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TS4-FILE01D\user$\141887\デスクトップ\"/>
    </mc:Choice>
  </mc:AlternateContent>
  <bookViews>
    <workbookView xWindow="-15" yWindow="-15" windowWidth="20520" windowHeight="4020"/>
  </bookViews>
  <sheets>
    <sheet name="１" sheetId="462" r:id="rId1"/>
    <sheet name="2" sheetId="464" r:id="rId2"/>
    <sheet name="３" sheetId="458" r:id="rId3"/>
    <sheet name="グラフ(CI)" sheetId="459" state="hidden" r:id="rId4"/>
    <sheet name="４" sheetId="460" r:id="rId5"/>
    <sheet name="グラフ(IIP)" sheetId="461"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123Graph_A" localSheetId="0" hidden="1">'[1]２－３'!#REF!</definedName>
    <definedName name="__123Graph_A" localSheetId="1" hidden="1">'[2]２－３'!#REF!</definedName>
    <definedName name="__123Graph_A" localSheetId="4" hidden="1">'[3]２－３'!#REF!</definedName>
    <definedName name="__123Graph_A" hidden="1">'[3]２－３'!#REF!</definedName>
    <definedName name="__123Graph_A1" localSheetId="0" hidden="1">#REF!</definedName>
    <definedName name="__123Graph_A1" localSheetId="1" hidden="1">#REF!</definedName>
    <definedName name="__123Graph_A1" localSheetId="4" hidden="1">#REF!</definedName>
    <definedName name="__123Graph_A1" hidden="1">#REF!</definedName>
    <definedName name="__123Graph_A2" localSheetId="0" hidden="1">#REF!</definedName>
    <definedName name="__123Graph_A2" localSheetId="1" hidden="1">#REF!</definedName>
    <definedName name="__123Graph_A2" localSheetId="4" hidden="1">#REF!</definedName>
    <definedName name="__123Graph_A2" hidden="1">#REF!</definedName>
    <definedName name="__123Graph_ADI" localSheetId="0" hidden="1">#REF!</definedName>
    <definedName name="__123Graph_ADI" localSheetId="1" hidden="1">#REF!</definedName>
    <definedName name="__123Graph_ADI" localSheetId="4" hidden="1">#REF!</definedName>
    <definedName name="__123Graph_ADI" hidden="1">#REF!</definedName>
    <definedName name="__123Graph_A移転率" hidden="1">[4]ｸﾞﾗﾌﾃﾞｰﾀ!$J$38:$J$42</definedName>
    <definedName name="__123Graph_A寄与度" hidden="1">[4]ｸﾞﾗﾌﾃﾞｰﾀ!$H$24:$H$32</definedName>
    <definedName name="__123Graph_A生鮮果物" localSheetId="0" hidden="1">#REF!</definedName>
    <definedName name="__123Graph_A生鮮果物" localSheetId="1" hidden="1">#REF!</definedName>
    <definedName name="__123Graph_A生鮮果物" localSheetId="4"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4"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4" hidden="1">#REF!</definedName>
    <definedName name="__123Graph_A生鮮野菜" hidden="1">#REF!</definedName>
    <definedName name="__123Graph_A負担率" hidden="1">[4]ｸﾞﾗﾌﾃﾞｰﾀ!$G$38:$G$42</definedName>
    <definedName name="__123Graph_A労働率" hidden="1">[4]ｸﾞﾗﾌﾃﾞｰﾀ!$B$38:$B$51</definedName>
    <definedName name="__123Graph_B" localSheetId="0" hidden="1">'[1]２－３'!#REF!</definedName>
    <definedName name="__123Graph_B" localSheetId="1" hidden="1">'[2]２－３'!#REF!</definedName>
    <definedName name="__123Graph_B" localSheetId="4" hidden="1">'[3]２－３'!#REF!</definedName>
    <definedName name="__123Graph_B" hidden="1">'[3]２－３'!#REF!</definedName>
    <definedName name="__123Graph_B1" localSheetId="0" hidden="1">#REF!</definedName>
    <definedName name="__123Graph_B1" localSheetId="1" hidden="1">#REF!</definedName>
    <definedName name="__123Graph_B1" localSheetId="4" hidden="1">#REF!</definedName>
    <definedName name="__123Graph_B1" hidden="1">#REF!</definedName>
    <definedName name="__123Graph_B2" localSheetId="0" hidden="1">#REF!</definedName>
    <definedName name="__123Graph_B2" localSheetId="1" hidden="1">#REF!</definedName>
    <definedName name="__123Graph_B2" localSheetId="4" hidden="1">#REF!</definedName>
    <definedName name="__123Graph_B2" hidden="1">#REF!</definedName>
    <definedName name="__123Graph_B移転率" hidden="1">[4]ｸﾞﾗﾌﾃﾞｰﾀ!$K$38:$K$42</definedName>
    <definedName name="__123Graph_B生鮮果物" localSheetId="0" hidden="1">#REF!</definedName>
    <definedName name="__123Graph_B生鮮果物" localSheetId="1" hidden="1">#REF!</definedName>
    <definedName name="__123Graph_B生鮮果物" localSheetId="4"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4"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4" hidden="1">#REF!</definedName>
    <definedName name="__123Graph_B生鮮野菜" hidden="1">#REF!</definedName>
    <definedName name="__123Graph_B労働率" hidden="1">[4]ｸﾞﾗﾌﾃﾞｰﾀ!$C$38:$C$51</definedName>
    <definedName name="__123Graph_C" localSheetId="0" hidden="1">'[1]２－３'!#REF!</definedName>
    <definedName name="__123Graph_C" localSheetId="1" hidden="1">'[2]２－３'!#REF!</definedName>
    <definedName name="__123Graph_C" localSheetId="4" hidden="1">'[3]２－３'!#REF!</definedName>
    <definedName name="__123Graph_C" hidden="1">'[3]２－３'!#REF!</definedName>
    <definedName name="__123Graph_C1" localSheetId="0" hidden="1">#REF!</definedName>
    <definedName name="__123Graph_C1" localSheetId="1" hidden="1">#REF!</definedName>
    <definedName name="__123Graph_C1" localSheetId="4" hidden="1">#REF!</definedName>
    <definedName name="__123Graph_C1" hidden="1">#REF!</definedName>
    <definedName name="__123Graph_C2" localSheetId="0" hidden="1">#REF!</definedName>
    <definedName name="__123Graph_C2" localSheetId="1" hidden="1">#REF!</definedName>
    <definedName name="__123Graph_C2" localSheetId="4"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4"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4"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4" hidden="1">#REF!</definedName>
    <definedName name="__123Graph_C生鮮野菜" hidden="1">#REF!</definedName>
    <definedName name="__123Graph_D" localSheetId="0" hidden="1">'１'!#REF!</definedName>
    <definedName name="__123Graph_D" localSheetId="1" hidden="1">'2'!#REF!</definedName>
    <definedName name="__123Graph_D" localSheetId="4" hidden="1">[5]図１!#REF!</definedName>
    <definedName name="__123Graph_D" hidden="1">[5]図１!#REF!</definedName>
    <definedName name="__123Graph_D1" localSheetId="0" hidden="1">#REF!</definedName>
    <definedName name="__123Graph_D1" localSheetId="1" hidden="1">#REF!</definedName>
    <definedName name="__123Graph_D1" localSheetId="4" hidden="1">#REF!</definedName>
    <definedName name="__123Graph_D1" hidden="1">#REF!</definedName>
    <definedName name="__123Graph_D2" localSheetId="0" hidden="1">#REF!</definedName>
    <definedName name="__123Graph_D2" localSheetId="1" hidden="1">#REF!</definedName>
    <definedName name="__123Graph_D2" localSheetId="4" hidden="1">#REF!</definedName>
    <definedName name="__123Graph_D2" hidden="1">#REF!</definedName>
    <definedName name="__123Graph_D寄与度" hidden="1">[4]ｸﾞﾗﾌﾃﾞｰﾀ!$I$24:$I$32</definedName>
    <definedName name="__123Graph_E" localSheetId="0" hidden="1">[5]図１!$C$2:$C$4</definedName>
    <definedName name="__123Graph_E" localSheetId="4" hidden="1">[5]図１!$C$2:$C$4</definedName>
    <definedName name="__123Graph_E" hidden="1">[5]図１!$C$2:$C$4</definedName>
    <definedName name="__123Graph_E1" localSheetId="0" hidden="1">#REF!</definedName>
    <definedName name="__123Graph_E1" localSheetId="1" hidden="1">#REF!</definedName>
    <definedName name="__123Graph_E1" localSheetId="4" hidden="1">#REF!</definedName>
    <definedName name="__123Graph_E1" hidden="1">#REF!</definedName>
    <definedName name="__123Graph_E2" localSheetId="0" hidden="1">#REF!</definedName>
    <definedName name="__123Graph_E2" localSheetId="1" hidden="1">#REF!</definedName>
    <definedName name="__123Graph_E2" localSheetId="4" hidden="1">#REF!</definedName>
    <definedName name="__123Graph_E2" hidden="1">#REF!</definedName>
    <definedName name="__123Graph_E負担率" hidden="1">[4]ｸﾞﾗﾌﾃﾞｰﾀ!$F$38:$F$42</definedName>
    <definedName name="__123Graph_F" hidden="1">[4]ｸﾞﾗﾌﾃﾞｰﾀ!$H$38:$H$42</definedName>
    <definedName name="__123Graph_F1" localSheetId="0" hidden="1">#REF!</definedName>
    <definedName name="__123Graph_F1" localSheetId="1" hidden="1">#REF!</definedName>
    <definedName name="__123Graph_F1" localSheetId="4" hidden="1">#REF!</definedName>
    <definedName name="__123Graph_F1" hidden="1">#REF!</definedName>
    <definedName name="__123Graph_F2" localSheetId="0" hidden="1">#REF!</definedName>
    <definedName name="__123Graph_F2" localSheetId="1" hidden="1">#REF!</definedName>
    <definedName name="__123Graph_F2" localSheetId="4" hidden="1">#REF!</definedName>
    <definedName name="__123Graph_F2" hidden="1">#REF!</definedName>
    <definedName name="__123Graph_F寄与度" hidden="1">[4]ｸﾞﾗﾌﾃﾞｰﾀ!$J$24:$J$32</definedName>
    <definedName name="__123Graph_F負担率" hidden="1">[4]ｸﾞﾗﾌﾃﾞｰﾀ!$H$38:$H$42</definedName>
    <definedName name="__123Graph_LBL_A" hidden="1">#REF!</definedName>
    <definedName name="__123Graph_LBL_B" hidden="1">#REF!</definedName>
    <definedName name="__123Graph_LBL_B在学者数" hidden="1">#REF!</definedName>
    <definedName name="__123Graph_LBL_C" hidden="1">#REF!</definedName>
    <definedName name="__123Graph_LBL_C在学者数" hidden="1">#REF!</definedName>
    <definedName name="__123Graph_X" localSheetId="0" hidden="1">'[1]２－３'!#REF!</definedName>
    <definedName name="__123Graph_X" localSheetId="1" hidden="1">'[2]２－３'!#REF!</definedName>
    <definedName name="__123Graph_X" localSheetId="4" hidden="1">'[3]２－３'!#REF!</definedName>
    <definedName name="__123Graph_X" hidden="1">'[3]２－３'!#REF!</definedName>
    <definedName name="__123Graph_X1" localSheetId="0" hidden="1">#REF!</definedName>
    <definedName name="__123Graph_X1" localSheetId="1" hidden="1">#REF!</definedName>
    <definedName name="__123Graph_X1" localSheetId="4" hidden="1">#REF!</definedName>
    <definedName name="__123Graph_X1" hidden="1">#REF!</definedName>
    <definedName name="__123Graph_X2" localSheetId="0" hidden="1">#REF!</definedName>
    <definedName name="__123Graph_X2" localSheetId="1" hidden="1">#REF!</definedName>
    <definedName name="__123Graph_X2" localSheetId="4" hidden="1">#REF!</definedName>
    <definedName name="__123Graph_X2" hidden="1">#REF!</definedName>
    <definedName name="__123Graph_XDI" localSheetId="0" hidden="1">#REF!</definedName>
    <definedName name="__123Graph_XDI" localSheetId="1" hidden="1">#REF!</definedName>
    <definedName name="__123Graph_XDI" localSheetId="4" hidden="1">#REF!</definedName>
    <definedName name="__123Graph_XDI" hidden="1">#REF!</definedName>
    <definedName name="__123Graph_X移転率" hidden="1">[4]ｸﾞﾗﾌﾃﾞｰﾀ!$A$38:$A$51</definedName>
    <definedName name="__123Graph_X寄与度" hidden="1">[4]ｸﾞﾗﾌﾃﾞｰﾀ!$A$24:$A$32</definedName>
    <definedName name="__123Graph_X生鮮果物" localSheetId="0" hidden="1">#REF!</definedName>
    <definedName name="__123Graph_X生鮮果物" localSheetId="1" hidden="1">#REF!</definedName>
    <definedName name="__123Graph_X生鮮果物" localSheetId="4"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4"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4" hidden="1">#REF!</definedName>
    <definedName name="__123Graph_X生鮮野菜" hidden="1">#REF!</definedName>
    <definedName name="__123Graph_X負担率" hidden="1">[4]ｸﾞﾗﾌﾃﾞｰﾀ!$A$38:$A$51</definedName>
    <definedName name="__123Graph_X累積DI" localSheetId="0" hidden="1">#REF!</definedName>
    <definedName name="__123Graph_X累積DI" localSheetId="1" hidden="1">#REF!</definedName>
    <definedName name="__123Graph_X累積DI" localSheetId="4" hidden="1">#REF!</definedName>
    <definedName name="__123Graph_X累積DI" hidden="1">#REF!</definedName>
    <definedName name="__123Graph_X労働率" hidden="1">[4]ｸﾞﾗﾌﾃﾞｰﾀ!$A$38:$A$51</definedName>
    <definedName name="_11" hidden="1">[4]ｸﾞﾗﾌﾃﾞｰﾀ!$F$38:$F$42</definedName>
    <definedName name="_122" localSheetId="0" hidden="1">#REF!</definedName>
    <definedName name="_122" localSheetId="1" hidden="1">#REF!</definedName>
    <definedName name="_122" localSheetId="4" hidden="1">#REF!</definedName>
    <definedName name="_122" hidden="1">#REF!</definedName>
    <definedName name="_1223" localSheetId="0" hidden="1">'[6]２－３'!#REF!</definedName>
    <definedName name="_1223" localSheetId="1" hidden="1">'[6]２－３'!#REF!</definedName>
    <definedName name="_1223" localSheetId="4" hidden="1">'[6]２－３'!#REF!</definedName>
    <definedName name="_1223" hidden="1">'[6]２－３'!#REF!</definedName>
    <definedName name="_123" localSheetId="1" hidden="1">'[6]２－３'!#REF!</definedName>
    <definedName name="_123" localSheetId="4" hidden="1">'[6]２－３'!#REF!</definedName>
    <definedName name="_123" hidden="1">'[6]２－３'!#REF!</definedName>
    <definedName name="_123_123" localSheetId="0" hidden="1">#REF!</definedName>
    <definedName name="_123_123" localSheetId="4" hidden="1">#REF!</definedName>
    <definedName name="_123_123" hidden="1">#REF!</definedName>
    <definedName name="_123Graph_A3" localSheetId="0" hidden="1">#REF!</definedName>
    <definedName name="_123Graph_A3" localSheetId="1" hidden="1">#REF!</definedName>
    <definedName name="_123Graph_A3" localSheetId="4" hidden="1">#REF!</definedName>
    <definedName name="_123Graph_A3" hidden="1">#REF!</definedName>
    <definedName name="_123graph_X" localSheetId="0" hidden="1">'[6]２－３'!#REF!</definedName>
    <definedName name="_123graph_X" localSheetId="1" hidden="1">'[6]２－３'!#REF!</definedName>
    <definedName name="_123graph_X" localSheetId="4" hidden="1">'[6]２－３'!#REF!</definedName>
    <definedName name="_123graph_X" hidden="1">'[6]２－３'!#REF!</definedName>
    <definedName name="_13" localSheetId="0" hidden="1">#REF!</definedName>
    <definedName name="_13" localSheetId="1" hidden="1">#REF!</definedName>
    <definedName name="_13" localSheetId="4" hidden="1">#REF!</definedName>
    <definedName name="_13" hidden="1">#REF!</definedName>
    <definedName name="_237" localSheetId="0" hidden="1">#REF!</definedName>
    <definedName name="_237" localSheetId="4" hidden="1">#REF!</definedName>
    <definedName name="_237" hidden="1">#REF!</definedName>
    <definedName name="_34" localSheetId="0" hidden="1">#REF!</definedName>
    <definedName name="_34" localSheetId="1" hidden="1">#REF!</definedName>
    <definedName name="_34" localSheetId="4" hidden="1">#REF!</definedName>
    <definedName name="_34" hidden="1">#REF!</definedName>
    <definedName name="_Fill" localSheetId="0" hidden="1">#REF!</definedName>
    <definedName name="_Fill" localSheetId="1" hidden="1">#REF!</definedName>
    <definedName name="_Fill" localSheetId="4" hidden="1">#REF!</definedName>
    <definedName name="_Fill" hidden="1">#REF!</definedName>
    <definedName name="_Key1" localSheetId="0" hidden="1">#REF!</definedName>
    <definedName name="_Key1" localSheetId="1" hidden="1">#REF!</definedName>
    <definedName name="_Key1" localSheetId="4" hidden="1">#REF!</definedName>
    <definedName name="_Key1" hidden="1">#REF!</definedName>
    <definedName name="_Order1" hidden="1">0</definedName>
    <definedName name="_Order2" hidden="1">255</definedName>
    <definedName name="_Regression_Int" localSheetId="0" hidden="1">1</definedName>
    <definedName name="_Regression_Int" localSheetId="1" hidden="1">1</definedName>
    <definedName name="\i">#N/A</definedName>
    <definedName name="\j">#N/A</definedName>
    <definedName name="\k">#N/A</definedName>
    <definedName name="\p" localSheetId="0">'１'!#REF!</definedName>
    <definedName name="\p" localSheetId="1">'2'!#REF!</definedName>
    <definedName name="\p" localSheetId="4">[7]統計3P4P!#REF!</definedName>
    <definedName name="\p">[7]統計3P4P!#REF!</definedName>
    <definedName name="\q" localSheetId="0">#N/A</definedName>
    <definedName name="\q" localSheetId="1">'2'!#REF!</definedName>
    <definedName name="\q">[7]統計3P4P!$G$2</definedName>
    <definedName name="\x">#N/A</definedName>
    <definedName name="\z">#N/A</definedName>
    <definedName name="a" localSheetId="0">'１'!#REF!</definedName>
    <definedName name="a" localSheetId="1">'2'!#REF!</definedName>
    <definedName name="aa" localSheetId="0" hidden="1">'[6]２－３'!#REF!</definedName>
    <definedName name="aa" localSheetId="1" hidden="1">'[6]２－３'!#REF!</definedName>
    <definedName name="aa" localSheetId="4" hidden="1">'[6]２－３'!#REF!</definedName>
    <definedName name="aa" hidden="1">'[6]２－３'!#REF!</definedName>
    <definedName name="b" localSheetId="0">'１'!#REF!</definedName>
    <definedName name="b" localSheetId="1">'2'!#REF!</definedName>
    <definedName name="bkname_moto">[8]基本情報!$E$8</definedName>
    <definedName name="Data" localSheetId="0">#REF!</definedName>
    <definedName name="Data" localSheetId="1">#REF!</definedName>
    <definedName name="Data" localSheetId="4">#REF!</definedName>
    <definedName name="Data">#REF!</definedName>
    <definedName name="DataEnd" localSheetId="0">#REF!</definedName>
    <definedName name="DataEnd" localSheetId="1">#REF!</definedName>
    <definedName name="DataEnd" localSheetId="4">#REF!</definedName>
    <definedName name="DataEnd">#REF!</definedName>
    <definedName name="e" localSheetId="0" hidden="1">#REF!</definedName>
    <definedName name="e" localSheetId="1" hidden="1">#REF!</definedName>
    <definedName name="e" localSheetId="4" hidden="1">#REF!</definedName>
    <definedName name="e" hidden="1">#REF!</definedName>
    <definedName name="eeg" localSheetId="0" hidden="1">#REF!</definedName>
    <definedName name="eeg" localSheetId="1" hidden="1">#REF!</definedName>
    <definedName name="eeg" hidden="1">#REF!</definedName>
    <definedName name="ergg" localSheetId="0" hidden="1">#REF!</definedName>
    <definedName name="ergg" localSheetId="1" hidden="1">#REF!</definedName>
    <definedName name="ergg" hidden="1">#REF!</definedName>
    <definedName name="graph" localSheetId="0" hidden="1">'[6]２－３'!#REF!</definedName>
    <definedName name="graph" localSheetId="1" hidden="1">'[6]２－３'!#REF!</definedName>
    <definedName name="graph" localSheetId="4" hidden="1">'[6]２－３'!#REF!</definedName>
    <definedName name="graph" hidden="1">'[6]２－３'!#REF!</definedName>
    <definedName name="grrghh" localSheetId="0" hidden="1">'[9]２－３'!#REF!</definedName>
    <definedName name="grrghh" localSheetId="1" hidden="1">'[9]２－３'!#REF!</definedName>
    <definedName name="grrghh" hidden="1">'[9]２－３'!#REF!</definedName>
    <definedName name="h" localSheetId="0">#REF!</definedName>
    <definedName name="h" localSheetId="1">#REF!</definedName>
    <definedName name="h" localSheetId="4">#REF!</definedName>
    <definedName name="h">#REF!</definedName>
    <definedName name="H26概要" localSheetId="0" hidden="1">'[6]２－３'!#REF!</definedName>
    <definedName name="H26概要" localSheetId="1" hidden="1">'[6]２－３'!#REF!</definedName>
    <definedName name="H26概要" localSheetId="4" hidden="1">'[6]２－３'!#REF!</definedName>
    <definedName name="H26概要" hidden="1">'[6]２－３'!#REF!</definedName>
    <definedName name="Hyousoku" localSheetId="0">#REF!</definedName>
    <definedName name="Hyousoku" localSheetId="1">#REF!</definedName>
    <definedName name="Hyousoku" localSheetId="4">#REF!</definedName>
    <definedName name="Hyousoku">#REF!</definedName>
    <definedName name="HyousokuArea" localSheetId="0">#REF!</definedName>
    <definedName name="HyousokuArea" localSheetId="1">#REF!</definedName>
    <definedName name="HyousokuArea" localSheetId="4">#REF!</definedName>
    <definedName name="HyousokuArea">#REF!</definedName>
    <definedName name="HyousokuEnd" localSheetId="0">#REF!</definedName>
    <definedName name="HyousokuEnd" localSheetId="1">#REF!</definedName>
    <definedName name="HyousokuEnd" localSheetId="4">#REF!</definedName>
    <definedName name="HyousokuEnd">#REF!</definedName>
    <definedName name="Hyoutou" localSheetId="0">#REF!</definedName>
    <definedName name="Hyoutou" localSheetId="1">#REF!</definedName>
    <definedName name="Hyoutou" localSheetId="4">#REF!</definedName>
    <definedName name="Hyoutou">#REF!</definedName>
    <definedName name="hyty" localSheetId="0" hidden="1">#REF!</definedName>
    <definedName name="hyty" localSheetId="1" hidden="1">#REF!</definedName>
    <definedName name="hyty" hidden="1">#REF!</definedName>
    <definedName name="ｌ" localSheetId="0" hidden="1">'[3]２－３'!#REF!</definedName>
    <definedName name="ｌ" localSheetId="1" hidden="1">'[3]２－３'!#REF!</definedName>
    <definedName name="ｌ" localSheetId="4" hidden="1">'[3]２－３'!#REF!</definedName>
    <definedName name="ｌ" hidden="1">'[3]２－３'!#REF!</definedName>
    <definedName name="oo" localSheetId="0" hidden="1">#REF!</definedName>
    <definedName name="oo" localSheetId="1" hidden="1">#REF!</definedName>
    <definedName name="oo" localSheetId="4" hidden="1">#REF!</definedName>
    <definedName name="oo" hidden="1">#REF!</definedName>
    <definedName name="print_are" localSheetId="0">#REF!</definedName>
    <definedName name="print_are" localSheetId="1">#REF!</definedName>
    <definedName name="print_are" localSheetId="4">#REF!</definedName>
    <definedName name="print_are">#REF!</definedName>
    <definedName name="_xlnm.Print_Area" localSheetId="0">'１'!$A$1:$M$64</definedName>
    <definedName name="_xlnm.Print_Area" localSheetId="1">'2'!$A$1:$M$78</definedName>
    <definedName name="_xlnm.Print_Area" localSheetId="2">'３'!$A$1:$M$100</definedName>
    <definedName name="_xlnm.Print_Area" localSheetId="4">'４'!$A$1:$K$100</definedName>
    <definedName name="_xlnm.Print_Area" localSheetId="3">'グラフ(CI)'!$A$89:$K$188</definedName>
    <definedName name="_xlnm.Print_Area" localSheetId="5">'グラフ(IIP)'!$A$66:$K$107</definedName>
    <definedName name="_xlnm.Print_Area">#REF!</definedName>
    <definedName name="Print_Area_MI" localSheetId="0">#N/A</definedName>
    <definedName name="Print_Area_MI" localSheetId="1">'2'!#REF!</definedName>
    <definedName name="Print_Area_MI">[7]統計3P4P!$B$2:$K$186</definedName>
    <definedName name="q" localSheetId="0" hidden="1">#REF!</definedName>
    <definedName name="q" localSheetId="1" hidden="1">#REF!</definedName>
    <definedName name="q" localSheetId="4" hidden="1">#REF!</definedName>
    <definedName name="q" hidden="1">#REF!</definedName>
    <definedName name="Rangai0" localSheetId="0">#REF!</definedName>
    <definedName name="Rangai0" localSheetId="1">#REF!</definedName>
    <definedName name="Rangai0" localSheetId="4">#REF!</definedName>
    <definedName name="Rangai0">#REF!</definedName>
    <definedName name="range_cur">[8]基本情報!$H$8</definedName>
    <definedName name="range_han_kei">[8]基本情報!$E$3</definedName>
    <definedName name="range_han_tuki">[8]基本情報!$E$1</definedName>
    <definedName name="range_moto">[8]基本情報!$F$8</definedName>
    <definedName name="range_moto_kei">[8]基本情報!$H$3</definedName>
    <definedName name="range_moto_tuki">[8]基本情報!$H$1</definedName>
    <definedName name="range_saki">[8]基本情報!$G$8</definedName>
    <definedName name="range_saki_kei">[8]基本情報!$H$4</definedName>
    <definedName name="range_saki_tuki">[8]基本情報!$H$2</definedName>
    <definedName name="rtj" localSheetId="0" hidden="1">#REF!</definedName>
    <definedName name="rtj" localSheetId="1" hidden="1">#REF!</definedName>
    <definedName name="rtj" localSheetId="4" hidden="1">#REF!</definedName>
    <definedName name="rtj" hidden="1">#REF!</definedName>
    <definedName name="rtyu" localSheetId="0" hidden="1">#REF!</definedName>
    <definedName name="rtyu" localSheetId="1" hidden="1">#REF!</definedName>
    <definedName name="rtyu" localSheetId="4" hidden="1">#REF!</definedName>
    <definedName name="rtyu" hidden="1">#REF!</definedName>
    <definedName name="seyu" localSheetId="0" hidden="1">#REF!</definedName>
    <definedName name="seyu" localSheetId="1" hidden="1">#REF!</definedName>
    <definedName name="seyu" hidden="1">#REF!</definedName>
    <definedName name="sssdd" localSheetId="0" hidden="1">#REF!</definedName>
    <definedName name="sssdd" localSheetId="1" hidden="1">#REF!</definedName>
    <definedName name="sssdd" localSheetId="4" hidden="1">#REF!</definedName>
    <definedName name="sssdd" hidden="1">#REF!</definedName>
    <definedName name="sssss" localSheetId="0" hidden="1">#REF!</definedName>
    <definedName name="sssss" localSheetId="1" hidden="1">#REF!</definedName>
    <definedName name="sssss" localSheetId="4" hidden="1">#REF!</definedName>
    <definedName name="sssss" hidden="1">#REF!</definedName>
    <definedName name="Title" localSheetId="0">#REF!</definedName>
    <definedName name="Title" localSheetId="1">#REF!</definedName>
    <definedName name="Title" localSheetId="4">#REF!</definedName>
    <definedName name="Title">#REF!</definedName>
    <definedName name="TitleEnglish" localSheetId="0">#REF!</definedName>
    <definedName name="TitleEnglish" localSheetId="1">#REF!</definedName>
    <definedName name="TitleEnglish" localSheetId="4">#REF!</definedName>
    <definedName name="TitleEnglish">#REF!</definedName>
    <definedName name="u" localSheetId="0" hidden="1">#REF!</definedName>
    <definedName name="u" localSheetId="1" hidden="1">#REF!</definedName>
    <definedName name="u" hidden="1">#REF!</definedName>
    <definedName name="ui" localSheetId="0" hidden="1">#REF!</definedName>
    <definedName name="ui" localSheetId="1" hidden="1">#REF!</definedName>
    <definedName name="ui" hidden="1">#REF!</definedName>
    <definedName name="uip" localSheetId="0" hidden="1">#REF!</definedName>
    <definedName name="uip" localSheetId="1" hidden="1">#REF!</definedName>
    <definedName name="uip" localSheetId="4" hidden="1">#REF!</definedName>
    <definedName name="uip" hidden="1">#REF!</definedName>
    <definedName name="uujkkk" localSheetId="0" hidden="1">#REF!</definedName>
    <definedName name="uujkkk" localSheetId="1" hidden="1">#REF!</definedName>
    <definedName name="uujkkk" hidden="1">#REF!</definedName>
    <definedName name="uuuu" localSheetId="0" hidden="1">'[6]２－３'!#REF!</definedName>
    <definedName name="uuuu" localSheetId="1" hidden="1">'[6]２－３'!#REF!</definedName>
    <definedName name="uuuu" localSheetId="4" hidden="1">'[6]２－３'!#REF!</definedName>
    <definedName name="uuuu" hidden="1">'[6]２－３'!#REF!</definedName>
    <definedName name="wty" localSheetId="0" hidden="1">#REF!</definedName>
    <definedName name="wty" localSheetId="1" hidden="1">#REF!</definedName>
    <definedName name="wty" localSheetId="4" hidden="1">#REF!</definedName>
    <definedName name="wty" hidden="1">#REF!</definedName>
    <definedName name="yr" localSheetId="0" hidden="1">#REF!</definedName>
    <definedName name="yr" localSheetId="1" hidden="1">#REF!</definedName>
    <definedName name="yr" hidden="1">#REF!</definedName>
    <definedName name="yu" localSheetId="0" hidden="1">#REF!</definedName>
    <definedName name="yu" localSheetId="1" hidden="1">#REF!</definedName>
    <definedName name="yu" localSheetId="4" hidden="1">#REF!</definedName>
    <definedName name="yu" hidden="1">#REF!</definedName>
    <definedName name="yyyu" localSheetId="0" hidden="1">#REF!</definedName>
    <definedName name="yyyu" localSheetId="1" hidden="1">#REF!</definedName>
    <definedName name="yyyu" localSheetId="4" hidden="1">#REF!</definedName>
    <definedName name="yyyu" hidden="1">#REF!</definedName>
    <definedName name="お" localSheetId="0">#REF!</definedName>
    <definedName name="お" localSheetId="1">#REF!</definedName>
    <definedName name="お">#REF!</definedName>
    <definedName name="おｐ" localSheetId="0" hidden="1">#REF!</definedName>
    <definedName name="おｐ" localSheetId="1" hidden="1">#REF!</definedName>
    <definedName name="おｐ" hidden="1">#REF!</definedName>
    <definedName name="おお" localSheetId="0" hidden="1">#REF!</definedName>
    <definedName name="おお" localSheetId="1" hidden="1">#REF!</definedName>
    <definedName name="おお" hidden="1">#REF!</definedName>
    <definedName name="グラ" localSheetId="0" hidden="1">#REF!</definedName>
    <definedName name="グラ" hidden="1">#REF!</definedName>
    <definedName name="グラフ" localSheetId="0" hidden="1">#REF!</definedName>
    <definedName name="グラフ" hidden="1">#REF!</definedName>
    <definedName name="ぐらふ" localSheetId="0" hidden="1">#REF!</definedName>
    <definedName name="ぐらふ" hidden="1">#REF!</definedName>
    <definedName name="ぐらふ２" localSheetId="0" hidden="1">#REF!</definedName>
    <definedName name="ぐらふ２" hidden="1">#REF!</definedName>
    <definedName name="ぐらふ３" localSheetId="0" hidden="1">'[3]２－３'!#REF!</definedName>
    <definedName name="ぐらふ３" localSheetId="4" hidden="1">'[3]２－３'!#REF!</definedName>
    <definedName name="ぐらふ３" hidden="1">'[3]２－３'!#REF!</definedName>
    <definedName name="ぐらふ４" localSheetId="0" hidden="1">#REF!</definedName>
    <definedName name="ぐらふ４" localSheetId="4" hidden="1">#REF!</definedName>
    <definedName name="ぐらふ４" hidden="1">#REF!</definedName>
    <definedName name="ぐらふ５" localSheetId="0" hidden="1">#REF!</definedName>
    <definedName name="ぐらふ５" localSheetId="4" hidden="1">#REF!</definedName>
    <definedName name="ぐらふ５" hidden="1">#REF!</definedName>
    <definedName name="ぐらふ６" localSheetId="0" hidden="1">#REF!</definedName>
    <definedName name="ぐらふ６" localSheetId="4" hidden="1">#REF!</definedName>
    <definedName name="ぐらふ６" hidden="1">#REF!</definedName>
    <definedName name="ぐらふ７" localSheetId="0" hidden="1">[5]図１!#REF!</definedName>
    <definedName name="ぐらふ７" localSheetId="4" hidden="1">[5]図１!#REF!</definedName>
    <definedName name="ぐらふ７" hidden="1">[5]図１!#REF!</definedName>
    <definedName name="ぐらふ８" localSheetId="0" hidden="1">#REF!</definedName>
    <definedName name="ぐらふ８" localSheetId="4" hidden="1">#REF!</definedName>
    <definedName name="ぐらふ８" hidden="1">#REF!</definedName>
    <definedName name="っｒ" localSheetId="0">#REF!</definedName>
    <definedName name="っｒ" localSheetId="1">#REF!</definedName>
    <definedName name="っｒ" localSheetId="4">#REF!</definedName>
    <definedName name="っｒ">#REF!</definedName>
    <definedName name="データ" localSheetId="0" hidden="1">'[6]２－３'!#REF!</definedName>
    <definedName name="データ" localSheetId="1" hidden="1">'[6]２－３'!#REF!</definedName>
    <definedName name="データ" localSheetId="4" hidden="1">'[6]２－３'!#REF!</definedName>
    <definedName name="データ" hidden="1">'[6]２－３'!#REF!</definedName>
    <definedName name="とうけいにゅーす１１" localSheetId="0" hidden="1">[5]図１!#REF!</definedName>
    <definedName name="とうけいにゅーす１１" localSheetId="4" hidden="1">[5]図１!#REF!</definedName>
    <definedName name="とうけいにゅーす１１" hidden="1">[5]図１!#REF!</definedName>
    <definedName name="バージョンアップ" localSheetId="1">[10]使い方!#REF!</definedName>
    <definedName name="バージョンアップ">[10]使い方!#REF!</definedName>
    <definedName name="移行手順" localSheetId="1">[10]使い方!#REF!</definedName>
    <definedName name="移行手順">[10]使い方!#REF!</definedName>
    <definedName name="学校" localSheetId="0">#REF!</definedName>
    <definedName name="学校" localSheetId="4">#REF!</definedName>
    <definedName name="学校">#REF!</definedName>
    <definedName name="学校基本" localSheetId="0" hidden="1">'[6]２－３'!#REF!</definedName>
    <definedName name="学校基本" localSheetId="4" hidden="1">'[6]２－３'!#REF!</definedName>
    <definedName name="学校基本" hidden="1">'[6]２－３'!#REF!</definedName>
    <definedName name="基本調査" hidden="1">'[6]２－３'!#REF!</definedName>
    <definedName name="数値">#REF!</definedName>
    <definedName name="調査">[10]使い方!#REF!</definedName>
    <definedName name="統計ニュース" localSheetId="0" hidden="1">#REF!</definedName>
    <definedName name="統計ニュース" localSheetId="4" hidden="1">#REF!</definedName>
    <definedName name="統計ニュース" hidden="1">#REF!</definedName>
    <definedName name="統計ニュース2" localSheetId="0" hidden="1">#REF!</definedName>
    <definedName name="統計ニュース2" localSheetId="4" hidden="1">#REF!</definedName>
    <definedName name="統計ニュース2" hidden="1">#REF!</definedName>
    <definedName name="統計ニュース3" localSheetId="0" hidden="1">#REF!</definedName>
    <definedName name="統計ニュース3" localSheetId="4" hidden="1">#REF!</definedName>
    <definedName name="統計ニュース3" hidden="1">#REF!</definedName>
    <definedName name="統計ニュース４" localSheetId="0" hidden="1">#REF!</definedName>
    <definedName name="統計ニュース４" hidden="1">#REF!</definedName>
    <definedName name="統計ニュース５" localSheetId="0" hidden="1">'[3]２－３'!#REF!</definedName>
    <definedName name="統計ニュース５" localSheetId="4" hidden="1">'[3]２－３'!#REF!</definedName>
    <definedName name="統計ニュース５" hidden="1">'[3]２－３'!#REF!</definedName>
    <definedName name="統計ニュース６" localSheetId="0" hidden="1">#REF!</definedName>
    <definedName name="統計ニュース６" localSheetId="4" hidden="1">#REF!</definedName>
    <definedName name="統計ニュース６" hidden="1">#REF!</definedName>
    <definedName name="統計ニュース７" localSheetId="0" hidden="1">#REF!</definedName>
    <definedName name="統計ニュース７" localSheetId="4" hidden="1">#REF!</definedName>
    <definedName name="統計ニュース７" hidden="1">#REF!</definedName>
    <definedName name="統計ニュース８" localSheetId="0" hidden="1">#REF!</definedName>
    <definedName name="統計ニュース８" localSheetId="4" hidden="1">#REF!</definedName>
    <definedName name="統計ニュース８" hidden="1">#REF!</definedName>
    <definedName name="統計ニュース９" localSheetId="0" hidden="1">#REF!</definedName>
    <definedName name="統計ニュース９" hidden="1">#REF!</definedName>
    <definedName name="年表" localSheetId="0" hidden="1">#REF!</definedName>
    <definedName name="年表" localSheetId="1" hidden="1">#REF!</definedName>
    <definedName name="年表" localSheetId="4" hidden="1">#REF!</definedName>
    <definedName name="年表" hidden="1">#REF!</definedName>
    <definedName name="要望" localSheetId="0">[10]使い方!#REF!</definedName>
    <definedName name="要望" localSheetId="1">[10]使い方!#REF!</definedName>
    <definedName name="要望" localSheetId="4">[10]使い方!#REF!</definedName>
    <definedName name="要望">[10]使い方!#REF!</definedName>
  </definedNames>
  <calcPr calcId="162913"/>
</workbook>
</file>

<file path=xl/calcChain.xml><?xml version="1.0" encoding="utf-8"?>
<calcChain xmlns="http://schemas.openxmlformats.org/spreadsheetml/2006/main">
  <c r="K184" i="459" l="1"/>
  <c r="E53" i="458" s="1"/>
  <c r="G184" i="459"/>
  <c r="F184" i="459"/>
  <c r="C53" i="458" s="1"/>
  <c r="K172" i="459"/>
  <c r="E52" i="458" s="1"/>
  <c r="G172" i="459"/>
  <c r="D52" i="458" s="1"/>
  <c r="F172" i="459"/>
  <c r="C52" i="458" s="1"/>
  <c r="K160" i="459"/>
  <c r="E51" i="458" s="1"/>
  <c r="G160" i="459"/>
  <c r="D51" i="458" s="1"/>
  <c r="F160" i="459"/>
  <c r="C51" i="458" s="1"/>
  <c r="K148" i="459"/>
  <c r="E50" i="458" s="1"/>
  <c r="G148" i="459"/>
  <c r="D50" i="458" s="1"/>
  <c r="F148" i="459"/>
  <c r="C50" i="458" s="1"/>
  <c r="K136" i="459"/>
  <c r="E49" i="458" s="1"/>
  <c r="G136" i="459"/>
  <c r="D49" i="458" s="1"/>
  <c r="F136" i="459"/>
  <c r="C49" i="458" s="1"/>
  <c r="K124" i="459"/>
  <c r="E48" i="458" s="1"/>
  <c r="G124" i="459"/>
  <c r="D48" i="458" s="1"/>
  <c r="F124" i="459"/>
  <c r="C48" i="458" s="1"/>
  <c r="K112" i="459"/>
  <c r="E47" i="458" s="1"/>
  <c r="G112" i="459"/>
  <c r="D47" i="458" s="1"/>
  <c r="F112" i="459"/>
  <c r="C47" i="458" s="1"/>
  <c r="K100" i="459"/>
  <c r="G100" i="459"/>
  <c r="F100" i="459"/>
  <c r="D53" i="458"/>
</calcChain>
</file>

<file path=xl/sharedStrings.xml><?xml version="1.0" encoding="utf-8"?>
<sst xmlns="http://schemas.openxmlformats.org/spreadsheetml/2006/main" count="558" uniqueCount="289">
  <si>
    <t>28(2016)</t>
  </si>
  <si>
    <t>27(2015)</t>
  </si>
  <si>
    <t>26(2014)</t>
  </si>
  <si>
    <t xml:space="preserve">     千円</t>
  </si>
  <si>
    <t>(2015年=100)</t>
    <rPh sb="5" eb="6">
      <t>ネン</t>
    </rPh>
    <phoneticPr fontId="3"/>
  </si>
  <si>
    <t>全  国</t>
  </si>
  <si>
    <t>和歌山市</t>
  </si>
  <si>
    <t>企業向け
サービス
価格指数</t>
    <rPh sb="10" eb="12">
      <t>カカク</t>
    </rPh>
    <rPh sb="12" eb="14">
      <t>シスウ</t>
    </rPh>
    <phoneticPr fontId="3"/>
  </si>
  <si>
    <t xml:space="preserve"> 消費者物価指数</t>
  </si>
  <si>
    <r>
      <t>CLI：地域の景気動向を的確・早期に把握するために作成された</t>
    </r>
    <r>
      <rPr>
        <u/>
        <sz val="14"/>
        <rFont val="Meiryo UI"/>
        <family val="3"/>
        <charset val="128"/>
      </rPr>
      <t>ＯＥＣＤ基準の景気先行指数</t>
    </r>
    <r>
      <rPr>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3"/>
  </si>
  <si>
    <t>注1)</t>
    <rPh sb="0" eb="1">
      <t>チュウ</t>
    </rPh>
    <phoneticPr fontId="3"/>
  </si>
  <si>
    <t xml:space="preserve"> 「p」は速報値です。</t>
    <rPh sb="5" eb="8">
      <t>ソクホウチ</t>
    </rPh>
    <phoneticPr fontId="3"/>
  </si>
  <si>
    <t>(季節調整済指数)</t>
    <rPh sb="5" eb="7">
      <t>シスウ</t>
    </rPh>
    <phoneticPr fontId="3"/>
  </si>
  <si>
    <t>(季節調整済指数)</t>
    <rPh sb="6" eb="8">
      <t>シスウ</t>
    </rPh>
    <phoneticPr fontId="3"/>
  </si>
  <si>
    <t>（原　指　数）</t>
    <rPh sb="1" eb="2">
      <t>ハラ</t>
    </rPh>
    <rPh sb="3" eb="4">
      <t>ユビ</t>
    </rPh>
    <rPh sb="5" eb="6">
      <t>カズ</t>
    </rPh>
    <phoneticPr fontId="3"/>
  </si>
  <si>
    <t>ﾌﾟﾗｽﾁｯｸ製品</t>
    <rPh sb="7" eb="9">
      <t>セイヒン</t>
    </rPh>
    <phoneticPr fontId="3"/>
  </si>
  <si>
    <t>石油･石炭</t>
  </si>
  <si>
    <t>化  学</t>
  </si>
  <si>
    <t>機  械</t>
  </si>
  <si>
    <t>金属製品</t>
    <rPh sb="0" eb="2">
      <t>キンゾク</t>
    </rPh>
    <rPh sb="2" eb="4">
      <t>セイヒン</t>
    </rPh>
    <phoneticPr fontId="3"/>
  </si>
  <si>
    <t>鉄  鋼</t>
  </si>
  <si>
    <t>和歌山県
製造工業</t>
    <rPh sb="3" eb="4">
      <t>ケン</t>
    </rPh>
    <phoneticPr fontId="3"/>
  </si>
  <si>
    <t>１ 鉱工業生産指数</t>
  </si>
  <si>
    <t>指　　標　　の　　動　　向</t>
    <rPh sb="0" eb="1">
      <t>ユビ</t>
    </rPh>
    <rPh sb="3" eb="4">
      <t>シルベ</t>
    </rPh>
    <rPh sb="9" eb="10">
      <t>ドウ</t>
    </rPh>
    <rPh sb="12" eb="13">
      <t>ムカイ</t>
    </rPh>
    <phoneticPr fontId="3"/>
  </si>
  <si>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3"/>
  </si>
  <si>
    <t>百万円</t>
  </si>
  <si>
    <t>件</t>
  </si>
  <si>
    <t>千㎡</t>
  </si>
  <si>
    <t>戸</t>
  </si>
  <si>
    <t>億円</t>
  </si>
  <si>
    <t>（併用等を含む）</t>
    <rPh sb="1" eb="3">
      <t>ヘイヨウ</t>
    </rPh>
    <rPh sb="3" eb="4">
      <t>トウ</t>
    </rPh>
    <rPh sb="5" eb="6">
      <t>フク</t>
    </rPh>
    <phoneticPr fontId="3"/>
  </si>
  <si>
    <t>注）</t>
    <rPh sb="0" eb="1">
      <t>チュウ</t>
    </rPh>
    <phoneticPr fontId="3"/>
  </si>
  <si>
    <t>床面積</t>
  </si>
  <si>
    <t>戸数</t>
  </si>
  <si>
    <t>居住専用</t>
  </si>
  <si>
    <t>請負金額</t>
  </si>
  <si>
    <t>東京商工リサーチ和歌山支店調べ</t>
    <rPh sb="0" eb="2">
      <t>トウキョウ</t>
    </rPh>
    <rPh sb="2" eb="4">
      <t>ショウコウ</t>
    </rPh>
    <rPh sb="8" eb="11">
      <t>ワカヤマ</t>
    </rPh>
    <rPh sb="11" eb="13">
      <t>シテン</t>
    </rPh>
    <rPh sb="13" eb="14">
      <t>シラ</t>
    </rPh>
    <phoneticPr fontId="3"/>
  </si>
  <si>
    <t>公共工事</t>
  </si>
  <si>
    <t xml:space="preserve"> 倒　産</t>
  </si>
  <si>
    <t>企　業</t>
  </si>
  <si>
    <t>百貨店・</t>
    <rPh sb="0" eb="3">
      <t>ヒャッカテン</t>
    </rPh>
    <phoneticPr fontId="3"/>
  </si>
  <si>
    <t>新設着工住宅</t>
    <rPh sb="2" eb="4">
      <t>チャッコウ</t>
    </rPh>
    <rPh sb="4" eb="6">
      <t>ジュウタク</t>
    </rPh>
    <phoneticPr fontId="3"/>
  </si>
  <si>
    <t>倍</t>
  </si>
  <si>
    <t>人</t>
  </si>
  <si>
    <t>有　　効</t>
  </si>
  <si>
    <t>新　　規</t>
  </si>
  <si>
    <t>求 人 倍 率</t>
  </si>
  <si>
    <t>求　人　数</t>
  </si>
  <si>
    <t>求　職　者　数</t>
    <rPh sb="4" eb="5">
      <t>シャ</t>
    </rPh>
    <phoneticPr fontId="3"/>
  </si>
  <si>
    <t>全　国</t>
  </si>
  <si>
    <t>和　歌　山　県</t>
    <rPh sb="6" eb="7">
      <t>ケン</t>
    </rPh>
    <phoneticPr fontId="3"/>
  </si>
  <si>
    <t>年.月</t>
  </si>
  <si>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3"/>
  </si>
  <si>
    <t>時間</t>
  </si>
  <si>
    <t>％</t>
  </si>
  <si>
    <t>千円</t>
  </si>
  <si>
    <t xml:space="preserve"> 労働時間</t>
  </si>
  <si>
    <t>和歌山県</t>
    <rPh sb="3" eb="4">
      <t>ケン</t>
    </rPh>
    <phoneticPr fontId="3"/>
  </si>
  <si>
    <t xml:space="preserve"> 総実</t>
  </si>
  <si>
    <t>全国</t>
  </si>
  <si>
    <t xml:space="preserve"> 和歌山県</t>
    <rPh sb="4" eb="5">
      <t>ケン</t>
    </rPh>
    <phoneticPr fontId="3"/>
  </si>
  <si>
    <t xml:space="preserve"> 全国</t>
  </si>
  <si>
    <t>(常用雇用者30人以上の事業所，調査産業計常用雇用者1人月平均)</t>
  </si>
  <si>
    <t>6</t>
  </si>
  <si>
    <t>29.1</t>
  </si>
  <si>
    <t xml:space="preserve">    </t>
  </si>
  <si>
    <t>28.1</t>
  </si>
  <si>
    <t>27.1</t>
  </si>
  <si>
    <t>26.1</t>
  </si>
  <si>
    <t>22.1</t>
  </si>
  <si>
    <t>注）</t>
    <phoneticPr fontId="3"/>
  </si>
  <si>
    <t>29(2017)</t>
    <phoneticPr fontId="3"/>
  </si>
  <si>
    <t>スーパー)</t>
    <phoneticPr fontId="3"/>
  </si>
  <si>
    <t xml:space="preserve">負債総額 </t>
    <phoneticPr fontId="3"/>
  </si>
  <si>
    <t>件数</t>
    <phoneticPr fontId="3"/>
  </si>
  <si>
    <t>(百貨店+</t>
    <phoneticPr fontId="3"/>
  </si>
  <si>
    <t>非居住専用</t>
    <phoneticPr fontId="3"/>
  </si>
  <si>
    <t>スーパー販売額</t>
    <phoneticPr fontId="3"/>
  </si>
  <si>
    <t xml:space="preserve">建築物着工床面積　　　　    </t>
    <phoneticPr fontId="3"/>
  </si>
  <si>
    <t>年.月</t>
    <phoneticPr fontId="3"/>
  </si>
  <si>
    <t>６ 県内主要経済指標</t>
    <phoneticPr fontId="3"/>
  </si>
  <si>
    <t>倍</t>
    <phoneticPr fontId="3"/>
  </si>
  <si>
    <t>(新規学卒者を除きパートタイムを含む)</t>
    <phoneticPr fontId="3"/>
  </si>
  <si>
    <t>５ 労働力需給</t>
    <phoneticPr fontId="3"/>
  </si>
  <si>
    <t>注2）</t>
    <phoneticPr fontId="3"/>
  </si>
  <si>
    <t>注1）</t>
    <phoneticPr fontId="3"/>
  </si>
  <si>
    <t>30(2018)</t>
    <phoneticPr fontId="3"/>
  </si>
  <si>
    <t>所定内</t>
    <phoneticPr fontId="3"/>
  </si>
  <si>
    <t>所定外</t>
    <phoneticPr fontId="3"/>
  </si>
  <si>
    <t>全国</t>
    <phoneticPr fontId="3"/>
  </si>
  <si>
    <t xml:space="preserve">  うち</t>
    <phoneticPr fontId="3"/>
  </si>
  <si>
    <t>前年(同月)比</t>
    <phoneticPr fontId="3"/>
  </si>
  <si>
    <t>現 金 給 与 総 額</t>
    <phoneticPr fontId="3"/>
  </si>
  <si>
    <t>４ 賃金, 労働時間</t>
    <phoneticPr fontId="3"/>
  </si>
  <si>
    <t>29(2017)</t>
  </si>
  <si>
    <t>30(2018)</t>
  </si>
  <si>
    <t>注1)</t>
  </si>
  <si>
    <t>注2)</t>
  </si>
  <si>
    <t>統計ニュース</t>
    <phoneticPr fontId="3"/>
  </si>
  <si>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3"/>
  </si>
  <si>
    <t>　</t>
    <phoneticPr fontId="3"/>
  </si>
  <si>
    <t>H25</t>
    <phoneticPr fontId="3"/>
  </si>
  <si>
    <t>H26</t>
    <phoneticPr fontId="3"/>
  </si>
  <si>
    <r>
      <t>【和歌山】</t>
    </r>
    <r>
      <rPr>
        <sz val="11"/>
        <rFont val="ＭＳ ゴシック"/>
        <family val="3"/>
        <charset val="128"/>
      </rPr>
      <t>季節調整済指数</t>
    </r>
    <rPh sb="1" eb="4">
      <t>ワカヤマ</t>
    </rPh>
    <phoneticPr fontId="3"/>
  </si>
  <si>
    <r>
      <t>【近畿】</t>
    </r>
    <r>
      <rPr>
        <sz val="11"/>
        <rFont val="ＭＳ Ｐ明朝"/>
        <family val="1"/>
        <charset val="128"/>
      </rPr>
      <t>季節調整済指数</t>
    </r>
    <phoneticPr fontId="3"/>
  </si>
  <si>
    <r>
      <t>【全国】</t>
    </r>
    <r>
      <rPr>
        <sz val="12"/>
        <rFont val="ＭＳ ゴシック"/>
        <family val="3"/>
        <charset val="128"/>
      </rPr>
      <t>季節調整済指数</t>
    </r>
    <rPh sb="1" eb="3">
      <t>ゼンコク</t>
    </rPh>
    <phoneticPr fontId="3"/>
  </si>
  <si>
    <t>和歌山県（製造工業）</t>
    <rPh sb="0" eb="4">
      <t>ワカヤマケン</t>
    </rPh>
    <rPh sb="5" eb="7">
      <t>セイゾウ</t>
    </rPh>
    <rPh sb="7" eb="9">
      <t>コウギョウ</t>
    </rPh>
    <phoneticPr fontId="3"/>
  </si>
  <si>
    <t>近畿（製造工業）</t>
    <rPh sb="0" eb="2">
      <t>キンキ</t>
    </rPh>
    <rPh sb="3" eb="5">
      <t>セイゾウ</t>
    </rPh>
    <rPh sb="5" eb="7">
      <t>コウギョウ</t>
    </rPh>
    <phoneticPr fontId="3"/>
  </si>
  <si>
    <t>全国（製造工業）</t>
    <rPh sb="0" eb="2">
      <t>ゼンコク</t>
    </rPh>
    <rPh sb="3" eb="5">
      <t>セイゾウ</t>
    </rPh>
    <rPh sb="5" eb="7">
      <t>コウギョウ</t>
    </rPh>
    <phoneticPr fontId="3"/>
  </si>
  <si>
    <t>鉱工業</t>
  </si>
  <si>
    <t>製造工業</t>
  </si>
  <si>
    <t>付加生産
ウエイト</t>
    <phoneticPr fontId="3"/>
  </si>
  <si>
    <t>平成25年 1月</t>
    <rPh sb="0" eb="2">
      <t>ヘイセイ</t>
    </rPh>
    <rPh sb="4" eb="5">
      <t>ネン</t>
    </rPh>
    <rPh sb="7" eb="8">
      <t>ガツ</t>
    </rPh>
    <phoneticPr fontId="57"/>
  </si>
  <si>
    <t>　　　   2月</t>
    <rPh sb="7" eb="8">
      <t>ガツ</t>
    </rPh>
    <phoneticPr fontId="57"/>
  </si>
  <si>
    <t>　　　   3月</t>
    <rPh sb="7" eb="8">
      <t>ガツ</t>
    </rPh>
    <phoneticPr fontId="57"/>
  </si>
  <si>
    <t>　　　   4月</t>
    <rPh sb="7" eb="8">
      <t>ガツ</t>
    </rPh>
    <phoneticPr fontId="57"/>
  </si>
  <si>
    <t>　　　   5月</t>
    <rPh sb="7" eb="8">
      <t>ガツ</t>
    </rPh>
    <phoneticPr fontId="57"/>
  </si>
  <si>
    <t>　　　   6月</t>
    <rPh sb="7" eb="8">
      <t>ガツ</t>
    </rPh>
    <phoneticPr fontId="57"/>
  </si>
  <si>
    <t>　　　   7月</t>
    <rPh sb="7" eb="8">
      <t>ガツ</t>
    </rPh>
    <phoneticPr fontId="57"/>
  </si>
  <si>
    <t>　　　   8月</t>
    <rPh sb="7" eb="8">
      <t>ガツ</t>
    </rPh>
    <phoneticPr fontId="57"/>
  </si>
  <si>
    <t>　　　   9月</t>
    <rPh sb="7" eb="8">
      <t>ガツ</t>
    </rPh>
    <phoneticPr fontId="57"/>
  </si>
  <si>
    <t>　　　   10月</t>
    <rPh sb="8" eb="9">
      <t>ガツ</t>
    </rPh>
    <phoneticPr fontId="57"/>
  </si>
  <si>
    <t>　　　   11月</t>
    <rPh sb="8" eb="9">
      <t>ガツ</t>
    </rPh>
    <phoneticPr fontId="57"/>
  </si>
  <si>
    <t>　　　   12月</t>
    <rPh sb="8" eb="9">
      <t>ガツ</t>
    </rPh>
    <phoneticPr fontId="57"/>
  </si>
  <si>
    <t>平成26年 1月</t>
    <rPh sb="0" eb="2">
      <t>ヘイセイ</t>
    </rPh>
    <rPh sb="4" eb="5">
      <t>ネン</t>
    </rPh>
    <rPh sb="7" eb="8">
      <t>ガツ</t>
    </rPh>
    <phoneticPr fontId="57"/>
  </si>
  <si>
    <t>平成26年 3月</t>
    <rPh sb="0" eb="2">
      <t>ヘイセイ</t>
    </rPh>
    <rPh sb="4" eb="5">
      <t>ネン</t>
    </rPh>
    <rPh sb="7" eb="8">
      <t>ガツ</t>
    </rPh>
    <phoneticPr fontId="57"/>
  </si>
  <si>
    <t>H27</t>
  </si>
  <si>
    <t>平成27年 1月</t>
    <rPh sb="0" eb="2">
      <t>ヘイセイ</t>
    </rPh>
    <rPh sb="4" eb="5">
      <t>ネン</t>
    </rPh>
    <rPh sb="7" eb="8">
      <t>ガツ</t>
    </rPh>
    <phoneticPr fontId="57"/>
  </si>
  <si>
    <t>H28</t>
  </si>
  <si>
    <t>平成28年 1月</t>
    <rPh sb="0" eb="2">
      <t>ヘイセイ</t>
    </rPh>
    <rPh sb="4" eb="5">
      <t>ネン</t>
    </rPh>
    <rPh sb="7" eb="8">
      <t>ガツ</t>
    </rPh>
    <phoneticPr fontId="57"/>
  </si>
  <si>
    <t>H29</t>
  </si>
  <si>
    <t>平成29年 1月</t>
    <rPh sb="0" eb="2">
      <t>ヘイセイ</t>
    </rPh>
    <rPh sb="4" eb="5">
      <t>ネン</t>
    </rPh>
    <rPh sb="7" eb="8">
      <t>ガツ</t>
    </rPh>
    <phoneticPr fontId="57"/>
  </si>
  <si>
    <t>H30</t>
  </si>
  <si>
    <t>平成30年 1月</t>
    <rPh sb="0" eb="2">
      <t>ヘイセイ</t>
    </rPh>
    <rPh sb="4" eb="5">
      <t>ネン</t>
    </rPh>
    <rPh sb="7" eb="8">
      <t>ガツ</t>
    </rPh>
    <phoneticPr fontId="57"/>
  </si>
  <si>
    <t>H31</t>
  </si>
  <si>
    <t>全  国
製造工業</t>
    <phoneticPr fontId="3"/>
  </si>
  <si>
    <t>近  畿
製造工業</t>
    <phoneticPr fontId="3"/>
  </si>
  <si>
    <t>２ 景気動向指数</t>
    <phoneticPr fontId="3"/>
  </si>
  <si>
    <t>景気先行指数</t>
    <phoneticPr fontId="3"/>
  </si>
  <si>
    <t>CLI</t>
    <phoneticPr fontId="3"/>
  </si>
  <si>
    <t>CI：各指標の前月比での変化率を１つの指標に合成したもの。景気の変動の相対的な大きさやテンポを示します。</t>
    <phoneticPr fontId="3"/>
  </si>
  <si>
    <t>DI：景気に敏感な経済指標を３ヶ月前と比較し、５０％を基準に景気判断する方法。景気の方向性を示します。</t>
    <phoneticPr fontId="3"/>
  </si>
  <si>
    <t>家計消費支出（月平均）</t>
    <phoneticPr fontId="3"/>
  </si>
  <si>
    <t>生鮮食品を除く総合</t>
    <phoneticPr fontId="3"/>
  </si>
  <si>
    <t>　(農林漁家世帯を含む)　</t>
    <phoneticPr fontId="3"/>
  </si>
  <si>
    <t>和歌山市</t>
    <phoneticPr fontId="3"/>
  </si>
  <si>
    <t>勤労者世帯</t>
    <phoneticPr fontId="3"/>
  </si>
  <si>
    <t>注1)</t>
    <phoneticPr fontId="3"/>
  </si>
  <si>
    <t>勤労者世帯とは「二人以上の世帯のうち、勤労者世帯」を指します。</t>
    <phoneticPr fontId="3"/>
  </si>
  <si>
    <t>(2015年=100)</t>
  </si>
  <si>
    <t xml:space="preserve">  平成27(2015)年=100</t>
    <phoneticPr fontId="3"/>
  </si>
  <si>
    <t>平成29(2017)</t>
    <rPh sb="0" eb="1">
      <t>ヘイセイ</t>
    </rPh>
    <phoneticPr fontId="33"/>
  </si>
  <si>
    <t>令和元(2019)</t>
    <rPh sb="0" eb="2">
      <t>レイワ</t>
    </rPh>
    <rPh sb="2" eb="3">
      <t>モト</t>
    </rPh>
    <phoneticPr fontId="3"/>
  </si>
  <si>
    <t>2(2020)</t>
    <phoneticPr fontId="3"/>
  </si>
  <si>
    <t>景気動向指数</t>
    <phoneticPr fontId="3"/>
  </si>
  <si>
    <t>新指標CI</t>
    <rPh sb="0" eb="3">
      <t>シンシヒョウ</t>
    </rPh>
    <phoneticPr fontId="3"/>
  </si>
  <si>
    <t>DI</t>
    <phoneticPr fontId="3"/>
  </si>
  <si>
    <t>令和 元(2019)</t>
    <rPh sb="0" eb="2">
      <t>レイワ</t>
    </rPh>
    <rPh sb="3" eb="4">
      <t>モト</t>
    </rPh>
    <phoneticPr fontId="63"/>
  </si>
  <si>
    <t>注2)</t>
    <rPh sb="0" eb="1">
      <t>チュウ</t>
    </rPh>
    <phoneticPr fontId="63"/>
  </si>
  <si>
    <r>
      <t>和歌山県景気動向指数（CI・DI）について、</t>
    </r>
    <r>
      <rPr>
        <u/>
        <sz val="14"/>
        <rFont val="Meiryo UI"/>
        <family val="3"/>
        <charset val="128"/>
      </rPr>
      <t>採用指数の見直し作業を行いましたので、R2.11月号の統計ニュースから掲載を再開しています。</t>
    </r>
    <rPh sb="46" eb="47">
      <t>ツキ</t>
    </rPh>
    <rPh sb="47" eb="48">
      <t>ゴウ</t>
    </rPh>
    <rPh sb="49" eb="51">
      <t>トウケイ</t>
    </rPh>
    <rPh sb="57" eb="59">
      <t>ケイサイ</t>
    </rPh>
    <phoneticPr fontId="63"/>
  </si>
  <si>
    <t>新指標CI(見直し作業後)は平成18年1月から作成しております。</t>
    <phoneticPr fontId="63"/>
  </si>
  <si>
    <t>それ以前の数値をご利用になる方は、引き続き旧指標CI(見直し作業前)も作成しておりますので、調査統計課までお問合せください。</t>
    <phoneticPr fontId="63"/>
  </si>
  <si>
    <t>３ 消費者物価指数，家計消費支出</t>
    <rPh sb="2" eb="5">
      <t>ショウヒシャ</t>
    </rPh>
    <phoneticPr fontId="65"/>
  </si>
  <si>
    <t xml:space="preserve">消費者物価指数 </t>
    <phoneticPr fontId="3"/>
  </si>
  <si>
    <t xml:space="preserve">国内企業
物価指数
</t>
    <rPh sb="0" eb="2">
      <t>コクナイ</t>
    </rPh>
    <rPh sb="2" eb="4">
      <t>キギョウ</t>
    </rPh>
    <phoneticPr fontId="3"/>
  </si>
  <si>
    <t>　総合</t>
    <phoneticPr fontId="65"/>
  </si>
  <si>
    <t>二人以上の世帯</t>
    <rPh sb="0" eb="2">
      <t>フタリ</t>
    </rPh>
    <rPh sb="2" eb="4">
      <t>イジョウ</t>
    </rPh>
    <rPh sb="5" eb="7">
      <t>セタイ</t>
    </rPh>
    <phoneticPr fontId="3"/>
  </si>
  <si>
    <t>平成24(2013)</t>
    <rPh sb="0" eb="2">
      <t>ヘイセイ</t>
    </rPh>
    <phoneticPr fontId="3"/>
  </si>
  <si>
    <t>　　 2(2020)</t>
    <phoneticPr fontId="3"/>
  </si>
  <si>
    <t xml:space="preserve"> 「r」は訂正値です。</t>
    <rPh sb="5" eb="7">
      <t>テイセイ</t>
    </rPh>
    <rPh sb="7" eb="8">
      <t>アタイ</t>
    </rPh>
    <phoneticPr fontId="3"/>
  </si>
  <si>
    <t>令和元年103.3</t>
    <rPh sb="0" eb="2">
      <t>レイワ</t>
    </rPh>
    <rPh sb="2" eb="4">
      <t>ガンネン</t>
    </rPh>
    <phoneticPr fontId="3"/>
  </si>
  <si>
    <t>令和元年101.5</t>
    <rPh sb="0" eb="2">
      <t>レイワ</t>
    </rPh>
    <rPh sb="2" eb="4">
      <t>ガンネン</t>
    </rPh>
    <phoneticPr fontId="3"/>
  </si>
  <si>
    <t>和歌山県(新指標CI)</t>
    <rPh sb="0" eb="4">
      <t>ワカヤマケン</t>
    </rPh>
    <rPh sb="5" eb="8">
      <t>シンシヒョウ</t>
    </rPh>
    <phoneticPr fontId="63"/>
  </si>
  <si>
    <t>全国(CI)</t>
    <rPh sb="0" eb="2">
      <t>ゼンコク</t>
    </rPh>
    <phoneticPr fontId="63"/>
  </si>
  <si>
    <t>和歌山県(CLI)</t>
    <rPh sb="0" eb="4">
      <t>ワカヤマケン</t>
    </rPh>
    <phoneticPr fontId="63"/>
  </si>
  <si>
    <t>全国(CLI)</t>
    <rPh sb="0" eb="2">
      <t>ゼンコク</t>
    </rPh>
    <phoneticPr fontId="63"/>
  </si>
  <si>
    <t>新指標CI</t>
    <rPh sb="0" eb="3">
      <t>シンシヒョウ</t>
    </rPh>
    <phoneticPr fontId="63"/>
  </si>
  <si>
    <t>CLI</t>
    <phoneticPr fontId="63"/>
  </si>
  <si>
    <t>和歌山県（CI）H27=100</t>
    <rPh sb="0" eb="3">
      <t>ワカヤマ</t>
    </rPh>
    <rPh sb="3" eb="4">
      <t>ケン</t>
    </rPh>
    <phoneticPr fontId="3"/>
  </si>
  <si>
    <t>全国（CI）H27=100</t>
    <rPh sb="0" eb="2">
      <t>ゼンコク</t>
    </rPh>
    <phoneticPr fontId="3"/>
  </si>
  <si>
    <t>DI</t>
    <phoneticPr fontId="63"/>
  </si>
  <si>
    <t>和歌山県（CLI）H27=100</t>
    <rPh sb="0" eb="3">
      <t>ワカヤマ</t>
    </rPh>
    <rPh sb="3" eb="4">
      <t>ケン</t>
    </rPh>
    <phoneticPr fontId="3"/>
  </si>
  <si>
    <t>全国（CLI) H27=100</t>
    <rPh sb="0" eb="2">
      <t>ゼンコク</t>
    </rPh>
    <phoneticPr fontId="3"/>
  </si>
  <si>
    <t>18.1</t>
    <phoneticPr fontId="63"/>
  </si>
  <si>
    <t>18.1</t>
  </si>
  <si>
    <t>6</t>
    <phoneticPr fontId="63"/>
  </si>
  <si>
    <t>21.1</t>
    <phoneticPr fontId="63"/>
  </si>
  <si>
    <t>21.1</t>
  </si>
  <si>
    <t>22.1</t>
    <phoneticPr fontId="63"/>
  </si>
  <si>
    <t>23.1</t>
    <phoneticPr fontId="63"/>
  </si>
  <si>
    <t>23.1</t>
  </si>
  <si>
    <t>24.1</t>
    <phoneticPr fontId="63"/>
  </si>
  <si>
    <t>24.1</t>
  </si>
  <si>
    <t>H25.1</t>
    <phoneticPr fontId="63"/>
  </si>
  <si>
    <t>H25.1</t>
  </si>
  <si>
    <t>CI</t>
    <phoneticPr fontId="63"/>
  </si>
  <si>
    <t>26.1</t>
    <phoneticPr fontId="63"/>
  </si>
  <si>
    <t>R2.1</t>
    <phoneticPr fontId="63"/>
  </si>
  <si>
    <t>平成25(2013)</t>
    <rPh sb="0" eb="2">
      <t>ヘイセイ</t>
    </rPh>
    <phoneticPr fontId="3"/>
  </si>
  <si>
    <t>令和元(2019)</t>
    <rPh sb="0" eb="1">
      <t>レイワ</t>
    </rPh>
    <rPh sb="1" eb="3">
      <t>ガンネン</t>
    </rPh>
    <phoneticPr fontId="3"/>
  </si>
  <si>
    <t>各月の数値は、令和3年版の季節調整値に改訂済です。</t>
    <rPh sb="0" eb="2">
      <t>カクツキ</t>
    </rPh>
    <rPh sb="3" eb="5">
      <t>スウチ</t>
    </rPh>
    <rPh sb="7" eb="9">
      <t>レイワ</t>
    </rPh>
    <rPh sb="10" eb="12">
      <t>ネンバン</t>
    </rPh>
    <rPh sb="11" eb="12">
      <t>バン</t>
    </rPh>
    <rPh sb="13" eb="15">
      <t>キセツ</t>
    </rPh>
    <rPh sb="15" eb="17">
      <t>チョウセイ</t>
    </rPh>
    <rPh sb="17" eb="18">
      <t>チ</t>
    </rPh>
    <rPh sb="19" eb="21">
      <t>カイテイ</t>
    </rPh>
    <rPh sb="21" eb="22">
      <t>ズ</t>
    </rPh>
    <phoneticPr fontId="3"/>
  </si>
  <si>
    <t>令和元(2019)</t>
    <rPh sb="0" eb="2">
      <t>レイワ</t>
    </rPh>
    <rPh sb="2" eb="3">
      <t>ガン</t>
    </rPh>
    <phoneticPr fontId="3"/>
  </si>
  <si>
    <t>　2(2020)</t>
    <phoneticPr fontId="3"/>
  </si>
  <si>
    <t>H25.1</t>
    <phoneticPr fontId="3"/>
  </si>
  <si>
    <t>平成31年 1月</t>
    <rPh sb="0" eb="2">
      <t>ヘイセイ</t>
    </rPh>
    <rPh sb="4" eb="5">
      <t>ネン</t>
    </rPh>
    <rPh sb="7" eb="8">
      <t>ガツ</t>
    </rPh>
    <phoneticPr fontId="31"/>
  </si>
  <si>
    <t>年間補正済</t>
    <rPh sb="0" eb="2">
      <t>ネンカン</t>
    </rPh>
    <rPh sb="2" eb="4">
      <t>ホセイ</t>
    </rPh>
    <rPh sb="4" eb="5">
      <t>ズ</t>
    </rPh>
    <phoneticPr fontId="63"/>
  </si>
  <si>
    <t>　　　   2月</t>
    <rPh sb="7" eb="8">
      <t>ガツ</t>
    </rPh>
    <phoneticPr fontId="31"/>
  </si>
  <si>
    <t>〃</t>
    <phoneticPr fontId="63"/>
  </si>
  <si>
    <t>　　　   3月</t>
    <rPh sb="7" eb="8">
      <t>ガツ</t>
    </rPh>
    <phoneticPr fontId="31"/>
  </si>
  <si>
    <t>　　　   4月</t>
    <rPh sb="7" eb="8">
      <t>ガツ</t>
    </rPh>
    <phoneticPr fontId="31"/>
  </si>
  <si>
    <t>R元</t>
    <rPh sb="1" eb="2">
      <t>モト</t>
    </rPh>
    <phoneticPr fontId="3"/>
  </si>
  <si>
    <t>R2</t>
    <phoneticPr fontId="3"/>
  </si>
  <si>
    <t>令和2年 1月</t>
    <rPh sb="0" eb="2">
      <t>レイワ</t>
    </rPh>
    <rPh sb="3" eb="4">
      <t>ネン</t>
    </rPh>
    <rPh sb="6" eb="7">
      <t>ガツ</t>
    </rPh>
    <phoneticPr fontId="31"/>
  </si>
  <si>
    <t>R2.1</t>
    <phoneticPr fontId="3"/>
  </si>
  <si>
    <t>R3</t>
    <phoneticPr fontId="3"/>
  </si>
  <si>
    <t>令和3年 1月</t>
    <rPh sb="0" eb="2">
      <t>レイワ</t>
    </rPh>
    <rPh sb="3" eb="4">
      <t>ネン</t>
    </rPh>
    <rPh sb="6" eb="7">
      <t>ガツ</t>
    </rPh>
    <phoneticPr fontId="31"/>
  </si>
  <si>
    <t>R3.1</t>
    <phoneticPr fontId="3"/>
  </si>
  <si>
    <t>r 104.2</t>
    <phoneticPr fontId="3"/>
  </si>
  <si>
    <t>R3.1</t>
    <phoneticPr fontId="63"/>
  </si>
  <si>
    <t>2015=100</t>
    <phoneticPr fontId="3"/>
  </si>
  <si>
    <t>令和３年１月に３０人以上規模の事業所の部分入替えを行ったため、公表値に断層が生じています。</t>
    <rPh sb="0" eb="2">
      <t>レイワ</t>
    </rPh>
    <rPh sb="3" eb="4">
      <t>ネン</t>
    </rPh>
    <rPh sb="5" eb="6">
      <t>ガツ</t>
    </rPh>
    <rPh sb="9" eb="10">
      <t>ニン</t>
    </rPh>
    <rPh sb="10" eb="12">
      <t>イジョウ</t>
    </rPh>
    <rPh sb="12" eb="14">
      <t>キボ</t>
    </rPh>
    <rPh sb="15" eb="18">
      <t>ジギョウショ</t>
    </rPh>
    <rPh sb="19" eb="21">
      <t>ブブン</t>
    </rPh>
    <rPh sb="21" eb="22">
      <t>イ</t>
    </rPh>
    <rPh sb="22" eb="23">
      <t>カ</t>
    </rPh>
    <rPh sb="25" eb="26">
      <t>オコナ</t>
    </rPh>
    <rPh sb="31" eb="33">
      <t>コウヒョウ</t>
    </rPh>
    <rPh sb="33" eb="34">
      <t>チ</t>
    </rPh>
    <rPh sb="35" eb="37">
      <t>ダンソウ</t>
    </rPh>
    <rPh sb="38" eb="39">
      <t>ショウ</t>
    </rPh>
    <phoneticPr fontId="3"/>
  </si>
  <si>
    <t xml:space="preserve"> ２(2020)</t>
    <phoneticPr fontId="63"/>
  </si>
  <si>
    <t xml:space="preserve">   2021.      1</t>
    <phoneticPr fontId="63"/>
  </si>
  <si>
    <t xml:space="preserve">                 2</t>
    <phoneticPr fontId="3"/>
  </si>
  <si>
    <t>平成26(2014)</t>
    <rPh sb="0" eb="2">
      <t>ヘイセイ</t>
    </rPh>
    <phoneticPr fontId="3"/>
  </si>
  <si>
    <t xml:space="preserve">   2021.      1</t>
    <phoneticPr fontId="3"/>
  </si>
  <si>
    <t xml:space="preserve">               6 </t>
    <phoneticPr fontId="63"/>
  </si>
  <si>
    <t xml:space="preserve">               7 </t>
    <phoneticPr fontId="63"/>
  </si>
  <si>
    <t xml:space="preserve">               8 </t>
    <phoneticPr fontId="63"/>
  </si>
  <si>
    <t xml:space="preserve">               9 </t>
    <phoneticPr fontId="63"/>
  </si>
  <si>
    <t xml:space="preserve">   2021.   1 </t>
    <phoneticPr fontId="3"/>
  </si>
  <si>
    <t xml:space="preserve">             10 </t>
    <phoneticPr fontId="3"/>
  </si>
  <si>
    <t xml:space="preserve">             11 </t>
    <phoneticPr fontId="3"/>
  </si>
  <si>
    <t xml:space="preserve">             12 </t>
    <phoneticPr fontId="3"/>
  </si>
  <si>
    <t xml:space="preserve">               3 </t>
    <phoneticPr fontId="3"/>
  </si>
  <si>
    <t xml:space="preserve">               2 </t>
    <phoneticPr fontId="3"/>
  </si>
  <si>
    <t xml:space="preserve">              10 </t>
    <phoneticPr fontId="63"/>
  </si>
  <si>
    <t xml:space="preserve">   2021.   1 </t>
  </si>
  <si>
    <t xml:space="preserve">              2 </t>
  </si>
  <si>
    <t xml:space="preserve">              3 </t>
  </si>
  <si>
    <t xml:space="preserve">              4 </t>
    <phoneticPr fontId="3"/>
  </si>
  <si>
    <t xml:space="preserve">               4 </t>
    <phoneticPr fontId="3"/>
  </si>
  <si>
    <t xml:space="preserve">                 3</t>
    <phoneticPr fontId="3"/>
  </si>
  <si>
    <t>注3)</t>
  </si>
  <si>
    <t>p100.5</t>
    <phoneticPr fontId="3"/>
  </si>
  <si>
    <t>年間補正後</t>
    <rPh sb="0" eb="2">
      <t>ネンカン</t>
    </rPh>
    <rPh sb="2" eb="4">
      <t>ホセイ</t>
    </rPh>
    <rPh sb="4" eb="5">
      <t>ゴ</t>
    </rPh>
    <phoneticPr fontId="3"/>
  </si>
  <si>
    <t xml:space="preserve">         　      2</t>
    <phoneticPr fontId="3"/>
  </si>
  <si>
    <t xml:space="preserve">         　      3</t>
    <phoneticPr fontId="3"/>
  </si>
  <si>
    <t>p  94.9</t>
    <phoneticPr fontId="3"/>
  </si>
  <si>
    <t>p  90.1</t>
    <phoneticPr fontId="3"/>
  </si>
  <si>
    <t>p  67.7</t>
    <phoneticPr fontId="3"/>
  </si>
  <si>
    <t>p  94.1</t>
    <phoneticPr fontId="3"/>
  </si>
  <si>
    <t>p  95.5</t>
    <phoneticPr fontId="3"/>
  </si>
  <si>
    <t>p  94.7</t>
    <phoneticPr fontId="3"/>
  </si>
  <si>
    <t>p  82.4</t>
    <phoneticPr fontId="3"/>
  </si>
  <si>
    <t xml:space="preserve">   2020.    5 </t>
    <phoneticPr fontId="3"/>
  </si>
  <si>
    <t xml:space="preserve">               5 </t>
    <phoneticPr fontId="3"/>
  </si>
  <si>
    <t xml:space="preserve">   2020.   5 </t>
    <phoneticPr fontId="3"/>
  </si>
  <si>
    <t xml:space="preserve">2020.   5 </t>
    <phoneticPr fontId="3"/>
  </si>
  <si>
    <t xml:space="preserve">              5 </t>
    <phoneticPr fontId="3"/>
  </si>
  <si>
    <t>令和２年国勢調査結果（速報集計）</t>
    <rPh sb="0" eb="2">
      <t>レイワ</t>
    </rPh>
    <rPh sb="3" eb="4">
      <t>ネン</t>
    </rPh>
    <rPh sb="4" eb="6">
      <t>コクセイ</t>
    </rPh>
    <rPh sb="6" eb="8">
      <t>チョウサ</t>
    </rPh>
    <rPh sb="8" eb="10">
      <t>ケッカ</t>
    </rPh>
    <rPh sb="11" eb="13">
      <t>ソクホウ</t>
    </rPh>
    <rPh sb="13" eb="15">
      <t>シュウケイ</t>
    </rPh>
    <phoneticPr fontId="3"/>
  </si>
  <si>
    <t>　　また、世帯数は394,455世帯となり、平成２７年国勢調査世帯数392,332世帯に比べ、2,123世帯（0.54%）の増加</t>
    <rPh sb="5" eb="8">
      <t>セタイスウ</t>
    </rPh>
    <rPh sb="16" eb="18">
      <t>セタイ</t>
    </rPh>
    <rPh sb="22" eb="24">
      <t>ヘイセイ</t>
    </rPh>
    <rPh sb="26" eb="27">
      <t>ネン</t>
    </rPh>
    <rPh sb="27" eb="31">
      <t>コクセイチョウサ</t>
    </rPh>
    <rPh sb="31" eb="34">
      <t>セタイスウ</t>
    </rPh>
    <rPh sb="41" eb="43">
      <t>セタイ</t>
    </rPh>
    <rPh sb="44" eb="45">
      <t>クラ</t>
    </rPh>
    <rPh sb="52" eb="54">
      <t>セタイ</t>
    </rPh>
    <rPh sb="62" eb="64">
      <t>ゾウカ</t>
    </rPh>
    <phoneticPr fontId="3"/>
  </si>
  <si>
    <t>　となった。</t>
    <phoneticPr fontId="3"/>
  </si>
  <si>
    <t xml:space="preserve">  １　和歌山県の人口及び世帯数　　～人口 923,033人　　世帯数 394,455世帯～</t>
    <rPh sb="4" eb="8">
      <t>ワカヤマケン</t>
    </rPh>
    <rPh sb="9" eb="11">
      <t>ジンコウ</t>
    </rPh>
    <rPh sb="11" eb="12">
      <t>オヨ</t>
    </rPh>
    <rPh sb="13" eb="16">
      <t>セタイスウ</t>
    </rPh>
    <rPh sb="19" eb="21">
      <t>ジンコウ</t>
    </rPh>
    <rPh sb="29" eb="30">
      <t>ニン</t>
    </rPh>
    <rPh sb="32" eb="35">
      <t>セタイスウ</t>
    </rPh>
    <rPh sb="43" eb="45">
      <t>セタイ</t>
    </rPh>
    <phoneticPr fontId="3"/>
  </si>
  <si>
    <t>　　令和２年国勢調査による本年１０月１日現在の和歌山県の人口（速報値）は、923,033人で前回の平成２７年国勢調</t>
    <rPh sb="2" eb="4">
      <t>レイワ</t>
    </rPh>
    <rPh sb="6" eb="10">
      <t>コクセイチョウサ</t>
    </rPh>
    <rPh sb="13" eb="15">
      <t>ホンネン</t>
    </rPh>
    <rPh sb="17" eb="18">
      <t>ガツ</t>
    </rPh>
    <rPh sb="19" eb="20">
      <t>ニチ</t>
    </rPh>
    <rPh sb="20" eb="22">
      <t>ゲンザイ</t>
    </rPh>
    <rPh sb="23" eb="27">
      <t>ワカヤマケン</t>
    </rPh>
    <rPh sb="28" eb="30">
      <t>ジンコウ</t>
    </rPh>
    <rPh sb="31" eb="34">
      <t>ソクホウチ</t>
    </rPh>
    <rPh sb="44" eb="45">
      <t>ニン</t>
    </rPh>
    <rPh sb="46" eb="47">
      <t>マエ</t>
    </rPh>
    <rPh sb="47" eb="48">
      <t>カイ</t>
    </rPh>
    <rPh sb="49" eb="51">
      <t>ヘイセイ</t>
    </rPh>
    <rPh sb="53" eb="54">
      <t>ネン</t>
    </rPh>
    <rPh sb="54" eb="56">
      <t>コクセイ</t>
    </rPh>
    <rPh sb="56" eb="57">
      <t>チョウ</t>
    </rPh>
    <phoneticPr fontId="3"/>
  </si>
  <si>
    <t>　査人口963,579人に比べ、40,546人（4.21%）の減少となった。</t>
    <rPh sb="1" eb="2">
      <t>サ</t>
    </rPh>
    <rPh sb="2" eb="4">
      <t>ジンコウ</t>
    </rPh>
    <rPh sb="11" eb="12">
      <t>ニン</t>
    </rPh>
    <rPh sb="13" eb="14">
      <t>クラ</t>
    </rPh>
    <rPh sb="22" eb="23">
      <t>ニン</t>
    </rPh>
    <rPh sb="31" eb="33">
      <t>ゲンショウ</t>
    </rPh>
    <phoneticPr fontId="3"/>
  </si>
  <si>
    <t>　　　　　　　　　　～　人口増加は、３市町　　人口減少は、２７市町村　～</t>
    <rPh sb="12" eb="16">
      <t>ジンコウゾウカ</t>
    </rPh>
    <rPh sb="19" eb="20">
      <t>シ</t>
    </rPh>
    <rPh sb="20" eb="21">
      <t>マチ</t>
    </rPh>
    <rPh sb="23" eb="27">
      <t>ジンコウゲンショウ</t>
    </rPh>
    <rPh sb="31" eb="34">
      <t>シチョウソン</t>
    </rPh>
    <phoneticPr fontId="3"/>
  </si>
  <si>
    <t>　　　２　市町村別の人口</t>
    <rPh sb="5" eb="8">
      <t>シチョウソン</t>
    </rPh>
    <rPh sb="8" eb="9">
      <t>ベツ</t>
    </rPh>
    <rPh sb="10" eb="12">
      <t>ジンコウ</t>
    </rPh>
    <phoneticPr fontId="3"/>
  </si>
  <si>
    <t>　　　　　市町村別に平成２７年からの５年間の人口増減をみると、３市町で人口が増加している。</t>
    <rPh sb="5" eb="8">
      <t>シチョウソン</t>
    </rPh>
    <rPh sb="8" eb="9">
      <t>ベツ</t>
    </rPh>
    <rPh sb="10" eb="12">
      <t>ヘイセイ</t>
    </rPh>
    <rPh sb="14" eb="15">
      <t>ネン</t>
    </rPh>
    <rPh sb="19" eb="21">
      <t>ネンカン</t>
    </rPh>
    <rPh sb="22" eb="24">
      <t>ジンコウ</t>
    </rPh>
    <rPh sb="24" eb="26">
      <t>ゾウゲン</t>
    </rPh>
    <rPh sb="32" eb="33">
      <t>シ</t>
    </rPh>
    <rPh sb="33" eb="34">
      <t>マチ</t>
    </rPh>
    <rPh sb="35" eb="37">
      <t>ジンコウ</t>
    </rPh>
    <rPh sb="38" eb="40">
      <t>ゾウカ</t>
    </rPh>
    <phoneticPr fontId="3"/>
  </si>
  <si>
    <t>　　　　　このうち、増加数が最も多いのは岩出市で541人の増加、増加率が最も高いのは上富田町の1.67%増で</t>
    <rPh sb="10" eb="13">
      <t>ゾウカスウ</t>
    </rPh>
    <rPh sb="14" eb="15">
      <t>モット</t>
    </rPh>
    <rPh sb="16" eb="17">
      <t>オオ</t>
    </rPh>
    <rPh sb="20" eb="23">
      <t>イワデシ</t>
    </rPh>
    <rPh sb="27" eb="28">
      <t>ニン</t>
    </rPh>
    <rPh sb="29" eb="31">
      <t>ゾウカ</t>
    </rPh>
    <rPh sb="32" eb="34">
      <t>ゾウカ</t>
    </rPh>
    <rPh sb="34" eb="35">
      <t>リツ</t>
    </rPh>
    <rPh sb="36" eb="37">
      <t>モット</t>
    </rPh>
    <rPh sb="38" eb="39">
      <t>タカ</t>
    </rPh>
    <rPh sb="42" eb="45">
      <t>カミトンダ</t>
    </rPh>
    <rPh sb="45" eb="46">
      <t>マチ</t>
    </rPh>
    <rPh sb="52" eb="53">
      <t>ゾウ</t>
    </rPh>
    <phoneticPr fontId="3"/>
  </si>
  <si>
    <t>　　　　あった。</t>
    <phoneticPr fontId="3"/>
  </si>
  <si>
    <t>　　　　　　  一方、人口が減少した２７市町村（８市１８町１村）のうち、減少数が最も多いのは和歌山市で7,296人</t>
    <rPh sb="8" eb="10">
      <t>イッポウ</t>
    </rPh>
    <rPh sb="11" eb="13">
      <t>ジンコウ</t>
    </rPh>
    <rPh sb="14" eb="16">
      <t>ゲンショウ</t>
    </rPh>
    <rPh sb="20" eb="23">
      <t>シチョウソン</t>
    </rPh>
    <rPh sb="25" eb="26">
      <t>シ</t>
    </rPh>
    <rPh sb="28" eb="29">
      <t>マチ</t>
    </rPh>
    <rPh sb="30" eb="31">
      <t>ソン</t>
    </rPh>
    <rPh sb="36" eb="38">
      <t>ゲンショウ</t>
    </rPh>
    <rPh sb="38" eb="39">
      <t>スウ</t>
    </rPh>
    <rPh sb="40" eb="41">
      <t>モット</t>
    </rPh>
    <rPh sb="42" eb="43">
      <t>オオ</t>
    </rPh>
    <rPh sb="46" eb="50">
      <t>ワカヤマシ</t>
    </rPh>
    <rPh sb="56" eb="57">
      <t>ニン</t>
    </rPh>
    <phoneticPr fontId="3"/>
  </si>
  <si>
    <t>　　　　の減少、減少率が最も高いのは古座川町の12.24%減であった。</t>
    <rPh sb="5" eb="7">
      <t>ゲンショウ</t>
    </rPh>
    <rPh sb="8" eb="11">
      <t>ゲンショウリツ</t>
    </rPh>
    <rPh sb="12" eb="13">
      <t>モット</t>
    </rPh>
    <rPh sb="14" eb="15">
      <t>タカ</t>
    </rPh>
    <rPh sb="18" eb="21">
      <t>コザガワ</t>
    </rPh>
    <rPh sb="21" eb="22">
      <t>マチ</t>
    </rPh>
    <rPh sb="29" eb="30">
      <t>ゲン</t>
    </rPh>
    <phoneticPr fontId="3"/>
  </si>
  <si>
    <t>r 103.2</t>
    <phoneticPr fontId="3"/>
  </si>
  <si>
    <t>総　 数  915,720人　（男431,633人、女484,087人）　</t>
    <phoneticPr fontId="3"/>
  </si>
  <si>
    <t>世帯数　395,601世帯</t>
    <phoneticPr fontId="3"/>
  </si>
  <si>
    <t xml:space="preserve">和歌山県の推計人口（令和3年7月1日現在） </t>
    <rPh sb="10" eb="12">
      <t>レイワ</t>
    </rPh>
    <rPh sb="13" eb="14">
      <t>ネン</t>
    </rPh>
    <phoneticPr fontId="3"/>
  </si>
  <si>
    <t>近畿については、令和3年5月分公表時において令和2年年間補正を行っています。</t>
    <rPh sb="0" eb="2">
      <t>キンキ</t>
    </rPh>
    <rPh sb="8" eb="10">
      <t>レイワ</t>
    </rPh>
    <rPh sb="14" eb="15">
      <t>ブン</t>
    </rPh>
    <rPh sb="22" eb="24">
      <t>レイワ</t>
    </rPh>
    <rPh sb="25" eb="26">
      <t>ネン</t>
    </rPh>
    <rPh sb="26" eb="28">
      <t>ネンカン</t>
    </rPh>
    <rPh sb="27" eb="28">
      <t>ガンネン</t>
    </rPh>
    <phoneticPr fontId="4"/>
  </si>
  <si>
    <t>全国・近畿・和歌山県については、令和２（2020）年分は年間補正後、令和３（2021）年1月以降は季節指数替え後となっていますので取扱いに注意願います。</t>
    <rPh sb="0" eb="2">
      <t>ゼンコク</t>
    </rPh>
    <rPh sb="3" eb="5">
      <t>キンキ</t>
    </rPh>
    <rPh sb="6" eb="10">
      <t>ワカヤマケン</t>
    </rPh>
    <rPh sb="16" eb="18">
      <t>レイワ</t>
    </rPh>
    <rPh sb="25" eb="26">
      <t>ネン</t>
    </rPh>
    <rPh sb="26" eb="27">
      <t>ブン</t>
    </rPh>
    <rPh sb="28" eb="30">
      <t>ネンカン</t>
    </rPh>
    <rPh sb="30" eb="32">
      <t>ホセイ</t>
    </rPh>
    <rPh sb="32" eb="33">
      <t>ノチ</t>
    </rPh>
    <rPh sb="34" eb="36">
      <t>レイワ</t>
    </rPh>
    <rPh sb="43" eb="44">
      <t>ネン</t>
    </rPh>
    <rPh sb="45" eb="46">
      <t>ガツ</t>
    </rPh>
    <rPh sb="46" eb="48">
      <t>イコウ</t>
    </rPh>
    <rPh sb="49" eb="51">
      <t>キセツ</t>
    </rPh>
    <rPh sb="51" eb="53">
      <t>シスウ</t>
    </rPh>
    <rPh sb="53" eb="54">
      <t>カ</t>
    </rPh>
    <rPh sb="55" eb="56">
      <t>ゴ</t>
    </rPh>
    <rPh sb="65" eb="66">
      <t>ト</t>
    </rPh>
    <rPh sb="66" eb="67">
      <t>アツカ</t>
    </rPh>
    <rPh sb="69" eb="71">
      <t>チュウイ</t>
    </rPh>
    <rPh sb="71" eb="72">
      <t>ネガ</t>
    </rPh>
    <phoneticPr fontId="7"/>
  </si>
  <si>
    <t xml:space="preserve">   2020.    12</t>
  </si>
  <si>
    <t xml:space="preserve">         　      4</t>
  </si>
  <si>
    <t xml:space="preserve">         　      5</t>
  </si>
  <si>
    <t>p  82.1</t>
    <phoneticPr fontId="3"/>
  </si>
  <si>
    <t>p  73.0</t>
    <phoneticPr fontId="3"/>
  </si>
  <si>
    <t>p 97.1</t>
    <phoneticPr fontId="3"/>
  </si>
  <si>
    <t>速報はP</t>
    <rPh sb="0" eb="2">
      <t>ソクホウ</t>
    </rPh>
    <phoneticPr fontId="63"/>
  </si>
  <si>
    <t xml:space="preserve">    2020.     11 </t>
    <phoneticPr fontId="63"/>
  </si>
  <si>
    <r>
      <t xml:space="preserve">    </t>
    </r>
    <r>
      <rPr>
        <sz val="14"/>
        <color theme="0"/>
        <rFont val="Meiryo UI"/>
        <family val="3"/>
        <charset val="128"/>
      </rPr>
      <t xml:space="preserve">　2020. </t>
    </r>
    <r>
      <rPr>
        <sz val="14"/>
        <rFont val="Meiryo UI"/>
        <family val="3"/>
        <charset val="128"/>
      </rPr>
      <t xml:space="preserve"> 12  </t>
    </r>
    <phoneticPr fontId="3"/>
  </si>
  <si>
    <t xml:space="preserve">                 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</si>
</sst>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0.0"/>
    <numFmt numFmtId="177" formatCode="0.0_);[Red]\(0.0\)"/>
    <numFmt numFmtId="178" formatCode="0.0;&quot;▲ &quot;0.0"/>
    <numFmt numFmtId="179" formatCode="0.0"/>
    <numFmt numFmtId="180" formatCode="_ * #,##0.0_ ;_ * \-#,##0.0_ ;_ * &quot;-&quot;?_ ;_ @_ "/>
    <numFmt numFmtId="181" formatCode="#,##0.00_ "/>
    <numFmt numFmtId="182" formatCode="#,##0.000;\-#,##0.000"/>
    <numFmt numFmtId="183" formatCode="0;&quot;▲ &quot;0"/>
    <numFmt numFmtId="184" formatCode="0.00;&quot;▲ &quot;0.00"/>
    <numFmt numFmtId="185" formatCode="#,##0.0_ "/>
    <numFmt numFmtId="186" formatCode="_ * #,##0.0_ ;_ * \-#,##0.0_ ;_ * &quot;-&quot;??_ ;_ @_ "/>
  </numFmts>
  <fonts count="85" x14ac:knownFonts="1">
    <font>
      <sz val="14"/>
      <name val="ＭＳ 明朝"/>
      <family val="1"/>
      <charset val="128"/>
    </font>
    <font>
      <sz val="11"/>
      <color theme="1"/>
      <name val="ＭＳ Ｐゴシック"/>
      <family val="2"/>
      <charset val="128"/>
      <scheme val="minor"/>
    </font>
    <font>
      <sz val="11"/>
      <name val="ＭＳ Ｐゴシック"/>
      <family val="3"/>
      <charset val="128"/>
    </font>
    <font>
      <sz val="7"/>
      <name val="ＭＳ 明朝"/>
      <family val="1"/>
      <charset val="128"/>
    </font>
    <font>
      <sz val="14"/>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2"/>
      <charset val="128"/>
    </font>
    <font>
      <sz val="11"/>
      <color theme="1"/>
      <name val="ＭＳ Ｐゴシック"/>
      <family val="3"/>
      <charset val="128"/>
      <scheme val="minor"/>
    </font>
    <font>
      <sz val="14"/>
      <name val="Meiryo UI"/>
      <family val="3"/>
      <charset val="128"/>
    </font>
    <font>
      <b/>
      <sz val="14"/>
      <name val="Meiryo UI"/>
      <family val="3"/>
      <charset val="128"/>
    </font>
    <font>
      <sz val="11"/>
      <name val="Meiryo UI"/>
      <family val="3"/>
      <charset val="128"/>
    </font>
    <font>
      <b/>
      <sz val="15"/>
      <color rgb="FF00682F"/>
      <name val="Meiryo UI"/>
      <family val="3"/>
      <charset val="128"/>
    </font>
    <font>
      <b/>
      <u/>
      <sz val="14"/>
      <name val="Meiryo UI"/>
      <family val="3"/>
      <charset val="128"/>
    </font>
    <font>
      <b/>
      <u/>
      <sz val="18"/>
      <name val="Meiryo UI"/>
      <family val="3"/>
      <charset val="128"/>
    </font>
    <font>
      <sz val="12"/>
      <name val="Meiryo UI"/>
      <family val="3"/>
      <charset val="128"/>
    </font>
    <font>
      <u/>
      <sz val="14"/>
      <name val="Meiryo UI"/>
      <family val="3"/>
      <charset val="128"/>
    </font>
    <font>
      <sz val="16"/>
      <name val="Meiryo UI"/>
      <family val="3"/>
      <charset val="128"/>
    </font>
    <font>
      <b/>
      <sz val="22"/>
      <name val="Meiryo UI"/>
      <family val="3"/>
      <charset val="128"/>
    </font>
    <font>
      <sz val="9"/>
      <name val="ＭＳ ゴシック"/>
      <family val="3"/>
      <charset val="128"/>
    </font>
    <font>
      <sz val="11"/>
      <color theme="1"/>
      <name val="ＭＳ Ｐゴシック"/>
      <family val="2"/>
      <scheme val="minor"/>
    </font>
    <font>
      <sz val="14"/>
      <color indexed="8"/>
      <name val="Meiryo UI"/>
      <family val="3"/>
      <charset val="128"/>
    </font>
    <font>
      <b/>
      <sz val="18"/>
      <name val="Meiryo UI"/>
      <family val="3"/>
      <charset val="128"/>
    </font>
    <font>
      <sz val="10"/>
      <name val="Meiryo UI"/>
      <family val="3"/>
      <charset val="128"/>
    </font>
    <font>
      <b/>
      <sz val="16"/>
      <color rgb="FF00682F"/>
      <name val="Meiryo UI"/>
      <family val="3"/>
      <charset val="128"/>
    </font>
    <font>
      <b/>
      <sz val="67"/>
      <color rgb="FF00682F"/>
      <name val="Meiryo UI"/>
      <family val="3"/>
      <charset val="128"/>
    </font>
    <font>
      <b/>
      <sz val="28"/>
      <color indexed="57"/>
      <name val="Meiryo UI"/>
      <family val="3"/>
      <charset val="128"/>
    </font>
    <font>
      <b/>
      <sz val="18"/>
      <color indexed="57"/>
      <name val="Meiryo UI"/>
      <family val="3"/>
      <charset val="128"/>
    </font>
    <font>
      <sz val="18"/>
      <color indexed="17"/>
      <name val="Meiryo UI"/>
      <family val="3"/>
      <charset val="128"/>
    </font>
    <font>
      <b/>
      <sz val="20"/>
      <name val="Meiryo UI"/>
      <family val="3"/>
      <charset val="128"/>
    </font>
    <font>
      <sz val="15"/>
      <name val="Meiryo UI"/>
      <family val="3"/>
      <charset val="128"/>
    </font>
    <font>
      <sz val="16"/>
      <name val="ＭＳ 明朝"/>
      <family val="1"/>
      <charset val="128"/>
    </font>
    <font>
      <sz val="12"/>
      <name val="ＭＳ 明朝"/>
      <family val="1"/>
      <charset val="128"/>
    </font>
    <font>
      <b/>
      <sz val="16"/>
      <name val="ＭＳ 明朝"/>
      <family val="1"/>
      <charset val="128"/>
    </font>
    <font>
      <b/>
      <sz val="14"/>
      <name val="ＭＳ 明朝"/>
      <family val="1"/>
      <charset val="128"/>
    </font>
    <font>
      <sz val="12"/>
      <name val="ＭＳ Ｐ明朝"/>
      <family val="1"/>
      <charset val="128"/>
    </font>
    <font>
      <b/>
      <sz val="18"/>
      <name val="ＭＳ ゴシック"/>
      <family val="3"/>
      <charset val="128"/>
    </font>
    <font>
      <sz val="11"/>
      <name val="ＭＳ ゴシック"/>
      <family val="3"/>
      <charset val="128"/>
    </font>
    <font>
      <b/>
      <sz val="18"/>
      <name val="ＭＳ Ｐ明朝"/>
      <family val="1"/>
      <charset val="128"/>
    </font>
    <font>
      <sz val="11"/>
      <name val="ＭＳ Ｐ明朝"/>
      <family val="1"/>
      <charset val="128"/>
    </font>
    <font>
      <sz val="12"/>
      <name val="ＭＳ ゴシック"/>
      <family val="3"/>
      <charset val="128"/>
    </font>
    <font>
      <sz val="7"/>
      <name val="ＭＳ Ｐ明朝"/>
      <family val="1"/>
      <charset val="128"/>
    </font>
    <font>
      <sz val="11"/>
      <name val="ＭＳ 明朝"/>
      <family val="1"/>
      <charset val="128"/>
    </font>
    <font>
      <sz val="10"/>
      <color indexed="8"/>
      <name val="ＭＳ 明朝"/>
      <family val="1"/>
      <charset val="128"/>
    </font>
    <font>
      <sz val="11"/>
      <color indexed="8"/>
      <name val="ＭＳ 明朝"/>
      <family val="1"/>
      <charset val="128"/>
    </font>
    <font>
      <sz val="14"/>
      <name val="ＭＳ Ｐ明朝"/>
      <family val="1"/>
      <charset val="128"/>
    </font>
    <font>
      <sz val="14"/>
      <color theme="1"/>
      <name val="Meiryo UI"/>
      <family val="3"/>
      <charset val="128"/>
    </font>
    <font>
      <sz val="6"/>
      <name val="ＭＳ Ｐゴシック"/>
      <family val="3"/>
      <charset val="128"/>
      <scheme val="minor"/>
    </font>
    <font>
      <sz val="14"/>
      <color theme="0"/>
      <name val="Meiryo UI"/>
      <family val="3"/>
      <charset val="128"/>
    </font>
    <font>
      <sz val="6"/>
      <name val="ＭＳ Ｐゴシック"/>
      <family val="2"/>
      <charset val="128"/>
      <scheme val="minor"/>
    </font>
    <font>
      <sz val="9"/>
      <name val="Meiryo UI"/>
      <family val="3"/>
      <charset val="128"/>
    </font>
    <font>
      <b/>
      <sz val="16"/>
      <name val="Meiryo UI"/>
      <family val="3"/>
      <charset val="128"/>
    </font>
    <font>
      <sz val="18"/>
      <name val="Meiryo UI"/>
      <family val="3"/>
      <charset val="128"/>
    </font>
    <font>
      <sz val="11"/>
      <name val="ＭＳ Ｐゴシック"/>
      <family val="2"/>
      <scheme val="minor"/>
    </font>
    <font>
      <b/>
      <sz val="22"/>
      <name val="メイリオ"/>
      <family val="3"/>
      <charset val="128"/>
    </font>
    <font>
      <sz val="22"/>
      <name val="メイリオ"/>
      <family val="3"/>
      <charset val="128"/>
    </font>
    <font>
      <sz val="16"/>
      <name val="メイリオ"/>
      <family val="3"/>
      <charset val="128"/>
    </font>
    <font>
      <sz val="12"/>
      <name val="メイリオ"/>
      <family val="3"/>
      <charset val="128"/>
    </font>
    <font>
      <sz val="18"/>
      <name val="メイリオ"/>
      <family val="3"/>
      <charset val="128"/>
    </font>
    <font>
      <sz val="14"/>
      <name val="メイリオ"/>
      <family val="3"/>
      <charset val="128"/>
    </font>
    <font>
      <b/>
      <sz val="16"/>
      <name val="メイリオ"/>
      <family val="3"/>
      <charset val="128"/>
    </font>
    <font>
      <sz val="16"/>
      <color rgb="FFFF0000"/>
      <name val="メイリオ"/>
      <family val="3"/>
      <charset val="128"/>
    </font>
    <font>
      <b/>
      <sz val="14"/>
      <name val="メイリオ"/>
      <family val="3"/>
      <charset val="128"/>
    </font>
    <font>
      <sz val="11"/>
      <name val="メイリオ"/>
      <family val="3"/>
      <charset val="128"/>
    </font>
    <font>
      <b/>
      <sz val="16"/>
      <color rgb="FFFF0000"/>
      <name val="メイリオ"/>
      <family val="3"/>
      <charset val="128"/>
    </font>
    <font>
      <sz val="8.8000000000000007"/>
      <color rgb="FF000000"/>
      <name val="メイリオ"/>
      <family val="3"/>
      <charset val="128"/>
    </font>
    <font>
      <b/>
      <sz val="20"/>
      <name val="メイリオ"/>
      <family val="3"/>
      <charset val="128"/>
    </font>
    <font>
      <b/>
      <u/>
      <sz val="24"/>
      <name val="メイリオ"/>
      <family val="3"/>
      <charset val="128"/>
    </font>
    <font>
      <u/>
      <sz val="24"/>
      <name val="メイリオ"/>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CCFFCC"/>
        <bgColor indexed="64"/>
      </patternFill>
    </fill>
    <fill>
      <patternFill patternType="solid">
        <fgColor rgb="FFFFBD5D"/>
        <bgColor indexed="64"/>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thin">
        <color indexed="64"/>
      </top>
      <bottom/>
      <diagonal/>
    </border>
    <border>
      <left style="thin">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rgb="FFFF0000"/>
      </left>
      <right/>
      <top/>
      <bottom/>
      <diagonal/>
    </border>
    <border>
      <left style="thin">
        <color auto="1"/>
      </left>
      <right/>
      <top style="thin">
        <color theme="1"/>
      </top>
      <bottom/>
      <diagonal/>
    </border>
    <border>
      <left style="thin">
        <color indexed="64"/>
      </left>
      <right/>
      <top/>
      <bottom style="thin">
        <color rgb="FFFF0000"/>
      </bottom>
      <diagonal/>
    </border>
    <border>
      <left style="thin">
        <color indexed="64"/>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indexed="64"/>
      </left>
      <right style="thin">
        <color indexed="64"/>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71">
    <xf numFmtId="176"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37" fontId="4" fillId="0" borderId="0"/>
    <xf numFmtId="37" fontId="4" fillId="0" borderId="0"/>
    <xf numFmtId="37" fontId="4" fillId="0" borderId="0"/>
    <xf numFmtId="0" fontId="2" fillId="0" borderId="0"/>
    <xf numFmtId="0" fontId="2" fillId="0" borderId="0">
      <alignment vertical="center"/>
    </xf>
    <xf numFmtId="37"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7" fontId="4" fillId="0" borderId="0"/>
    <xf numFmtId="0" fontId="4" fillId="0" borderId="0"/>
    <xf numFmtId="0" fontId="22" fillId="4" borderId="0" applyNumberFormat="0" applyBorder="0" applyAlignment="0" applyProtection="0">
      <alignment vertical="center"/>
    </xf>
    <xf numFmtId="38" fontId="23" fillId="0" borderId="0" applyFont="0" applyFill="0" applyBorder="0" applyAlignment="0" applyProtection="0">
      <alignment vertical="center"/>
    </xf>
    <xf numFmtId="37" fontId="4" fillId="0" borderId="0"/>
    <xf numFmtId="37" fontId="4" fillId="0" borderId="0"/>
    <xf numFmtId="0" fontId="24" fillId="0" borderId="0">
      <alignment vertical="center"/>
    </xf>
    <xf numFmtId="0" fontId="5" fillId="0" borderId="0"/>
    <xf numFmtId="176" fontId="4" fillId="0" borderId="0"/>
    <xf numFmtId="38" fontId="2" fillId="0" borderId="0" applyFont="0" applyFill="0" applyBorder="0" applyAlignment="0" applyProtection="0"/>
    <xf numFmtId="38" fontId="35" fillId="0" borderId="0" applyFont="0" applyFill="0" applyBorder="0" applyAlignment="0" applyProtection="0"/>
    <xf numFmtId="0" fontId="1" fillId="0" borderId="0">
      <alignment vertical="center"/>
    </xf>
    <xf numFmtId="0" fontId="36" fillId="0" borderId="0"/>
    <xf numFmtId="176" fontId="4" fillId="0" borderId="0"/>
    <xf numFmtId="37" fontId="4" fillId="0" borderId="0"/>
    <xf numFmtId="0" fontId="4" fillId="0" borderId="0"/>
    <xf numFmtId="0" fontId="2" fillId="0" borderId="0"/>
  </cellStyleXfs>
  <cellXfs count="510">
    <xf numFmtId="176" fontId="0" fillId="0" borderId="0" xfId="0"/>
    <xf numFmtId="176" fontId="25" fillId="0" borderId="0" xfId="62" applyFont="1" applyFill="1" applyAlignment="1" applyProtection="1">
      <alignment horizontal="left"/>
    </xf>
    <xf numFmtId="176" fontId="25" fillId="0" borderId="0" xfId="62" applyFont="1" applyFill="1" applyProtection="1"/>
    <xf numFmtId="176" fontId="25" fillId="0" borderId="0" xfId="62" applyFont="1" applyFill="1" applyAlignment="1" applyProtection="1">
      <alignment horizontal="right"/>
    </xf>
    <xf numFmtId="176" fontId="26" fillId="0" borderId="0" xfId="62" applyFont="1" applyFill="1" applyProtection="1"/>
    <xf numFmtId="176" fontId="25" fillId="0" borderId="0" xfId="62" applyFont="1" applyFill="1" applyBorder="1" applyProtection="1"/>
    <xf numFmtId="176" fontId="25" fillId="0" borderId="0" xfId="62" applyFont="1" applyFill="1" applyBorder="1" applyAlignment="1" applyProtection="1">
      <alignment horizontal="right"/>
    </xf>
    <xf numFmtId="176" fontId="25" fillId="0" borderId="11" xfId="62" applyFont="1" applyFill="1" applyBorder="1" applyProtection="1"/>
    <xf numFmtId="176" fontId="25" fillId="0" borderId="11" xfId="62" applyFont="1" applyFill="1" applyBorder="1" applyAlignment="1" applyProtection="1">
      <alignment horizontal="right"/>
    </xf>
    <xf numFmtId="176" fontId="25" fillId="0" borderId="12" xfId="62" applyFont="1" applyFill="1" applyBorder="1" applyAlignment="1" applyProtection="1">
      <alignment horizontal="right"/>
    </xf>
    <xf numFmtId="176" fontId="25" fillId="0" borderId="12" xfId="62" applyFont="1" applyFill="1" applyBorder="1" applyProtection="1"/>
    <xf numFmtId="176" fontId="25" fillId="0" borderId="13" xfId="62" applyFont="1" applyFill="1" applyBorder="1" applyAlignment="1" applyProtection="1">
      <alignment horizontal="right"/>
    </xf>
    <xf numFmtId="176" fontId="25" fillId="0" borderId="13" xfId="62" applyFont="1" applyFill="1" applyBorder="1" applyProtection="1"/>
    <xf numFmtId="176" fontId="25" fillId="0" borderId="14" xfId="62" applyFont="1" applyFill="1" applyBorder="1" applyAlignment="1" applyProtection="1">
      <alignment horizontal="right"/>
    </xf>
    <xf numFmtId="176" fontId="25" fillId="0" borderId="14" xfId="62" applyFont="1" applyFill="1" applyBorder="1" applyProtection="1"/>
    <xf numFmtId="176" fontId="25" fillId="0" borderId="14" xfId="62" applyNumberFormat="1" applyFont="1" applyFill="1" applyBorder="1" applyAlignment="1" applyProtection="1">
      <alignment horizontal="right"/>
    </xf>
    <xf numFmtId="176" fontId="25" fillId="0" borderId="0" xfId="62" applyNumberFormat="1" applyFont="1" applyFill="1" applyBorder="1" applyAlignment="1" applyProtection="1">
      <alignment horizontal="right"/>
    </xf>
    <xf numFmtId="176" fontId="25" fillId="0" borderId="14" xfId="62" applyNumberFormat="1" applyFont="1" applyFill="1" applyBorder="1" applyProtection="1"/>
    <xf numFmtId="176" fontId="25" fillId="0" borderId="0" xfId="62" applyNumberFormat="1" applyFont="1" applyFill="1" applyProtection="1"/>
    <xf numFmtId="176" fontId="25" fillId="0" borderId="0" xfId="62" applyNumberFormat="1" applyFont="1" applyFill="1" applyBorder="1" applyProtection="1"/>
    <xf numFmtId="176" fontId="25" fillId="0" borderId="13" xfId="62" applyNumberFormat="1" applyFont="1" applyFill="1" applyBorder="1" applyAlignment="1" applyProtection="1">
      <alignment horizontal="right"/>
    </xf>
    <xf numFmtId="49" fontId="25" fillId="0" borderId="0" xfId="62" quotePrefix="1" applyNumberFormat="1" applyFont="1" applyFill="1" applyAlignment="1" applyProtection="1">
      <alignment horizontal="right"/>
    </xf>
    <xf numFmtId="49" fontId="25" fillId="0" borderId="0" xfId="62" applyNumberFormat="1" applyFont="1" applyFill="1" applyAlignment="1" applyProtection="1">
      <alignment horizontal="right"/>
    </xf>
    <xf numFmtId="176" fontId="25" fillId="0" borderId="0" xfId="62" applyFont="1" applyFill="1" applyBorder="1" applyAlignment="1" applyProtection="1">
      <alignment horizontal="right" vertical="center"/>
    </xf>
    <xf numFmtId="178" fontId="25" fillId="0" borderId="14" xfId="62" applyNumberFormat="1" applyFont="1" applyFill="1" applyBorder="1" applyAlignment="1" applyProtection="1">
      <alignment horizontal="right" vertical="center"/>
    </xf>
    <xf numFmtId="37" fontId="25" fillId="0" borderId="0" xfId="62" applyNumberFormat="1" applyFont="1" applyFill="1" applyAlignment="1" applyProtection="1">
      <alignment horizontal="left"/>
    </xf>
    <xf numFmtId="176" fontId="25" fillId="0" borderId="20" xfId="62" applyFont="1" applyFill="1" applyBorder="1" applyAlignment="1" applyProtection="1">
      <alignment horizontal="center" vertical="center"/>
    </xf>
    <xf numFmtId="176" fontId="25" fillId="0" borderId="21" xfId="62" applyFont="1" applyFill="1" applyBorder="1" applyAlignment="1" applyProtection="1">
      <alignment horizontal="centerContinuous"/>
    </xf>
    <xf numFmtId="178" fontId="25" fillId="0" borderId="0" xfId="62" applyNumberFormat="1" applyFont="1" applyFill="1" applyBorder="1" applyProtection="1"/>
    <xf numFmtId="178" fontId="25" fillId="0" borderId="11" xfId="62" applyNumberFormat="1" applyFont="1" applyFill="1" applyBorder="1" applyProtection="1"/>
    <xf numFmtId="176" fontId="26" fillId="0" borderId="11" xfId="62" applyFont="1" applyFill="1" applyBorder="1" applyProtection="1"/>
    <xf numFmtId="176" fontId="29" fillId="0" borderId="11" xfId="62" applyFont="1" applyFill="1" applyBorder="1" applyAlignment="1" applyProtection="1">
      <alignment horizontal="left"/>
    </xf>
    <xf numFmtId="37" fontId="25" fillId="0" borderId="11" xfId="62" applyNumberFormat="1" applyFont="1" applyFill="1" applyBorder="1" applyProtection="1"/>
    <xf numFmtId="176" fontId="26" fillId="0" borderId="0" xfId="62" applyFont="1" applyFill="1" applyBorder="1" applyProtection="1"/>
    <xf numFmtId="178" fontId="26" fillId="0" borderId="0" xfId="62" applyNumberFormat="1" applyFont="1" applyFill="1" applyBorder="1" applyProtection="1"/>
    <xf numFmtId="176" fontId="30" fillId="0" borderId="0" xfId="62" applyFont="1" applyFill="1" applyBorder="1" applyAlignment="1" applyProtection="1">
      <alignment horizontal="left"/>
    </xf>
    <xf numFmtId="37" fontId="26" fillId="0" borderId="0" xfId="62" applyNumberFormat="1" applyFont="1" applyFill="1" applyBorder="1" applyProtection="1"/>
    <xf numFmtId="176" fontId="31" fillId="0" borderId="0" xfId="62" applyFont="1" applyFill="1" applyAlignment="1" applyProtection="1">
      <alignment horizontal="left"/>
    </xf>
    <xf numFmtId="178" fontId="25" fillId="0" borderId="0" xfId="62" applyNumberFormat="1" applyFont="1" applyFill="1" applyBorder="1" applyAlignment="1" applyProtection="1">
      <alignment horizontal="right"/>
    </xf>
    <xf numFmtId="176" fontId="25" fillId="0" borderId="0" xfId="62" applyFont="1" applyFill="1" applyBorder="1" applyAlignment="1" applyProtection="1">
      <alignment horizontal="left"/>
    </xf>
    <xf numFmtId="176" fontId="25" fillId="0" borderId="11" xfId="62" applyNumberFormat="1" applyFont="1" applyFill="1" applyBorder="1" applyProtection="1"/>
    <xf numFmtId="176" fontId="25" fillId="0" borderId="11" xfId="62" applyNumberFormat="1" applyFont="1" applyFill="1" applyBorder="1" applyAlignment="1" applyProtection="1">
      <alignment horizontal="right"/>
    </xf>
    <xf numFmtId="178" fontId="25" fillId="0" borderId="11" xfId="62" applyNumberFormat="1" applyFont="1" applyFill="1" applyBorder="1" applyAlignment="1" applyProtection="1">
      <alignment horizontal="right"/>
    </xf>
    <xf numFmtId="176" fontId="25" fillId="0" borderId="11" xfId="62" applyFont="1" applyFill="1" applyBorder="1" applyAlignment="1" applyProtection="1">
      <alignment horizontal="left"/>
    </xf>
    <xf numFmtId="37" fontId="25" fillId="0" borderId="0" xfId="62" applyNumberFormat="1" applyFont="1" applyFill="1" applyBorder="1" applyAlignment="1" applyProtection="1">
      <alignment horizontal="right"/>
    </xf>
    <xf numFmtId="49" fontId="25" fillId="0" borderId="0" xfId="62" applyNumberFormat="1" applyFont="1" applyFill="1" applyProtection="1"/>
    <xf numFmtId="176" fontId="26" fillId="0" borderId="0" xfId="62" applyFont="1" applyFill="1" applyBorder="1" applyAlignment="1" applyProtection="1">
      <alignment horizontal="left"/>
    </xf>
    <xf numFmtId="176" fontId="25" fillId="24" borderId="0" xfId="62" applyFont="1" applyFill="1" applyProtection="1"/>
    <xf numFmtId="180" fontId="25" fillId="0" borderId="0" xfId="62" applyNumberFormat="1" applyFont="1" applyFill="1" applyBorder="1" applyAlignment="1" applyProtection="1">
      <alignment horizontal="right"/>
    </xf>
    <xf numFmtId="176" fontId="25" fillId="0" borderId="15" xfId="62" applyFont="1" applyFill="1" applyBorder="1" applyProtection="1"/>
    <xf numFmtId="176" fontId="25" fillId="0" borderId="0" xfId="62" applyFont="1" applyFill="1" applyAlignment="1" applyProtection="1">
      <alignment horizontal="center"/>
    </xf>
    <xf numFmtId="37" fontId="25" fillId="0" borderId="15" xfId="62" applyNumberFormat="1" applyFont="1" applyFill="1" applyBorder="1" applyAlignment="1" applyProtection="1">
      <alignment horizontal="left"/>
    </xf>
    <xf numFmtId="176" fontId="33" fillId="0" borderId="0" xfId="62" applyFont="1" applyFill="1" applyProtection="1"/>
    <xf numFmtId="37" fontId="25" fillId="0" borderId="11" xfId="62" applyNumberFormat="1" applyFont="1" applyFill="1" applyBorder="1" applyAlignment="1" applyProtection="1"/>
    <xf numFmtId="37" fontId="25" fillId="0" borderId="11" xfId="62" applyNumberFormat="1" applyFont="1" applyFill="1" applyBorder="1" applyAlignment="1" applyProtection="1">
      <alignment horizontal="right"/>
    </xf>
    <xf numFmtId="37" fontId="25" fillId="0" borderId="29" xfId="62" applyNumberFormat="1" applyFont="1" applyFill="1" applyBorder="1" applyAlignment="1" applyProtection="1">
      <alignment horizontal="right"/>
    </xf>
    <xf numFmtId="37" fontId="25" fillId="0" borderId="0" xfId="62" applyNumberFormat="1" applyFont="1" applyFill="1" applyAlignment="1" applyProtection="1">
      <alignment horizontal="right"/>
    </xf>
    <xf numFmtId="37" fontId="25" fillId="0" borderId="0" xfId="62" applyNumberFormat="1" applyFont="1" applyFill="1" applyProtection="1"/>
    <xf numFmtId="37" fontId="25" fillId="0" borderId="14" xfId="62" applyNumberFormat="1" applyFont="1" applyFill="1" applyBorder="1" applyAlignment="1" applyProtection="1">
      <alignment horizontal="right"/>
    </xf>
    <xf numFmtId="37" fontId="37" fillId="0" borderId="14" xfId="62" applyNumberFormat="1" applyFont="1" applyFill="1" applyBorder="1" applyProtection="1"/>
    <xf numFmtId="37" fontId="25" fillId="0" borderId="14" xfId="62" applyNumberFormat="1" applyFont="1" applyFill="1" applyBorder="1" applyProtection="1"/>
    <xf numFmtId="178" fontId="25" fillId="0" borderId="0" xfId="62" applyNumberFormat="1" applyFont="1" applyFill="1" applyAlignment="1" applyProtection="1">
      <alignment horizontal="right"/>
    </xf>
    <xf numFmtId="176" fontId="25" fillId="0" borderId="16" xfId="62" applyFont="1" applyFill="1" applyBorder="1" applyAlignment="1" applyProtection="1">
      <alignment horizontal="right"/>
    </xf>
    <xf numFmtId="178" fontId="31" fillId="0" borderId="18" xfId="62" applyNumberFormat="1" applyFont="1" applyFill="1" applyBorder="1" applyAlignment="1" applyProtection="1">
      <alignment horizontal="center"/>
    </xf>
    <xf numFmtId="176" fontId="25" fillId="0" borderId="18" xfId="62" applyFont="1" applyFill="1" applyBorder="1" applyAlignment="1" applyProtection="1">
      <alignment horizontal="center" shrinkToFit="1"/>
    </xf>
    <xf numFmtId="49" fontId="31" fillId="0" borderId="18" xfId="62" applyNumberFormat="1" applyFont="1" applyFill="1" applyBorder="1" applyAlignment="1" applyProtection="1">
      <alignment horizontal="right"/>
    </xf>
    <xf numFmtId="178" fontId="31" fillId="0" borderId="22" xfId="62" applyNumberFormat="1" applyFont="1" applyFill="1" applyBorder="1" applyAlignment="1" applyProtection="1">
      <alignment horizontal="center"/>
    </xf>
    <xf numFmtId="176" fontId="25" fillId="0" borderId="23" xfId="62" applyFont="1" applyFill="1" applyBorder="1" applyAlignment="1" applyProtection="1">
      <alignment horizontal="center"/>
    </xf>
    <xf numFmtId="176" fontId="25" fillId="0" borderId="22" xfId="62" applyFont="1" applyFill="1" applyBorder="1" applyAlignment="1" applyProtection="1">
      <alignment horizontal="center"/>
    </xf>
    <xf numFmtId="176" fontId="25" fillId="0" borderId="22" xfId="62" applyFont="1" applyFill="1" applyBorder="1" applyProtection="1"/>
    <xf numFmtId="176" fontId="32" fillId="0" borderId="11" xfId="62" quotePrefix="1" applyFont="1" applyFill="1" applyBorder="1" applyAlignment="1" applyProtection="1">
      <alignment horizontal="left"/>
    </xf>
    <xf numFmtId="176" fontId="38" fillId="0" borderId="0" xfId="62" applyFont="1" applyFill="1" applyBorder="1" applyProtection="1"/>
    <xf numFmtId="178" fontId="38" fillId="0" borderId="0" xfId="62" applyNumberFormat="1" applyFont="1" applyFill="1" applyBorder="1" applyProtection="1"/>
    <xf numFmtId="37" fontId="38" fillId="0" borderId="0" xfId="62" applyNumberFormat="1" applyFont="1" applyFill="1" applyBorder="1" applyProtection="1"/>
    <xf numFmtId="176" fontId="38" fillId="0" borderId="0" xfId="62" applyFont="1" applyFill="1" applyProtection="1"/>
    <xf numFmtId="178" fontId="31" fillId="0" borderId="0" xfId="62" applyNumberFormat="1" applyFont="1" applyFill="1" applyBorder="1" applyProtection="1"/>
    <xf numFmtId="182" fontId="31" fillId="0" borderId="0" xfId="62" applyNumberFormat="1" applyFont="1" applyFill="1" applyBorder="1" applyProtection="1"/>
    <xf numFmtId="39" fontId="25" fillId="0" borderId="0" xfId="62" applyNumberFormat="1" applyFont="1" applyFill="1" applyBorder="1" applyProtection="1"/>
    <xf numFmtId="183" fontId="25" fillId="0" borderId="0" xfId="62" applyNumberFormat="1" applyFont="1" applyFill="1" applyBorder="1" applyProtection="1"/>
    <xf numFmtId="39" fontId="25" fillId="0" borderId="11" xfId="62" applyNumberFormat="1" applyFont="1" applyFill="1" applyBorder="1" applyProtection="1"/>
    <xf numFmtId="183" fontId="25" fillId="0" borderId="12" xfId="62" applyNumberFormat="1" applyFont="1" applyFill="1" applyBorder="1" applyProtection="1"/>
    <xf numFmtId="183" fontId="25" fillId="0" borderId="11" xfId="62" applyNumberFormat="1" applyFont="1" applyFill="1" applyBorder="1" applyProtection="1"/>
    <xf numFmtId="39" fontId="25" fillId="0" borderId="12" xfId="62" applyNumberFormat="1" applyFont="1" applyFill="1" applyBorder="1" applyProtection="1"/>
    <xf numFmtId="176" fontId="25" fillId="0" borderId="12" xfId="62" applyFont="1" applyFill="1" applyBorder="1" applyAlignment="1" applyProtection="1">
      <alignment horizontal="center"/>
    </xf>
    <xf numFmtId="184" fontId="25" fillId="0" borderId="0" xfId="62" applyNumberFormat="1" applyFont="1" applyFill="1" applyBorder="1" applyProtection="1"/>
    <xf numFmtId="37" fontId="25" fillId="0" borderId="13" xfId="62" applyNumberFormat="1" applyFont="1" applyFill="1" applyBorder="1" applyProtection="1"/>
    <xf numFmtId="37" fontId="25" fillId="0" borderId="0" xfId="62" applyNumberFormat="1" applyFont="1" applyFill="1" applyBorder="1" applyProtection="1"/>
    <xf numFmtId="39" fontId="25" fillId="0" borderId="13" xfId="62" applyNumberFormat="1" applyFont="1" applyFill="1" applyBorder="1" applyProtection="1"/>
    <xf numFmtId="39" fontId="25" fillId="0" borderId="0" xfId="62" applyNumberFormat="1" applyFont="1" applyFill="1" applyProtection="1"/>
    <xf numFmtId="39" fontId="25" fillId="0" borderId="14" xfId="62" applyNumberFormat="1" applyFont="1" applyFill="1" applyBorder="1" applyProtection="1"/>
    <xf numFmtId="39" fontId="25" fillId="0" borderId="0" xfId="62" quotePrefix="1" applyNumberFormat="1" applyFont="1" applyFill="1" applyBorder="1" applyAlignment="1" applyProtection="1">
      <alignment horizontal="centerContinuous"/>
    </xf>
    <xf numFmtId="39" fontId="25" fillId="0" borderId="14" xfId="62" quotePrefix="1" applyNumberFormat="1" applyFont="1" applyFill="1" applyBorder="1" applyAlignment="1" applyProtection="1">
      <alignment horizontal="centerContinuous"/>
    </xf>
    <xf numFmtId="39" fontId="25" fillId="0" borderId="13" xfId="62" quotePrefix="1" applyNumberFormat="1" applyFont="1" applyFill="1" applyBorder="1" applyAlignment="1" applyProtection="1">
      <alignment horizontal="centerContinuous"/>
    </xf>
    <xf numFmtId="39" fontId="25" fillId="0" borderId="13" xfId="62" applyNumberFormat="1" applyFont="1" applyFill="1" applyBorder="1" applyAlignment="1" applyProtection="1">
      <alignment horizontal="right"/>
    </xf>
    <xf numFmtId="39" fontId="25" fillId="0" borderId="14" xfId="62" applyNumberFormat="1" applyFont="1" applyFill="1" applyBorder="1" applyAlignment="1" applyProtection="1">
      <alignment horizontal="right"/>
    </xf>
    <xf numFmtId="176" fontId="25" fillId="0" borderId="15" xfId="62" applyFont="1" applyFill="1" applyBorder="1" applyAlignment="1" applyProtection="1">
      <alignment horizontal="right"/>
    </xf>
    <xf numFmtId="176" fontId="25" fillId="0" borderId="21" xfId="62" applyFont="1" applyFill="1" applyBorder="1" applyAlignment="1" applyProtection="1">
      <alignment horizontal="center"/>
    </xf>
    <xf numFmtId="176" fontId="25" fillId="0" borderId="18" xfId="62" applyFont="1" applyFill="1" applyBorder="1" applyAlignment="1" applyProtection="1">
      <alignment horizontal="center"/>
    </xf>
    <xf numFmtId="176" fontId="25" fillId="0" borderId="10" xfId="62" applyFont="1" applyFill="1" applyBorder="1" applyAlignment="1" applyProtection="1">
      <alignment horizontal="center"/>
    </xf>
    <xf numFmtId="176" fontId="25" fillId="0" borderId="30" xfId="62" applyFont="1" applyFill="1" applyBorder="1" applyAlignment="1" applyProtection="1">
      <alignment horizontal="centerContinuous"/>
    </xf>
    <xf numFmtId="176" fontId="25" fillId="0" borderId="20" xfId="62" applyFont="1" applyFill="1" applyBorder="1" applyAlignment="1" applyProtection="1">
      <alignment horizontal="centerContinuous"/>
    </xf>
    <xf numFmtId="176" fontId="25" fillId="0" borderId="31" xfId="62" applyFont="1" applyFill="1" applyBorder="1" applyAlignment="1" applyProtection="1">
      <alignment horizontal="centerContinuous"/>
    </xf>
    <xf numFmtId="176" fontId="25" fillId="0" borderId="20" xfId="62" applyNumberFormat="1" applyFont="1" applyFill="1" applyBorder="1" applyAlignment="1" applyProtection="1">
      <alignment horizontal="centerContinuous"/>
    </xf>
    <xf numFmtId="176" fontId="25" fillId="0" borderId="0" xfId="62" quotePrefix="1" applyFont="1" applyFill="1" applyBorder="1" applyAlignment="1" applyProtection="1">
      <alignment vertical="top"/>
    </xf>
    <xf numFmtId="176" fontId="30" fillId="0" borderId="0" xfId="62" applyFont="1" applyFill="1" applyAlignment="1" applyProtection="1">
      <alignment horizontal="left"/>
    </xf>
    <xf numFmtId="37" fontId="38" fillId="0" borderId="0" xfId="62" applyNumberFormat="1" applyFont="1" applyFill="1" applyProtection="1"/>
    <xf numFmtId="176" fontId="25" fillId="0" borderId="12" xfId="62" applyNumberFormat="1" applyFont="1" applyFill="1" applyBorder="1" applyAlignment="1" applyProtection="1">
      <alignment horizontal="right"/>
    </xf>
    <xf numFmtId="176" fontId="25" fillId="0" borderId="12" xfId="62" applyNumberFormat="1" applyFont="1" applyFill="1" applyBorder="1" applyProtection="1"/>
    <xf numFmtId="176" fontId="25" fillId="0" borderId="12" xfId="62" applyFont="1" applyFill="1" applyBorder="1" applyAlignment="1" applyProtection="1"/>
    <xf numFmtId="176" fontId="25" fillId="0" borderId="0" xfId="62" applyNumberFormat="1" applyFont="1" applyFill="1" applyAlignment="1" applyProtection="1">
      <alignment horizontal="right"/>
    </xf>
    <xf numFmtId="176" fontId="25" fillId="0" borderId="17" xfId="62" applyFont="1" applyFill="1" applyBorder="1" applyAlignment="1" applyProtection="1">
      <alignment horizontal="center"/>
    </xf>
    <xf numFmtId="176" fontId="25" fillId="0" borderId="17" xfId="62" applyFont="1" applyFill="1" applyBorder="1" applyAlignment="1" applyProtection="1">
      <alignment horizontal="left"/>
    </xf>
    <xf numFmtId="176" fontId="25" fillId="0" borderId="16" xfId="62" applyFont="1" applyFill="1" applyBorder="1" applyAlignment="1" applyProtection="1">
      <alignment horizontal="left"/>
    </xf>
    <xf numFmtId="176" fontId="25" fillId="0" borderId="14" xfId="62" applyFont="1" applyFill="1" applyBorder="1" applyAlignment="1" applyProtection="1">
      <alignment horizontal="left"/>
    </xf>
    <xf numFmtId="176" fontId="25" fillId="0" borderId="23" xfId="62" applyFont="1" applyFill="1" applyBorder="1" applyAlignment="1" applyProtection="1">
      <alignment horizontal="left"/>
    </xf>
    <xf numFmtId="176" fontId="25" fillId="0" borderId="22" xfId="62" applyFont="1" applyFill="1" applyBorder="1" applyAlignment="1" applyProtection="1">
      <alignment horizontal="left"/>
    </xf>
    <xf numFmtId="176" fontId="25" fillId="0" borderId="17" xfId="62" applyFont="1" applyFill="1" applyBorder="1" applyAlignment="1" applyProtection="1">
      <alignment horizontal="centerContinuous"/>
    </xf>
    <xf numFmtId="176" fontId="25" fillId="0" borderId="0" xfId="62" applyFont="1" applyFill="1" applyBorder="1" applyAlignment="1" applyProtection="1">
      <alignment vertical="top"/>
    </xf>
    <xf numFmtId="176" fontId="25" fillId="0" borderId="0" xfId="62" applyFont="1" applyFill="1" applyBorder="1" applyAlignment="1" applyProtection="1">
      <alignment horizontal="left" vertical="top"/>
    </xf>
    <xf numFmtId="176" fontId="32" fillId="0" borderId="0" xfId="62" quotePrefix="1" applyFont="1" applyFill="1" applyBorder="1" applyAlignment="1" applyProtection="1">
      <alignment horizontal="left" vertical="top"/>
    </xf>
    <xf numFmtId="37" fontId="25" fillId="0" borderId="0" xfId="62" applyNumberFormat="1" applyFont="1" applyFill="1" applyBorder="1" applyAlignment="1" applyProtection="1">
      <alignment vertical="top"/>
    </xf>
    <xf numFmtId="176" fontId="25" fillId="0" borderId="0" xfId="62" applyFont="1" applyFill="1" applyAlignment="1" applyProtection="1">
      <alignment vertical="top"/>
    </xf>
    <xf numFmtId="176" fontId="25" fillId="26" borderId="0" xfId="0" applyFont="1" applyFill="1" applyBorder="1" applyAlignment="1" applyProtection="1">
      <alignment horizontal="left"/>
    </xf>
    <xf numFmtId="176" fontId="42" fillId="26" borderId="0" xfId="0" applyFont="1" applyFill="1" applyBorder="1" applyAlignment="1" applyProtection="1">
      <alignment vertical="top"/>
    </xf>
    <xf numFmtId="176" fontId="25" fillId="26" borderId="0" xfId="0" applyFont="1" applyFill="1" applyBorder="1" applyProtection="1"/>
    <xf numFmtId="176" fontId="43" fillId="26" borderId="0" xfId="0" applyFont="1" applyFill="1" applyBorder="1" applyAlignment="1" applyProtection="1">
      <alignment vertical="top"/>
    </xf>
    <xf numFmtId="37" fontId="25" fillId="26" borderId="0" xfId="0" applyNumberFormat="1" applyFont="1" applyFill="1" applyBorder="1" applyAlignment="1" applyProtection="1">
      <alignment horizontal="left" vertical="top" indent="3"/>
    </xf>
    <xf numFmtId="37" fontId="45" fillId="26" borderId="0" xfId="0" applyNumberFormat="1" applyFont="1" applyFill="1" applyBorder="1" applyAlignment="1" applyProtection="1"/>
    <xf numFmtId="37" fontId="26" fillId="26" borderId="0" xfId="0" applyNumberFormat="1" applyFont="1" applyFill="1" applyBorder="1" applyAlignment="1" applyProtection="1">
      <alignment horizontal="left" vertical="top"/>
    </xf>
    <xf numFmtId="176" fontId="44" fillId="26" borderId="0" xfId="0" applyFont="1" applyFill="1" applyBorder="1" applyProtection="1"/>
    <xf numFmtId="176" fontId="25" fillId="26" borderId="0" xfId="0" applyFont="1" applyFill="1" applyProtection="1"/>
    <xf numFmtId="176" fontId="46" fillId="26" borderId="0" xfId="0" applyFont="1" applyFill="1" applyBorder="1" applyAlignment="1" applyProtection="1">
      <alignment horizontal="left" vertical="center" wrapText="1"/>
    </xf>
    <xf numFmtId="37" fontId="25" fillId="26" borderId="0" xfId="0" applyNumberFormat="1" applyFont="1" applyFill="1" applyBorder="1" applyAlignment="1" applyProtection="1">
      <alignment horizontal="left" vertical="top"/>
    </xf>
    <xf numFmtId="176" fontId="28" fillId="26" borderId="0" xfId="0" applyFont="1" applyFill="1" applyBorder="1" applyAlignment="1" applyProtection="1">
      <alignment horizontal="left" indent="1"/>
    </xf>
    <xf numFmtId="176" fontId="40" fillId="26" borderId="0" xfId="0" applyFont="1" applyFill="1" applyBorder="1" applyAlignment="1" applyProtection="1">
      <alignment horizontal="left"/>
    </xf>
    <xf numFmtId="176" fontId="0" fillId="0" borderId="0" xfId="0" applyAlignment="1">
      <alignment vertical="center"/>
    </xf>
    <xf numFmtId="176" fontId="29" fillId="0" borderId="0" xfId="62" applyFont="1" applyFill="1" applyBorder="1" applyAlignment="1" applyProtection="1">
      <alignment horizontal="left"/>
    </xf>
    <xf numFmtId="37" fontId="25" fillId="0" borderId="0" xfId="62" applyNumberFormat="1" applyFont="1" applyFill="1" applyBorder="1" applyAlignment="1" applyProtection="1">
      <alignment vertical="center"/>
    </xf>
    <xf numFmtId="176" fontId="25" fillId="0" borderId="0" xfId="62" applyFont="1" applyFill="1" applyBorder="1" applyAlignment="1" applyProtection="1">
      <alignment vertical="center" wrapText="1"/>
    </xf>
    <xf numFmtId="176" fontId="25" fillId="0" borderId="0" xfId="62" applyFont="1" applyFill="1" applyBorder="1" applyAlignment="1" applyProtection="1">
      <alignment vertical="center"/>
    </xf>
    <xf numFmtId="37" fontId="25" fillId="0" borderId="0" xfId="62" applyNumberFormat="1" applyFont="1" applyFill="1" applyBorder="1" applyAlignment="1" applyProtection="1">
      <alignment horizontal="left"/>
    </xf>
    <xf numFmtId="49" fontId="25" fillId="0" borderId="0" xfId="62" applyNumberFormat="1" applyFont="1" applyFill="1" applyBorder="1" applyAlignment="1" applyProtection="1">
      <alignment horizontal="right"/>
    </xf>
    <xf numFmtId="49" fontId="25" fillId="0" borderId="0" xfId="62" quotePrefix="1" applyNumberFormat="1" applyFont="1" applyFill="1" applyBorder="1" applyAlignment="1" applyProtection="1">
      <alignment horizontal="right"/>
    </xf>
    <xf numFmtId="176" fontId="25" fillId="0" borderId="0" xfId="62" applyFont="1" applyFill="1" applyBorder="1" applyAlignment="1" applyProtection="1">
      <alignment horizontal="center"/>
    </xf>
    <xf numFmtId="176" fontId="25" fillId="0" borderId="0" xfId="62" quotePrefix="1" applyFont="1" applyFill="1" applyBorder="1" applyAlignment="1" applyProtection="1">
      <alignment horizontal="center"/>
    </xf>
    <xf numFmtId="176" fontId="25" fillId="0" borderId="17" xfId="62" applyFont="1" applyFill="1" applyBorder="1" applyAlignment="1" applyProtection="1">
      <alignment horizontal="center" vertical="center" wrapText="1"/>
    </xf>
    <xf numFmtId="178" fontId="25" fillId="0" borderId="17" xfId="62" applyNumberFormat="1" applyFont="1" applyFill="1" applyBorder="1" applyAlignment="1" applyProtection="1">
      <alignment horizontal="center" vertical="center"/>
    </xf>
    <xf numFmtId="176" fontId="33" fillId="0" borderId="0" xfId="67" applyFont="1" applyFill="1"/>
    <xf numFmtId="176" fontId="26" fillId="0" borderId="0" xfId="67" applyFont="1" applyFill="1"/>
    <xf numFmtId="176" fontId="25" fillId="0" borderId="0" xfId="67" applyFont="1" applyFill="1"/>
    <xf numFmtId="176" fontId="25" fillId="0" borderId="0" xfId="67" applyFont="1" applyFill="1" applyBorder="1"/>
    <xf numFmtId="49" fontId="25" fillId="0" borderId="0" xfId="67" quotePrefix="1" applyNumberFormat="1" applyFont="1" applyFill="1" applyBorder="1" applyAlignment="1" applyProtection="1">
      <alignment horizontal="center"/>
    </xf>
    <xf numFmtId="176" fontId="62" fillId="0" borderId="0" xfId="62" applyFont="1" applyFill="1" applyAlignment="1" applyProtection="1">
      <alignment horizontal="right"/>
    </xf>
    <xf numFmtId="185" fontId="25" fillId="0" borderId="0" xfId="62" applyNumberFormat="1" applyFont="1" applyFill="1" applyBorder="1" applyAlignment="1" applyProtection="1">
      <alignment horizontal="right"/>
    </xf>
    <xf numFmtId="49" fontId="25" fillId="0" borderId="13" xfId="67" quotePrefix="1" applyNumberFormat="1" applyFont="1" applyFill="1" applyBorder="1" applyAlignment="1" applyProtection="1">
      <alignment horizontal="center"/>
    </xf>
    <xf numFmtId="176" fontId="25" fillId="24" borderId="0" xfId="67" applyFont="1" applyFill="1"/>
    <xf numFmtId="49" fontId="25" fillId="0" borderId="12" xfId="67" applyNumberFormat="1" applyFont="1" applyFill="1" applyBorder="1" applyAlignment="1" applyProtection="1">
      <alignment horizontal="left"/>
    </xf>
    <xf numFmtId="176" fontId="27" fillId="0" borderId="20" xfId="62" applyFont="1" applyFill="1" applyBorder="1" applyAlignment="1" applyProtection="1">
      <alignment horizontal="center"/>
    </xf>
    <xf numFmtId="176" fontId="31" fillId="0" borderId="20" xfId="62" applyFont="1" applyFill="1" applyBorder="1" applyAlignment="1" applyProtection="1">
      <alignment horizontal="center"/>
    </xf>
    <xf numFmtId="176" fontId="25" fillId="0" borderId="14" xfId="62" applyFont="1" applyFill="1" applyBorder="1" applyAlignment="1" applyProtection="1"/>
    <xf numFmtId="37" fontId="25" fillId="0" borderId="15" xfId="62" applyNumberFormat="1" applyFont="1" applyFill="1" applyBorder="1" applyAlignment="1" applyProtection="1">
      <alignment horizontal="right"/>
    </xf>
    <xf numFmtId="176" fontId="25" fillId="0" borderId="23" xfId="62" quotePrefix="1" applyFont="1" applyFill="1" applyBorder="1" applyAlignment="1" applyProtection="1">
      <alignment vertical="center" wrapText="1" shrinkToFit="1"/>
    </xf>
    <xf numFmtId="179" fontId="25" fillId="0" borderId="22" xfId="62" applyNumberFormat="1" applyFont="1" applyFill="1" applyBorder="1" applyAlignment="1" applyProtection="1">
      <alignment horizontal="right"/>
    </xf>
    <xf numFmtId="179" fontId="25" fillId="0" borderId="22" xfId="66" applyNumberFormat="1" applyFont="1" applyFill="1" applyBorder="1" applyAlignment="1">
      <alignment horizontal="right"/>
    </xf>
    <xf numFmtId="176" fontId="25" fillId="0" borderId="0" xfId="62" quotePrefix="1" applyNumberFormat="1" applyFont="1" applyFill="1" applyBorder="1" applyAlignment="1" applyProtection="1">
      <alignment horizontal="center"/>
    </xf>
    <xf numFmtId="176" fontId="25" fillId="0" borderId="0" xfId="62" applyNumberFormat="1" applyFont="1" applyFill="1" applyBorder="1" applyAlignment="1" applyProtection="1">
      <alignment horizontal="center"/>
    </xf>
    <xf numFmtId="179" fontId="25" fillId="0" borderId="14" xfId="62" applyNumberFormat="1" applyFont="1" applyFill="1" applyBorder="1" applyAlignment="1" applyProtection="1">
      <alignment horizontal="right"/>
    </xf>
    <xf numFmtId="177" fontId="25" fillId="0" borderId="0" xfId="62" applyNumberFormat="1" applyFont="1" applyFill="1" applyBorder="1" applyProtection="1"/>
    <xf numFmtId="177" fontId="25" fillId="0" borderId="14" xfId="62" applyNumberFormat="1" applyFont="1" applyFill="1" applyBorder="1" applyProtection="1"/>
    <xf numFmtId="0" fontId="25" fillId="0" borderId="0" xfId="66" applyFont="1" applyFill="1" applyAlignment="1">
      <alignment horizontal="right"/>
    </xf>
    <xf numFmtId="179" fontId="25" fillId="0" borderId="22" xfId="62" applyNumberFormat="1" applyFont="1" applyFill="1" applyBorder="1" applyAlignment="1" applyProtection="1"/>
    <xf numFmtId="0" fontId="25" fillId="0" borderId="0" xfId="66" applyFont="1" applyFill="1"/>
    <xf numFmtId="177" fontId="25" fillId="0" borderId="0" xfId="62" applyNumberFormat="1" applyFont="1" applyFill="1" applyBorder="1" applyAlignment="1" applyProtection="1">
      <alignment horizontal="right"/>
    </xf>
    <xf numFmtId="38" fontId="25" fillId="0" borderId="0" xfId="63" applyFont="1" applyFill="1" applyBorder="1" applyAlignment="1" applyProtection="1">
      <alignment horizontal="right"/>
    </xf>
    <xf numFmtId="0" fontId="25" fillId="0" borderId="40" xfId="66" applyFont="1" applyFill="1" applyBorder="1"/>
    <xf numFmtId="176" fontId="25" fillId="0" borderId="0" xfId="62" quotePrefix="1" applyFont="1" applyFill="1" applyAlignment="1" applyProtection="1">
      <alignment horizontal="center"/>
    </xf>
    <xf numFmtId="178" fontId="25" fillId="0" borderId="0" xfId="62" applyNumberFormat="1" applyFont="1" applyFill="1" applyAlignment="1" applyProtection="1">
      <alignment horizontal="center"/>
    </xf>
    <xf numFmtId="176" fontId="25" fillId="0" borderId="14" xfId="67" applyFont="1" applyFill="1" applyBorder="1"/>
    <xf numFmtId="179" fontId="25" fillId="0" borderId="0" xfId="67" applyNumberFormat="1" applyFont="1" applyFill="1" applyBorder="1" applyAlignment="1">
      <alignment horizontal="right"/>
    </xf>
    <xf numFmtId="179" fontId="25" fillId="0" borderId="0" xfId="67" applyNumberFormat="1" applyFont="1" applyFill="1" applyBorder="1" applyAlignment="1" applyProtection="1">
      <alignment horizontal="right"/>
    </xf>
    <xf numFmtId="49" fontId="25" fillId="0" borderId="0" xfId="67" quotePrefix="1" applyNumberFormat="1" applyFont="1" applyFill="1" applyAlignment="1" applyProtection="1">
      <alignment horizontal="right"/>
    </xf>
    <xf numFmtId="49" fontId="25" fillId="0" borderId="0" xfId="67" applyNumberFormat="1" applyFont="1" applyFill="1" applyAlignment="1" applyProtection="1">
      <alignment horizontal="left"/>
    </xf>
    <xf numFmtId="49" fontId="25" fillId="0" borderId="12" xfId="67" quotePrefix="1" applyNumberFormat="1" applyFont="1" applyFill="1" applyBorder="1" applyAlignment="1" applyProtection="1">
      <alignment horizontal="left"/>
    </xf>
    <xf numFmtId="0" fontId="39" fillId="0" borderId="0" xfId="66" applyFont="1" applyFill="1" applyProtection="1"/>
    <xf numFmtId="0" fontId="39" fillId="0" borderId="0" xfId="66" applyFont="1"/>
    <xf numFmtId="0" fontId="39" fillId="0" borderId="0" xfId="66" applyFont="1" applyFill="1"/>
    <xf numFmtId="0" fontId="39" fillId="0" borderId="0" xfId="66" applyFont="1" applyAlignment="1">
      <alignment horizontal="right"/>
    </xf>
    <xf numFmtId="177" fontId="39" fillId="0" borderId="0" xfId="66" applyNumberFormat="1" applyFont="1"/>
    <xf numFmtId="0" fontId="45" fillId="29" borderId="0" xfId="66" applyFont="1" applyFill="1" applyBorder="1" applyAlignment="1" applyProtection="1">
      <alignment horizontal="center"/>
    </xf>
    <xf numFmtId="0" fontId="45" fillId="0" borderId="0" xfId="66" applyFont="1" applyFill="1" applyBorder="1" applyAlignment="1" applyProtection="1">
      <alignment horizontal="center"/>
    </xf>
    <xf numFmtId="0" fontId="39" fillId="0" borderId="10" xfId="66" applyFont="1" applyBorder="1"/>
    <xf numFmtId="0" fontId="66" fillId="0" borderId="20" xfId="66" applyFont="1" applyFill="1" applyBorder="1" applyAlignment="1" applyProtection="1"/>
    <xf numFmtId="0" fontId="66" fillId="0" borderId="10" xfId="66" applyFont="1" applyFill="1" applyBorder="1" applyAlignment="1" applyProtection="1">
      <alignment horizontal="center"/>
    </xf>
    <xf numFmtId="0" fontId="66" fillId="0" borderId="0" xfId="66" applyFont="1" applyFill="1" applyBorder="1" applyAlignment="1" applyProtection="1">
      <alignment horizontal="center"/>
    </xf>
    <xf numFmtId="0" fontId="39" fillId="0" borderId="10" xfId="66" applyFont="1" applyFill="1" applyBorder="1" applyAlignment="1" applyProtection="1">
      <alignment horizontal="right"/>
    </xf>
    <xf numFmtId="49" fontId="39" fillId="0" borderId="10" xfId="66" applyNumberFormat="1" applyFont="1" applyFill="1" applyBorder="1" applyAlignment="1" applyProtection="1">
      <alignment horizontal="right" shrinkToFit="1"/>
    </xf>
    <xf numFmtId="177" fontId="39" fillId="25" borderId="10" xfId="66" applyNumberFormat="1" applyFont="1" applyFill="1" applyBorder="1" applyAlignment="1" applyProtection="1">
      <alignment horizontal="right" shrinkToFit="1"/>
    </xf>
    <xf numFmtId="177" fontId="39" fillId="25" borderId="10" xfId="66" applyNumberFormat="1" applyFont="1" applyFill="1" applyBorder="1" applyAlignment="1" applyProtection="1">
      <alignment shrinkToFit="1"/>
    </xf>
    <xf numFmtId="177" fontId="39" fillId="0" borderId="0" xfId="66" applyNumberFormat="1" applyFont="1" applyFill="1" applyBorder="1" applyAlignment="1" applyProtection="1">
      <alignment shrinkToFit="1"/>
    </xf>
    <xf numFmtId="49" fontId="39" fillId="0" borderId="17" xfId="66" applyNumberFormat="1" applyFont="1" applyFill="1" applyBorder="1" applyAlignment="1" applyProtection="1">
      <alignment horizontal="right" shrinkToFit="1"/>
    </xf>
    <xf numFmtId="0" fontId="39" fillId="0" borderId="10" xfId="66" applyFont="1" applyFill="1" applyBorder="1" applyAlignment="1" applyProtection="1">
      <alignment horizontal="right" shrinkToFit="1"/>
    </xf>
    <xf numFmtId="37" fontId="39" fillId="0" borderId="10" xfId="66" applyNumberFormat="1" applyFont="1" applyFill="1" applyBorder="1" applyAlignment="1" applyProtection="1">
      <alignment horizontal="right" shrinkToFit="1"/>
    </xf>
    <xf numFmtId="0" fontId="39" fillId="0" borderId="10" xfId="66" quotePrefix="1" applyFont="1" applyFill="1" applyBorder="1" applyAlignment="1" applyProtection="1">
      <alignment horizontal="right" shrinkToFit="1"/>
    </xf>
    <xf numFmtId="37" fontId="39" fillId="0" borderId="10" xfId="66" applyNumberFormat="1" applyFont="1" applyFill="1" applyBorder="1" applyAlignment="1" applyProtection="1">
      <alignment horizontal="right"/>
    </xf>
    <xf numFmtId="177" fontId="39" fillId="25" borderId="10" xfId="66" applyNumberFormat="1" applyFont="1" applyFill="1" applyBorder="1" applyAlignment="1" applyProtection="1">
      <alignment horizontal="right"/>
    </xf>
    <xf numFmtId="177" fontId="39" fillId="25" borderId="10" xfId="66" applyNumberFormat="1" applyFont="1" applyFill="1" applyBorder="1" applyAlignment="1" applyProtection="1"/>
    <xf numFmtId="177" fontId="39" fillId="0" borderId="0" xfId="66" applyNumberFormat="1" applyFont="1" applyFill="1" applyBorder="1" applyAlignment="1" applyProtection="1"/>
    <xf numFmtId="180" fontId="39" fillId="25" borderId="10" xfId="66" applyNumberFormat="1" applyFont="1" applyFill="1" applyBorder="1" applyAlignment="1" applyProtection="1">
      <alignment horizontal="right"/>
    </xf>
    <xf numFmtId="0" fontId="39" fillId="0" borderId="10" xfId="66" applyFont="1" applyFill="1" applyBorder="1" applyProtection="1"/>
    <xf numFmtId="177" fontId="39" fillId="0" borderId="0" xfId="66" applyNumberFormat="1" applyFont="1" applyAlignment="1">
      <alignment horizontal="right"/>
    </xf>
    <xf numFmtId="180" fontId="39" fillId="0" borderId="0" xfId="66" applyNumberFormat="1" applyFont="1"/>
    <xf numFmtId="177" fontId="39" fillId="0" borderId="0" xfId="66" applyNumberFormat="1" applyFont="1" applyFill="1" applyBorder="1" applyAlignment="1" applyProtection="1">
      <alignment horizontal="center"/>
    </xf>
    <xf numFmtId="0" fontId="39" fillId="0" borderId="0" xfId="66" applyFont="1" applyAlignment="1">
      <alignment horizontal="center"/>
    </xf>
    <xf numFmtId="177" fontId="39" fillId="0" borderId="0" xfId="66" applyNumberFormat="1" applyFont="1" applyAlignment="1">
      <alignment horizontal="center"/>
    </xf>
    <xf numFmtId="177" fontId="39" fillId="0" borderId="41" xfId="66" applyNumberFormat="1" applyFont="1" applyFill="1" applyBorder="1" applyAlignment="1" applyProtection="1"/>
    <xf numFmtId="177" fontId="39" fillId="0" borderId="42" xfId="66" applyNumberFormat="1" applyFont="1" applyBorder="1"/>
    <xf numFmtId="177" fontId="39" fillId="0" borderId="41" xfId="66" applyNumberFormat="1" applyFont="1" applyBorder="1"/>
    <xf numFmtId="0" fontId="39" fillId="0" borderId="10" xfId="66" applyFont="1" applyBorder="1" applyAlignment="1">
      <alignment horizontal="right"/>
    </xf>
    <xf numFmtId="177" fontId="39" fillId="25" borderId="10" xfId="66" applyNumberFormat="1" applyFont="1" applyFill="1" applyBorder="1" applyAlignment="1"/>
    <xf numFmtId="177" fontId="39" fillId="25" borderId="10" xfId="66" applyNumberFormat="1" applyFont="1" applyFill="1" applyBorder="1" applyAlignment="1">
      <alignment horizontal="right"/>
    </xf>
    <xf numFmtId="0" fontId="39" fillId="0" borderId="10" xfId="66" applyNumberFormat="1" applyFont="1" applyBorder="1" applyAlignment="1">
      <alignment horizontal="right"/>
    </xf>
    <xf numFmtId="0" fontId="39" fillId="0" borderId="23" xfId="66" applyFont="1" applyFill="1" applyBorder="1" applyProtection="1"/>
    <xf numFmtId="177" fontId="39" fillId="25" borderId="10" xfId="63" applyNumberFormat="1" applyFont="1" applyFill="1" applyBorder="1" applyAlignment="1" applyProtection="1">
      <alignment horizontal="right"/>
    </xf>
    <xf numFmtId="177" fontId="39" fillId="25" borderId="10" xfId="63" applyNumberFormat="1" applyFont="1" applyFill="1" applyBorder="1" applyAlignment="1" applyProtection="1"/>
    <xf numFmtId="177" fontId="39" fillId="25" borderId="10" xfId="63" applyNumberFormat="1" applyFont="1" applyFill="1" applyBorder="1" applyAlignment="1"/>
    <xf numFmtId="177" fontId="39" fillId="25" borderId="10" xfId="63" applyNumberFormat="1" applyFont="1" applyFill="1" applyBorder="1" applyAlignment="1">
      <alignment horizontal="right"/>
    </xf>
    <xf numFmtId="177" fontId="39" fillId="25" borderId="23" xfId="63" applyNumberFormat="1" applyFont="1" applyFill="1" applyBorder="1" applyAlignment="1" applyProtection="1">
      <alignment horizontal="right"/>
    </xf>
    <xf numFmtId="177" fontId="39" fillId="25" borderId="23" xfId="63" applyNumberFormat="1" applyFont="1" applyFill="1" applyBorder="1" applyAlignment="1" applyProtection="1"/>
    <xf numFmtId="177" fontId="39" fillId="0" borderId="41" xfId="63" applyNumberFormat="1" applyFont="1" applyFill="1" applyBorder="1" applyAlignment="1" applyProtection="1"/>
    <xf numFmtId="0" fontId="39" fillId="0" borderId="23" xfId="66" applyFont="1" applyBorder="1" applyAlignment="1">
      <alignment horizontal="right"/>
    </xf>
    <xf numFmtId="177" fontId="39" fillId="25" borderId="23" xfId="63" applyNumberFormat="1" applyFont="1" applyFill="1" applyBorder="1" applyAlignment="1"/>
    <xf numFmtId="177" fontId="39" fillId="25" borderId="23" xfId="63" applyNumberFormat="1" applyFont="1" applyFill="1" applyBorder="1" applyAlignment="1">
      <alignment horizontal="right"/>
    </xf>
    <xf numFmtId="177" fontId="39" fillId="0" borderId="14" xfId="63" applyNumberFormat="1" applyFont="1" applyFill="1" applyBorder="1" applyAlignment="1" applyProtection="1"/>
    <xf numFmtId="0" fontId="39" fillId="0" borderId="13" xfId="66" applyFont="1" applyBorder="1"/>
    <xf numFmtId="38" fontId="39" fillId="0" borderId="10" xfId="63" applyFont="1" applyBorder="1" applyAlignment="1">
      <alignment horizontal="right"/>
    </xf>
    <xf numFmtId="186" fontId="39" fillId="0" borderId="0" xfId="66" applyNumberFormat="1" applyFont="1"/>
    <xf numFmtId="0" fontId="39" fillId="0" borderId="10" xfId="63" applyNumberFormat="1" applyFont="1" applyBorder="1" applyAlignment="1">
      <alignment horizontal="right"/>
    </xf>
    <xf numFmtId="0" fontId="39" fillId="0" borderId="13" xfId="66" applyFont="1" applyBorder="1" applyAlignment="1">
      <alignment horizontal="right"/>
    </xf>
    <xf numFmtId="177" fontId="39" fillId="0" borderId="14" xfId="66" applyNumberFormat="1" applyFont="1" applyFill="1" applyBorder="1" applyAlignment="1" applyProtection="1"/>
    <xf numFmtId="0" fontId="39" fillId="0" borderId="0" xfId="66" applyFont="1" applyBorder="1"/>
    <xf numFmtId="0" fontId="39" fillId="0" borderId="10" xfId="66" applyFont="1" applyFill="1" applyBorder="1" applyAlignment="1" applyProtection="1">
      <alignment horizontal="center"/>
    </xf>
    <xf numFmtId="0" fontId="39" fillId="0" borderId="0" xfId="66" applyFont="1" applyFill="1" applyBorder="1" applyAlignment="1" applyProtection="1">
      <alignment vertical="top"/>
    </xf>
    <xf numFmtId="0" fontId="39" fillId="0" borderId="0" xfId="66" applyFont="1" applyFill="1" applyBorder="1" applyProtection="1"/>
    <xf numFmtId="177" fontId="39" fillId="0" borderId="41" xfId="66" applyNumberFormat="1" applyFont="1" applyFill="1" applyBorder="1" applyAlignment="1"/>
    <xf numFmtId="177" fontId="39" fillId="0" borderId="0" xfId="66" applyNumberFormat="1" applyFont="1" applyFill="1" applyBorder="1" applyAlignment="1"/>
    <xf numFmtId="0" fontId="39" fillId="0" borderId="0" xfId="66" applyFont="1" applyFill="1" applyBorder="1" applyAlignment="1" applyProtection="1">
      <alignment horizontal="right"/>
    </xf>
    <xf numFmtId="38" fontId="39" fillId="0" borderId="0" xfId="63" applyFont="1" applyBorder="1"/>
    <xf numFmtId="177" fontId="39" fillId="25" borderId="10" xfId="66" applyNumberFormat="1" applyFont="1" applyFill="1" applyBorder="1" applyProtection="1"/>
    <xf numFmtId="177" fontId="39" fillId="25" borderId="10" xfId="66" applyNumberFormat="1" applyFont="1" applyFill="1" applyBorder="1"/>
    <xf numFmtId="0" fontId="39" fillId="0" borderId="0" xfId="66" applyFont="1" applyFill="1" applyBorder="1"/>
    <xf numFmtId="179" fontId="39" fillId="0" borderId="0" xfId="66" applyNumberFormat="1" applyFont="1" applyFill="1" applyProtection="1"/>
    <xf numFmtId="176" fontId="38" fillId="0" borderId="0" xfId="67" applyFont="1" applyFill="1"/>
    <xf numFmtId="176" fontId="25" fillId="0" borderId="0" xfId="67" applyFont="1" applyFill="1" applyBorder="1" applyAlignment="1">
      <alignment vertical="top"/>
    </xf>
    <xf numFmtId="176" fontId="25" fillId="0" borderId="0" xfId="67" applyFont="1" applyFill="1" applyAlignment="1">
      <alignment vertical="top"/>
    </xf>
    <xf numFmtId="176" fontId="25" fillId="0" borderId="0" xfId="67" applyNumberFormat="1" applyFont="1" applyFill="1" applyAlignment="1">
      <alignment horizontal="right"/>
    </xf>
    <xf numFmtId="49" fontId="25" fillId="0" borderId="0" xfId="62" quotePrefix="1" applyNumberFormat="1" applyFont="1" applyFill="1" applyAlignment="1" applyProtection="1">
      <alignment horizontal="left" vertical="center"/>
    </xf>
    <xf numFmtId="176" fontId="25" fillId="0" borderId="14" xfId="62" applyFont="1" applyFill="1" applyBorder="1" applyAlignment="1" applyProtection="1">
      <alignment horizontal="left" vertical="center"/>
    </xf>
    <xf numFmtId="176" fontId="25" fillId="0" borderId="0" xfId="62" applyFont="1" applyFill="1" applyAlignment="1" applyProtection="1">
      <alignment horizontal="left" vertical="center"/>
    </xf>
    <xf numFmtId="176" fontId="25" fillId="0" borderId="0" xfId="62" applyNumberFormat="1" applyFont="1" applyFill="1" applyAlignment="1" applyProtection="1">
      <alignment horizontal="left" vertical="center"/>
    </xf>
    <xf numFmtId="176" fontId="25" fillId="0" borderId="0" xfId="67" applyNumberFormat="1" applyFont="1" applyFill="1" applyAlignment="1">
      <alignment horizontal="left" vertical="center"/>
    </xf>
    <xf numFmtId="176" fontId="25" fillId="0" borderId="0" xfId="62" applyFont="1" applyFill="1" applyBorder="1" applyAlignment="1" applyProtection="1">
      <alignment horizontal="left" vertical="center"/>
    </xf>
    <xf numFmtId="176" fontId="25" fillId="0" borderId="0" xfId="67" applyFont="1" applyFill="1" applyAlignment="1">
      <alignment horizontal="left" vertical="center"/>
    </xf>
    <xf numFmtId="176" fontId="25" fillId="0" borderId="0" xfId="67" applyFont="1" applyFill="1" applyAlignment="1" applyProtection="1">
      <alignment horizontal="left"/>
    </xf>
    <xf numFmtId="181" fontId="25" fillId="0" borderId="0" xfId="67" applyNumberFormat="1" applyFont="1" applyFill="1"/>
    <xf numFmtId="176" fontId="25" fillId="0" borderId="12" xfId="67" applyFont="1" applyFill="1" applyBorder="1" applyAlignment="1" applyProtection="1">
      <alignment horizontal="center"/>
    </xf>
    <xf numFmtId="0" fontId="36" fillId="0" borderId="0" xfId="66"/>
    <xf numFmtId="0" fontId="36" fillId="0" borderId="0" xfId="66" applyNumberFormat="1"/>
    <xf numFmtId="0" fontId="51" fillId="0" borderId="0" xfId="66" applyFont="1" applyFill="1"/>
    <xf numFmtId="0" fontId="52" fillId="0" borderId="0" xfId="66" applyFont="1"/>
    <xf numFmtId="0" fontId="54" fillId="0" borderId="0" xfId="66" applyFont="1"/>
    <xf numFmtId="0" fontId="51" fillId="0" borderId="0" xfId="66" applyFont="1"/>
    <xf numFmtId="0" fontId="36" fillId="0" borderId="0" xfId="66" applyBorder="1"/>
    <xf numFmtId="0" fontId="36" fillId="0" borderId="13" xfId="66" applyNumberFormat="1" applyBorder="1" applyAlignment="1">
      <alignment horizontal="center"/>
    </xf>
    <xf numFmtId="0" fontId="51" fillId="0" borderId="0" xfId="66" applyFont="1" applyFill="1" applyBorder="1" applyAlignment="1">
      <alignment horizontal="center"/>
    </xf>
    <xf numFmtId="0" fontId="36" fillId="0" borderId="13" xfId="66" applyNumberFormat="1" applyBorder="1"/>
    <xf numFmtId="0" fontId="51" fillId="0" borderId="0" xfId="66" applyNumberFormat="1" applyFont="1" applyFill="1"/>
    <xf numFmtId="0" fontId="36" fillId="27" borderId="0" xfId="66" applyFill="1"/>
    <xf numFmtId="0" fontId="51" fillId="0" borderId="0" xfId="66" applyNumberFormat="1" applyFont="1"/>
    <xf numFmtId="0" fontId="51" fillId="28" borderId="0" xfId="66" applyNumberFormat="1" applyFont="1" applyFill="1"/>
    <xf numFmtId="0" fontId="51" fillId="0" borderId="0" xfId="66" applyNumberFormat="1" applyFont="1" applyAlignment="1">
      <alignment horizontal="right"/>
    </xf>
    <xf numFmtId="0" fontId="51" fillId="28" borderId="0" xfId="66" applyNumberFormat="1" applyFont="1" applyFill="1" applyAlignment="1">
      <alignment horizontal="right"/>
    </xf>
    <xf numFmtId="0" fontId="36" fillId="0" borderId="19" xfId="66" applyNumberFormat="1" applyBorder="1"/>
    <xf numFmtId="0" fontId="51" fillId="0" borderId="0" xfId="66" applyFont="1" applyFill="1" applyBorder="1"/>
    <xf numFmtId="0" fontId="51" fillId="0" borderId="21" xfId="66" applyFont="1" applyBorder="1"/>
    <xf numFmtId="0" fontId="51" fillId="28" borderId="21" xfId="66" applyFont="1" applyFill="1" applyBorder="1"/>
    <xf numFmtId="0" fontId="51" fillId="0" borderId="19" xfId="66" applyNumberFormat="1" applyFont="1" applyBorder="1" applyAlignment="1">
      <alignment horizontal="center" vertical="center" wrapText="1"/>
    </xf>
    <xf numFmtId="0" fontId="36" fillId="0" borderId="0" xfId="66" applyFont="1" applyFill="1" applyBorder="1"/>
    <xf numFmtId="0" fontId="36" fillId="0" borderId="30" xfId="66" applyFont="1" applyBorder="1"/>
    <xf numFmtId="0" fontId="36" fillId="28" borderId="30" xfId="66" applyFont="1" applyFill="1" applyBorder="1"/>
    <xf numFmtId="0" fontId="36" fillId="0" borderId="21" xfId="66" applyFont="1" applyBorder="1"/>
    <xf numFmtId="0" fontId="36" fillId="28" borderId="21" xfId="66" applyFont="1" applyFill="1" applyBorder="1"/>
    <xf numFmtId="0" fontId="36" fillId="0" borderId="0" xfId="66" applyFont="1" applyFill="1" applyAlignment="1">
      <alignment horizontal="right"/>
    </xf>
    <xf numFmtId="49" fontId="5" fillId="0" borderId="15" xfId="66" applyNumberFormat="1" applyFont="1" applyFill="1" applyBorder="1" applyAlignment="1" applyProtection="1">
      <alignment horizontal="right" vertical="center"/>
    </xf>
    <xf numFmtId="0" fontId="58" fillId="27" borderId="28" xfId="66" applyFont="1" applyFill="1" applyBorder="1" applyAlignment="1"/>
    <xf numFmtId="0" fontId="36" fillId="0" borderId="0" xfId="66" applyFont="1"/>
    <xf numFmtId="0" fontId="36" fillId="28" borderId="0" xfId="66" applyFont="1" applyFill="1"/>
    <xf numFmtId="0" fontId="36" fillId="0" borderId="0" xfId="66" applyFont="1" applyAlignment="1">
      <alignment horizontal="right" vertical="center"/>
    </xf>
    <xf numFmtId="0" fontId="36" fillId="0" borderId="0" xfId="66" applyFont="1" applyFill="1"/>
    <xf numFmtId="49" fontId="5" fillId="0" borderId="13" xfId="66" applyNumberFormat="1" applyFont="1" applyFill="1" applyBorder="1" applyAlignment="1" applyProtection="1">
      <alignment horizontal="right" vertical="center"/>
    </xf>
    <xf numFmtId="0" fontId="58" fillId="27" borderId="0" xfId="66" applyFont="1" applyFill="1" applyBorder="1" applyAlignment="1"/>
    <xf numFmtId="49" fontId="59" fillId="0" borderId="13" xfId="66" applyNumberFormat="1" applyFont="1" applyFill="1" applyBorder="1" applyAlignment="1" applyProtection="1">
      <alignment horizontal="right" vertical="center"/>
    </xf>
    <xf numFmtId="49" fontId="59" fillId="0" borderId="19" xfId="66" applyNumberFormat="1" applyFont="1" applyFill="1" applyBorder="1" applyAlignment="1" applyProtection="1">
      <alignment horizontal="right" vertical="center"/>
    </xf>
    <xf numFmtId="0" fontId="58" fillId="27" borderId="21" xfId="66" applyFont="1" applyFill="1" applyBorder="1" applyAlignment="1"/>
    <xf numFmtId="0" fontId="36" fillId="0" borderId="14" xfId="66" applyFont="1" applyBorder="1" applyAlignment="1">
      <alignment horizontal="right" vertical="center"/>
    </xf>
    <xf numFmtId="0" fontId="36" fillId="28" borderId="0" xfId="66" applyFont="1" applyFill="1" applyBorder="1"/>
    <xf numFmtId="0" fontId="58" fillId="27" borderId="14" xfId="66" applyFont="1" applyFill="1" applyBorder="1" applyAlignment="1"/>
    <xf numFmtId="0" fontId="36" fillId="0" borderId="13" xfId="66" applyNumberFormat="1" applyFill="1" applyBorder="1"/>
    <xf numFmtId="0" fontId="60" fillId="27" borderId="28" xfId="66" applyFont="1" applyFill="1" applyBorder="1" applyAlignment="1">
      <alignment vertical="center"/>
    </xf>
    <xf numFmtId="0" fontId="36" fillId="0" borderId="14" xfId="66" applyFont="1" applyBorder="1"/>
    <xf numFmtId="0" fontId="60" fillId="27" borderId="0" xfId="66" applyFont="1" applyFill="1" applyAlignment="1">
      <alignment vertical="center"/>
    </xf>
    <xf numFmtId="49" fontId="5" fillId="0" borderId="0" xfId="66" applyNumberFormat="1" applyFont="1" applyFill="1" applyBorder="1" applyAlignment="1" applyProtection="1">
      <alignment horizontal="right" vertical="center"/>
    </xf>
    <xf numFmtId="0" fontId="60" fillId="27" borderId="14" xfId="66" applyFont="1" applyFill="1" applyBorder="1" applyAlignment="1">
      <alignment vertical="center"/>
    </xf>
    <xf numFmtId="0" fontId="60" fillId="27" borderId="35" xfId="66" applyFont="1" applyFill="1" applyBorder="1" applyAlignment="1">
      <alignment vertical="center"/>
    </xf>
    <xf numFmtId="0" fontId="60" fillId="27" borderId="0" xfId="66" applyFont="1" applyFill="1" applyBorder="1" applyAlignment="1">
      <alignment vertical="center"/>
    </xf>
    <xf numFmtId="49" fontId="5" fillId="0" borderId="19" xfId="66" applyNumberFormat="1" applyFont="1" applyFill="1" applyBorder="1" applyAlignment="1" applyProtection="1">
      <alignment horizontal="right" vertical="center"/>
    </xf>
    <xf numFmtId="0" fontId="60" fillId="27" borderId="0" xfId="66" applyFont="1" applyFill="1" applyAlignment="1"/>
    <xf numFmtId="49" fontId="5" fillId="0" borderId="21" xfId="66" applyNumberFormat="1" applyFont="1" applyFill="1" applyBorder="1" applyAlignment="1" applyProtection="1">
      <alignment horizontal="right" vertical="center"/>
    </xf>
    <xf numFmtId="0" fontId="60" fillId="27" borderId="36" xfId="66" applyFont="1" applyFill="1" applyBorder="1" applyAlignment="1">
      <alignment vertical="center"/>
    </xf>
    <xf numFmtId="176" fontId="36" fillId="0" borderId="0" xfId="66" applyNumberFormat="1" applyFont="1"/>
    <xf numFmtId="176" fontId="36" fillId="28" borderId="0" xfId="66" applyNumberFormat="1" applyFont="1" applyFill="1"/>
    <xf numFmtId="176" fontId="36" fillId="0" borderId="0" xfId="66" applyNumberFormat="1" applyFont="1" applyFill="1"/>
    <xf numFmtId="49" fontId="5" fillId="0" borderId="28" xfId="66" applyNumberFormat="1" applyFont="1" applyFill="1" applyBorder="1" applyAlignment="1" applyProtection="1">
      <alignment horizontal="right" vertical="center"/>
    </xf>
    <xf numFmtId="0" fontId="58" fillId="27" borderId="16" xfId="66" applyFont="1" applyFill="1" applyBorder="1" applyAlignment="1">
      <alignment vertical="center"/>
    </xf>
    <xf numFmtId="0" fontId="58" fillId="27" borderId="14" xfId="66" applyFont="1" applyFill="1" applyBorder="1" applyAlignment="1">
      <alignment vertical="center"/>
    </xf>
    <xf numFmtId="0" fontId="61" fillId="0" borderId="0" xfId="66" applyFont="1"/>
    <xf numFmtId="0" fontId="36" fillId="27" borderId="0" xfId="66" applyFont="1" applyFill="1"/>
    <xf numFmtId="0" fontId="58" fillId="27" borderId="37" xfId="66" applyFont="1" applyFill="1" applyBorder="1" applyAlignment="1"/>
    <xf numFmtId="49" fontId="5" fillId="29" borderId="0" xfId="66" applyNumberFormat="1" applyFont="1" applyFill="1" applyBorder="1" applyAlignment="1" applyProtection="1">
      <alignment horizontal="right" vertical="center"/>
    </xf>
    <xf numFmtId="179" fontId="60" fillId="27" borderId="38" xfId="66" applyNumberFormat="1" applyFont="1" applyFill="1" applyBorder="1" applyAlignment="1">
      <alignment vertical="center"/>
    </xf>
    <xf numFmtId="0" fontId="36" fillId="0" borderId="13" xfId="66" applyNumberFormat="1" applyFont="1" applyFill="1" applyBorder="1"/>
    <xf numFmtId="179" fontId="60" fillId="27" borderId="39" xfId="66" applyNumberFormat="1" applyFont="1" applyFill="1" applyBorder="1" applyAlignment="1">
      <alignment vertical="center"/>
    </xf>
    <xf numFmtId="179" fontId="60" fillId="0" borderId="14" xfId="66" applyNumberFormat="1" applyFont="1" applyFill="1" applyBorder="1" applyAlignment="1">
      <alignment vertical="center"/>
    </xf>
    <xf numFmtId="0" fontId="36" fillId="0" borderId="13" xfId="66" applyNumberFormat="1" applyFont="1" applyBorder="1"/>
    <xf numFmtId="0" fontId="60" fillId="0" borderId="14" xfId="66" applyFont="1" applyFill="1" applyBorder="1" applyAlignment="1">
      <alignment vertical="center"/>
    </xf>
    <xf numFmtId="176" fontId="25" fillId="0" borderId="10" xfId="62" quotePrefix="1" applyFont="1" applyFill="1" applyBorder="1" applyAlignment="1" applyProtection="1">
      <alignment horizontal="center" wrapText="1" shrinkToFit="1"/>
    </xf>
    <xf numFmtId="176" fontId="25" fillId="0" borderId="22" xfId="62" quotePrefix="1" applyFont="1" applyFill="1" applyBorder="1" applyAlignment="1" applyProtection="1">
      <alignment vertical="center" wrapText="1" shrinkToFit="1"/>
    </xf>
    <xf numFmtId="0" fontId="36" fillId="0" borderId="0" xfId="66" applyAlignment="1">
      <alignment horizontal="left"/>
    </xf>
    <xf numFmtId="0" fontId="36" fillId="0" borderId="0" xfId="66" applyFont="1" applyAlignment="1">
      <alignment horizontal="left"/>
    </xf>
    <xf numFmtId="176" fontId="4" fillId="0" borderId="0" xfId="67" applyFont="1" applyProtection="1"/>
    <xf numFmtId="176" fontId="4" fillId="0" borderId="0" xfId="67" applyFont="1" applyAlignment="1" applyProtection="1">
      <alignment horizontal="left"/>
    </xf>
    <xf numFmtId="176" fontId="4" fillId="0" borderId="0" xfId="67" applyFont="1" applyFill="1" applyProtection="1"/>
    <xf numFmtId="0" fontId="25" fillId="0" borderId="0" xfId="66" applyFont="1" applyProtection="1"/>
    <xf numFmtId="0" fontId="25" fillId="0" borderId="0" xfId="66" applyFont="1" applyFill="1" applyBorder="1" applyAlignment="1" applyProtection="1">
      <alignment horizontal="left"/>
    </xf>
    <xf numFmtId="0" fontId="68" fillId="0" borderId="0" xfId="66" applyFont="1" applyFill="1" applyBorder="1" applyAlignment="1" applyProtection="1">
      <alignment vertical="top"/>
    </xf>
    <xf numFmtId="0" fontId="25" fillId="0" borderId="0" xfId="66" applyFont="1" applyFill="1" applyAlignment="1" applyProtection="1"/>
    <xf numFmtId="0" fontId="67" fillId="0" borderId="0" xfId="66" applyFont="1" applyFill="1" applyBorder="1" applyAlignment="1" applyProtection="1">
      <alignment horizontal="left"/>
    </xf>
    <xf numFmtId="0" fontId="25" fillId="31" borderId="0" xfId="66" applyFont="1" applyFill="1" applyProtection="1"/>
    <xf numFmtId="0" fontId="25" fillId="0" borderId="0" xfId="66" applyFont="1" applyAlignment="1" applyProtection="1">
      <alignment vertical="top"/>
    </xf>
    <xf numFmtId="0" fontId="27" fillId="0" borderId="0" xfId="66" applyFont="1" applyFill="1" applyBorder="1" applyAlignment="1" applyProtection="1">
      <alignment vertical="top"/>
    </xf>
    <xf numFmtId="49" fontId="48" fillId="0" borderId="0" xfId="66" applyNumberFormat="1" applyFont="1" applyBorder="1" applyAlignment="1" applyProtection="1"/>
    <xf numFmtId="0" fontId="49" fillId="0" borderId="0" xfId="66" applyFont="1" applyAlignment="1">
      <alignment vertical="top" wrapText="1"/>
    </xf>
    <xf numFmtId="0" fontId="69" fillId="0" borderId="0" xfId="66" applyFont="1" applyProtection="1"/>
    <xf numFmtId="0" fontId="69" fillId="0" borderId="0" xfId="66" applyFont="1" applyFill="1" applyProtection="1"/>
    <xf numFmtId="49" fontId="49" fillId="0" borderId="0" xfId="66" applyNumberFormat="1" applyFont="1" applyBorder="1" applyAlignment="1" applyProtection="1"/>
    <xf numFmtId="37" fontId="25" fillId="0" borderId="0" xfId="62" quotePrefix="1" applyNumberFormat="1" applyFont="1" applyFill="1" applyProtection="1"/>
    <xf numFmtId="49" fontId="25" fillId="0" borderId="13" xfId="67" quotePrefix="1" applyNumberFormat="1" applyFont="1" applyFill="1" applyBorder="1" applyAlignment="1" applyProtection="1">
      <alignment horizontal="right"/>
    </xf>
    <xf numFmtId="179" fontId="25" fillId="0" borderId="22" xfId="66" applyNumberFormat="1" applyFont="1" applyFill="1" applyBorder="1" applyAlignment="1"/>
    <xf numFmtId="176" fontId="31" fillId="0" borderId="25" xfId="62" applyFont="1" applyFill="1" applyBorder="1" applyAlignment="1" applyProtection="1"/>
    <xf numFmtId="176" fontId="27" fillId="0" borderId="0" xfId="62" quotePrefix="1" applyFont="1" applyFill="1" applyBorder="1" applyAlignment="1" applyProtection="1">
      <alignment horizontal="center"/>
    </xf>
    <xf numFmtId="176" fontId="31" fillId="0" borderId="17" xfId="62" applyFont="1" applyFill="1" applyBorder="1" applyAlignment="1" applyProtection="1">
      <alignment horizontal="center" vertical="center" shrinkToFit="1"/>
    </xf>
    <xf numFmtId="49" fontId="47" fillId="0" borderId="0" xfId="0" applyNumberFormat="1" applyFont="1"/>
    <xf numFmtId="176" fontId="47" fillId="0" borderId="0" xfId="0" applyFont="1" applyFill="1"/>
    <xf numFmtId="49" fontId="70" fillId="0" borderId="0" xfId="0" applyNumberFormat="1" applyFont="1" applyAlignment="1" applyProtection="1">
      <alignment horizontal="center" vertical="center"/>
    </xf>
    <xf numFmtId="49" fontId="71" fillId="0" borderId="0" xfId="0" applyNumberFormat="1" applyFont="1" applyAlignment="1">
      <alignment horizontal="center" vertical="center"/>
    </xf>
    <xf numFmtId="49" fontId="72" fillId="0" borderId="0" xfId="0" applyNumberFormat="1" applyFont="1" applyBorder="1" applyAlignment="1">
      <alignment vertical="center"/>
    </xf>
    <xf numFmtId="176" fontId="0" fillId="0" borderId="0" xfId="0" applyAlignment="1"/>
    <xf numFmtId="49" fontId="48" fillId="0" borderId="0" xfId="0" applyNumberFormat="1" applyFont="1" applyBorder="1" applyAlignment="1"/>
    <xf numFmtId="176" fontId="4" fillId="0" borderId="0" xfId="0" applyFont="1"/>
    <xf numFmtId="49" fontId="73" fillId="0" borderId="0" xfId="0" applyNumberFormat="1" applyFont="1" applyBorder="1" applyAlignment="1"/>
    <xf numFmtId="49" fontId="74" fillId="0" borderId="0" xfId="0" applyNumberFormat="1" applyFont="1" applyBorder="1"/>
    <xf numFmtId="176" fontId="75" fillId="0" borderId="0" xfId="0" applyFont="1" applyBorder="1"/>
    <xf numFmtId="176" fontId="75" fillId="0" borderId="0" xfId="0" applyFont="1" applyBorder="1" applyAlignment="1" applyProtection="1">
      <alignment horizontal="left"/>
    </xf>
    <xf numFmtId="176" fontId="73" fillId="0" borderId="0" xfId="0" applyFont="1" applyBorder="1" applyAlignment="1" applyProtection="1">
      <alignment horizontal="left"/>
    </xf>
    <xf numFmtId="3" fontId="73" fillId="0" borderId="0" xfId="63" applyNumberFormat="1" applyFont="1" applyFill="1" applyBorder="1" applyAlignment="1"/>
    <xf numFmtId="49" fontId="74" fillId="0" borderId="0" xfId="0" applyNumberFormat="1" applyFont="1" applyBorder="1" applyAlignment="1"/>
    <xf numFmtId="176" fontId="75" fillId="0" borderId="0" xfId="0" applyFont="1" applyAlignment="1"/>
    <xf numFmtId="176" fontId="76" fillId="0" borderId="0" xfId="0" applyNumberFormat="1" applyFont="1" applyBorder="1" applyAlignment="1"/>
    <xf numFmtId="176" fontId="76" fillId="0" borderId="0" xfId="0" applyFont="1"/>
    <xf numFmtId="37" fontId="73" fillId="0" borderId="0" xfId="68" applyFont="1" applyAlignment="1"/>
    <xf numFmtId="176" fontId="76" fillId="0" borderId="0" xfId="0" applyFont="1" applyAlignment="1"/>
    <xf numFmtId="49" fontId="77" fillId="0" borderId="0" xfId="0" applyNumberFormat="1" applyFont="1" applyBorder="1" applyAlignment="1">
      <alignment vertical="center"/>
    </xf>
    <xf numFmtId="37" fontId="76" fillId="0" borderId="0" xfId="68" applyFont="1" applyAlignment="1"/>
    <xf numFmtId="176" fontId="2" fillId="0" borderId="0" xfId="0" applyFont="1"/>
    <xf numFmtId="176" fontId="75" fillId="0" borderId="0" xfId="0" applyFont="1" applyAlignment="1">
      <alignment vertical="center"/>
    </xf>
    <xf numFmtId="37" fontId="73" fillId="0" borderId="0" xfId="68" applyFont="1" applyAlignment="1">
      <alignment vertical="center"/>
    </xf>
    <xf numFmtId="176" fontId="75" fillId="0" borderId="0" xfId="0" quotePrefix="1" applyFont="1" applyAlignment="1">
      <alignment vertical="center"/>
    </xf>
    <xf numFmtId="176" fontId="76" fillId="0" borderId="0" xfId="0" quotePrefix="1" applyFont="1"/>
    <xf numFmtId="176" fontId="50" fillId="0" borderId="0" xfId="0" quotePrefix="1" applyFont="1"/>
    <xf numFmtId="176" fontId="78" fillId="0" borderId="0" xfId="0" applyFont="1" applyAlignment="1">
      <alignment vertical="center"/>
    </xf>
    <xf numFmtId="176" fontId="72" fillId="0" borderId="0" xfId="0" applyFont="1" applyAlignment="1">
      <alignment vertical="center"/>
    </xf>
    <xf numFmtId="176" fontId="0" fillId="0" borderId="0" xfId="0" applyFont="1" applyAlignment="1">
      <alignment vertical="center"/>
    </xf>
    <xf numFmtId="176" fontId="0" fillId="0" borderId="0" xfId="0" applyFill="1" applyAlignment="1"/>
    <xf numFmtId="176" fontId="72" fillId="0" borderId="0" xfId="0" applyFont="1"/>
    <xf numFmtId="176" fontId="0" fillId="0" borderId="0" xfId="0" applyFont="1"/>
    <xf numFmtId="176" fontId="75" fillId="0" borderId="0" xfId="0" applyFont="1" applyFill="1" applyBorder="1" applyAlignment="1">
      <alignment vertical="top" wrapText="1"/>
    </xf>
    <xf numFmtId="176" fontId="0" fillId="0" borderId="0" xfId="0" applyFont="1" applyFill="1" applyBorder="1" applyAlignment="1">
      <alignment vertical="top" wrapText="1"/>
    </xf>
    <xf numFmtId="176" fontId="0" fillId="0" borderId="0" xfId="0" applyFont="1" applyFill="1" applyBorder="1" applyAlignment="1">
      <alignment vertical="center" wrapText="1"/>
    </xf>
    <xf numFmtId="176" fontId="76" fillId="0" borderId="0" xfId="0" applyFont="1" applyAlignment="1">
      <alignment vertical="center"/>
    </xf>
    <xf numFmtId="176" fontId="0" fillId="0" borderId="0" xfId="0" applyFill="1" applyAlignment="1">
      <alignment vertical="center"/>
    </xf>
    <xf numFmtId="176" fontId="4" fillId="0" borderId="0" xfId="0" applyFont="1" applyFill="1" applyBorder="1" applyAlignment="1">
      <alignment vertical="center" wrapText="1"/>
    </xf>
    <xf numFmtId="49" fontId="48" fillId="0" borderId="0" xfId="0" applyNumberFormat="1" applyFont="1" applyFill="1" applyBorder="1" applyAlignment="1"/>
    <xf numFmtId="176" fontId="5" fillId="0" borderId="0" xfId="0" applyFont="1" applyBorder="1"/>
    <xf numFmtId="176" fontId="0" fillId="0" borderId="0" xfId="0" applyFill="1"/>
    <xf numFmtId="176" fontId="5" fillId="0" borderId="0" xfId="0" applyFont="1"/>
    <xf numFmtId="176" fontId="75" fillId="0" borderId="0" xfId="0" applyFont="1"/>
    <xf numFmtId="0" fontId="76" fillId="0" borderId="0" xfId="69" applyFont="1" applyFill="1" applyBorder="1" applyAlignment="1" applyProtection="1">
      <alignment horizontal="left" vertical="center"/>
    </xf>
    <xf numFmtId="0" fontId="79" fillId="0" borderId="0" xfId="70" applyFont="1" applyFill="1"/>
    <xf numFmtId="0" fontId="80" fillId="0" borderId="0" xfId="69" applyFont="1" applyFill="1" applyBorder="1" applyAlignment="1" applyProtection="1">
      <alignment horizontal="center" vertical="center"/>
    </xf>
    <xf numFmtId="177" fontId="75" fillId="0" borderId="0" xfId="0" applyNumberFormat="1" applyFont="1" applyAlignment="1">
      <alignment vertical="center"/>
    </xf>
    <xf numFmtId="0" fontId="76" fillId="0" borderId="0" xfId="69" applyFont="1" applyFill="1" applyBorder="1" applyAlignment="1" applyProtection="1">
      <alignment vertical="center"/>
    </xf>
    <xf numFmtId="176" fontId="75" fillId="0" borderId="0" xfId="0" applyFont="1" applyBorder="1" applyAlignment="1">
      <alignment vertical="center"/>
    </xf>
    <xf numFmtId="0" fontId="58" fillId="0" borderId="0" xfId="70" applyFont="1" applyFill="1"/>
    <xf numFmtId="176" fontId="75" fillId="0" borderId="0" xfId="0" applyFont="1" applyAlignment="1">
      <alignment horizontal="left" vertical="center"/>
    </xf>
    <xf numFmtId="176" fontId="75" fillId="0" borderId="0" xfId="0" applyFont="1" applyBorder="1" applyAlignment="1">
      <alignment horizontal="left" vertical="center"/>
    </xf>
    <xf numFmtId="176" fontId="81" fillId="0" borderId="0" xfId="0" applyFont="1" applyAlignment="1">
      <alignment horizontal="center" vertical="center"/>
    </xf>
    <xf numFmtId="176" fontId="0" fillId="0" borderId="0" xfId="0" applyBorder="1"/>
    <xf numFmtId="176" fontId="62" fillId="0" borderId="0" xfId="62" applyFont="1" applyFill="1" applyBorder="1" applyProtection="1"/>
    <xf numFmtId="176" fontId="62" fillId="0" borderId="13" xfId="62" applyFont="1" applyFill="1" applyBorder="1" applyProtection="1"/>
    <xf numFmtId="176" fontId="58" fillId="0" borderId="0" xfId="0" applyFont="1" applyAlignment="1">
      <alignment vertical="center"/>
    </xf>
    <xf numFmtId="176" fontId="82" fillId="0" borderId="0" xfId="0" quotePrefix="1" applyFont="1" applyAlignment="1">
      <alignment vertical="center"/>
    </xf>
    <xf numFmtId="176" fontId="50" fillId="0" borderId="0" xfId="0" quotePrefix="1" applyFont="1" applyAlignment="1">
      <alignment vertical="center"/>
    </xf>
    <xf numFmtId="176" fontId="72" fillId="0" borderId="0" xfId="0" applyFont="1" applyAlignment="1"/>
    <xf numFmtId="176" fontId="75" fillId="0" borderId="0" xfId="0" applyFont="1" applyFill="1" applyBorder="1" applyAlignment="1">
      <alignment vertical="center" wrapText="1"/>
    </xf>
    <xf numFmtId="0" fontId="25" fillId="0" borderId="0" xfId="66" applyFont="1" applyAlignment="1" applyProtection="1">
      <alignment vertical="center"/>
    </xf>
    <xf numFmtId="176" fontId="25" fillId="26" borderId="0" xfId="0" applyFont="1" applyFill="1" applyBorder="1" applyAlignment="1" applyProtection="1">
      <alignment vertical="center"/>
    </xf>
    <xf numFmtId="0" fontId="25" fillId="0" borderId="0" xfId="66" applyFont="1" applyFill="1" applyAlignment="1" applyProtection="1">
      <alignment vertical="center"/>
    </xf>
    <xf numFmtId="0" fontId="49" fillId="0" borderId="0" xfId="66" applyFont="1" applyAlignment="1">
      <alignment vertical="top" wrapText="1"/>
    </xf>
    <xf numFmtId="176" fontId="40" fillId="26" borderId="0" xfId="0" applyFont="1" applyFill="1" applyBorder="1" applyAlignment="1" applyProtection="1">
      <alignment horizontal="left" indent="2"/>
    </xf>
    <xf numFmtId="176" fontId="41" fillId="26" borderId="0" xfId="0" applyFont="1" applyFill="1" applyBorder="1" applyAlignment="1" applyProtection="1">
      <alignment horizontal="center" vertical="center"/>
    </xf>
    <xf numFmtId="37" fontId="45" fillId="26" borderId="0" xfId="0" applyNumberFormat="1" applyFont="1" applyFill="1" applyBorder="1" applyAlignment="1" applyProtection="1">
      <alignment horizontal="left" vertical="center"/>
    </xf>
    <xf numFmtId="176" fontId="25" fillId="26" borderId="0" xfId="0" applyFont="1" applyFill="1" applyBorder="1" applyAlignment="1" applyProtection="1">
      <alignment horizontal="center" vertical="center"/>
    </xf>
    <xf numFmtId="49" fontId="83" fillId="0" borderId="0" xfId="0" applyNumberFormat="1" applyFont="1" applyAlignment="1" applyProtection="1">
      <alignment horizontal="center" vertical="center"/>
    </xf>
    <xf numFmtId="49" fontId="84" fillId="0" borderId="0" xfId="0" applyNumberFormat="1" applyFont="1" applyAlignment="1">
      <alignment horizontal="center" vertical="center"/>
    </xf>
    <xf numFmtId="176" fontId="25" fillId="26" borderId="0" xfId="0" applyFont="1" applyFill="1" applyBorder="1" applyAlignment="1" applyProtection="1">
      <alignment horizontal="left" vertical="top"/>
    </xf>
    <xf numFmtId="49" fontId="82" fillId="0" borderId="0" xfId="0" applyNumberFormat="1" applyFont="1" applyAlignment="1">
      <alignment horizontal="left" vertical="center"/>
    </xf>
    <xf numFmtId="49" fontId="82" fillId="0" borderId="0" xfId="0" applyNumberFormat="1" applyFont="1" applyBorder="1" applyAlignment="1">
      <alignment horizontal="left" vertical="center"/>
    </xf>
    <xf numFmtId="176" fontId="0" fillId="0" borderId="0" xfId="0" applyFont="1" applyBorder="1" applyAlignment="1">
      <alignment horizontal="left" wrapText="1"/>
    </xf>
    <xf numFmtId="176" fontId="0" fillId="0" borderId="0" xfId="0" applyFont="1" applyBorder="1" applyAlignment="1">
      <alignment horizontal="left"/>
    </xf>
    <xf numFmtId="176" fontId="5" fillId="0" borderId="0" xfId="0" applyFont="1" applyBorder="1" applyAlignment="1">
      <alignment horizontal="left"/>
    </xf>
    <xf numFmtId="176" fontId="72" fillId="0" borderId="0" xfId="0" applyFont="1" applyFill="1" applyBorder="1" applyAlignment="1">
      <alignment horizontal="left" vertical="top" wrapText="1"/>
    </xf>
    <xf numFmtId="176" fontId="25" fillId="0" borderId="16" xfId="62" quotePrefix="1" applyFont="1" applyFill="1" applyBorder="1" applyAlignment="1" applyProtection="1">
      <alignment horizontal="right" vertical="center"/>
    </xf>
    <xf numFmtId="176" fontId="25" fillId="0" borderId="28" xfId="62" quotePrefix="1" applyFont="1" applyFill="1" applyBorder="1" applyAlignment="1" applyProtection="1">
      <alignment horizontal="right" vertical="center"/>
    </xf>
    <xf numFmtId="178" fontId="25" fillId="0" borderId="16" xfId="62" quotePrefix="1" applyNumberFormat="1" applyFont="1" applyFill="1" applyBorder="1" applyAlignment="1" applyProtection="1">
      <alignment horizontal="center" shrinkToFit="1"/>
    </xf>
    <xf numFmtId="178" fontId="25" fillId="0" borderId="15" xfId="62" quotePrefix="1" applyNumberFormat="1" applyFont="1" applyFill="1" applyBorder="1" applyAlignment="1" applyProtection="1">
      <alignment horizontal="center" shrinkToFit="1"/>
    </xf>
    <xf numFmtId="178" fontId="25" fillId="0" borderId="26" xfId="62" applyNumberFormat="1" applyFont="1" applyFill="1" applyBorder="1" applyAlignment="1" applyProtection="1">
      <alignment horizontal="center" vertical="center" wrapText="1"/>
    </xf>
    <xf numFmtId="178" fontId="25" fillId="0" borderId="22" xfId="62" applyNumberFormat="1" applyFont="1" applyFill="1" applyBorder="1" applyAlignment="1" applyProtection="1">
      <alignment horizontal="center" vertical="center" wrapText="1"/>
    </xf>
    <xf numFmtId="178" fontId="25" fillId="0" borderId="18" xfId="62" applyNumberFormat="1" applyFont="1" applyFill="1" applyBorder="1" applyAlignment="1" applyProtection="1">
      <alignment horizontal="center" vertical="center" wrapText="1"/>
    </xf>
    <xf numFmtId="176" fontId="25" fillId="0" borderId="26" xfId="62" applyFont="1" applyFill="1" applyBorder="1" applyAlignment="1" applyProtection="1">
      <alignment horizontal="center" vertical="center" wrapText="1"/>
    </xf>
    <xf numFmtId="176" fontId="25" fillId="0" borderId="22" xfId="62" applyFont="1" applyFill="1" applyBorder="1" applyAlignment="1" applyProtection="1">
      <alignment horizontal="center" vertical="center" wrapText="1"/>
    </xf>
    <xf numFmtId="176" fontId="25" fillId="0" borderId="18" xfId="62" applyFont="1" applyFill="1" applyBorder="1" applyAlignment="1" applyProtection="1">
      <alignment horizontal="center" vertical="center" wrapText="1"/>
    </xf>
    <xf numFmtId="178" fontId="25" fillId="0" borderId="25" xfId="62" applyNumberFormat="1" applyFont="1" applyFill="1" applyBorder="1" applyAlignment="1" applyProtection="1">
      <alignment horizontal="center" vertical="center"/>
    </xf>
    <xf numFmtId="178" fontId="25" fillId="0" borderId="24" xfId="62" applyNumberFormat="1" applyFont="1" applyFill="1" applyBorder="1" applyAlignment="1" applyProtection="1">
      <alignment horizontal="center" vertical="center"/>
    </xf>
    <xf numFmtId="178" fontId="25" fillId="0" borderId="27" xfId="62" applyNumberFormat="1" applyFont="1" applyFill="1" applyBorder="1" applyAlignment="1" applyProtection="1">
      <alignment horizontal="center" vertical="center"/>
    </xf>
    <xf numFmtId="176" fontId="25" fillId="0" borderId="16" xfId="62" applyNumberFormat="1" applyFont="1" applyFill="1" applyBorder="1" applyAlignment="1" applyProtection="1">
      <alignment horizontal="center" vertical="center"/>
    </xf>
    <xf numFmtId="176" fontId="25" fillId="0" borderId="15" xfId="62" applyNumberFormat="1" applyFont="1" applyFill="1" applyBorder="1" applyAlignment="1" applyProtection="1">
      <alignment horizontal="center" vertical="center"/>
    </xf>
    <xf numFmtId="176" fontId="25" fillId="0" borderId="17" xfId="62" applyNumberFormat="1" applyFont="1" applyFill="1" applyBorder="1" applyAlignment="1" applyProtection="1">
      <alignment horizontal="center" vertical="center"/>
    </xf>
    <xf numFmtId="176" fontId="25" fillId="0" borderId="19" xfId="62" applyNumberFormat="1" applyFont="1" applyFill="1" applyBorder="1" applyAlignment="1" applyProtection="1">
      <alignment horizontal="center" vertical="center"/>
    </xf>
    <xf numFmtId="176" fontId="25" fillId="0" borderId="23" xfId="62" applyFont="1" applyFill="1" applyBorder="1" applyAlignment="1" applyProtection="1">
      <alignment horizontal="center" vertical="center"/>
    </xf>
    <xf numFmtId="176" fontId="25" fillId="0" borderId="18" xfId="62" applyFont="1" applyFill="1" applyBorder="1" applyAlignment="1" applyProtection="1">
      <alignment horizontal="center" vertical="center"/>
    </xf>
    <xf numFmtId="176" fontId="25" fillId="0" borderId="23" xfId="62" applyNumberFormat="1" applyFont="1" applyFill="1" applyBorder="1" applyAlignment="1" applyProtection="1">
      <alignment horizontal="center" vertical="center"/>
    </xf>
    <xf numFmtId="176" fontId="25" fillId="0" borderId="18" xfId="62" applyNumberFormat="1" applyFont="1" applyFill="1" applyBorder="1" applyAlignment="1" applyProtection="1">
      <alignment horizontal="center" vertical="center"/>
    </xf>
    <xf numFmtId="178" fontId="25" fillId="0" borderId="20" xfId="62" applyNumberFormat="1" applyFont="1" applyFill="1" applyBorder="1" applyAlignment="1" applyProtection="1">
      <alignment horizontal="center" vertical="center"/>
    </xf>
    <xf numFmtId="178" fontId="25" fillId="0" borderId="31" xfId="62" applyNumberFormat="1" applyFont="1" applyFill="1" applyBorder="1" applyAlignment="1" applyProtection="1">
      <alignment horizontal="center" vertical="center"/>
    </xf>
    <xf numFmtId="176" fontId="26" fillId="0" borderId="11" xfId="62" applyFont="1" applyFill="1" applyBorder="1" applyAlignment="1" applyProtection="1">
      <alignment horizontal="left"/>
    </xf>
    <xf numFmtId="37" fontId="25" fillId="0" borderId="27" xfId="62" applyNumberFormat="1" applyFont="1" applyFill="1" applyBorder="1" applyAlignment="1" applyProtection="1">
      <alignment horizontal="center" vertical="center"/>
    </xf>
    <xf numFmtId="37" fontId="25" fillId="0" borderId="19" xfId="62" applyNumberFormat="1" applyFont="1" applyFill="1" applyBorder="1" applyAlignment="1" applyProtection="1">
      <alignment horizontal="center" vertical="center"/>
    </xf>
    <xf numFmtId="176" fontId="31" fillId="0" borderId="17" xfId="62" applyFont="1" applyFill="1" applyBorder="1" applyAlignment="1" applyProtection="1">
      <alignment horizontal="center"/>
    </xf>
    <xf numFmtId="176" fontId="31" fillId="0" borderId="21" xfId="62" applyFont="1" applyFill="1" applyBorder="1" applyAlignment="1" applyProtection="1">
      <alignment horizontal="center"/>
    </xf>
    <xf numFmtId="37" fontId="25" fillId="0" borderId="13" xfId="62" applyNumberFormat="1" applyFont="1" applyFill="1" applyBorder="1" applyAlignment="1" applyProtection="1">
      <alignment horizontal="center" vertical="center"/>
    </xf>
    <xf numFmtId="176" fontId="25" fillId="0" borderId="25" xfId="62" applyFont="1" applyFill="1" applyBorder="1" applyAlignment="1" applyProtection="1">
      <alignment horizontal="center" vertical="center"/>
    </xf>
    <xf numFmtId="176" fontId="25" fillId="0" borderId="24" xfId="62" applyFont="1" applyFill="1" applyBorder="1" applyAlignment="1" applyProtection="1">
      <alignment horizontal="center" vertical="center"/>
    </xf>
    <xf numFmtId="176" fontId="25" fillId="0" borderId="27" xfId="62" applyFont="1" applyFill="1" applyBorder="1" applyAlignment="1" applyProtection="1">
      <alignment horizontal="center" vertical="center"/>
    </xf>
    <xf numFmtId="176" fontId="25" fillId="0" borderId="17" xfId="62" applyFont="1" applyFill="1" applyBorder="1" applyAlignment="1" applyProtection="1">
      <alignment horizontal="center" vertical="center"/>
    </xf>
    <xf numFmtId="176" fontId="25" fillId="0" borderId="21" xfId="62" applyFont="1" applyFill="1" applyBorder="1" applyAlignment="1" applyProtection="1">
      <alignment horizontal="center" vertical="center"/>
    </xf>
    <xf numFmtId="176" fontId="25" fillId="0" borderId="19" xfId="62" applyFont="1" applyFill="1" applyBorder="1" applyAlignment="1" applyProtection="1">
      <alignment horizontal="center" vertical="center"/>
    </xf>
    <xf numFmtId="178" fontId="25" fillId="0" borderId="17" xfId="62" applyNumberFormat="1" applyFont="1" applyFill="1" applyBorder="1" applyAlignment="1" applyProtection="1">
      <alignment horizontal="center"/>
    </xf>
    <xf numFmtId="178" fontId="25" fillId="0" borderId="19" xfId="62" applyNumberFormat="1" applyFont="1" applyFill="1" applyBorder="1" applyAlignment="1" applyProtection="1">
      <alignment horizontal="center"/>
    </xf>
    <xf numFmtId="178" fontId="25" fillId="0" borderId="17" xfId="62" applyNumberFormat="1" applyFont="1" applyFill="1" applyBorder="1" applyAlignment="1" applyProtection="1">
      <alignment horizontal="center" vertical="center"/>
    </xf>
    <xf numFmtId="178" fontId="25" fillId="0" borderId="21" xfId="62" applyNumberFormat="1" applyFont="1" applyFill="1" applyBorder="1" applyAlignment="1" applyProtection="1">
      <alignment horizontal="center" vertical="center"/>
    </xf>
    <xf numFmtId="176" fontId="25" fillId="0" borderId="16" xfId="62" applyFont="1" applyFill="1" applyBorder="1" applyAlignment="1" applyProtection="1">
      <alignment horizontal="center" vertical="center"/>
    </xf>
    <xf numFmtId="176" fontId="25" fillId="0" borderId="15" xfId="62" applyFont="1" applyFill="1" applyBorder="1" applyAlignment="1" applyProtection="1">
      <alignment horizontal="center" vertical="center"/>
    </xf>
    <xf numFmtId="176" fontId="25" fillId="0" borderId="16" xfId="62" applyFont="1" applyFill="1" applyBorder="1" applyAlignment="1" applyProtection="1">
      <alignment horizontal="center"/>
    </xf>
    <xf numFmtId="176" fontId="25" fillId="0" borderId="28" xfId="62" applyFont="1" applyFill="1" applyBorder="1" applyAlignment="1" applyProtection="1">
      <alignment horizontal="center"/>
    </xf>
    <xf numFmtId="176" fontId="25" fillId="0" borderId="14" xfId="62" quotePrefix="1" applyFont="1" applyFill="1" applyBorder="1" applyAlignment="1" applyProtection="1">
      <alignment horizontal="center"/>
    </xf>
    <xf numFmtId="176" fontId="25" fillId="0" borderId="0" xfId="62" quotePrefix="1" applyFont="1" applyFill="1" applyBorder="1" applyAlignment="1" applyProtection="1">
      <alignment horizontal="center"/>
    </xf>
    <xf numFmtId="176" fontId="25" fillId="0" borderId="13" xfId="62" quotePrefix="1" applyFont="1" applyFill="1" applyBorder="1" applyAlignment="1" applyProtection="1">
      <alignment horizontal="center"/>
    </xf>
    <xf numFmtId="176" fontId="34" fillId="0" borderId="0" xfId="62" applyFont="1" applyFill="1" applyAlignment="1" applyProtection="1">
      <alignment horizontal="center"/>
    </xf>
    <xf numFmtId="176" fontId="25" fillId="0" borderId="0" xfId="62" applyFont="1" applyFill="1" applyBorder="1" applyAlignment="1" applyProtection="1">
      <alignment horizontal="center"/>
    </xf>
    <xf numFmtId="176" fontId="25" fillId="0" borderId="25" xfId="62" applyFont="1" applyFill="1" applyBorder="1" applyAlignment="1" applyProtection="1">
      <alignment horizontal="center" vertical="center" wrapText="1"/>
    </xf>
    <xf numFmtId="176" fontId="25" fillId="0" borderId="24" xfId="62" applyFont="1" applyFill="1" applyBorder="1" applyAlignment="1" applyProtection="1">
      <alignment horizontal="center" vertical="center" wrapText="1"/>
    </xf>
    <xf numFmtId="176" fontId="25" fillId="0" borderId="14" xfId="62" applyFont="1" applyFill="1" applyBorder="1" applyAlignment="1" applyProtection="1">
      <alignment horizontal="center" vertical="center" wrapText="1"/>
    </xf>
    <xf numFmtId="176" fontId="25" fillId="0" borderId="0" xfId="62" applyFont="1" applyFill="1" applyBorder="1" applyAlignment="1" applyProtection="1">
      <alignment horizontal="center" vertical="center" wrapText="1"/>
    </xf>
    <xf numFmtId="176" fontId="25" fillId="0" borderId="17" xfId="62" applyFont="1" applyFill="1" applyBorder="1" applyAlignment="1" applyProtection="1">
      <alignment horizontal="center" vertical="center" wrapText="1"/>
    </xf>
    <xf numFmtId="176" fontId="25" fillId="0" borderId="21" xfId="62" applyFont="1" applyFill="1" applyBorder="1" applyAlignment="1" applyProtection="1">
      <alignment horizontal="center" vertical="center" wrapText="1"/>
    </xf>
    <xf numFmtId="0" fontId="45" fillId="29" borderId="21" xfId="66" applyFont="1" applyFill="1" applyBorder="1" applyAlignment="1" applyProtection="1">
      <alignment horizontal="center"/>
    </xf>
    <xf numFmtId="0" fontId="45" fillId="30" borderId="21" xfId="66" applyFont="1" applyFill="1" applyBorder="1" applyAlignment="1" applyProtection="1">
      <alignment horizontal="center"/>
    </xf>
    <xf numFmtId="176" fontId="25" fillId="0" borderId="33" xfId="62" applyFont="1" applyFill="1" applyBorder="1" applyAlignment="1" applyProtection="1">
      <alignment horizontal="center" vertical="center"/>
    </xf>
    <xf numFmtId="176" fontId="25" fillId="0" borderId="32" xfId="62" applyFont="1" applyFill="1" applyBorder="1" applyAlignment="1" applyProtection="1">
      <alignment horizontal="center" vertical="center"/>
    </xf>
    <xf numFmtId="176" fontId="25" fillId="0" borderId="34" xfId="62" applyFont="1" applyFill="1" applyBorder="1" applyAlignment="1" applyProtection="1">
      <alignment horizontal="center" vertical="center"/>
    </xf>
    <xf numFmtId="178" fontId="25" fillId="0" borderId="25" xfId="62" applyNumberFormat="1" applyFont="1" applyFill="1" applyBorder="1" applyAlignment="1" applyProtection="1">
      <alignment horizontal="center" vertical="center" wrapText="1"/>
    </xf>
    <xf numFmtId="178" fontId="25" fillId="0" borderId="19" xfId="62" applyNumberFormat="1" applyFont="1" applyFill="1" applyBorder="1" applyAlignment="1" applyProtection="1">
      <alignment horizontal="center" vertical="center"/>
    </xf>
    <xf numFmtId="49" fontId="31" fillId="0" borderId="17" xfId="62" applyNumberFormat="1" applyFont="1" applyFill="1" applyBorder="1" applyAlignment="1" applyProtection="1">
      <alignment horizontal="center" shrinkToFit="1"/>
    </xf>
    <xf numFmtId="49" fontId="31" fillId="0" borderId="21" xfId="67" applyNumberFormat="1" applyFont="1" applyFill="1" applyBorder="1" applyAlignment="1" applyProtection="1">
      <alignment horizontal="center" shrinkToFit="1"/>
    </xf>
    <xf numFmtId="178" fontId="25" fillId="0" borderId="23" xfId="62" applyNumberFormat="1" applyFont="1" applyFill="1" applyBorder="1" applyAlignment="1" applyProtection="1">
      <alignment horizontal="center" vertical="center"/>
    </xf>
    <xf numFmtId="178" fontId="25" fillId="0" borderId="18" xfId="62" applyNumberFormat="1" applyFont="1" applyFill="1" applyBorder="1" applyAlignment="1" applyProtection="1">
      <alignment horizontal="center" vertical="center"/>
    </xf>
    <xf numFmtId="176" fontId="25" fillId="0" borderId="14" xfId="62" applyFont="1" applyFill="1" applyBorder="1" applyAlignment="1" applyProtection="1">
      <alignment horizontal="center" vertical="center"/>
    </xf>
    <xf numFmtId="176" fontId="25" fillId="0" borderId="0" xfId="62" applyFont="1" applyFill="1" applyBorder="1" applyAlignment="1" applyProtection="1">
      <alignment horizontal="center" vertical="center"/>
    </xf>
    <xf numFmtId="176" fontId="25" fillId="0" borderId="13" xfId="62" applyFont="1" applyFill="1" applyBorder="1" applyAlignment="1" applyProtection="1">
      <alignment horizontal="center" vertical="center"/>
    </xf>
    <xf numFmtId="0" fontId="51" fillId="0" borderId="20" xfId="66" applyFont="1" applyBorder="1" applyAlignment="1">
      <alignment horizontal="center"/>
    </xf>
    <xf numFmtId="0" fontId="51" fillId="0" borderId="30" xfId="66" applyFont="1" applyBorder="1" applyAlignment="1">
      <alignment horizontal="center"/>
    </xf>
  </cellXfs>
  <cellStyles count="7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桁区切り 2 2" xfId="63"/>
    <cellStyle name="桁区切り 3" xfId="34"/>
    <cellStyle name="桁区切り 4" xfId="57"/>
    <cellStyle name="桁区切り 5" xfId="6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10" xfId="43"/>
    <cellStyle name="標準 11" xfId="44"/>
    <cellStyle name="標準 12" xfId="45"/>
    <cellStyle name="標準 13" xfId="58"/>
    <cellStyle name="標準 14" xfId="59"/>
    <cellStyle name="標準 15" xfId="60"/>
    <cellStyle name="標準 16" xfId="65"/>
    <cellStyle name="標準 17" xfId="66"/>
    <cellStyle name="標準 2" xfId="46"/>
    <cellStyle name="標準 2 2" xfId="67"/>
    <cellStyle name="標準 23" xfId="47"/>
    <cellStyle name="標準 3" xfId="48"/>
    <cellStyle name="標準 4" xfId="49"/>
    <cellStyle name="標準 4 2" xfId="61"/>
    <cellStyle name="標準 5" xfId="50"/>
    <cellStyle name="標準 6" xfId="51"/>
    <cellStyle name="標準 7" xfId="52"/>
    <cellStyle name="標準 8" xfId="53"/>
    <cellStyle name="標準 9" xfId="54"/>
    <cellStyle name="標準_01生産ﾜ-ｸｼ-ﾄ（生産系列）　完成版" xfId="68"/>
    <cellStyle name="標準_t02" xfId="69"/>
    <cellStyle name="標準_統219" xfId="70"/>
    <cellStyle name="標準_統計3P4P(216)" xfId="62"/>
    <cellStyle name="未定義" xfId="55"/>
    <cellStyle name="良い" xfId="56"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9242"/>
      <color rgb="FF4FFF9F"/>
      <color rgb="FF00E266"/>
      <color rgb="FFFFB64B"/>
      <color rgb="FFFFBD5D"/>
      <color rgb="FF00FA71"/>
      <color rgb="FF00682F"/>
      <color rgb="FFFF7D7D"/>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ja-JP" altLang="en-US" b="0"/>
              <a:t>鉱工業生産指数（季節調整済指数）＜全国・近畿との比較＞</a:t>
            </a:r>
          </a:p>
        </c:rich>
      </c:tx>
      <c:layout>
        <c:manualLayout>
          <c:xMode val="edge"/>
          <c:yMode val="edge"/>
          <c:x val="1.2513113518207655E-2"/>
          <c:y val="3.2510340094280688E-4"/>
        </c:manualLayout>
      </c:layout>
      <c:overlay val="1"/>
    </c:title>
    <c:autoTitleDeleted val="0"/>
    <c:plotArea>
      <c:layout>
        <c:manualLayout>
          <c:layoutTarget val="inner"/>
          <c:xMode val="edge"/>
          <c:yMode val="edge"/>
          <c:x val="3.2598708339646891E-2"/>
          <c:y val="0.12991586548192843"/>
          <c:w val="0.95925153203096303"/>
          <c:h val="0.77357202067956576"/>
        </c:manualLayout>
      </c:layout>
      <c:lineChart>
        <c:grouping val="standard"/>
        <c:varyColors val="0"/>
        <c:ser>
          <c:idx val="0"/>
          <c:order val="0"/>
          <c:tx>
            <c:strRef>
              <c:f>'グラフ(IIP)'!$D$2:$E$2</c:f>
              <c:strCache>
                <c:ptCount val="1"/>
                <c:pt idx="0">
                  <c:v>和歌山県（製造工業）</c:v>
                </c:pt>
              </c:strCache>
            </c:strRef>
          </c:tx>
          <c:spPr>
            <a:ln w="31750">
              <a:solidFill>
                <a:schemeClr val="bg1">
                  <a:lumMod val="50000"/>
                </a:schemeClr>
              </a:solidFill>
            </a:ln>
          </c:spPr>
          <c:marker>
            <c:symbol val="none"/>
          </c:marker>
          <c:cat>
            <c:strRef>
              <c:f>'グラフ(IIP)'!$J$6:$J$106</c:f>
              <c:strCache>
                <c:ptCount val="97"/>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6</c:v>
                </c:pt>
                <c:pt idx="84">
                  <c:v>R2.1</c:v>
                </c:pt>
                <c:pt idx="89">
                  <c:v>6</c:v>
                </c:pt>
                <c:pt idx="96">
                  <c:v>R3.1</c:v>
                </c:pt>
              </c:strCache>
            </c:strRef>
          </c:cat>
          <c:val>
            <c:numRef>
              <c:f>'グラフ(IIP)'!$E$6:$E$106</c:f>
              <c:numCache>
                <c:formatCode>General</c:formatCode>
                <c:ptCount val="101"/>
                <c:pt idx="0">
                  <c:v>98.2</c:v>
                </c:pt>
                <c:pt idx="1">
                  <c:v>95.5</c:v>
                </c:pt>
                <c:pt idx="2">
                  <c:v>97.2</c:v>
                </c:pt>
                <c:pt idx="3">
                  <c:v>97.1</c:v>
                </c:pt>
                <c:pt idx="4">
                  <c:v>98.5</c:v>
                </c:pt>
                <c:pt idx="5">
                  <c:v>100.8</c:v>
                </c:pt>
                <c:pt idx="6">
                  <c:v>101.1</c:v>
                </c:pt>
                <c:pt idx="7">
                  <c:v>98.3</c:v>
                </c:pt>
                <c:pt idx="8">
                  <c:v>101.1</c:v>
                </c:pt>
                <c:pt idx="9">
                  <c:v>101.1</c:v>
                </c:pt>
                <c:pt idx="10">
                  <c:v>98.3</c:v>
                </c:pt>
                <c:pt idx="11">
                  <c:v>103.5</c:v>
                </c:pt>
                <c:pt idx="12">
                  <c:v>106.3</c:v>
                </c:pt>
                <c:pt idx="13">
                  <c:v>106.1</c:v>
                </c:pt>
                <c:pt idx="14">
                  <c:v>110.2</c:v>
                </c:pt>
                <c:pt idx="15">
                  <c:v>107.7</c:v>
                </c:pt>
                <c:pt idx="16">
                  <c:v>107.4</c:v>
                </c:pt>
                <c:pt idx="17">
                  <c:v>104.1</c:v>
                </c:pt>
                <c:pt idx="18">
                  <c:v>102.2</c:v>
                </c:pt>
                <c:pt idx="19">
                  <c:v>99.4</c:v>
                </c:pt>
                <c:pt idx="20">
                  <c:v>102.8</c:v>
                </c:pt>
                <c:pt idx="21">
                  <c:v>104.7</c:v>
                </c:pt>
                <c:pt idx="22">
                  <c:v>104.1</c:v>
                </c:pt>
                <c:pt idx="23">
                  <c:v>106.7</c:v>
                </c:pt>
                <c:pt idx="24">
                  <c:v>104.2</c:v>
                </c:pt>
                <c:pt idx="25">
                  <c:v>101.5</c:v>
                </c:pt>
                <c:pt idx="26">
                  <c:v>99.8</c:v>
                </c:pt>
                <c:pt idx="27">
                  <c:v>99</c:v>
                </c:pt>
                <c:pt idx="28">
                  <c:v>98.3</c:v>
                </c:pt>
                <c:pt idx="29">
                  <c:v>97.4</c:v>
                </c:pt>
                <c:pt idx="30">
                  <c:v>100.8</c:v>
                </c:pt>
                <c:pt idx="31">
                  <c:v>98.5</c:v>
                </c:pt>
                <c:pt idx="32">
                  <c:v>103</c:v>
                </c:pt>
                <c:pt idx="33">
                  <c:v>98.9</c:v>
                </c:pt>
                <c:pt idx="34">
                  <c:v>97.6</c:v>
                </c:pt>
                <c:pt idx="35">
                  <c:v>101</c:v>
                </c:pt>
                <c:pt idx="36">
                  <c:v>101.8</c:v>
                </c:pt>
                <c:pt idx="37">
                  <c:v>107.1</c:v>
                </c:pt>
                <c:pt idx="38">
                  <c:v>105.2</c:v>
                </c:pt>
                <c:pt idx="39">
                  <c:v>105.9</c:v>
                </c:pt>
                <c:pt idx="40">
                  <c:v>106</c:v>
                </c:pt>
                <c:pt idx="41">
                  <c:v>107.9</c:v>
                </c:pt>
                <c:pt idx="42">
                  <c:v>107.7</c:v>
                </c:pt>
                <c:pt idx="43">
                  <c:v>109.1</c:v>
                </c:pt>
                <c:pt idx="44">
                  <c:v>108.9</c:v>
                </c:pt>
                <c:pt idx="45">
                  <c:v>108.2</c:v>
                </c:pt>
                <c:pt idx="46">
                  <c:v>108.6</c:v>
                </c:pt>
                <c:pt idx="47">
                  <c:v>103.1</c:v>
                </c:pt>
                <c:pt idx="48">
                  <c:v>102.9</c:v>
                </c:pt>
                <c:pt idx="49">
                  <c:v>101.9</c:v>
                </c:pt>
                <c:pt idx="50">
                  <c:v>105.5</c:v>
                </c:pt>
                <c:pt idx="51">
                  <c:v>111.7</c:v>
                </c:pt>
                <c:pt idx="52">
                  <c:v>107.7</c:v>
                </c:pt>
                <c:pt idx="53">
                  <c:v>108.9</c:v>
                </c:pt>
                <c:pt idx="54">
                  <c:v>107.7</c:v>
                </c:pt>
                <c:pt idx="55">
                  <c:v>112.1</c:v>
                </c:pt>
                <c:pt idx="56">
                  <c:v>108.9</c:v>
                </c:pt>
                <c:pt idx="57">
                  <c:v>110.5</c:v>
                </c:pt>
                <c:pt idx="58">
                  <c:v>113.7</c:v>
                </c:pt>
                <c:pt idx="59">
                  <c:v>116.3</c:v>
                </c:pt>
                <c:pt idx="60">
                  <c:v>115.7</c:v>
                </c:pt>
                <c:pt idx="61">
                  <c:v>105.6</c:v>
                </c:pt>
                <c:pt idx="62">
                  <c:v>109</c:v>
                </c:pt>
                <c:pt idx="63">
                  <c:v>109.5</c:v>
                </c:pt>
                <c:pt idx="64">
                  <c:v>109.4</c:v>
                </c:pt>
                <c:pt idx="65">
                  <c:v>106.5</c:v>
                </c:pt>
                <c:pt idx="66">
                  <c:v>107.1</c:v>
                </c:pt>
                <c:pt idx="67">
                  <c:v>107.7</c:v>
                </c:pt>
                <c:pt idx="68">
                  <c:v>101.3</c:v>
                </c:pt>
                <c:pt idx="69">
                  <c:v>111.2</c:v>
                </c:pt>
                <c:pt idx="70">
                  <c:v>118</c:v>
                </c:pt>
                <c:pt idx="71">
                  <c:v>106.7</c:v>
                </c:pt>
                <c:pt idx="72" formatCode="0.0">
                  <c:v>101.80287296532499</c:v>
                </c:pt>
                <c:pt idx="73" formatCode="0.0">
                  <c:v>101.1</c:v>
                </c:pt>
                <c:pt idx="74" formatCode="0.0">
                  <c:v>107.111295457919</c:v>
                </c:pt>
                <c:pt idx="75" formatCode="0.0">
                  <c:v>101.976371326986</c:v>
                </c:pt>
                <c:pt idx="76" formatCode="0.0">
                  <c:v>103.07928008764399</c:v>
                </c:pt>
                <c:pt idx="77" formatCode="0.0">
                  <c:v>100.67955324263301</c:v>
                </c:pt>
                <c:pt idx="78" formatCode="0.0">
                  <c:v>104.21064584566599</c:v>
                </c:pt>
                <c:pt idx="79" formatCode="0.0">
                  <c:v>96.516943482669603</c:v>
                </c:pt>
                <c:pt idx="80" formatCode="0.0">
                  <c:v>105.217607330512</c:v>
                </c:pt>
                <c:pt idx="81" formatCode="0.0">
                  <c:v>105.80183844653899</c:v>
                </c:pt>
                <c:pt idx="82" formatCode="0.0">
                  <c:v>102.456890159925</c:v>
                </c:pt>
                <c:pt idx="83" formatCode="0.0">
                  <c:v>99.132595761197294</c:v>
                </c:pt>
                <c:pt idx="84">
                  <c:v>98.7</c:v>
                </c:pt>
                <c:pt idx="85">
                  <c:v>101.7</c:v>
                </c:pt>
                <c:pt idx="86">
                  <c:v>100.3</c:v>
                </c:pt>
                <c:pt idx="87">
                  <c:v>97.9</c:v>
                </c:pt>
                <c:pt idx="88">
                  <c:v>83.2</c:v>
                </c:pt>
                <c:pt idx="89">
                  <c:v>80.900000000000006</c:v>
                </c:pt>
                <c:pt idx="90">
                  <c:v>84.5</c:v>
                </c:pt>
                <c:pt idx="91">
                  <c:v>82.6</c:v>
                </c:pt>
                <c:pt idx="92">
                  <c:v>84</c:v>
                </c:pt>
                <c:pt idx="93">
                  <c:v>84.8</c:v>
                </c:pt>
                <c:pt idx="94">
                  <c:v>81.400000000000006</c:v>
                </c:pt>
                <c:pt idx="95">
                  <c:v>87.9</c:v>
                </c:pt>
                <c:pt idx="96">
                  <c:v>94.1</c:v>
                </c:pt>
                <c:pt idx="97">
                  <c:v>95.5</c:v>
                </c:pt>
                <c:pt idx="98">
                  <c:v>94.7</c:v>
                </c:pt>
                <c:pt idx="99">
                  <c:v>82.4</c:v>
                </c:pt>
                <c:pt idx="100">
                  <c:v>82.1</c:v>
                </c:pt>
              </c:numCache>
            </c:numRef>
          </c:val>
          <c:smooth val="0"/>
          <c:extLst>
            <c:ext xmlns:c16="http://schemas.microsoft.com/office/drawing/2014/chart" uri="{C3380CC4-5D6E-409C-BE32-E72D297353CC}">
              <c16:uniqueId val="{00000000-BB15-438A-8D61-860D2312EB3F}"/>
            </c:ext>
          </c:extLst>
        </c:ser>
        <c:ser>
          <c:idx val="1"/>
          <c:order val="1"/>
          <c:tx>
            <c:strRef>
              <c:f>'グラフ(IIP)'!$F$2:$G$2</c:f>
              <c:strCache>
                <c:ptCount val="1"/>
                <c:pt idx="0">
                  <c:v>近畿（製造工業）</c:v>
                </c:pt>
              </c:strCache>
            </c:strRef>
          </c:tx>
          <c:spPr>
            <a:ln>
              <a:solidFill>
                <a:schemeClr val="tx1"/>
              </a:solidFill>
              <a:prstDash val="sysDash"/>
            </a:ln>
          </c:spPr>
          <c:marker>
            <c:symbol val="none"/>
          </c:marker>
          <c:cat>
            <c:strRef>
              <c:f>'グラフ(IIP)'!$J$6:$J$106</c:f>
              <c:strCache>
                <c:ptCount val="97"/>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6</c:v>
                </c:pt>
                <c:pt idx="84">
                  <c:v>R2.1</c:v>
                </c:pt>
                <c:pt idx="89">
                  <c:v>6</c:v>
                </c:pt>
                <c:pt idx="96">
                  <c:v>R3.1</c:v>
                </c:pt>
              </c:strCache>
            </c:strRef>
          </c:cat>
          <c:val>
            <c:numRef>
              <c:f>'グラフ(IIP)'!$G$6:$G$106</c:f>
              <c:numCache>
                <c:formatCode>General</c:formatCode>
                <c:ptCount val="101"/>
                <c:pt idx="0">
                  <c:v>93.9</c:v>
                </c:pt>
                <c:pt idx="1">
                  <c:v>95</c:v>
                </c:pt>
                <c:pt idx="2">
                  <c:v>98.4</c:v>
                </c:pt>
                <c:pt idx="3">
                  <c:v>98.7</c:v>
                </c:pt>
                <c:pt idx="4">
                  <c:v>98.6</c:v>
                </c:pt>
                <c:pt idx="5">
                  <c:v>98.3</c:v>
                </c:pt>
                <c:pt idx="6">
                  <c:v>100.1</c:v>
                </c:pt>
                <c:pt idx="7">
                  <c:v>99.4</c:v>
                </c:pt>
                <c:pt idx="8">
                  <c:v>99.1</c:v>
                </c:pt>
                <c:pt idx="9">
                  <c:v>98.6</c:v>
                </c:pt>
                <c:pt idx="10">
                  <c:v>100.4</c:v>
                </c:pt>
                <c:pt idx="11">
                  <c:v>101.5</c:v>
                </c:pt>
                <c:pt idx="12">
                  <c:v>101.7</c:v>
                </c:pt>
                <c:pt idx="13">
                  <c:v>102.4</c:v>
                </c:pt>
                <c:pt idx="14">
                  <c:v>102.2</c:v>
                </c:pt>
                <c:pt idx="15">
                  <c:v>100.9</c:v>
                </c:pt>
                <c:pt idx="16">
                  <c:v>101.6</c:v>
                </c:pt>
                <c:pt idx="17">
                  <c:v>101.4</c:v>
                </c:pt>
                <c:pt idx="18">
                  <c:v>101.9</c:v>
                </c:pt>
                <c:pt idx="19">
                  <c:v>100</c:v>
                </c:pt>
                <c:pt idx="20">
                  <c:v>101.5</c:v>
                </c:pt>
                <c:pt idx="21">
                  <c:v>102.7</c:v>
                </c:pt>
                <c:pt idx="22">
                  <c:v>99.8</c:v>
                </c:pt>
                <c:pt idx="23">
                  <c:v>98.5</c:v>
                </c:pt>
                <c:pt idx="24">
                  <c:v>104.3</c:v>
                </c:pt>
                <c:pt idx="25">
                  <c:v>100</c:v>
                </c:pt>
                <c:pt idx="26">
                  <c:v>100.5</c:v>
                </c:pt>
                <c:pt idx="27">
                  <c:v>98.7</c:v>
                </c:pt>
                <c:pt idx="28">
                  <c:v>100.3</c:v>
                </c:pt>
                <c:pt idx="29">
                  <c:v>99.1</c:v>
                </c:pt>
                <c:pt idx="30">
                  <c:v>100.9</c:v>
                </c:pt>
                <c:pt idx="31">
                  <c:v>99.9</c:v>
                </c:pt>
                <c:pt idx="32">
                  <c:v>100.9</c:v>
                </c:pt>
                <c:pt idx="33">
                  <c:v>100.8</c:v>
                </c:pt>
                <c:pt idx="34">
                  <c:v>99.7</c:v>
                </c:pt>
                <c:pt idx="35">
                  <c:v>95.8</c:v>
                </c:pt>
                <c:pt idx="36">
                  <c:v>99.1</c:v>
                </c:pt>
                <c:pt idx="37">
                  <c:v>98.8</c:v>
                </c:pt>
                <c:pt idx="38">
                  <c:v>100.2</c:v>
                </c:pt>
                <c:pt idx="39">
                  <c:v>100.3</c:v>
                </c:pt>
                <c:pt idx="40">
                  <c:v>100.2</c:v>
                </c:pt>
                <c:pt idx="41">
                  <c:v>99.6</c:v>
                </c:pt>
                <c:pt idx="42">
                  <c:v>99.5</c:v>
                </c:pt>
                <c:pt idx="43">
                  <c:v>100.4</c:v>
                </c:pt>
                <c:pt idx="44">
                  <c:v>102.9</c:v>
                </c:pt>
                <c:pt idx="45">
                  <c:v>101.5</c:v>
                </c:pt>
                <c:pt idx="46">
                  <c:v>103</c:v>
                </c:pt>
                <c:pt idx="47">
                  <c:v>103.4</c:v>
                </c:pt>
                <c:pt idx="48" formatCode="#,##0.0;\-#,##0.0">
                  <c:v>100.6</c:v>
                </c:pt>
                <c:pt idx="49" formatCode="#,##0.0;\-#,##0.0">
                  <c:v>102.7</c:v>
                </c:pt>
                <c:pt idx="50" formatCode="#,##0.0;\-#,##0.0">
                  <c:v>102.2</c:v>
                </c:pt>
                <c:pt idx="51" formatCode="#,##0.0;\-#,##0.0">
                  <c:v>103.8</c:v>
                </c:pt>
                <c:pt idx="52">
                  <c:v>102.9</c:v>
                </c:pt>
                <c:pt idx="53">
                  <c:v>104.6</c:v>
                </c:pt>
                <c:pt idx="54">
                  <c:v>103.2</c:v>
                </c:pt>
                <c:pt idx="55">
                  <c:v>105.4</c:v>
                </c:pt>
                <c:pt idx="56">
                  <c:v>102.4</c:v>
                </c:pt>
                <c:pt idx="57">
                  <c:v>103.5</c:v>
                </c:pt>
                <c:pt idx="58">
                  <c:v>104</c:v>
                </c:pt>
                <c:pt idx="59">
                  <c:v>103.8</c:v>
                </c:pt>
                <c:pt idx="60">
                  <c:v>103</c:v>
                </c:pt>
                <c:pt idx="61">
                  <c:v>104.1</c:v>
                </c:pt>
                <c:pt idx="62">
                  <c:v>104.8</c:v>
                </c:pt>
                <c:pt idx="63">
                  <c:v>104.1</c:v>
                </c:pt>
                <c:pt idx="64">
                  <c:v>104.9</c:v>
                </c:pt>
                <c:pt idx="65">
                  <c:v>103.5</c:v>
                </c:pt>
                <c:pt idx="66">
                  <c:v>103.2</c:v>
                </c:pt>
                <c:pt idx="67">
                  <c:v>104.3</c:v>
                </c:pt>
                <c:pt idx="68">
                  <c:v>103.4</c:v>
                </c:pt>
                <c:pt idx="69">
                  <c:v>106.5</c:v>
                </c:pt>
                <c:pt idx="70">
                  <c:v>104.5</c:v>
                </c:pt>
                <c:pt idx="71">
                  <c:v>103.9</c:v>
                </c:pt>
                <c:pt idx="72">
                  <c:v>103</c:v>
                </c:pt>
                <c:pt idx="73">
                  <c:v>102.8</c:v>
                </c:pt>
                <c:pt idx="74">
                  <c:v>102.3</c:v>
                </c:pt>
                <c:pt idx="75">
                  <c:v>102</c:v>
                </c:pt>
                <c:pt idx="76">
                  <c:v>102.6</c:v>
                </c:pt>
                <c:pt idx="77">
                  <c:v>101.9</c:v>
                </c:pt>
                <c:pt idx="78">
                  <c:v>102.8</c:v>
                </c:pt>
                <c:pt idx="79">
                  <c:v>101.6</c:v>
                </c:pt>
                <c:pt idx="80">
                  <c:v>102.9</c:v>
                </c:pt>
                <c:pt idx="81">
                  <c:v>95.8</c:v>
                </c:pt>
                <c:pt idx="82">
                  <c:v>93.8</c:v>
                </c:pt>
                <c:pt idx="83">
                  <c:v>95.2</c:v>
                </c:pt>
                <c:pt idx="84">
                  <c:v>99.3</c:v>
                </c:pt>
                <c:pt idx="85">
                  <c:v>96.5</c:v>
                </c:pt>
                <c:pt idx="86">
                  <c:v>96.4</c:v>
                </c:pt>
                <c:pt idx="87">
                  <c:v>88.5</c:v>
                </c:pt>
                <c:pt idx="88">
                  <c:v>80.900000000000006</c:v>
                </c:pt>
                <c:pt idx="89">
                  <c:v>84.2</c:v>
                </c:pt>
                <c:pt idx="90">
                  <c:v>88.1</c:v>
                </c:pt>
                <c:pt idx="91">
                  <c:v>89</c:v>
                </c:pt>
                <c:pt idx="92">
                  <c:v>91.4</c:v>
                </c:pt>
                <c:pt idx="93">
                  <c:v>92.8</c:v>
                </c:pt>
                <c:pt idx="94">
                  <c:v>93.2</c:v>
                </c:pt>
                <c:pt idx="95">
                  <c:v>92.6</c:v>
                </c:pt>
                <c:pt idx="96">
                  <c:v>98.6</c:v>
                </c:pt>
                <c:pt idx="97">
                  <c:v>97.6</c:v>
                </c:pt>
                <c:pt idx="98">
                  <c:v>96.1</c:v>
                </c:pt>
                <c:pt idx="99">
                  <c:v>98.6</c:v>
                </c:pt>
                <c:pt idx="100">
                  <c:v>97.1</c:v>
                </c:pt>
              </c:numCache>
            </c:numRef>
          </c:val>
          <c:smooth val="0"/>
          <c:extLst>
            <c:ext xmlns:c16="http://schemas.microsoft.com/office/drawing/2014/chart" uri="{C3380CC4-5D6E-409C-BE32-E72D297353CC}">
              <c16:uniqueId val="{00000001-BB15-438A-8D61-860D2312EB3F}"/>
            </c:ext>
          </c:extLst>
        </c:ser>
        <c:ser>
          <c:idx val="2"/>
          <c:order val="2"/>
          <c:tx>
            <c:strRef>
              <c:f>'グラフ(IIP)'!$H$2:$I$2</c:f>
              <c:strCache>
                <c:ptCount val="1"/>
                <c:pt idx="0">
                  <c:v>全国（製造工業）</c:v>
                </c:pt>
              </c:strCache>
            </c:strRef>
          </c:tx>
          <c:spPr>
            <a:ln w="15875">
              <a:solidFill>
                <a:schemeClr val="tx1"/>
              </a:solidFill>
            </a:ln>
          </c:spPr>
          <c:marker>
            <c:symbol val="none"/>
          </c:marker>
          <c:cat>
            <c:strRef>
              <c:f>'グラフ(IIP)'!$J$6:$J$106</c:f>
              <c:strCache>
                <c:ptCount val="97"/>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6</c:v>
                </c:pt>
                <c:pt idx="84">
                  <c:v>R2.1</c:v>
                </c:pt>
                <c:pt idx="89">
                  <c:v>6</c:v>
                </c:pt>
                <c:pt idx="96">
                  <c:v>R3.1</c:v>
                </c:pt>
              </c:strCache>
            </c:strRef>
          </c:cat>
          <c:val>
            <c:numRef>
              <c:f>'グラフ(IIP)'!$I$6:$I$106</c:f>
              <c:numCache>
                <c:formatCode>General</c:formatCode>
                <c:ptCount val="101"/>
                <c:pt idx="0">
                  <c:v>94.8</c:v>
                </c:pt>
                <c:pt idx="1">
                  <c:v>96.4</c:v>
                </c:pt>
                <c:pt idx="2">
                  <c:v>97.7</c:v>
                </c:pt>
                <c:pt idx="3">
                  <c:v>97.7</c:v>
                </c:pt>
                <c:pt idx="4">
                  <c:v>99.2</c:v>
                </c:pt>
                <c:pt idx="5">
                  <c:v>98.2</c:v>
                </c:pt>
                <c:pt idx="6">
                  <c:v>99.7</c:v>
                </c:pt>
                <c:pt idx="7">
                  <c:v>99.9</c:v>
                </c:pt>
                <c:pt idx="8">
                  <c:v>101</c:v>
                </c:pt>
                <c:pt idx="9">
                  <c:v>101.1</c:v>
                </c:pt>
                <c:pt idx="10">
                  <c:v>101.8</c:v>
                </c:pt>
                <c:pt idx="11">
                  <c:v>101.9</c:v>
                </c:pt>
                <c:pt idx="12">
                  <c:v>103.8</c:v>
                </c:pt>
                <c:pt idx="13">
                  <c:v>102.7</c:v>
                </c:pt>
                <c:pt idx="14">
                  <c:v>104.2</c:v>
                </c:pt>
                <c:pt idx="15">
                  <c:v>99.5</c:v>
                </c:pt>
                <c:pt idx="16">
                  <c:v>101.8</c:v>
                </c:pt>
                <c:pt idx="17">
                  <c:v>100.3</c:v>
                </c:pt>
                <c:pt idx="18">
                  <c:v>100.1</c:v>
                </c:pt>
                <c:pt idx="19">
                  <c:v>99.4</c:v>
                </c:pt>
                <c:pt idx="20">
                  <c:v>100.6</c:v>
                </c:pt>
                <c:pt idx="21">
                  <c:v>100.4</c:v>
                </c:pt>
                <c:pt idx="22">
                  <c:v>100.4</c:v>
                </c:pt>
                <c:pt idx="23">
                  <c:v>99.9</c:v>
                </c:pt>
                <c:pt idx="24">
                  <c:v>102.9</c:v>
                </c:pt>
                <c:pt idx="25">
                  <c:v>99.8</c:v>
                </c:pt>
                <c:pt idx="26">
                  <c:v>99.3</c:v>
                </c:pt>
                <c:pt idx="27">
                  <c:v>99.5</c:v>
                </c:pt>
                <c:pt idx="28">
                  <c:v>99.5</c:v>
                </c:pt>
                <c:pt idx="29">
                  <c:v>100.4</c:v>
                </c:pt>
                <c:pt idx="30">
                  <c:v>100.4</c:v>
                </c:pt>
                <c:pt idx="31">
                  <c:v>98.6</c:v>
                </c:pt>
                <c:pt idx="32">
                  <c:v>100.5</c:v>
                </c:pt>
                <c:pt idx="33">
                  <c:v>100.7</c:v>
                </c:pt>
                <c:pt idx="34">
                  <c:v>99.9</c:v>
                </c:pt>
                <c:pt idx="35">
                  <c:v>98.5</c:v>
                </c:pt>
                <c:pt idx="36">
                  <c:v>100.1</c:v>
                </c:pt>
                <c:pt idx="37">
                  <c:v>99.2</c:v>
                </c:pt>
                <c:pt idx="38">
                  <c:v>99.7</c:v>
                </c:pt>
                <c:pt idx="39">
                  <c:v>99.3</c:v>
                </c:pt>
                <c:pt idx="40">
                  <c:v>98.5</c:v>
                </c:pt>
                <c:pt idx="41">
                  <c:v>99.2</c:v>
                </c:pt>
                <c:pt idx="42">
                  <c:v>99.8</c:v>
                </c:pt>
                <c:pt idx="43">
                  <c:v>100.5</c:v>
                </c:pt>
                <c:pt idx="44">
                  <c:v>100.8</c:v>
                </c:pt>
                <c:pt idx="45">
                  <c:v>101.1</c:v>
                </c:pt>
                <c:pt idx="46">
                  <c:v>102</c:v>
                </c:pt>
                <c:pt idx="47">
                  <c:v>102</c:v>
                </c:pt>
                <c:pt idx="48">
                  <c:v>100.9</c:v>
                </c:pt>
                <c:pt idx="49">
                  <c:v>101.6</c:v>
                </c:pt>
                <c:pt idx="50">
                  <c:v>101.5</c:v>
                </c:pt>
                <c:pt idx="51">
                  <c:v>104.1</c:v>
                </c:pt>
                <c:pt idx="52">
                  <c:v>102.3</c:v>
                </c:pt>
                <c:pt idx="53">
                  <c:v>103.3</c:v>
                </c:pt>
                <c:pt idx="54">
                  <c:v>102.5</c:v>
                </c:pt>
                <c:pt idx="55">
                  <c:v>104</c:v>
                </c:pt>
                <c:pt idx="56">
                  <c:v>102.9</c:v>
                </c:pt>
                <c:pt idx="57">
                  <c:v>103.3</c:v>
                </c:pt>
                <c:pt idx="58">
                  <c:v>104.2</c:v>
                </c:pt>
                <c:pt idx="59">
                  <c:v>105.8</c:v>
                </c:pt>
                <c:pt idx="60">
                  <c:v>101.4</c:v>
                </c:pt>
                <c:pt idx="61">
                  <c:v>104</c:v>
                </c:pt>
                <c:pt idx="62">
                  <c:v>105.1</c:v>
                </c:pt>
                <c:pt idx="63">
                  <c:v>104.5</c:v>
                </c:pt>
                <c:pt idx="64">
                  <c:v>104.8</c:v>
                </c:pt>
                <c:pt idx="65">
                  <c:v>103.7</c:v>
                </c:pt>
                <c:pt idx="66">
                  <c:v>103.8</c:v>
                </c:pt>
                <c:pt idx="67">
                  <c:v>103.6</c:v>
                </c:pt>
                <c:pt idx="68">
                  <c:v>103.5</c:v>
                </c:pt>
                <c:pt idx="69">
                  <c:v>105.6</c:v>
                </c:pt>
                <c:pt idx="70">
                  <c:v>104.6</c:v>
                </c:pt>
                <c:pt idx="71">
                  <c:v>104.8</c:v>
                </c:pt>
                <c:pt idx="72">
                  <c:v>102.3</c:v>
                </c:pt>
                <c:pt idx="73">
                  <c:v>103.3</c:v>
                </c:pt>
                <c:pt idx="74">
                  <c:v>102.9</c:v>
                </c:pt>
                <c:pt idx="75">
                  <c:v>102.8</c:v>
                </c:pt>
                <c:pt idx="76">
                  <c:v>104.2</c:v>
                </c:pt>
                <c:pt idx="77">
                  <c:v>101.5</c:v>
                </c:pt>
                <c:pt idx="78">
                  <c:v>102.3</c:v>
                </c:pt>
                <c:pt idx="79">
                  <c:v>100.5</c:v>
                </c:pt>
                <c:pt idx="80">
                  <c:v>102.3</c:v>
                </c:pt>
                <c:pt idx="81">
                  <c:v>98.4</c:v>
                </c:pt>
                <c:pt idx="82">
                  <c:v>97.7</c:v>
                </c:pt>
                <c:pt idx="83">
                  <c:v>97.9</c:v>
                </c:pt>
                <c:pt idx="84">
                  <c:v>99.1</c:v>
                </c:pt>
                <c:pt idx="85">
                  <c:v>98.7</c:v>
                </c:pt>
                <c:pt idx="86">
                  <c:v>96.2</c:v>
                </c:pt>
                <c:pt idx="87">
                  <c:v>86.3</c:v>
                </c:pt>
                <c:pt idx="88">
                  <c:v>77.2</c:v>
                </c:pt>
                <c:pt idx="89">
                  <c:v>81</c:v>
                </c:pt>
                <c:pt idx="90">
                  <c:v>86.6</c:v>
                </c:pt>
                <c:pt idx="91">
                  <c:v>88.3</c:v>
                </c:pt>
                <c:pt idx="92">
                  <c:v>91.6</c:v>
                </c:pt>
                <c:pt idx="93">
                  <c:v>93.5</c:v>
                </c:pt>
                <c:pt idx="94">
                  <c:v>94.2</c:v>
                </c:pt>
                <c:pt idx="95">
                  <c:v>94</c:v>
                </c:pt>
                <c:pt idx="96">
                  <c:v>96.9</c:v>
                </c:pt>
                <c:pt idx="97">
                  <c:v>95.7</c:v>
                </c:pt>
                <c:pt idx="98">
                  <c:v>97.1</c:v>
                </c:pt>
                <c:pt idx="99">
                  <c:v>100</c:v>
                </c:pt>
                <c:pt idx="100">
                  <c:v>93.5</c:v>
                </c:pt>
              </c:numCache>
            </c:numRef>
          </c:val>
          <c:smooth val="0"/>
          <c:extLst>
            <c:ext xmlns:c16="http://schemas.microsoft.com/office/drawing/2014/chart" uri="{C3380CC4-5D6E-409C-BE32-E72D297353CC}">
              <c16:uniqueId val="{00000002-BB15-438A-8D61-860D2312EB3F}"/>
            </c:ext>
          </c:extLst>
        </c:ser>
        <c:dLbls>
          <c:showLegendKey val="0"/>
          <c:showVal val="0"/>
          <c:showCatName val="0"/>
          <c:showSerName val="0"/>
          <c:showPercent val="0"/>
          <c:showBubbleSize val="0"/>
        </c:dLbls>
        <c:smooth val="0"/>
        <c:axId val="156011904"/>
        <c:axId val="156017792"/>
      </c:lineChart>
      <c:catAx>
        <c:axId val="156011904"/>
        <c:scaling>
          <c:orientation val="minMax"/>
        </c:scaling>
        <c:delete val="0"/>
        <c:axPos val="b"/>
        <c:majorGridlines>
          <c:spPr>
            <a:ln>
              <a:noFill/>
            </a:ln>
          </c:spPr>
        </c:majorGridlines>
        <c:minorGridlines>
          <c:spPr>
            <a:ln>
              <a:noFill/>
            </a:ln>
          </c:spPr>
        </c:minorGridlines>
        <c:numFmt formatCode="General" sourceLinked="0"/>
        <c:majorTickMark val="none"/>
        <c:minorTickMark val="none"/>
        <c:tickLblPos val="low"/>
        <c:txPr>
          <a:bodyPr anchor="t" anchorCtr="0"/>
          <a:lstStyle/>
          <a:p>
            <a:pPr>
              <a:defRPr sz="1100" baseline="0"/>
            </a:pPr>
            <a:endParaRPr lang="ja-JP"/>
          </a:p>
        </c:txPr>
        <c:crossAx val="156017792"/>
        <c:crosses val="autoZero"/>
        <c:auto val="1"/>
        <c:lblAlgn val="ctr"/>
        <c:lblOffset val="100"/>
        <c:noMultiLvlLbl val="0"/>
      </c:catAx>
      <c:valAx>
        <c:axId val="156017792"/>
        <c:scaling>
          <c:orientation val="minMax"/>
          <c:max val="120"/>
          <c:min val="70"/>
        </c:scaling>
        <c:delete val="0"/>
        <c:axPos val="l"/>
        <c:majorGridlines>
          <c:spPr>
            <a:ln w="12700"/>
          </c:spPr>
        </c:majorGridlines>
        <c:minorGridlines>
          <c:spPr>
            <a:ln w="12700">
              <a:prstDash val="dash"/>
            </a:ln>
          </c:spPr>
        </c:minorGridlines>
        <c:numFmt formatCode="General" sourceLinked="1"/>
        <c:majorTickMark val="out"/>
        <c:minorTickMark val="none"/>
        <c:tickLblPos val="nextTo"/>
        <c:txPr>
          <a:bodyPr/>
          <a:lstStyle/>
          <a:p>
            <a:pPr>
              <a:defRPr sz="1300" baseline="0"/>
            </a:pPr>
            <a:endParaRPr lang="ja-JP"/>
          </a:p>
        </c:txPr>
        <c:crossAx val="156011904"/>
        <c:crosses val="autoZero"/>
        <c:crossBetween val="between"/>
        <c:majorUnit val="10"/>
        <c:minorUnit val="5"/>
      </c:valAx>
      <c:spPr>
        <a:ln>
          <a:solidFill>
            <a:schemeClr val="tx1"/>
          </a:solidFill>
        </a:ln>
      </c:spPr>
    </c:plotArea>
    <c:legend>
      <c:legendPos val="t"/>
      <c:layout>
        <c:manualLayout>
          <c:xMode val="edge"/>
          <c:yMode val="edge"/>
          <c:x val="4.546859983936051E-2"/>
          <c:y val="0.1558991477832774"/>
          <c:w val="0.49933337701954306"/>
          <c:h val="8.450062822065621E-2"/>
        </c:manualLayout>
      </c:layout>
      <c:overlay val="0"/>
      <c:spPr>
        <a:solidFill>
          <a:schemeClr val="bg1"/>
        </a:solidFill>
        <a:ln>
          <a:solidFill>
            <a:schemeClr val="tx1"/>
          </a:solidFill>
        </a:ln>
      </c:spPr>
      <c:txPr>
        <a:bodyPr/>
        <a:lstStyle/>
        <a:p>
          <a:pPr>
            <a:defRPr sz="1450" baseline="0"/>
          </a:pPr>
          <a:endParaRPr lang="ja-JP"/>
        </a:p>
      </c:txPr>
    </c:legend>
    <c:plotVisOnly val="1"/>
    <c:dispBlanksAs val="zero"/>
    <c:showDLblsOverMax val="0"/>
  </c:chart>
  <c:spPr>
    <a:ln>
      <a:no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景気動向指数（</a:t>
            </a:r>
            <a:r>
              <a:rPr lang="en-US" altLang="ja-JP"/>
              <a:t>CI</a:t>
            </a:r>
            <a:r>
              <a:rPr lang="ja-JP" altLang="en-US"/>
              <a:t>：</a:t>
            </a:r>
            <a:r>
              <a:rPr lang="ja-JP"/>
              <a:t>一致指数）</a:t>
            </a:r>
          </a:p>
        </c:rich>
      </c:tx>
      <c:layout>
        <c:manualLayout>
          <c:xMode val="edge"/>
          <c:yMode val="edge"/>
          <c:x val="0.35344434572137629"/>
          <c:y val="1.7354191345550832E-3"/>
        </c:manualLayout>
      </c:layout>
      <c:overlay val="0"/>
      <c:spPr>
        <a:noFill/>
        <a:ln w="25400">
          <a:noFill/>
        </a:ln>
      </c:spPr>
    </c:title>
    <c:autoTitleDeleted val="0"/>
    <c:plotArea>
      <c:layout>
        <c:manualLayout>
          <c:layoutTarget val="inner"/>
          <c:xMode val="edge"/>
          <c:yMode val="edge"/>
          <c:x val="4.9895421632607205E-2"/>
          <c:y val="0.15665145286042784"/>
          <c:w val="0.93348891481913654"/>
          <c:h val="0.75609190997143061"/>
        </c:manualLayout>
      </c:layout>
      <c:lineChart>
        <c:grouping val="standard"/>
        <c:varyColors val="0"/>
        <c:ser>
          <c:idx val="0"/>
          <c:order val="0"/>
          <c:tx>
            <c:strRef>
              <c:f>'グラフ(CI)'!$C$2</c:f>
              <c:strCache>
                <c:ptCount val="1"/>
                <c:pt idx="0">
                  <c:v>和歌山県(新指標CI)</c:v>
                </c:pt>
              </c:strCache>
            </c:strRef>
          </c:tx>
          <c:spPr>
            <a:ln w="19050">
              <a:solidFill>
                <a:sysClr val="windowText" lastClr="000000"/>
              </a:solidFill>
            </a:ln>
          </c:spPr>
          <c:marker>
            <c:symbol val="none"/>
          </c:marker>
          <c:cat>
            <c:strRef>
              <c:f>'グラフ(CI)'!$B$89:$B$187</c:f>
              <c:strCache>
                <c:ptCount val="97"/>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pt idx="96">
                  <c:v>R3.1</c:v>
                </c:pt>
              </c:strCache>
            </c:strRef>
          </c:cat>
          <c:val>
            <c:numRef>
              <c:f>'グラフ(CI)'!$C$89:$C$187</c:f>
              <c:numCache>
                <c:formatCode>0.0_);[Red]\(0.0\)</c:formatCode>
                <c:ptCount val="99"/>
                <c:pt idx="0">
                  <c:v>100.79986543471936</c:v>
                </c:pt>
                <c:pt idx="1">
                  <c:v>94.020704100242426</c:v>
                </c:pt>
                <c:pt idx="2">
                  <c:v>95.224015536287538</c:v>
                </c:pt>
                <c:pt idx="3">
                  <c:v>95.083593502544034</c:v>
                </c:pt>
                <c:pt idx="4">
                  <c:v>93.927868210578723</c:v>
                </c:pt>
                <c:pt idx="5">
                  <c:v>99.179616594779418</c:v>
                </c:pt>
                <c:pt idx="6">
                  <c:v>97.481887765081098</c:v>
                </c:pt>
                <c:pt idx="7">
                  <c:v>95.111254981550317</c:v>
                </c:pt>
                <c:pt idx="8">
                  <c:v>95.636136843603623</c:v>
                </c:pt>
                <c:pt idx="9">
                  <c:v>101.68880009963657</c:v>
                </c:pt>
                <c:pt idx="10">
                  <c:v>100.78215631527929</c:v>
                </c:pt>
                <c:pt idx="11">
                  <c:v>103.84157510872159</c:v>
                </c:pt>
                <c:pt idx="12">
                  <c:v>102.19931663920363</c:v>
                </c:pt>
                <c:pt idx="13">
                  <c:v>102.56133156100276</c:v>
                </c:pt>
                <c:pt idx="14">
                  <c:v>110.30022321056647</c:v>
                </c:pt>
                <c:pt idx="15">
                  <c:v>107.54582667050445</c:v>
                </c:pt>
                <c:pt idx="16">
                  <c:v>105.98034824114234</c:v>
                </c:pt>
                <c:pt idx="17">
                  <c:v>103.18365518328818</c:v>
                </c:pt>
                <c:pt idx="18">
                  <c:v>99.061052393978457</c:v>
                </c:pt>
                <c:pt idx="19">
                  <c:v>100.77568123117825</c:v>
                </c:pt>
                <c:pt idx="20">
                  <c:v>104.83672999687843</c:v>
                </c:pt>
                <c:pt idx="21">
                  <c:v>102.86416831671828</c:v>
                </c:pt>
                <c:pt idx="22">
                  <c:v>104.41752530436258</c:v>
                </c:pt>
                <c:pt idx="23">
                  <c:v>103.12231089633576</c:v>
                </c:pt>
                <c:pt idx="24">
                  <c:v>103.56000775847463</c:v>
                </c:pt>
                <c:pt idx="25">
                  <c:v>97.666404142905193</c:v>
                </c:pt>
                <c:pt idx="26">
                  <c:v>94.435910634873224</c:v>
                </c:pt>
                <c:pt idx="27">
                  <c:v>97.28113152548427</c:v>
                </c:pt>
                <c:pt idx="28">
                  <c:v>104.49231693439114</c:v>
                </c:pt>
                <c:pt idx="29">
                  <c:v>97.886588826658965</c:v>
                </c:pt>
                <c:pt idx="30">
                  <c:v>98.474233476564862</c:v>
                </c:pt>
                <c:pt idx="31">
                  <c:v>98.165864013685123</c:v>
                </c:pt>
                <c:pt idx="32">
                  <c:v>102.12507174195355</c:v>
                </c:pt>
                <c:pt idx="33">
                  <c:v>103.89774529640388</c:v>
                </c:pt>
                <c:pt idx="34">
                  <c:v>100.94121446673587</c:v>
                </c:pt>
                <c:pt idx="35">
                  <c:v>101.07351118186926</c:v>
                </c:pt>
                <c:pt idx="36">
                  <c:v>100.59728580329359</c:v>
                </c:pt>
                <c:pt idx="37">
                  <c:v>110.32194171570717</c:v>
                </c:pt>
                <c:pt idx="38">
                  <c:v>105.9346649175061</c:v>
                </c:pt>
                <c:pt idx="39">
                  <c:v>109.17161640422117</c:v>
                </c:pt>
                <c:pt idx="40">
                  <c:v>105.05088023810131</c:v>
                </c:pt>
                <c:pt idx="41">
                  <c:v>111.79956852708779</c:v>
                </c:pt>
                <c:pt idx="42">
                  <c:v>107.39978400060868</c:v>
                </c:pt>
                <c:pt idx="43">
                  <c:v>107.69758327432972</c:v>
                </c:pt>
                <c:pt idx="44">
                  <c:v>106.34782387065297</c:v>
                </c:pt>
                <c:pt idx="45">
                  <c:v>105.5737998162584</c:v>
                </c:pt>
                <c:pt idx="46">
                  <c:v>102.23018959248355</c:v>
                </c:pt>
                <c:pt idx="47">
                  <c:v>102.14499717327625</c:v>
                </c:pt>
                <c:pt idx="48">
                  <c:v>101.85580873962491</c:v>
                </c:pt>
                <c:pt idx="49">
                  <c:v>103.69352696184325</c:v>
                </c:pt>
                <c:pt idx="50">
                  <c:v>104.93560568650227</c:v>
                </c:pt>
                <c:pt idx="51">
                  <c:v>106.7848302599901</c:v>
                </c:pt>
                <c:pt idx="52">
                  <c:v>104.8526115054719</c:v>
                </c:pt>
                <c:pt idx="53">
                  <c:v>106.06086778990654</c:v>
                </c:pt>
                <c:pt idx="54">
                  <c:v>105.48778433035721</c:v>
                </c:pt>
                <c:pt idx="55">
                  <c:v>110.5415572509733</c:v>
                </c:pt>
                <c:pt idx="56">
                  <c:v>110.32668060622058</c:v>
                </c:pt>
                <c:pt idx="57">
                  <c:v>107.72717459205523</c:v>
                </c:pt>
                <c:pt idx="58">
                  <c:v>106.51678567591594</c:v>
                </c:pt>
                <c:pt idx="59">
                  <c:v>108.50146796726825</c:v>
                </c:pt>
                <c:pt idx="60">
                  <c:v>110.43246878951211</c:v>
                </c:pt>
                <c:pt idx="61">
                  <c:v>102.17161967258144</c:v>
                </c:pt>
                <c:pt idx="62">
                  <c:v>100.52783720763408</c:v>
                </c:pt>
                <c:pt idx="63">
                  <c:v>103.29639172913394</c:v>
                </c:pt>
                <c:pt idx="64">
                  <c:v>102.94386499736294</c:v>
                </c:pt>
                <c:pt idx="65">
                  <c:v>105.80132826477153</c:v>
                </c:pt>
                <c:pt idx="66">
                  <c:v>106.2202586084819</c:v>
                </c:pt>
                <c:pt idx="67">
                  <c:v>108.15735047464408</c:v>
                </c:pt>
                <c:pt idx="68">
                  <c:v>104.24018086976614</c:v>
                </c:pt>
                <c:pt idx="69">
                  <c:v>107.096954295907</c:v>
                </c:pt>
                <c:pt idx="70">
                  <c:v>109.57305603791517</c:v>
                </c:pt>
                <c:pt idx="71">
                  <c:v>104.25631782718732</c:v>
                </c:pt>
                <c:pt idx="72">
                  <c:v>101.91010074675162</c:v>
                </c:pt>
                <c:pt idx="73">
                  <c:v>100.31726009885227</c:v>
                </c:pt>
                <c:pt idx="74">
                  <c:v>105.22740447602918</c:v>
                </c:pt>
                <c:pt idx="75">
                  <c:v>105.22895332798394</c:v>
                </c:pt>
                <c:pt idx="76">
                  <c:v>107.87649365972902</c:v>
                </c:pt>
                <c:pt idx="77">
                  <c:v>106.0979678018537</c:v>
                </c:pt>
                <c:pt idx="78">
                  <c:v>103.46132981354145</c:v>
                </c:pt>
                <c:pt idx="79">
                  <c:v>99.848390044348534</c:v>
                </c:pt>
                <c:pt idx="80">
                  <c:v>107.39079440181595</c:v>
                </c:pt>
                <c:pt idx="81">
                  <c:v>103.61722837019356</c:v>
                </c:pt>
                <c:pt idx="82">
                  <c:v>98.505059731534814</c:v>
                </c:pt>
                <c:pt idx="83">
                  <c:v>94.496919999367691</c:v>
                </c:pt>
                <c:pt idx="84">
                  <c:v>95.002978053091041</c:v>
                </c:pt>
                <c:pt idx="85">
                  <c:v>94.199897169014363</c:v>
                </c:pt>
                <c:pt idx="86">
                  <c:v>89.532908590922005</c:v>
                </c:pt>
                <c:pt idx="87">
                  <c:v>80.841264746494801</c:v>
                </c:pt>
                <c:pt idx="88">
                  <c:v>67.976822909531421</c:v>
                </c:pt>
                <c:pt idx="89">
                  <c:v>71.740463449639279</c:v>
                </c:pt>
                <c:pt idx="90">
                  <c:v>75.004671252121696</c:v>
                </c:pt>
                <c:pt idx="91">
                  <c:v>76.649987579842204</c:v>
                </c:pt>
                <c:pt idx="92">
                  <c:v>73.631990168811086</c:v>
                </c:pt>
                <c:pt idx="93">
                  <c:v>74.284909861544037</c:v>
                </c:pt>
                <c:pt idx="94">
                  <c:v>72.764689817683532</c:v>
                </c:pt>
                <c:pt idx="95">
                  <c:v>77.554984494540648</c:v>
                </c:pt>
                <c:pt idx="96">
                  <c:v>78.363929131567645</c:v>
                </c:pt>
                <c:pt idx="97">
                  <c:v>79.131515094077344</c:v>
                </c:pt>
                <c:pt idx="98">
                  <c:v>79.561814414226404</c:v>
                </c:pt>
              </c:numCache>
            </c:numRef>
          </c:val>
          <c:smooth val="0"/>
          <c:extLst>
            <c:ext xmlns:c16="http://schemas.microsoft.com/office/drawing/2014/chart" uri="{C3380CC4-5D6E-409C-BE32-E72D297353CC}">
              <c16:uniqueId val="{00000000-F21F-4C2E-B2BE-165F1DBFEFBA}"/>
            </c:ext>
          </c:extLst>
        </c:ser>
        <c:ser>
          <c:idx val="1"/>
          <c:order val="1"/>
          <c:tx>
            <c:strRef>
              <c:f>'グラフ(CI)'!$D$2</c:f>
              <c:strCache>
                <c:ptCount val="1"/>
                <c:pt idx="0">
                  <c:v>全国(CI)</c:v>
                </c:pt>
              </c:strCache>
            </c:strRef>
          </c:tx>
          <c:spPr>
            <a:ln>
              <a:solidFill>
                <a:schemeClr val="tx1"/>
              </a:solidFill>
              <a:prstDash val="sysDash"/>
            </a:ln>
          </c:spPr>
          <c:marker>
            <c:symbol val="none"/>
          </c:marker>
          <c:cat>
            <c:strRef>
              <c:f>'グラフ(CI)'!$B$89:$B$187</c:f>
              <c:strCache>
                <c:ptCount val="97"/>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pt idx="96">
                  <c:v>R3.1</c:v>
                </c:pt>
              </c:strCache>
            </c:strRef>
          </c:cat>
          <c:val>
            <c:numRef>
              <c:f>'グラフ(CI)'!$D$89:$D$187</c:f>
              <c:numCache>
                <c:formatCode>0.0_);[Red]\(0.0\)</c:formatCode>
                <c:ptCount val="99"/>
                <c:pt idx="0">
                  <c:v>93.2</c:v>
                </c:pt>
                <c:pt idx="1">
                  <c:v>94</c:v>
                </c:pt>
                <c:pt idx="2">
                  <c:v>95.5</c:v>
                </c:pt>
                <c:pt idx="3">
                  <c:v>96</c:v>
                </c:pt>
                <c:pt idx="4">
                  <c:v>97.3</c:v>
                </c:pt>
                <c:pt idx="5">
                  <c:v>96.8</c:v>
                </c:pt>
                <c:pt idx="6">
                  <c:v>97.9</c:v>
                </c:pt>
                <c:pt idx="7">
                  <c:v>98.9</c:v>
                </c:pt>
                <c:pt idx="8">
                  <c:v>99.5</c:v>
                </c:pt>
                <c:pt idx="9">
                  <c:v>100.2</c:v>
                </c:pt>
                <c:pt idx="10">
                  <c:v>101.3</c:v>
                </c:pt>
                <c:pt idx="11">
                  <c:v>101</c:v>
                </c:pt>
                <c:pt idx="12">
                  <c:v>102.6</c:v>
                </c:pt>
                <c:pt idx="13">
                  <c:v>102.2</c:v>
                </c:pt>
                <c:pt idx="14">
                  <c:v>103.8</c:v>
                </c:pt>
                <c:pt idx="15">
                  <c:v>100.1</c:v>
                </c:pt>
                <c:pt idx="16">
                  <c:v>100.6</c:v>
                </c:pt>
                <c:pt idx="17">
                  <c:v>99.4</c:v>
                </c:pt>
                <c:pt idx="18">
                  <c:v>99.9</c:v>
                </c:pt>
                <c:pt idx="19">
                  <c:v>99.2</c:v>
                </c:pt>
                <c:pt idx="20">
                  <c:v>100.6</c:v>
                </c:pt>
                <c:pt idx="21">
                  <c:v>100.5</c:v>
                </c:pt>
                <c:pt idx="22">
                  <c:v>99.7</c:v>
                </c:pt>
                <c:pt idx="23">
                  <c:v>100.1</c:v>
                </c:pt>
                <c:pt idx="24">
                  <c:v>101.7</c:v>
                </c:pt>
                <c:pt idx="25">
                  <c:v>100</c:v>
                </c:pt>
                <c:pt idx="26">
                  <c:v>99.6</c:v>
                </c:pt>
                <c:pt idx="27">
                  <c:v>100.5</c:v>
                </c:pt>
                <c:pt idx="28">
                  <c:v>99.6</c:v>
                </c:pt>
                <c:pt idx="29">
                  <c:v>100.5</c:v>
                </c:pt>
                <c:pt idx="30">
                  <c:v>100.5</c:v>
                </c:pt>
                <c:pt idx="31">
                  <c:v>99.5</c:v>
                </c:pt>
                <c:pt idx="32">
                  <c:v>100</c:v>
                </c:pt>
                <c:pt idx="33">
                  <c:v>100.2</c:v>
                </c:pt>
                <c:pt idx="34">
                  <c:v>99.4</c:v>
                </c:pt>
                <c:pt idx="35">
                  <c:v>98.5</c:v>
                </c:pt>
                <c:pt idx="36">
                  <c:v>99.5</c:v>
                </c:pt>
                <c:pt idx="37">
                  <c:v>99</c:v>
                </c:pt>
                <c:pt idx="38">
                  <c:v>99</c:v>
                </c:pt>
                <c:pt idx="39">
                  <c:v>98.8</c:v>
                </c:pt>
                <c:pt idx="40">
                  <c:v>98.4</c:v>
                </c:pt>
                <c:pt idx="41">
                  <c:v>98.9</c:v>
                </c:pt>
                <c:pt idx="42">
                  <c:v>99.3</c:v>
                </c:pt>
                <c:pt idx="43">
                  <c:v>99.6</c:v>
                </c:pt>
                <c:pt idx="44">
                  <c:v>100.2</c:v>
                </c:pt>
                <c:pt idx="45">
                  <c:v>100.6</c:v>
                </c:pt>
                <c:pt idx="46">
                  <c:v>102.2</c:v>
                </c:pt>
                <c:pt idx="47">
                  <c:v>102.1</c:v>
                </c:pt>
                <c:pt idx="48">
                  <c:v>101.5</c:v>
                </c:pt>
                <c:pt idx="49">
                  <c:v>102.2</c:v>
                </c:pt>
                <c:pt idx="50">
                  <c:v>102.4</c:v>
                </c:pt>
                <c:pt idx="51">
                  <c:v>103.4</c:v>
                </c:pt>
                <c:pt idx="52">
                  <c:v>103</c:v>
                </c:pt>
                <c:pt idx="53">
                  <c:v>104</c:v>
                </c:pt>
                <c:pt idx="54">
                  <c:v>103.2</c:v>
                </c:pt>
                <c:pt idx="55">
                  <c:v>104.6</c:v>
                </c:pt>
                <c:pt idx="56">
                  <c:v>103.9</c:v>
                </c:pt>
                <c:pt idx="57">
                  <c:v>103.9</c:v>
                </c:pt>
                <c:pt idx="58">
                  <c:v>105.1</c:v>
                </c:pt>
                <c:pt idx="59">
                  <c:v>106.3</c:v>
                </c:pt>
                <c:pt idx="60">
                  <c:v>104.6</c:v>
                </c:pt>
                <c:pt idx="61">
                  <c:v>104.2</c:v>
                </c:pt>
                <c:pt idx="62">
                  <c:v>104.4</c:v>
                </c:pt>
                <c:pt idx="63">
                  <c:v>105.5</c:v>
                </c:pt>
                <c:pt idx="64">
                  <c:v>105.1</c:v>
                </c:pt>
                <c:pt idx="65">
                  <c:v>105.2</c:v>
                </c:pt>
                <c:pt idx="66">
                  <c:v>104.6</c:v>
                </c:pt>
                <c:pt idx="67">
                  <c:v>104.9</c:v>
                </c:pt>
                <c:pt idx="68">
                  <c:v>103.2</c:v>
                </c:pt>
                <c:pt idx="69">
                  <c:v>105.2</c:v>
                </c:pt>
                <c:pt idx="70">
                  <c:v>103.5</c:v>
                </c:pt>
                <c:pt idx="71">
                  <c:v>102.2</c:v>
                </c:pt>
                <c:pt idx="72">
                  <c:v>101.2</c:v>
                </c:pt>
                <c:pt idx="73">
                  <c:v>102.3</c:v>
                </c:pt>
                <c:pt idx="74">
                  <c:v>102.3</c:v>
                </c:pt>
                <c:pt idx="75">
                  <c:v>102.4</c:v>
                </c:pt>
                <c:pt idx="76">
                  <c:v>102.2</c:v>
                </c:pt>
                <c:pt idx="77">
                  <c:v>100.9</c:v>
                </c:pt>
                <c:pt idx="78">
                  <c:v>101.3</c:v>
                </c:pt>
                <c:pt idx="79">
                  <c:v>99.8</c:v>
                </c:pt>
                <c:pt idx="80">
                  <c:v>101</c:v>
                </c:pt>
                <c:pt idx="81">
                  <c:v>96.7</c:v>
                </c:pt>
                <c:pt idx="82">
                  <c:v>95.8</c:v>
                </c:pt>
                <c:pt idx="83">
                  <c:v>95.3</c:v>
                </c:pt>
                <c:pt idx="84">
                  <c:v>95</c:v>
                </c:pt>
                <c:pt idx="85">
                  <c:v>93.9</c:v>
                </c:pt>
                <c:pt idx="86">
                  <c:v>90.4</c:v>
                </c:pt>
                <c:pt idx="87">
                  <c:v>80.8</c:v>
                </c:pt>
                <c:pt idx="88">
                  <c:v>73.7</c:v>
                </c:pt>
                <c:pt idx="89">
                  <c:v>77.900000000000006</c:v>
                </c:pt>
                <c:pt idx="90">
                  <c:v>81</c:v>
                </c:pt>
                <c:pt idx="91">
                  <c:v>82.3</c:v>
                </c:pt>
                <c:pt idx="92">
                  <c:v>85</c:v>
                </c:pt>
                <c:pt idx="93">
                  <c:v>88.6</c:v>
                </c:pt>
                <c:pt idx="94">
                  <c:v>88.8</c:v>
                </c:pt>
                <c:pt idx="95">
                  <c:v>89.2</c:v>
                </c:pt>
                <c:pt idx="96">
                  <c:v>91.4</c:v>
                </c:pt>
                <c:pt idx="97">
                  <c:v>89.9</c:v>
                </c:pt>
                <c:pt idx="98">
                  <c:v>92.9</c:v>
                </c:pt>
              </c:numCache>
            </c:numRef>
          </c:val>
          <c:smooth val="0"/>
          <c:extLst>
            <c:ext xmlns:c16="http://schemas.microsoft.com/office/drawing/2014/chart" uri="{C3380CC4-5D6E-409C-BE32-E72D297353CC}">
              <c16:uniqueId val="{00000001-F21F-4C2E-B2BE-165F1DBFEFBA}"/>
            </c:ext>
          </c:extLst>
        </c:ser>
        <c:dLbls>
          <c:showLegendKey val="0"/>
          <c:showVal val="0"/>
          <c:showCatName val="0"/>
          <c:showSerName val="0"/>
          <c:showPercent val="0"/>
          <c:showBubbleSize val="0"/>
        </c:dLbls>
        <c:smooth val="0"/>
        <c:axId val="53762304"/>
        <c:axId val="53768960"/>
      </c:lineChart>
      <c:catAx>
        <c:axId val="53762304"/>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53768960"/>
        <c:crossesAt val="100"/>
        <c:auto val="1"/>
        <c:lblAlgn val="ctr"/>
        <c:lblOffset val="0"/>
        <c:noMultiLvlLbl val="0"/>
      </c:catAx>
      <c:valAx>
        <c:axId val="53768960"/>
        <c:scaling>
          <c:orientation val="minMax"/>
          <c:max val="120"/>
          <c:min val="6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53762304"/>
        <c:crosses val="autoZero"/>
        <c:crossBetween val="between"/>
        <c:majorUnit val="10"/>
      </c:valAx>
      <c:spPr>
        <a:solidFill>
          <a:schemeClr val="bg1">
            <a:lumMod val="85000"/>
          </a:schemeClr>
        </a:solidFill>
        <a:ln w="12700">
          <a:solidFill>
            <a:srgbClr val="808080"/>
          </a:solidFill>
          <a:prstDash val="solid"/>
        </a:ln>
      </c:spPr>
    </c:plotArea>
    <c:legend>
      <c:legendPos val="tr"/>
      <c:layout>
        <c:manualLayout>
          <c:xMode val="edge"/>
          <c:yMode val="edge"/>
          <c:x val="0.65190899102728428"/>
          <c:y val="0.15790694802999136"/>
          <c:w val="0.32855348023357545"/>
          <c:h val="9.7940777480174018E-2"/>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ja-JP" altLang="en-US" sz="1600"/>
              <a:t>＜参考＞</a:t>
            </a:r>
            <a:r>
              <a:rPr lang="ja-JP" sz="1600"/>
              <a:t>景気</a:t>
            </a:r>
            <a:r>
              <a:rPr lang="ja-JP" altLang="en-US" sz="1600"/>
              <a:t>先行</a:t>
            </a:r>
            <a:r>
              <a:rPr lang="ja-JP" sz="1600"/>
              <a:t>指数（</a:t>
            </a:r>
            <a:r>
              <a:rPr lang="en-US" altLang="ja-JP" sz="1600"/>
              <a:t>CLI</a:t>
            </a:r>
            <a:r>
              <a:rPr lang="ja-JP" sz="1600"/>
              <a:t>）</a:t>
            </a:r>
            <a:r>
              <a:rPr lang="ja-JP" altLang="en-US" sz="1600"/>
              <a:t>　</a:t>
            </a:r>
            <a:r>
              <a:rPr lang="en-US" altLang="ja-JP" sz="1600"/>
              <a:t>※</a:t>
            </a:r>
            <a:r>
              <a:rPr lang="ja-JP" altLang="en-US" sz="1600"/>
              <a:t>下注参照</a:t>
            </a:r>
            <a:endParaRPr lang="ja-JP" sz="1600"/>
          </a:p>
        </c:rich>
      </c:tx>
      <c:layout>
        <c:manualLayout>
          <c:xMode val="edge"/>
          <c:yMode val="edge"/>
          <c:x val="0.31839520059992499"/>
          <c:y val="1.7357261707595937E-3"/>
        </c:manualLayout>
      </c:layout>
      <c:overlay val="0"/>
      <c:spPr>
        <a:noFill/>
        <a:ln w="25400">
          <a:noFill/>
        </a:ln>
      </c:spPr>
    </c:title>
    <c:autoTitleDeleted val="0"/>
    <c:plotArea>
      <c:layout>
        <c:manualLayout>
          <c:layoutTarget val="inner"/>
          <c:xMode val="edge"/>
          <c:yMode val="edge"/>
          <c:x val="4.989541635507852E-2"/>
          <c:y val="0.17416356411437958"/>
          <c:w val="0.93348891481913654"/>
          <c:h val="0.72611629220740403"/>
        </c:manualLayout>
      </c:layout>
      <c:lineChart>
        <c:grouping val="standard"/>
        <c:varyColors val="0"/>
        <c:ser>
          <c:idx val="0"/>
          <c:order val="0"/>
          <c:tx>
            <c:strRef>
              <c:f>'グラフ(CI)'!$I$2</c:f>
              <c:strCache>
                <c:ptCount val="1"/>
                <c:pt idx="0">
                  <c:v>和歌山県(CLI)</c:v>
                </c:pt>
              </c:strCache>
            </c:strRef>
          </c:tx>
          <c:spPr>
            <a:ln w="19050">
              <a:solidFill>
                <a:sysClr val="windowText" lastClr="000000"/>
              </a:solidFill>
            </a:ln>
          </c:spPr>
          <c:marker>
            <c:symbol val="none"/>
          </c:marker>
          <c:cat>
            <c:strRef>
              <c:f>'グラフ(CI)'!$H$89:$H$188</c:f>
              <c:strCache>
                <c:ptCount val="97"/>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pt idx="96">
                  <c:v>R3.1</c:v>
                </c:pt>
              </c:strCache>
            </c:strRef>
          </c:cat>
          <c:val>
            <c:numRef>
              <c:f>'グラフ(CI)'!$I$89:$I$188</c:f>
              <c:numCache>
                <c:formatCode>0.0_);[Red]\(0.0\)</c:formatCode>
                <c:ptCount val="100"/>
                <c:pt idx="0">
                  <c:v>99.146253455947345</c:v>
                </c:pt>
                <c:pt idx="1">
                  <c:v>99.275416986060932</c:v>
                </c:pt>
                <c:pt idx="2">
                  <c:v>99.395529996081308</c:v>
                </c:pt>
                <c:pt idx="3">
                  <c:v>99.588319741746787</c:v>
                </c:pt>
                <c:pt idx="4">
                  <c:v>99.874700643096801</c:v>
                </c:pt>
                <c:pt idx="5">
                  <c:v>100.18429600254221</c:v>
                </c:pt>
                <c:pt idx="6">
                  <c:v>100.48525710519492</c:v>
                </c:pt>
                <c:pt idx="7">
                  <c:v>100.78119406060021</c:v>
                </c:pt>
                <c:pt idx="8">
                  <c:v>101.06933527775421</c:v>
                </c:pt>
                <c:pt idx="9">
                  <c:v>101.30365719415703</c:v>
                </c:pt>
                <c:pt idx="10">
                  <c:v>101.47134658316722</c:v>
                </c:pt>
                <c:pt idx="11">
                  <c:v>101.58512586480795</c:v>
                </c:pt>
                <c:pt idx="12">
                  <c:v>101.65461898839037</c:v>
                </c:pt>
                <c:pt idx="13">
                  <c:v>101.64710488193948</c:v>
                </c:pt>
                <c:pt idx="14">
                  <c:v>101.48556192793637</c:v>
                </c:pt>
                <c:pt idx="15">
                  <c:v>101.11282611541583</c:v>
                </c:pt>
                <c:pt idx="16">
                  <c:v>100.65852534017097</c:v>
                </c:pt>
                <c:pt idx="17">
                  <c:v>100.13023455985339</c:v>
                </c:pt>
                <c:pt idx="18">
                  <c:v>99.556534131589473</c:v>
                </c:pt>
                <c:pt idx="19">
                  <c:v>98.995568855837675</c:v>
                </c:pt>
                <c:pt idx="20">
                  <c:v>98.566940692430236</c:v>
                </c:pt>
                <c:pt idx="21">
                  <c:v>98.268827488458768</c:v>
                </c:pt>
                <c:pt idx="22">
                  <c:v>98.046028095169476</c:v>
                </c:pt>
                <c:pt idx="23">
                  <c:v>97.896495823037498</c:v>
                </c:pt>
                <c:pt idx="24">
                  <c:v>97.826571961735311</c:v>
                </c:pt>
                <c:pt idx="25">
                  <c:v>97.838540176595259</c:v>
                </c:pt>
                <c:pt idx="26">
                  <c:v>97.964800051430714</c:v>
                </c:pt>
                <c:pt idx="27">
                  <c:v>98.196879817347593</c:v>
                </c:pt>
                <c:pt idx="28">
                  <c:v>98.515493911001769</c:v>
                </c:pt>
                <c:pt idx="29">
                  <c:v>98.862052214250596</c:v>
                </c:pt>
                <c:pt idx="30">
                  <c:v>99.169951506394639</c:v>
                </c:pt>
                <c:pt idx="31">
                  <c:v>99.404190378734214</c:v>
                </c:pt>
                <c:pt idx="32">
                  <c:v>99.54889402761745</c:v>
                </c:pt>
                <c:pt idx="33">
                  <c:v>99.599580422820807</c:v>
                </c:pt>
                <c:pt idx="34">
                  <c:v>99.644153240287508</c:v>
                </c:pt>
                <c:pt idx="35">
                  <c:v>99.69618621315901</c:v>
                </c:pt>
                <c:pt idx="36">
                  <c:v>99.757276441000542</c:v>
                </c:pt>
                <c:pt idx="37">
                  <c:v>99.819180721068122</c:v>
                </c:pt>
                <c:pt idx="38">
                  <c:v>99.895600939209942</c:v>
                </c:pt>
                <c:pt idx="39">
                  <c:v>99.936479526545057</c:v>
                </c:pt>
                <c:pt idx="40">
                  <c:v>99.900582764206277</c:v>
                </c:pt>
                <c:pt idx="41">
                  <c:v>99.827118277669356</c:v>
                </c:pt>
                <c:pt idx="42">
                  <c:v>99.74599879398896</c:v>
                </c:pt>
                <c:pt idx="43">
                  <c:v>99.686618794885973</c:v>
                </c:pt>
                <c:pt idx="44">
                  <c:v>99.651295178405007</c:v>
                </c:pt>
                <c:pt idx="45">
                  <c:v>99.656682462235665</c:v>
                </c:pt>
                <c:pt idx="46">
                  <c:v>99.754974806180513</c:v>
                </c:pt>
                <c:pt idx="47">
                  <c:v>99.948697917206005</c:v>
                </c:pt>
                <c:pt idx="48">
                  <c:v>100.166134547452</c:v>
                </c:pt>
                <c:pt idx="49">
                  <c:v>100.3946665195019</c:v>
                </c:pt>
                <c:pt idx="50">
                  <c:v>100.63316389711115</c:v>
                </c:pt>
                <c:pt idx="51">
                  <c:v>100.86131017797189</c:v>
                </c:pt>
                <c:pt idx="52">
                  <c:v>101.05770392114043</c:v>
                </c:pt>
                <c:pt idx="53">
                  <c:v>101.16824751260161</c:v>
                </c:pt>
                <c:pt idx="54">
                  <c:v>101.13092980279062</c:v>
                </c:pt>
                <c:pt idx="55">
                  <c:v>101.02524968774438</c:v>
                </c:pt>
                <c:pt idx="56">
                  <c:v>100.87812183864278</c:v>
                </c:pt>
                <c:pt idx="57">
                  <c:v>100.7348140645117</c:v>
                </c:pt>
                <c:pt idx="58">
                  <c:v>100.63131412011916</c:v>
                </c:pt>
                <c:pt idx="59">
                  <c:v>100.57519907505346</c:v>
                </c:pt>
                <c:pt idx="60">
                  <c:v>100.56068457278128</c:v>
                </c:pt>
                <c:pt idx="61">
                  <c:v>100.61645252419815</c:v>
                </c:pt>
                <c:pt idx="62">
                  <c:v>100.70901967417129</c:v>
                </c:pt>
                <c:pt idx="63">
                  <c:v>100.81151839940068</c:v>
                </c:pt>
                <c:pt idx="64">
                  <c:v>100.92133456836714</c:v>
                </c:pt>
                <c:pt idx="65">
                  <c:v>101.01700989695236</c:v>
                </c:pt>
                <c:pt idx="66">
                  <c:v>101.128371812194</c:v>
                </c:pt>
                <c:pt idx="67">
                  <c:v>101.221650584315</c:v>
                </c:pt>
                <c:pt idx="68">
                  <c:v>101.30574385347668</c:v>
                </c:pt>
                <c:pt idx="69">
                  <c:v>101.42626959579043</c:v>
                </c:pt>
                <c:pt idx="70">
                  <c:v>101.44896071272619</c:v>
                </c:pt>
                <c:pt idx="71">
                  <c:v>101.37182591572871</c:v>
                </c:pt>
                <c:pt idx="72">
                  <c:v>101.31185226426463</c:v>
                </c:pt>
                <c:pt idx="73">
                  <c:v>101.27437804319158</c:v>
                </c:pt>
                <c:pt idx="74">
                  <c:v>101.24554778856488</c:v>
                </c:pt>
                <c:pt idx="75">
                  <c:v>101.26021515979645</c:v>
                </c:pt>
                <c:pt idx="76">
                  <c:v>101.29880656327961</c:v>
                </c:pt>
                <c:pt idx="77">
                  <c:v>101.3777306329781</c:v>
                </c:pt>
                <c:pt idx="78">
                  <c:v>101.41003374087821</c:v>
                </c:pt>
                <c:pt idx="79">
                  <c:v>101.35489431366102</c:v>
                </c:pt>
                <c:pt idx="80">
                  <c:v>101.20678790434037</c:v>
                </c:pt>
                <c:pt idx="81">
                  <c:v>100.95675880132085</c:v>
                </c:pt>
                <c:pt idx="82">
                  <c:v>100.62858218652015</c:v>
                </c:pt>
                <c:pt idx="83">
                  <c:v>100.20326103314024</c:v>
                </c:pt>
                <c:pt idx="84">
                  <c:v>99.656346151910768</c:v>
                </c:pt>
                <c:pt idx="85">
                  <c:v>99.018105620586212</c:v>
                </c:pt>
                <c:pt idx="86">
                  <c:v>98.34646045649157</c:v>
                </c:pt>
                <c:pt idx="87">
                  <c:v>97.712947173637204</c:v>
                </c:pt>
                <c:pt idx="88">
                  <c:v>97.266197773736593</c:v>
                </c:pt>
                <c:pt idx="89">
                  <c:v>97.119090744342799</c:v>
                </c:pt>
                <c:pt idx="90">
                  <c:v>97.196378271468248</c:v>
                </c:pt>
                <c:pt idx="91">
                  <c:v>97.447871901110332</c:v>
                </c:pt>
                <c:pt idx="92">
                  <c:v>97.845091560703125</c:v>
                </c:pt>
                <c:pt idx="93">
                  <c:v>98.289979158111919</c:v>
                </c:pt>
                <c:pt idx="94">
                  <c:v>98.752988369200622</c:v>
                </c:pt>
                <c:pt idx="95">
                  <c:v>99.229798687673522</c:v>
                </c:pt>
                <c:pt idx="96">
                  <c:v>99.660327677594111</c:v>
                </c:pt>
                <c:pt idx="97">
                  <c:v>100.03053589062552</c:v>
                </c:pt>
                <c:pt idx="98">
                  <c:v>100.39168808807689</c:v>
                </c:pt>
                <c:pt idx="99">
                  <c:v>100.68414641268799</c:v>
                </c:pt>
              </c:numCache>
            </c:numRef>
          </c:val>
          <c:smooth val="0"/>
          <c:extLst>
            <c:ext xmlns:c16="http://schemas.microsoft.com/office/drawing/2014/chart" uri="{C3380CC4-5D6E-409C-BE32-E72D297353CC}">
              <c16:uniqueId val="{00000000-626C-457A-A31B-1753A066A147}"/>
            </c:ext>
          </c:extLst>
        </c:ser>
        <c:ser>
          <c:idx val="1"/>
          <c:order val="1"/>
          <c:tx>
            <c:strRef>
              <c:f>'グラフ(CI)'!$J$2</c:f>
              <c:strCache>
                <c:ptCount val="1"/>
                <c:pt idx="0">
                  <c:v>全国(CLI)</c:v>
                </c:pt>
              </c:strCache>
            </c:strRef>
          </c:tx>
          <c:spPr>
            <a:ln>
              <a:solidFill>
                <a:schemeClr val="tx1"/>
              </a:solidFill>
              <a:prstDash val="sysDash"/>
            </a:ln>
          </c:spPr>
          <c:marker>
            <c:symbol val="none"/>
          </c:marker>
          <c:cat>
            <c:strRef>
              <c:f>'グラフ(CI)'!$H$89:$H$188</c:f>
              <c:strCache>
                <c:ptCount val="97"/>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pt idx="96">
                  <c:v>R3.1</c:v>
                </c:pt>
              </c:strCache>
            </c:strRef>
          </c:cat>
          <c:val>
            <c:numRef>
              <c:f>'グラフ(CI)'!$J$89:$J$188</c:f>
              <c:numCache>
                <c:formatCode>0.0_);[Red]\(0.0\)</c:formatCode>
                <c:ptCount val="100"/>
                <c:pt idx="0">
                  <c:v>99.563100000000006</c:v>
                </c:pt>
                <c:pt idx="1">
                  <c:v>99.786199999999994</c:v>
                </c:pt>
                <c:pt idx="2">
                  <c:v>100.0444</c:v>
                </c:pt>
                <c:pt idx="3">
                  <c:v>100.3095</c:v>
                </c:pt>
                <c:pt idx="4">
                  <c:v>100.5566</c:v>
                </c:pt>
                <c:pt idx="5">
                  <c:v>100.7724</c:v>
                </c:pt>
                <c:pt idx="6">
                  <c:v>100.9653</c:v>
                </c:pt>
                <c:pt idx="7">
                  <c:v>101.1396</c:v>
                </c:pt>
                <c:pt idx="8">
                  <c:v>101.2976</c:v>
                </c:pt>
                <c:pt idx="9">
                  <c:v>101.4207</c:v>
                </c:pt>
                <c:pt idx="10">
                  <c:v>101.4927</c:v>
                </c:pt>
                <c:pt idx="11">
                  <c:v>101.4914</c:v>
                </c:pt>
                <c:pt idx="12">
                  <c:v>101.40560000000001</c:v>
                </c:pt>
                <c:pt idx="13">
                  <c:v>101.24460000000001</c:v>
                </c:pt>
                <c:pt idx="14">
                  <c:v>101.032</c:v>
                </c:pt>
                <c:pt idx="15">
                  <c:v>100.76560000000001</c:v>
                </c:pt>
                <c:pt idx="16">
                  <c:v>100.5069</c:v>
                </c:pt>
                <c:pt idx="17">
                  <c:v>100.2984</c:v>
                </c:pt>
                <c:pt idx="18">
                  <c:v>100.14530000000001</c:v>
                </c:pt>
                <c:pt idx="19">
                  <c:v>100.04730000000001</c:v>
                </c:pt>
                <c:pt idx="20">
                  <c:v>99.995019999999997</c:v>
                </c:pt>
                <c:pt idx="21">
                  <c:v>99.977630000000005</c:v>
                </c:pt>
                <c:pt idx="22">
                  <c:v>99.994330000000005</c:v>
                </c:pt>
                <c:pt idx="23">
                  <c:v>100.0299</c:v>
                </c:pt>
                <c:pt idx="24">
                  <c:v>100.08799999999999</c:v>
                </c:pt>
                <c:pt idx="25">
                  <c:v>100.1666</c:v>
                </c:pt>
                <c:pt idx="26">
                  <c:v>100.2487</c:v>
                </c:pt>
                <c:pt idx="27">
                  <c:v>100.3336</c:v>
                </c:pt>
                <c:pt idx="28">
                  <c:v>100.39830000000001</c:v>
                </c:pt>
                <c:pt idx="29">
                  <c:v>100.42310000000001</c:v>
                </c:pt>
                <c:pt idx="30">
                  <c:v>100.39149999999999</c:v>
                </c:pt>
                <c:pt idx="31">
                  <c:v>100.3167</c:v>
                </c:pt>
                <c:pt idx="32">
                  <c:v>100.2062</c:v>
                </c:pt>
                <c:pt idx="33">
                  <c:v>100.0772</c:v>
                </c:pt>
                <c:pt idx="34">
                  <c:v>99.944509999999994</c:v>
                </c:pt>
                <c:pt idx="35">
                  <c:v>99.823350000000005</c:v>
                </c:pt>
                <c:pt idx="36">
                  <c:v>99.731669999999994</c:v>
                </c:pt>
                <c:pt idx="37">
                  <c:v>99.668369999999996</c:v>
                </c:pt>
                <c:pt idx="38">
                  <c:v>99.622690000000006</c:v>
                </c:pt>
                <c:pt idx="39">
                  <c:v>99.592849999999999</c:v>
                </c:pt>
                <c:pt idx="40">
                  <c:v>99.574420000000003</c:v>
                </c:pt>
                <c:pt idx="41">
                  <c:v>99.578630000000004</c:v>
                </c:pt>
                <c:pt idx="42">
                  <c:v>99.609129999999993</c:v>
                </c:pt>
                <c:pt idx="43">
                  <c:v>99.660070000000005</c:v>
                </c:pt>
                <c:pt idx="44">
                  <c:v>99.738870000000006</c:v>
                </c:pt>
                <c:pt idx="45">
                  <c:v>99.842740000000006</c:v>
                </c:pt>
                <c:pt idx="46">
                  <c:v>99.951840000000004</c:v>
                </c:pt>
                <c:pt idx="47">
                  <c:v>100.05889999999999</c:v>
                </c:pt>
                <c:pt idx="48">
                  <c:v>100.1523</c:v>
                </c:pt>
                <c:pt idx="49">
                  <c:v>100.2355</c:v>
                </c:pt>
                <c:pt idx="50">
                  <c:v>100.3334</c:v>
                </c:pt>
                <c:pt idx="51">
                  <c:v>100.4284</c:v>
                </c:pt>
                <c:pt idx="52">
                  <c:v>100.5034</c:v>
                </c:pt>
                <c:pt idx="53">
                  <c:v>100.55719999999999</c:v>
                </c:pt>
                <c:pt idx="54">
                  <c:v>100.5865</c:v>
                </c:pt>
                <c:pt idx="55">
                  <c:v>100.5958</c:v>
                </c:pt>
                <c:pt idx="56">
                  <c:v>100.5992</c:v>
                </c:pt>
                <c:pt idx="57">
                  <c:v>100.605</c:v>
                </c:pt>
                <c:pt idx="58">
                  <c:v>100.61669999999999</c:v>
                </c:pt>
                <c:pt idx="59">
                  <c:v>100.62520000000001</c:v>
                </c:pt>
                <c:pt idx="60">
                  <c:v>100.6331</c:v>
                </c:pt>
                <c:pt idx="61">
                  <c:v>100.6581</c:v>
                </c:pt>
                <c:pt idx="62">
                  <c:v>100.68129999999999</c:v>
                </c:pt>
                <c:pt idx="63">
                  <c:v>100.71080000000001</c:v>
                </c:pt>
                <c:pt idx="64">
                  <c:v>100.73180000000001</c:v>
                </c:pt>
                <c:pt idx="65">
                  <c:v>100.7308</c:v>
                </c:pt>
                <c:pt idx="66">
                  <c:v>100.71429999999999</c:v>
                </c:pt>
                <c:pt idx="67">
                  <c:v>100.6897</c:v>
                </c:pt>
                <c:pt idx="68">
                  <c:v>100.66249999999999</c:v>
                </c:pt>
                <c:pt idx="69">
                  <c:v>100.62090000000001</c:v>
                </c:pt>
                <c:pt idx="70">
                  <c:v>100.56019999999999</c:v>
                </c:pt>
                <c:pt idx="71">
                  <c:v>100.4864</c:v>
                </c:pt>
                <c:pt idx="72">
                  <c:v>100.4194</c:v>
                </c:pt>
                <c:pt idx="73">
                  <c:v>100.37009999999999</c:v>
                </c:pt>
                <c:pt idx="74">
                  <c:v>100.3372</c:v>
                </c:pt>
                <c:pt idx="75">
                  <c:v>100.30159999999999</c:v>
                </c:pt>
                <c:pt idx="76">
                  <c:v>100.2486</c:v>
                </c:pt>
                <c:pt idx="77">
                  <c:v>100.17</c:v>
                </c:pt>
                <c:pt idx="78">
                  <c:v>100.0748</c:v>
                </c:pt>
                <c:pt idx="79">
                  <c:v>99.963909999999998</c:v>
                </c:pt>
                <c:pt idx="80">
                  <c:v>99.843279999999993</c:v>
                </c:pt>
                <c:pt idx="81">
                  <c:v>99.709569999999999</c:v>
                </c:pt>
                <c:pt idx="82">
                  <c:v>99.569950000000006</c:v>
                </c:pt>
                <c:pt idx="83">
                  <c:v>99.425929999999994</c:v>
                </c:pt>
                <c:pt idx="84">
                  <c:v>99.269869999999997</c:v>
                </c:pt>
                <c:pt idx="85">
                  <c:v>99.097980000000007</c:v>
                </c:pt>
                <c:pt idx="86">
                  <c:v>98.592129999999997</c:v>
                </c:pt>
                <c:pt idx="87">
                  <c:v>98.135670000000005</c:v>
                </c:pt>
                <c:pt idx="88">
                  <c:v>97.628649999999993</c:v>
                </c:pt>
                <c:pt idx="89">
                  <c:v>97.784760000000006</c:v>
                </c:pt>
                <c:pt idx="90">
                  <c:v>98.314030000000002</c:v>
                </c:pt>
                <c:pt idx="91">
                  <c:v>98.812420000000003</c:v>
                </c:pt>
                <c:pt idx="92">
                  <c:v>99.036940000000001</c:v>
                </c:pt>
                <c:pt idx="93">
                  <c:v>99.235240000000005</c:v>
                </c:pt>
                <c:pt idx="94">
                  <c:v>99.443629999999999</c:v>
                </c:pt>
                <c:pt idx="95">
                  <c:v>99.649119999999996</c:v>
                </c:pt>
                <c:pt idx="96">
                  <c:v>99.858189999999993</c:v>
                </c:pt>
                <c:pt idx="97">
                  <c:v>100.0622</c:v>
                </c:pt>
                <c:pt idx="98">
                  <c:v>100.26300000000001</c:v>
                </c:pt>
                <c:pt idx="99">
                  <c:v>100.4633</c:v>
                </c:pt>
              </c:numCache>
            </c:numRef>
          </c:val>
          <c:smooth val="0"/>
          <c:extLst>
            <c:ext xmlns:c16="http://schemas.microsoft.com/office/drawing/2014/chart" uri="{C3380CC4-5D6E-409C-BE32-E72D297353CC}">
              <c16:uniqueId val="{00000001-626C-457A-A31B-1753A066A147}"/>
            </c:ext>
          </c:extLst>
        </c:ser>
        <c:dLbls>
          <c:showLegendKey val="0"/>
          <c:showVal val="0"/>
          <c:showCatName val="0"/>
          <c:showSerName val="0"/>
          <c:showPercent val="0"/>
          <c:showBubbleSize val="0"/>
        </c:dLbls>
        <c:smooth val="0"/>
        <c:axId val="56500224"/>
        <c:axId val="56503296"/>
      </c:lineChart>
      <c:catAx>
        <c:axId val="56500224"/>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56503296"/>
        <c:crossesAt val="100"/>
        <c:auto val="1"/>
        <c:lblAlgn val="ctr"/>
        <c:lblOffset val="0"/>
        <c:noMultiLvlLbl val="0"/>
      </c:catAx>
      <c:valAx>
        <c:axId val="56503296"/>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56500224"/>
        <c:crosses val="autoZero"/>
        <c:crossBetween val="between"/>
        <c:majorUnit val="5"/>
      </c:valAx>
      <c:spPr>
        <a:noFill/>
        <a:ln w="12700">
          <a:solidFill>
            <a:srgbClr val="808080"/>
          </a:solidFill>
          <a:prstDash val="solid"/>
        </a:ln>
      </c:spPr>
    </c:plotArea>
    <c:legend>
      <c:legendPos val="t"/>
      <c:layout>
        <c:manualLayout>
          <c:xMode val="edge"/>
          <c:yMode val="edge"/>
          <c:x val="0.65527207448550451"/>
          <c:y val="0.17851717408757439"/>
          <c:w val="0.32422580009990365"/>
          <c:h val="0.11660745868214949"/>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552450</xdr:colOff>
      <xdr:row>39</xdr:row>
      <xdr:rowOff>171450</xdr:rowOff>
    </xdr:from>
    <xdr:to>
      <xdr:col>11</xdr:col>
      <xdr:colOff>400050</xdr:colOff>
      <xdr:row>62</xdr:row>
      <xdr:rowOff>323850</xdr:rowOff>
    </xdr:to>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2649200"/>
          <a:ext cx="10744200" cy="6991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602096</xdr:colOff>
      <xdr:row>4</xdr:row>
      <xdr:rowOff>474807</xdr:rowOff>
    </xdr:from>
    <xdr:to>
      <xdr:col>7</xdr:col>
      <xdr:colOff>805296</xdr:colOff>
      <xdr:row>4</xdr:row>
      <xdr:rowOff>916421</xdr:rowOff>
    </xdr:to>
    <xdr:sp macro="" textlink="">
      <xdr:nvSpPr>
        <xdr:cNvPr id="14" name="テキスト ボックス 13"/>
        <xdr:cNvSpPr txBox="1"/>
      </xdr:nvSpPr>
      <xdr:spPr>
        <a:xfrm>
          <a:off x="6383771" y="1303482"/>
          <a:ext cx="1289050" cy="441614"/>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chemeClr val="tx1"/>
              </a:solidFill>
              <a:latin typeface="Meiryo UI" panose="020B0604030504040204" pitchFamily="50" charset="-128"/>
              <a:ea typeface="Meiryo UI" panose="020B0604030504040204" pitchFamily="50" charset="-128"/>
            </a:rPr>
            <a:t>No.417</a:t>
          </a:r>
        </a:p>
        <a:p>
          <a:pPr algn="ctr">
            <a:lnSpc>
              <a:spcPts val="2300"/>
            </a:lnSpc>
          </a:pPr>
          <a:endParaRPr kumimoji="1" lang="en-US" altLang="ja-JP" sz="1800" b="1" u="sng">
            <a:solidFill>
              <a:srgbClr val="00682F"/>
            </a:solidFill>
            <a:latin typeface="Meiryo UI" panose="020B0604030504040204" pitchFamily="50" charset="-128"/>
            <a:ea typeface="Meiryo UI" panose="020B0604030504040204" pitchFamily="50" charset="-128"/>
          </a:endParaRPr>
        </a:p>
      </xdr:txBody>
    </xdr:sp>
    <xdr:clientData/>
  </xdr:twoCellAnchor>
  <xdr:twoCellAnchor>
    <xdr:from>
      <xdr:col>7</xdr:col>
      <xdr:colOff>1078707</xdr:colOff>
      <xdr:row>7</xdr:row>
      <xdr:rowOff>190500</xdr:rowOff>
    </xdr:from>
    <xdr:to>
      <xdr:col>11</xdr:col>
      <xdr:colOff>984250</xdr:colOff>
      <xdr:row>10</xdr:row>
      <xdr:rowOff>206375</xdr:rowOff>
    </xdr:to>
    <xdr:sp macro="" textlink="">
      <xdr:nvSpPr>
        <xdr:cNvPr id="17" name="テキスト ボックス 16"/>
        <xdr:cNvSpPr txBox="1"/>
      </xdr:nvSpPr>
      <xdr:spPr>
        <a:xfrm>
          <a:off x="8000207" y="2603500"/>
          <a:ext cx="4255293" cy="1143000"/>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　　　</a:t>
          </a:r>
          <a:r>
            <a:rPr kumimoji="1" lang="ja-JP" altLang="en-US" sz="1400" b="1"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令和</a:t>
          </a:r>
          <a:r>
            <a:rPr kumimoji="1" lang="en-US" altLang="ja-JP" sz="1400" b="1"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3</a:t>
          </a:r>
          <a:r>
            <a:rPr kumimoji="1" lang="ja-JP" altLang="en-US" sz="1400" b="1"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年度「統計の日」標語</a:t>
          </a:r>
          <a:endParaRPr kumimoji="1" lang="en-US" altLang="ja-JP" sz="1400" b="1"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400" b="1"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　　「有難う」 感謝で集める調査票</a:t>
          </a:r>
        </a:p>
      </xdr:txBody>
    </xdr:sp>
    <xdr:clientData/>
  </xdr:twoCellAnchor>
  <xdr:twoCellAnchor>
    <xdr:from>
      <xdr:col>1</xdr:col>
      <xdr:colOff>803275</xdr:colOff>
      <xdr:row>5</xdr:row>
      <xdr:rowOff>98425</xdr:rowOff>
    </xdr:from>
    <xdr:to>
      <xdr:col>2</xdr:col>
      <xdr:colOff>803775</xdr:colOff>
      <xdr:row>9</xdr:row>
      <xdr:rowOff>35425</xdr:rowOff>
    </xdr:to>
    <xdr:sp macro="" textlink="">
      <xdr:nvSpPr>
        <xdr:cNvPr id="3" name="テキスト ボックス 2"/>
        <xdr:cNvSpPr txBox="1"/>
      </xdr:nvSpPr>
      <xdr:spPr>
        <a:xfrm>
          <a:off x="1241425" y="1851025"/>
          <a:ext cx="1086350" cy="13562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924425</xdr:colOff>
      <xdr:row>9</xdr:row>
      <xdr:rowOff>140200</xdr:rowOff>
    </xdr:to>
    <xdr:sp macro="" textlink="">
      <xdr:nvSpPr>
        <xdr:cNvPr id="4" name="テキスト ボックス 3"/>
        <xdr:cNvSpPr txBox="1"/>
      </xdr:nvSpPr>
      <xdr:spPr>
        <a:xfrm>
          <a:off x="1362075" y="1955800"/>
          <a:ext cx="1086350" cy="13562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令和</a:t>
          </a:r>
          <a:r>
            <a:rPr kumimoji="1" lang="en-US" altLang="ja-JP" sz="1700" b="1">
              <a:solidFill>
                <a:schemeClr val="bg1"/>
              </a:solidFill>
              <a:latin typeface="Meiryo UI" panose="020B0604030504040204" pitchFamily="50" charset="-128"/>
              <a:ea typeface="Meiryo UI" panose="020B0604030504040204" pitchFamily="50" charset="-128"/>
            </a:rPr>
            <a:t>2</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2020</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9</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editAs="oneCell">
    <xdr:from>
      <xdr:col>8</xdr:col>
      <xdr:colOff>342900</xdr:colOff>
      <xdr:row>1</xdr:row>
      <xdr:rowOff>50800</xdr:rowOff>
    </xdr:from>
    <xdr:to>
      <xdr:col>11</xdr:col>
      <xdr:colOff>136525</xdr:colOff>
      <xdr:row>8</xdr:row>
      <xdr:rowOff>56981</xdr:rowOff>
    </xdr:to>
    <xdr:pic>
      <xdr:nvPicPr>
        <xdr:cNvPr id="6" name="図 5"/>
        <xdr:cNvPicPr>
          <a:picLocks noChangeAspect="1"/>
        </xdr:cNvPicPr>
      </xdr:nvPicPr>
      <xdr:blipFill>
        <a:blip xmlns:r="http://schemas.openxmlformats.org/officeDocument/2006/relationships" r:embed="rId2"/>
        <a:stretch>
          <a:fillRect/>
        </a:stretch>
      </xdr:blipFill>
      <xdr:spPr>
        <a:xfrm>
          <a:off x="8343900" y="273050"/>
          <a:ext cx="3063875" cy="2577931"/>
        </a:xfrm>
        <a:prstGeom prst="rect">
          <a:avLst/>
        </a:prstGeom>
      </xdr:spPr>
    </xdr:pic>
    <xdr:clientData/>
  </xdr:twoCellAnchor>
  <xdr:twoCellAnchor>
    <xdr:from>
      <xdr:col>1</xdr:col>
      <xdr:colOff>803275</xdr:colOff>
      <xdr:row>5</xdr:row>
      <xdr:rowOff>98425</xdr:rowOff>
    </xdr:from>
    <xdr:to>
      <xdr:col>2</xdr:col>
      <xdr:colOff>803775</xdr:colOff>
      <xdr:row>9</xdr:row>
      <xdr:rowOff>35425</xdr:rowOff>
    </xdr:to>
    <xdr:sp macro="" textlink="">
      <xdr:nvSpPr>
        <xdr:cNvPr id="15" name="テキスト ボックス 14"/>
        <xdr:cNvSpPr txBox="1"/>
      </xdr:nvSpPr>
      <xdr:spPr>
        <a:xfrm>
          <a:off x="1155700" y="1851025"/>
          <a:ext cx="1086350" cy="13562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924425</xdr:colOff>
      <xdr:row>9</xdr:row>
      <xdr:rowOff>140200</xdr:rowOff>
    </xdr:to>
    <xdr:sp macro="" textlink="">
      <xdr:nvSpPr>
        <xdr:cNvPr id="16" name="テキスト ボックス 15"/>
        <xdr:cNvSpPr txBox="1"/>
      </xdr:nvSpPr>
      <xdr:spPr>
        <a:xfrm>
          <a:off x="1276350" y="1955800"/>
          <a:ext cx="1086350" cy="13562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令和</a:t>
          </a:r>
          <a:r>
            <a:rPr kumimoji="1" lang="en-US" altLang="ja-JP" sz="1700" b="1">
              <a:solidFill>
                <a:schemeClr val="bg1"/>
              </a:solidFill>
              <a:latin typeface="Meiryo UI" panose="020B0604030504040204" pitchFamily="50" charset="-128"/>
              <a:ea typeface="Meiryo UI" panose="020B0604030504040204" pitchFamily="50" charset="-128"/>
            </a:rPr>
            <a:t>3</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2021</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8</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xdr:from>
      <xdr:col>1</xdr:col>
      <xdr:colOff>238125</xdr:colOff>
      <xdr:row>21</xdr:row>
      <xdr:rowOff>95250</xdr:rowOff>
    </xdr:from>
    <xdr:to>
      <xdr:col>11</xdr:col>
      <xdr:colOff>809623</xdr:colOff>
      <xdr:row>37</xdr:row>
      <xdr:rowOff>552450</xdr:rowOff>
    </xdr:to>
    <xdr:pic>
      <xdr:nvPicPr>
        <xdr:cNvPr id="11" name="図 1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76275" y="7200900"/>
          <a:ext cx="11468098" cy="493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889000</xdr:colOff>
      <xdr:row>10</xdr:row>
      <xdr:rowOff>114300</xdr:rowOff>
    </xdr:from>
    <xdr:to>
      <xdr:col>11</xdr:col>
      <xdr:colOff>361950</xdr:colOff>
      <xdr:row>75</xdr:row>
      <xdr:rowOff>57150</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0950" y="3219450"/>
          <a:ext cx="10331450" cy="1611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63089</xdr:colOff>
      <xdr:row>16</xdr:row>
      <xdr:rowOff>216476</xdr:rowOff>
    </xdr:from>
    <xdr:to>
      <xdr:col>13</xdr:col>
      <xdr:colOff>259774</xdr:colOff>
      <xdr:row>18</xdr:row>
      <xdr:rowOff>28451</xdr:rowOff>
    </xdr:to>
    <xdr:sp macro="" textlink="">
      <xdr:nvSpPr>
        <xdr:cNvPr id="2" name="テキスト ボックス 1"/>
        <xdr:cNvSpPr txBox="1"/>
      </xdr:nvSpPr>
      <xdr:spPr>
        <a:xfrm>
          <a:off x="6244814" y="4312226"/>
          <a:ext cx="8092910" cy="28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1</xdr:col>
      <xdr:colOff>38100</xdr:colOff>
      <xdr:row>2</xdr:row>
      <xdr:rowOff>155865</xdr:rowOff>
    </xdr:from>
    <xdr:to>
      <xdr:col>12</xdr:col>
      <xdr:colOff>1265463</xdr:colOff>
      <xdr:row>16</xdr:row>
      <xdr:rowOff>207818</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45507</xdr:colOff>
      <xdr:row>42</xdr:row>
      <xdr:rowOff>82551</xdr:rowOff>
    </xdr:from>
    <xdr:to>
      <xdr:col>12</xdr:col>
      <xdr:colOff>1254124</xdr:colOff>
      <xdr:row>52</xdr:row>
      <xdr:rowOff>179615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58511</xdr:colOff>
      <xdr:row>52</xdr:row>
      <xdr:rowOff>178594</xdr:rowOff>
    </xdr:from>
    <xdr:to>
      <xdr:col>12</xdr:col>
      <xdr:colOff>1250155</xdr:colOff>
      <xdr:row>61</xdr:row>
      <xdr:rowOff>218962</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666751</xdr:colOff>
      <xdr:row>2</xdr:row>
      <xdr:rowOff>228600</xdr:rowOff>
    </xdr:from>
    <xdr:to>
      <xdr:col>12</xdr:col>
      <xdr:colOff>1104901</xdr:colOff>
      <xdr:row>4</xdr:row>
      <xdr:rowOff>0</xdr:rowOff>
    </xdr:to>
    <xdr:sp macro="" textlink="">
      <xdr:nvSpPr>
        <xdr:cNvPr id="6" name="テキスト ボックス 5"/>
        <xdr:cNvSpPr txBox="1"/>
      </xdr:nvSpPr>
      <xdr:spPr>
        <a:xfrm>
          <a:off x="10763251" y="914400"/>
          <a:ext cx="311467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  和歌山県・全国・近畿：</a:t>
          </a:r>
          <a:r>
            <a:rPr kumimoji="1" lang="en-US" altLang="ja-JP" sz="1400"/>
            <a:t>H27=100  </a:t>
          </a:r>
          <a:r>
            <a:rPr kumimoji="1" lang="ja-JP" altLang="en-US" sz="1400"/>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300;&#24180;&#12288;&#12288;&#65299;&#65296;&#65298;&#65374;\&#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125318\AppData\Local\Microsoft\Windows\INetCache\IE\NFIIEMWM\&#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P69"/>
  <sheetViews>
    <sheetView showGridLines="0" tabSelected="1" view="pageBreakPreview" zoomScale="50" zoomScaleNormal="75" zoomScaleSheetLayoutView="50" workbookViewId="0">
      <selection activeCell="P49" sqref="P49"/>
    </sheetView>
  </sheetViews>
  <sheetFormatPr defaultColWidth="8.69921875" defaultRowHeight="17.25" x14ac:dyDescent="0.2"/>
  <cols>
    <col min="1" max="1" width="4.59765625" style="338" customWidth="1"/>
    <col min="2" max="2" width="11.3984375" style="338" customWidth="1"/>
    <col min="3" max="3" width="11.3984375" style="339" customWidth="1"/>
    <col min="4" max="8" width="11.3984375" style="338" customWidth="1"/>
    <col min="9" max="9" width="11.69921875" style="338" customWidth="1"/>
    <col min="10" max="12" width="11.3984375" style="338" customWidth="1"/>
    <col min="13" max="13" width="2.69921875" style="340" customWidth="1"/>
    <col min="14" max="16384" width="8.69921875" style="338"/>
  </cols>
  <sheetData>
    <row r="1" spans="1:16" ht="17.25" customHeight="1" x14ac:dyDescent="0.2"/>
    <row r="2" spans="1:16" ht="17.25" customHeight="1" x14ac:dyDescent="0.2"/>
    <row r="3" spans="1:16" ht="17.25" customHeight="1" x14ac:dyDescent="0.2"/>
    <row r="4" spans="1:16" s="341" customFormat="1" ht="13.5" customHeight="1" x14ac:dyDescent="0.3">
      <c r="B4" s="427"/>
      <c r="C4" s="427"/>
      <c r="D4" s="427"/>
      <c r="E4" s="427"/>
      <c r="F4" s="427"/>
      <c r="G4" s="122"/>
      <c r="H4" s="122"/>
      <c r="I4" s="122"/>
      <c r="J4" s="122"/>
      <c r="K4" s="122"/>
      <c r="L4" s="122"/>
      <c r="M4" s="342"/>
    </row>
    <row r="5" spans="1:16" s="341" customFormat="1" ht="72.75" customHeight="1" x14ac:dyDescent="0.3">
      <c r="B5" s="428" t="s">
        <v>98</v>
      </c>
      <c r="C5" s="428"/>
      <c r="D5" s="428"/>
      <c r="E5" s="428"/>
      <c r="F5" s="428"/>
      <c r="G5" s="428"/>
      <c r="H5" s="123"/>
      <c r="I5" s="123"/>
      <c r="J5" s="124"/>
      <c r="K5" s="124"/>
      <c r="L5" s="125"/>
      <c r="M5" s="343"/>
    </row>
    <row r="6" spans="1:16" s="423" customFormat="1" ht="21.75" customHeight="1" x14ac:dyDescent="0.2">
      <c r="B6" s="429"/>
      <c r="C6" s="429"/>
      <c r="D6" s="429"/>
      <c r="E6" s="429"/>
      <c r="F6" s="429"/>
      <c r="G6" s="429"/>
      <c r="H6" s="429"/>
      <c r="I6" s="424"/>
      <c r="J6" s="424"/>
      <c r="K6" s="424"/>
      <c r="L6" s="424"/>
      <c r="M6" s="425"/>
    </row>
    <row r="7" spans="1:16" s="341" customFormat="1" ht="30" customHeight="1" x14ac:dyDescent="0.45">
      <c r="B7" s="126"/>
      <c r="C7" s="127"/>
      <c r="D7" s="128" t="s">
        <v>276</v>
      </c>
      <c r="E7" s="129"/>
      <c r="F7" s="130"/>
      <c r="G7" s="127"/>
      <c r="H7" s="131"/>
      <c r="I7" s="124"/>
      <c r="J7" s="124"/>
      <c r="K7" s="124"/>
      <c r="L7" s="124"/>
      <c r="M7" s="344"/>
    </row>
    <row r="8" spans="1:16" s="341" customFormat="1" ht="30" customHeight="1" x14ac:dyDescent="0.45">
      <c r="B8" s="126"/>
      <c r="C8" s="127"/>
      <c r="D8" s="132" t="s">
        <v>274</v>
      </c>
      <c r="E8" s="129"/>
      <c r="F8" s="130"/>
      <c r="G8" s="127"/>
      <c r="H8" s="131"/>
      <c r="I8" s="124"/>
      <c r="J8" s="124"/>
      <c r="K8" s="124"/>
      <c r="L8" s="124"/>
      <c r="M8" s="344"/>
    </row>
    <row r="9" spans="1:16" s="341" customFormat="1" ht="30" customHeight="1" x14ac:dyDescent="0.45">
      <c r="B9" s="126"/>
      <c r="C9" s="127"/>
      <c r="D9" s="132" t="s">
        <v>275</v>
      </c>
      <c r="E9" s="129"/>
      <c r="F9" s="130"/>
      <c r="G9" s="127"/>
      <c r="H9" s="131"/>
      <c r="I9" s="124"/>
      <c r="J9" s="124"/>
      <c r="K9" s="124"/>
      <c r="L9" s="124"/>
      <c r="M9" s="344"/>
    </row>
    <row r="10" spans="1:16" s="341" customFormat="1" ht="28.5" customHeight="1" x14ac:dyDescent="0.45">
      <c r="B10" s="126"/>
      <c r="C10" s="127"/>
      <c r="D10" s="433"/>
      <c r="E10" s="433"/>
      <c r="F10" s="433"/>
      <c r="G10" s="433"/>
      <c r="H10" s="131"/>
      <c r="I10" s="133"/>
      <c r="J10" s="134"/>
      <c r="K10" s="134"/>
      <c r="L10" s="134"/>
      <c r="M10" s="345"/>
      <c r="P10" s="346"/>
    </row>
    <row r="11" spans="1:16" s="347" customFormat="1" ht="25.5" customHeight="1" x14ac:dyDescent="0.2">
      <c r="B11" s="430" t="s">
        <v>99</v>
      </c>
      <c r="C11" s="430"/>
      <c r="D11" s="430"/>
      <c r="E11" s="430"/>
      <c r="F11" s="430"/>
      <c r="G11" s="430"/>
      <c r="H11" s="430"/>
      <c r="I11" s="430"/>
      <c r="J11" s="430"/>
      <c r="K11" s="430"/>
      <c r="L11" s="430"/>
      <c r="M11" s="348"/>
    </row>
    <row r="12" spans="1:16" ht="24" customHeight="1" x14ac:dyDescent="0.2"/>
    <row r="13" spans="1:16" s="361" customFormat="1" ht="30" customHeight="1" x14ac:dyDescent="0.2">
      <c r="A13" s="431" t="s">
        <v>260</v>
      </c>
      <c r="B13" s="432"/>
      <c r="C13" s="432"/>
      <c r="D13" s="432"/>
      <c r="E13" s="432"/>
      <c r="F13" s="432"/>
      <c r="G13" s="432"/>
      <c r="H13" s="432"/>
      <c r="I13" s="432"/>
      <c r="J13" s="432"/>
      <c r="K13" s="432"/>
      <c r="L13" s="432"/>
      <c r="M13" s="360"/>
    </row>
    <row r="14" spans="1:16" s="361" customFormat="1" ht="30" customHeight="1" x14ac:dyDescent="0.2">
      <c r="A14" s="362"/>
      <c r="B14" s="363"/>
      <c r="C14" s="363"/>
      <c r="D14" s="363"/>
      <c r="E14" s="363"/>
      <c r="F14" s="363"/>
      <c r="G14" s="363"/>
      <c r="H14" s="363"/>
      <c r="I14" s="363"/>
      <c r="J14" s="363"/>
      <c r="K14" s="363"/>
      <c r="L14" s="363"/>
      <c r="M14" s="360"/>
    </row>
    <row r="15" spans="1:16" s="367" customFormat="1" ht="34.5" customHeight="1" x14ac:dyDescent="0.45">
      <c r="A15" s="368"/>
      <c r="B15" s="434" t="s">
        <v>263</v>
      </c>
      <c r="C15" s="434"/>
      <c r="D15" s="434"/>
      <c r="E15" s="434"/>
      <c r="F15" s="434"/>
      <c r="G15" s="434"/>
      <c r="H15" s="434"/>
      <c r="I15" s="434"/>
      <c r="J15" s="434"/>
      <c r="K15" s="434"/>
      <c r="L15" s="368"/>
      <c r="M15" s="366"/>
    </row>
    <row r="16" spans="1:16" s="367" customFormat="1" ht="20.100000000000001" customHeight="1" x14ac:dyDescent="0.45">
      <c r="A16" s="368"/>
      <c r="B16" s="434"/>
      <c r="C16" s="434"/>
      <c r="D16" s="434"/>
      <c r="E16" s="434"/>
      <c r="F16" s="434"/>
      <c r="G16" s="434"/>
      <c r="H16" s="434"/>
      <c r="I16" s="434"/>
      <c r="J16" s="434"/>
      <c r="K16" s="434"/>
      <c r="L16" s="368"/>
      <c r="M16" s="366"/>
    </row>
    <row r="17" spans="1:13" s="367" customFormat="1" ht="27.75" customHeight="1" x14ac:dyDescent="0.65">
      <c r="A17" s="368"/>
      <c r="B17" s="364" t="s">
        <v>264</v>
      </c>
      <c r="C17" s="369"/>
      <c r="D17" s="370"/>
      <c r="E17" s="370"/>
      <c r="F17" s="370"/>
      <c r="G17" s="371"/>
      <c r="H17" s="372"/>
      <c r="I17" s="370"/>
      <c r="J17" s="373"/>
      <c r="K17" s="373"/>
      <c r="L17" s="368"/>
      <c r="M17" s="366"/>
    </row>
    <row r="18" spans="1:13" s="367" customFormat="1" ht="27.75" hidden="1" customHeight="1" x14ac:dyDescent="0.65">
      <c r="A18" s="368"/>
      <c r="B18" s="364" t="s">
        <v>100</v>
      </c>
      <c r="C18" s="369"/>
      <c r="D18" s="370"/>
      <c r="E18" s="370"/>
      <c r="F18" s="370"/>
      <c r="G18" s="371"/>
      <c r="H18" s="372"/>
      <c r="I18" s="370"/>
      <c r="J18" s="373"/>
      <c r="K18" s="373"/>
      <c r="L18" s="368"/>
      <c r="M18" s="366"/>
    </row>
    <row r="19" spans="1:13" customFormat="1" ht="27.95" customHeight="1" x14ac:dyDescent="0.65">
      <c r="A19" s="368"/>
      <c r="B19" s="364" t="s">
        <v>265</v>
      </c>
      <c r="C19" s="374"/>
      <c r="D19" s="368"/>
      <c r="E19" s="368"/>
      <c r="F19" s="368"/>
      <c r="G19" s="368"/>
      <c r="H19" s="368"/>
      <c r="I19" s="368"/>
      <c r="J19" s="368"/>
      <c r="K19" s="368"/>
      <c r="L19" s="368"/>
      <c r="M19" s="366"/>
    </row>
    <row r="20" spans="1:13" customFormat="1" ht="27.95" customHeight="1" x14ac:dyDescent="0.65">
      <c r="A20" s="375"/>
      <c r="B20" s="364" t="s">
        <v>261</v>
      </c>
      <c r="C20" s="374"/>
      <c r="D20" s="368"/>
      <c r="E20" s="368"/>
      <c r="F20" s="368"/>
      <c r="G20" s="368"/>
      <c r="H20" s="368"/>
      <c r="I20" s="368"/>
      <c r="J20" s="368"/>
      <c r="K20" s="368"/>
      <c r="L20" s="375"/>
      <c r="M20" s="365"/>
    </row>
    <row r="21" spans="1:13" customFormat="1" ht="27.95" customHeight="1" x14ac:dyDescent="0.65">
      <c r="A21" s="375"/>
      <c r="B21" s="364" t="s">
        <v>262</v>
      </c>
      <c r="C21" s="374"/>
      <c r="D21" s="368"/>
      <c r="E21" s="368"/>
      <c r="F21" s="368"/>
      <c r="G21" s="368"/>
      <c r="H21" s="368"/>
      <c r="I21" s="368"/>
      <c r="J21" s="368"/>
      <c r="K21" s="368"/>
      <c r="L21" s="375"/>
      <c r="M21" s="365"/>
    </row>
    <row r="22" spans="1:13" customFormat="1" ht="24.95" customHeight="1" x14ac:dyDescent="0.65">
      <c r="A22" s="375"/>
      <c r="B22" s="364"/>
      <c r="C22" s="374"/>
      <c r="D22" s="368"/>
      <c r="E22" s="368"/>
      <c r="F22" s="368"/>
      <c r="G22" s="368"/>
      <c r="H22" s="368"/>
      <c r="I22" s="368"/>
      <c r="J22" s="368"/>
      <c r="K22" s="368"/>
      <c r="L22" s="375"/>
      <c r="M22" s="365"/>
    </row>
    <row r="23" spans="1:13" customFormat="1" ht="24.75" x14ac:dyDescent="0.55000000000000004">
      <c r="A23" s="375"/>
      <c r="B23" s="376"/>
      <c r="C23" s="368"/>
      <c r="D23" s="368"/>
      <c r="E23" s="368"/>
      <c r="F23" s="368"/>
      <c r="G23" s="368"/>
      <c r="H23" s="376"/>
      <c r="I23" s="368"/>
      <c r="J23" s="368"/>
      <c r="K23" s="368"/>
      <c r="L23" s="375"/>
      <c r="M23" s="365"/>
    </row>
    <row r="24" spans="1:13" customFormat="1" ht="9" customHeight="1" x14ac:dyDescent="0.5">
      <c r="A24" s="375"/>
      <c r="B24" s="364"/>
      <c r="C24" s="368"/>
      <c r="D24" s="368"/>
      <c r="F24" s="368"/>
      <c r="G24" s="368"/>
      <c r="I24" s="368"/>
      <c r="J24" s="368"/>
      <c r="K24" s="368"/>
      <c r="L24" s="375"/>
      <c r="M24" s="365"/>
    </row>
    <row r="25" spans="1:13" customFormat="1" ht="22.5" x14ac:dyDescent="0.5">
      <c r="A25" s="375"/>
      <c r="J25" s="368"/>
      <c r="K25" s="368"/>
      <c r="L25" s="375"/>
      <c r="M25" s="365"/>
    </row>
    <row r="26" spans="1:13" customFormat="1" ht="22.5" x14ac:dyDescent="0.5">
      <c r="A26" s="375"/>
      <c r="B26" s="375"/>
      <c r="C26" s="368"/>
      <c r="D26" s="368"/>
      <c r="E26" s="368"/>
      <c r="F26" s="368"/>
      <c r="G26" s="368"/>
      <c r="H26" s="368"/>
      <c r="I26" s="368"/>
      <c r="J26" s="368"/>
      <c r="K26" s="368"/>
      <c r="L26" s="375"/>
      <c r="M26" s="365"/>
    </row>
    <row r="27" spans="1:13" customFormat="1" ht="22.5" x14ac:dyDescent="0.5">
      <c r="A27" s="375"/>
      <c r="B27" s="375"/>
      <c r="C27" s="368"/>
      <c r="D27" s="368"/>
      <c r="E27" s="368"/>
      <c r="F27" s="368"/>
      <c r="G27" s="368"/>
      <c r="H27" s="368"/>
      <c r="I27" s="368"/>
      <c r="J27" s="368"/>
      <c r="K27" s="368"/>
      <c r="L27" s="375"/>
      <c r="M27" s="365"/>
    </row>
    <row r="28" spans="1:13" customFormat="1" ht="22.5" x14ac:dyDescent="0.5">
      <c r="A28" s="375"/>
      <c r="B28" s="375"/>
      <c r="C28" s="368"/>
      <c r="D28" s="368"/>
      <c r="E28" s="368"/>
      <c r="F28" s="368"/>
      <c r="G28" s="368"/>
      <c r="H28" s="368"/>
      <c r="I28" s="368"/>
      <c r="J28" s="368"/>
      <c r="K28" s="368"/>
      <c r="L28" s="375"/>
      <c r="M28" s="365"/>
    </row>
    <row r="29" spans="1:13" customFormat="1" ht="22.5" x14ac:dyDescent="0.5">
      <c r="A29" s="375"/>
      <c r="B29" s="375"/>
      <c r="C29" s="368"/>
      <c r="D29" s="368"/>
      <c r="E29" s="368"/>
      <c r="F29" s="368"/>
      <c r="G29" s="368"/>
      <c r="H29" s="368"/>
      <c r="I29" s="368"/>
      <c r="J29" s="368"/>
      <c r="K29" s="368"/>
      <c r="L29" s="375"/>
      <c r="M29" s="365"/>
    </row>
    <row r="30" spans="1:13" customFormat="1" ht="22.5" x14ac:dyDescent="0.5">
      <c r="A30" s="375"/>
      <c r="B30" s="375"/>
      <c r="C30" s="368"/>
      <c r="D30" s="368"/>
      <c r="E30" s="368"/>
      <c r="F30" s="368"/>
      <c r="G30" s="368"/>
      <c r="H30" s="368"/>
      <c r="I30" s="368"/>
      <c r="J30" s="368"/>
      <c r="K30" s="368"/>
      <c r="L30" s="375"/>
      <c r="M30" s="365"/>
    </row>
    <row r="31" spans="1:13" customFormat="1" ht="22.5" x14ac:dyDescent="0.5">
      <c r="A31" s="375"/>
      <c r="B31" s="375"/>
      <c r="C31" s="368"/>
      <c r="D31" s="368"/>
      <c r="E31" s="368"/>
      <c r="F31" s="368"/>
      <c r="G31" s="368"/>
      <c r="H31" s="368"/>
      <c r="I31" s="368"/>
      <c r="J31" s="368"/>
      <c r="K31" s="368"/>
      <c r="L31" s="375"/>
      <c r="M31" s="365"/>
    </row>
    <row r="32" spans="1:13" customFormat="1" ht="22.5" x14ac:dyDescent="0.5">
      <c r="A32" s="375"/>
      <c r="B32" s="375"/>
      <c r="C32" s="368"/>
      <c r="D32" s="368"/>
      <c r="E32" s="368"/>
      <c r="F32" s="368"/>
      <c r="G32" s="368"/>
      <c r="H32" s="368"/>
      <c r="I32" s="368"/>
      <c r="J32" s="368"/>
      <c r="K32" s="368"/>
      <c r="L32" s="375"/>
      <c r="M32" s="365"/>
    </row>
    <row r="33" spans="1:15" customFormat="1" ht="22.5" x14ac:dyDescent="0.5">
      <c r="A33" s="375"/>
      <c r="B33" s="375"/>
      <c r="C33" s="368"/>
      <c r="D33" s="368"/>
      <c r="E33" s="368"/>
      <c r="F33" s="368"/>
      <c r="G33" s="368"/>
      <c r="H33" s="368"/>
      <c r="I33" s="368"/>
      <c r="J33" s="368"/>
      <c r="K33" s="368"/>
      <c r="L33" s="375"/>
      <c r="M33" s="365"/>
    </row>
    <row r="34" spans="1:15" customFormat="1" ht="22.5" x14ac:dyDescent="0.5">
      <c r="A34" s="375"/>
      <c r="B34" s="375"/>
      <c r="C34" s="368"/>
      <c r="D34" s="368"/>
      <c r="E34" s="368"/>
      <c r="F34" s="368"/>
      <c r="G34" s="368"/>
      <c r="H34" s="368"/>
      <c r="I34" s="368"/>
      <c r="J34" s="368"/>
      <c r="K34" s="368"/>
      <c r="L34" s="375"/>
      <c r="M34" s="365"/>
    </row>
    <row r="35" spans="1:15" customFormat="1" ht="22.5" x14ac:dyDescent="0.5">
      <c r="A35" s="375"/>
      <c r="B35" s="375"/>
      <c r="C35" s="368"/>
      <c r="D35" s="368"/>
      <c r="E35" s="368"/>
      <c r="F35" s="368"/>
      <c r="G35" s="368"/>
      <c r="H35" s="368"/>
      <c r="I35" s="368"/>
      <c r="J35" s="368"/>
      <c r="K35" s="368"/>
      <c r="L35" s="375"/>
      <c r="M35" s="365"/>
    </row>
    <row r="36" spans="1:15" customFormat="1" ht="22.5" x14ac:dyDescent="0.5">
      <c r="A36" s="375"/>
      <c r="B36" s="375"/>
      <c r="C36" s="368"/>
      <c r="D36" s="368"/>
      <c r="E36" s="368"/>
      <c r="F36" s="368"/>
      <c r="G36" s="368"/>
      <c r="H36" s="368"/>
      <c r="I36" s="368"/>
      <c r="J36" s="368"/>
      <c r="K36" s="368"/>
      <c r="L36" s="375"/>
      <c r="M36" s="365"/>
    </row>
    <row r="37" spans="1:15" customFormat="1" ht="22.5" x14ac:dyDescent="0.5">
      <c r="A37" s="375"/>
      <c r="B37" s="375"/>
      <c r="C37" s="368"/>
      <c r="D37" s="368"/>
      <c r="E37" s="368"/>
      <c r="F37" s="368"/>
      <c r="G37" s="368"/>
      <c r="H37" s="368"/>
      <c r="I37" s="368"/>
      <c r="J37" s="368"/>
      <c r="K37" s="368"/>
      <c r="L37" s="375"/>
      <c r="M37" s="365"/>
    </row>
    <row r="38" spans="1:15" customFormat="1" ht="44.25" customHeight="1" x14ac:dyDescent="0.5">
      <c r="A38" s="375"/>
      <c r="B38" s="375"/>
      <c r="C38" s="368"/>
      <c r="D38" s="368"/>
      <c r="E38" s="368"/>
      <c r="F38" s="368"/>
      <c r="G38" s="368"/>
      <c r="H38" s="368"/>
      <c r="I38" s="368"/>
      <c r="J38" s="368"/>
      <c r="K38" s="368"/>
      <c r="L38" s="375"/>
      <c r="M38" s="365"/>
    </row>
    <row r="39" spans="1:15" customFormat="1" ht="24.75" x14ac:dyDescent="0.55000000000000004">
      <c r="A39" s="375"/>
      <c r="B39" s="377"/>
      <c r="C39" s="375"/>
      <c r="D39" s="378"/>
      <c r="E39" s="378"/>
      <c r="F39" s="378"/>
      <c r="G39" s="375"/>
      <c r="I39" s="375"/>
      <c r="J39" s="375"/>
      <c r="K39" s="375"/>
      <c r="L39" s="375"/>
      <c r="M39" s="365"/>
    </row>
    <row r="40" spans="1:15" customFormat="1" ht="24.75" x14ac:dyDescent="0.55000000000000004">
      <c r="A40" s="375"/>
      <c r="B40" s="379"/>
      <c r="C40" s="375"/>
      <c r="D40" s="378"/>
      <c r="E40" s="378"/>
      <c r="F40" s="378"/>
      <c r="G40" s="375"/>
      <c r="H40" s="379"/>
      <c r="I40" s="375"/>
      <c r="J40" s="375"/>
      <c r="K40" s="375"/>
      <c r="L40" s="375"/>
      <c r="M40" s="365"/>
    </row>
    <row r="41" spans="1:15" customFormat="1" ht="22.5" x14ac:dyDescent="0.5">
      <c r="A41" s="375"/>
      <c r="B41" s="375"/>
      <c r="C41" s="375"/>
      <c r="D41" s="378"/>
      <c r="E41" s="378"/>
      <c r="F41" s="378"/>
      <c r="G41" s="375"/>
      <c r="H41" s="375"/>
      <c r="I41" s="375"/>
      <c r="J41" s="375"/>
      <c r="K41" s="375"/>
      <c r="L41" s="375"/>
      <c r="M41" s="365"/>
    </row>
    <row r="42" spans="1:15" customFormat="1" ht="22.5" x14ac:dyDescent="0.5">
      <c r="A42" s="375"/>
      <c r="B42" s="375"/>
      <c r="C42" s="375"/>
      <c r="D42" s="378"/>
      <c r="E42" s="378"/>
      <c r="F42" s="378"/>
      <c r="G42" s="375"/>
      <c r="H42" s="375"/>
      <c r="I42" s="375"/>
      <c r="J42" s="375"/>
      <c r="K42" s="375"/>
      <c r="L42" s="375"/>
      <c r="M42" s="365"/>
    </row>
    <row r="43" spans="1:15" customFormat="1" ht="27.95" customHeight="1" x14ac:dyDescent="0.65">
      <c r="A43" s="368"/>
      <c r="B43" s="380"/>
      <c r="C43" s="374"/>
      <c r="D43" s="368"/>
      <c r="E43" s="368"/>
      <c r="F43" s="368"/>
      <c r="G43" s="368"/>
      <c r="H43" s="368"/>
      <c r="I43" s="368"/>
      <c r="J43" s="368"/>
      <c r="K43" s="368"/>
      <c r="L43" s="368"/>
      <c r="M43" s="366"/>
    </row>
    <row r="44" spans="1:15" customFormat="1" ht="27.95" customHeight="1" x14ac:dyDescent="0.65">
      <c r="A44" s="368"/>
      <c r="B44" s="380"/>
      <c r="C44" s="374"/>
      <c r="D44" s="368"/>
      <c r="E44" s="368"/>
      <c r="F44" s="368"/>
      <c r="G44" s="368"/>
      <c r="H44" s="368"/>
      <c r="I44" s="368"/>
      <c r="J44" s="368"/>
      <c r="K44" s="368"/>
      <c r="L44" s="368"/>
      <c r="M44" s="366"/>
    </row>
    <row r="45" spans="1:15" customFormat="1" ht="22.5" x14ac:dyDescent="0.5">
      <c r="A45" s="375"/>
      <c r="B45" s="375"/>
      <c r="C45" s="375"/>
      <c r="D45" s="378"/>
      <c r="E45" s="378"/>
      <c r="F45" s="378"/>
      <c r="G45" s="375"/>
      <c r="H45" s="375"/>
      <c r="I45" s="375"/>
      <c r="J45" s="375"/>
      <c r="K45" s="375"/>
      <c r="L45" s="375"/>
      <c r="M45" s="365"/>
    </row>
    <row r="46" spans="1:15" customFormat="1" ht="24.75" x14ac:dyDescent="0.55000000000000004">
      <c r="A46" s="375"/>
      <c r="B46" s="375"/>
      <c r="C46" s="375"/>
      <c r="D46" s="378"/>
      <c r="E46" s="381"/>
      <c r="F46" s="378"/>
      <c r="G46" s="375"/>
      <c r="H46" s="375"/>
      <c r="I46" s="375"/>
      <c r="J46" s="375"/>
      <c r="K46" s="375"/>
      <c r="L46" s="375"/>
      <c r="M46" s="365"/>
    </row>
    <row r="47" spans="1:15" customFormat="1" ht="22.5" x14ac:dyDescent="0.5">
      <c r="A47" s="375"/>
      <c r="B47" s="375"/>
      <c r="C47" s="375"/>
      <c r="D47" s="378"/>
      <c r="E47" s="378"/>
      <c r="F47" s="378"/>
      <c r="G47" s="375"/>
      <c r="H47" s="375"/>
      <c r="I47" s="375"/>
      <c r="J47" s="375"/>
      <c r="K47" s="375"/>
      <c r="L47" s="375"/>
      <c r="M47" s="365"/>
    </row>
    <row r="48" spans="1:15" customFormat="1" ht="22.5" x14ac:dyDescent="0.5">
      <c r="A48" s="375"/>
      <c r="B48" s="375"/>
      <c r="C48" s="375"/>
      <c r="D48" s="378"/>
      <c r="E48" s="378"/>
      <c r="F48" s="378"/>
      <c r="G48" s="375"/>
      <c r="H48" s="375"/>
      <c r="I48" s="375"/>
      <c r="J48" s="375"/>
      <c r="K48" s="375"/>
      <c r="L48" s="375"/>
      <c r="M48" s="365"/>
      <c r="O48" s="382"/>
    </row>
    <row r="49" spans="1:13" customFormat="1" ht="22.5" x14ac:dyDescent="0.5">
      <c r="A49" s="375"/>
      <c r="B49" s="375"/>
      <c r="C49" s="375"/>
      <c r="D49" s="378"/>
      <c r="E49" s="378"/>
      <c r="F49" s="378"/>
      <c r="G49" s="375"/>
      <c r="H49" s="375"/>
      <c r="I49" s="375"/>
      <c r="J49" s="375"/>
      <c r="K49" s="375"/>
      <c r="L49" s="375"/>
      <c r="M49" s="365"/>
    </row>
    <row r="50" spans="1:13" customFormat="1" ht="22.5" x14ac:dyDescent="0.5">
      <c r="A50" s="375"/>
      <c r="C50" s="375"/>
      <c r="D50" s="378"/>
      <c r="E50" s="378"/>
      <c r="F50" s="378"/>
      <c r="G50" s="375"/>
      <c r="H50" s="375"/>
      <c r="I50" s="375"/>
      <c r="J50" s="375"/>
      <c r="K50" s="375"/>
      <c r="L50" s="375"/>
      <c r="M50" s="365"/>
    </row>
    <row r="51" spans="1:13" customFormat="1" ht="24.75" x14ac:dyDescent="0.55000000000000004">
      <c r="A51" s="375"/>
      <c r="B51" s="377"/>
      <c r="C51" s="375"/>
      <c r="D51" s="378"/>
      <c r="E51" s="378"/>
      <c r="G51" s="375"/>
      <c r="H51" s="375"/>
      <c r="I51" s="375"/>
      <c r="J51" s="375"/>
      <c r="K51" s="375"/>
      <c r="L51" s="375"/>
      <c r="M51" s="365"/>
    </row>
    <row r="52" spans="1:13" customFormat="1" ht="24.75" x14ac:dyDescent="0.55000000000000004">
      <c r="A52" s="375"/>
      <c r="B52" s="379"/>
      <c r="C52" s="375"/>
      <c r="D52" s="378"/>
      <c r="E52" s="378"/>
      <c r="F52" s="378"/>
      <c r="G52" s="375"/>
      <c r="H52" s="379"/>
      <c r="I52" s="375"/>
      <c r="J52" s="375"/>
      <c r="K52" s="375"/>
      <c r="L52" s="375"/>
      <c r="M52" s="365"/>
    </row>
    <row r="53" spans="1:13" customFormat="1" ht="22.5" x14ac:dyDescent="0.5">
      <c r="A53" s="375"/>
      <c r="B53" s="375"/>
      <c r="C53" s="375"/>
      <c r="D53" s="378"/>
      <c r="E53" s="378"/>
      <c r="F53" s="378"/>
      <c r="G53" s="375"/>
      <c r="H53" s="375"/>
      <c r="I53" s="375"/>
      <c r="J53" s="375"/>
      <c r="K53" s="375"/>
      <c r="L53" s="375"/>
      <c r="M53" s="365"/>
    </row>
    <row r="54" spans="1:13" customFormat="1" ht="22.5" x14ac:dyDescent="0.5">
      <c r="A54" s="375"/>
      <c r="B54" s="375"/>
      <c r="C54" s="375"/>
      <c r="D54" s="378"/>
      <c r="E54" s="378"/>
      <c r="F54" s="378"/>
      <c r="G54" s="375"/>
      <c r="H54" s="375"/>
      <c r="I54" s="375"/>
      <c r="J54" s="375"/>
      <c r="K54" s="375"/>
      <c r="L54" s="375"/>
      <c r="M54" s="365"/>
    </row>
    <row r="55" spans="1:13" customFormat="1" ht="22.5" x14ac:dyDescent="0.5">
      <c r="A55" s="375"/>
      <c r="B55" s="375"/>
      <c r="C55" s="375"/>
      <c r="D55" s="378"/>
      <c r="E55" s="378"/>
      <c r="F55" s="378"/>
      <c r="G55" s="375"/>
      <c r="H55" s="375"/>
      <c r="I55" s="375"/>
      <c r="J55" s="375"/>
      <c r="K55" s="375"/>
      <c r="L55" s="375"/>
      <c r="M55" s="365"/>
    </row>
    <row r="56" spans="1:13" customFormat="1" ht="22.5" x14ac:dyDescent="0.5">
      <c r="A56" s="375"/>
      <c r="B56" s="375"/>
      <c r="C56" s="375"/>
      <c r="D56" s="378"/>
      <c r="E56" s="378"/>
      <c r="F56" s="378"/>
      <c r="G56" s="375"/>
      <c r="H56" s="375"/>
      <c r="I56" s="375"/>
      <c r="J56" s="375"/>
      <c r="K56" s="375"/>
      <c r="L56" s="375"/>
      <c r="M56" s="365"/>
    </row>
    <row r="57" spans="1:13" customFormat="1" ht="22.5" x14ac:dyDescent="0.5">
      <c r="A57" s="375"/>
      <c r="B57" s="375"/>
      <c r="C57" s="375"/>
      <c r="D57" s="378"/>
      <c r="E57" s="378"/>
      <c r="F57" s="378"/>
      <c r="G57" s="375"/>
      <c r="H57" s="375"/>
      <c r="I57" s="375"/>
      <c r="J57" s="375"/>
      <c r="K57" s="375"/>
      <c r="L57" s="375"/>
      <c r="M57" s="365"/>
    </row>
    <row r="58" spans="1:13" customFormat="1" ht="22.5" x14ac:dyDescent="0.5">
      <c r="A58" s="375"/>
      <c r="B58" s="375"/>
      <c r="C58" s="375"/>
      <c r="D58" s="378"/>
      <c r="E58" s="378"/>
      <c r="F58" s="378"/>
      <c r="G58" s="375"/>
      <c r="H58" s="375"/>
      <c r="I58" s="375"/>
      <c r="J58" s="375"/>
      <c r="K58" s="375"/>
      <c r="L58" s="375"/>
      <c r="M58" s="365"/>
    </row>
    <row r="59" spans="1:13" customFormat="1" ht="22.5" x14ac:dyDescent="0.5">
      <c r="A59" s="375"/>
      <c r="B59" s="375"/>
      <c r="C59" s="375"/>
      <c r="D59" s="378"/>
      <c r="E59" s="378"/>
      <c r="F59" s="378"/>
      <c r="G59" s="375"/>
      <c r="H59" s="375"/>
      <c r="I59" s="375"/>
      <c r="J59" s="375"/>
      <c r="K59" s="375"/>
      <c r="L59" s="375"/>
      <c r="M59" s="365"/>
    </row>
    <row r="60" spans="1:13" customFormat="1" ht="22.5" x14ac:dyDescent="0.5">
      <c r="A60" s="375"/>
      <c r="B60" s="375"/>
      <c r="C60" s="375"/>
      <c r="D60" s="378"/>
      <c r="E60" s="378"/>
      <c r="F60" s="378"/>
      <c r="G60" s="375"/>
      <c r="H60" s="375"/>
      <c r="I60" s="375"/>
      <c r="J60" s="375"/>
      <c r="K60" s="375"/>
      <c r="L60" s="375"/>
      <c r="M60" s="365"/>
    </row>
    <row r="61" spans="1:13" customFormat="1" ht="22.5" x14ac:dyDescent="0.5">
      <c r="A61" s="375"/>
      <c r="B61" s="375"/>
      <c r="C61" s="375"/>
      <c r="D61" s="378"/>
      <c r="E61" s="378"/>
      <c r="F61" s="378"/>
      <c r="G61" s="375"/>
      <c r="H61" s="375"/>
      <c r="I61" s="375"/>
      <c r="J61" s="375"/>
      <c r="K61" s="375"/>
      <c r="L61" s="375"/>
      <c r="M61" s="365"/>
    </row>
    <row r="62" spans="1:13" customFormat="1" ht="20.100000000000001" customHeight="1" x14ac:dyDescent="0.5">
      <c r="A62" s="375"/>
      <c r="B62" s="375"/>
      <c r="C62" s="375"/>
      <c r="D62" s="378"/>
      <c r="E62" s="378"/>
      <c r="F62" s="378"/>
      <c r="G62" s="375"/>
      <c r="H62" s="375"/>
      <c r="I62" s="375"/>
      <c r="J62" s="375"/>
      <c r="K62" s="375"/>
      <c r="L62" s="375"/>
      <c r="M62" s="365"/>
    </row>
    <row r="63" spans="1:13" customFormat="1" ht="29.25" customHeight="1" x14ac:dyDescent="0.2"/>
    <row r="64" spans="1:13" ht="18.75" x14ac:dyDescent="0.2">
      <c r="A64" s="349"/>
      <c r="B64" s="349"/>
      <c r="C64" s="350"/>
      <c r="D64" s="350"/>
      <c r="E64" s="350"/>
      <c r="F64" s="350"/>
      <c r="G64" s="350"/>
      <c r="H64" s="350"/>
      <c r="I64" s="350"/>
      <c r="J64" s="350"/>
      <c r="K64" s="350"/>
      <c r="L64" s="351"/>
      <c r="M64" s="352"/>
    </row>
    <row r="65" spans="1:13" ht="18.75" x14ac:dyDescent="0.2">
      <c r="A65" s="349"/>
      <c r="B65" s="349"/>
      <c r="C65" s="350"/>
      <c r="D65" s="350"/>
      <c r="E65" s="350"/>
      <c r="F65" s="350"/>
      <c r="G65" s="350"/>
      <c r="H65" s="350"/>
      <c r="I65" s="350"/>
      <c r="J65" s="350"/>
      <c r="K65" s="350"/>
      <c r="L65" s="351"/>
      <c r="M65" s="352"/>
    </row>
    <row r="66" spans="1:13" ht="2.25" customHeight="1" x14ac:dyDescent="0.2">
      <c r="A66" s="349"/>
      <c r="B66" s="353"/>
      <c r="C66" s="350"/>
      <c r="D66" s="350"/>
      <c r="E66" s="350"/>
      <c r="F66" s="350"/>
      <c r="G66" s="350"/>
      <c r="H66" s="426"/>
      <c r="I66" s="426"/>
      <c r="J66" s="426"/>
      <c r="K66" s="426"/>
      <c r="L66" s="426"/>
      <c r="M66" s="352"/>
    </row>
    <row r="67" spans="1:13" ht="18.75" x14ac:dyDescent="0.2">
      <c r="A67" s="349"/>
      <c r="B67" s="349"/>
      <c r="C67" s="350"/>
      <c r="D67" s="350"/>
      <c r="E67" s="350"/>
      <c r="F67" s="350"/>
      <c r="G67" s="350"/>
      <c r="H67" s="350"/>
      <c r="I67" s="350"/>
      <c r="J67" s="350"/>
      <c r="K67" s="350"/>
      <c r="L67" s="351"/>
      <c r="M67" s="352"/>
    </row>
    <row r="68" spans="1:13" ht="18.75" x14ac:dyDescent="0.2">
      <c r="A68" s="349"/>
      <c r="B68" s="349"/>
      <c r="C68" s="350"/>
      <c r="D68" s="350"/>
      <c r="E68" s="350"/>
      <c r="F68" s="350"/>
      <c r="G68" s="350"/>
      <c r="H68" s="350"/>
      <c r="I68" s="350"/>
      <c r="J68" s="350"/>
      <c r="K68" s="350"/>
      <c r="L68" s="351"/>
      <c r="M68" s="352"/>
    </row>
    <row r="69" spans="1:13" ht="18.75" x14ac:dyDescent="0.2">
      <c r="A69" s="349"/>
      <c r="B69" s="349"/>
      <c r="C69" s="350"/>
      <c r="D69" s="350"/>
      <c r="E69" s="350"/>
      <c r="F69" s="350"/>
      <c r="G69" s="350"/>
      <c r="H69" s="350"/>
      <c r="I69" s="350"/>
      <c r="J69" s="350"/>
      <c r="K69" s="350"/>
      <c r="L69" s="351"/>
      <c r="M69" s="352"/>
    </row>
  </sheetData>
  <mergeCells count="8">
    <mergeCell ref="H66:L66"/>
    <mergeCell ref="B4:F4"/>
    <mergeCell ref="B5:G5"/>
    <mergeCell ref="B6:H6"/>
    <mergeCell ref="B11:L11"/>
    <mergeCell ref="A13:L13"/>
    <mergeCell ref="D10:G10"/>
    <mergeCell ref="B15:K16"/>
  </mergeCells>
  <phoneticPr fontId="3"/>
  <printOptions horizontalCentered="1"/>
  <pageMargins left="0.59055118110236227" right="0.39370078740157483" top="0.47244094488188981" bottom="0.35433070866141736" header="0.55118110236220474" footer="0.51181102362204722"/>
  <pageSetup paperSize="9" scale="55" fitToHeight="2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pageSetUpPr fitToPage="1"/>
  </sheetPr>
  <dimension ref="A1:O73"/>
  <sheetViews>
    <sheetView showGridLines="0" view="pageBreakPreview" zoomScale="50" zoomScaleNormal="75" zoomScaleSheetLayoutView="50" workbookViewId="0">
      <selection activeCell="S15" sqref="S15"/>
    </sheetView>
  </sheetViews>
  <sheetFormatPr defaultColWidth="8.69921875" defaultRowHeight="17.25" x14ac:dyDescent="0.2"/>
  <cols>
    <col min="1" max="1" width="3.69921875" customWidth="1"/>
    <col min="2" max="11" width="11.3984375" customWidth="1"/>
    <col min="12" max="12" width="12.69921875" customWidth="1"/>
    <col min="13" max="13" width="2.69921875" customWidth="1"/>
    <col min="14" max="14" width="8.3984375" customWidth="1"/>
    <col min="15" max="15" width="14.5" customWidth="1"/>
    <col min="20" max="20" width="9.19921875" customWidth="1"/>
  </cols>
  <sheetData>
    <row r="1" spans="1:15" s="135" customFormat="1" ht="20.100000000000001" customHeight="1" x14ac:dyDescent="0.2">
      <c r="A1" s="383"/>
      <c r="B1" s="435" t="s">
        <v>267</v>
      </c>
      <c r="C1" s="435"/>
      <c r="D1" s="435"/>
      <c r="E1" s="435"/>
      <c r="F1" s="384"/>
      <c r="G1" s="383"/>
      <c r="H1" s="383"/>
      <c r="I1" s="383"/>
      <c r="J1" s="383"/>
      <c r="K1" s="383"/>
      <c r="L1" s="385"/>
    </row>
    <row r="2" spans="1:15" s="135" customFormat="1" ht="20.100000000000001" customHeight="1" x14ac:dyDescent="0.2">
      <c r="A2" s="383"/>
      <c r="B2" s="435"/>
      <c r="C2" s="435"/>
      <c r="D2" s="435"/>
      <c r="E2" s="435"/>
      <c r="F2" s="384"/>
      <c r="G2" s="383"/>
      <c r="H2" s="383"/>
      <c r="I2" s="383"/>
      <c r="J2" s="383"/>
      <c r="K2" s="383"/>
      <c r="L2" s="385"/>
    </row>
    <row r="3" spans="1:15" s="135" customFormat="1" ht="29.1" customHeight="1" x14ac:dyDescent="0.2">
      <c r="A3" s="383"/>
      <c r="B3" s="419" t="s">
        <v>266</v>
      </c>
      <c r="C3" s="420"/>
      <c r="D3" s="384"/>
      <c r="E3" s="384"/>
      <c r="F3" s="384"/>
      <c r="G3" s="383"/>
      <c r="H3" s="383"/>
      <c r="I3" s="383"/>
      <c r="J3" s="383"/>
      <c r="K3" s="383"/>
      <c r="L3" s="383"/>
      <c r="O3" s="388"/>
    </row>
    <row r="4" spans="1:15" ht="20.100000000000001" customHeight="1" x14ac:dyDescent="0.55000000000000004">
      <c r="A4" s="375"/>
      <c r="B4" s="386"/>
      <c r="C4" s="387"/>
      <c r="D4" s="378"/>
      <c r="E4" s="378"/>
      <c r="F4" s="378"/>
      <c r="G4" s="375"/>
      <c r="H4" s="375"/>
      <c r="I4" s="375"/>
      <c r="J4" s="375"/>
      <c r="K4" s="375"/>
      <c r="L4" s="375"/>
      <c r="M4" s="365"/>
      <c r="O4" s="388"/>
    </row>
    <row r="5" spans="1:15" s="391" customFormat="1" ht="24.75" customHeight="1" x14ac:dyDescent="0.5">
      <c r="A5" s="375"/>
      <c r="B5" s="389" t="s">
        <v>268</v>
      </c>
      <c r="C5" s="390"/>
      <c r="D5" s="390"/>
      <c r="E5" s="390"/>
      <c r="F5" s="390"/>
      <c r="G5" s="390"/>
      <c r="H5" s="390"/>
      <c r="I5" s="390"/>
      <c r="J5" s="390"/>
      <c r="K5" s="375"/>
      <c r="L5" s="375"/>
      <c r="M5" s="365"/>
      <c r="O5" s="383"/>
    </row>
    <row r="6" spans="1:15" s="398" customFormat="1" ht="24.75" customHeight="1" x14ac:dyDescent="0.2">
      <c r="A6" s="383"/>
      <c r="B6" s="389" t="s">
        <v>269</v>
      </c>
      <c r="C6" s="390"/>
      <c r="D6" s="422"/>
      <c r="E6" s="422"/>
      <c r="F6" s="422"/>
      <c r="G6" s="422"/>
      <c r="H6" s="422"/>
      <c r="I6" s="422"/>
      <c r="J6" s="383"/>
      <c r="K6" s="383"/>
      <c r="L6" s="383"/>
      <c r="M6" s="135"/>
    </row>
    <row r="7" spans="1:15" s="391" customFormat="1" ht="24.75" customHeight="1" x14ac:dyDescent="0.55000000000000004">
      <c r="A7" s="375"/>
      <c r="B7" s="392" t="s">
        <v>270</v>
      </c>
      <c r="C7" s="393"/>
      <c r="D7" s="394"/>
      <c r="E7" s="394"/>
      <c r="F7" s="394"/>
      <c r="G7" s="394"/>
      <c r="H7" s="394"/>
      <c r="I7" s="394"/>
      <c r="J7" s="375"/>
      <c r="K7" s="375"/>
      <c r="L7" s="375"/>
      <c r="M7" s="365"/>
    </row>
    <row r="8" spans="1:15" s="391" customFormat="1" ht="24.75" customHeight="1" x14ac:dyDescent="0.55000000000000004">
      <c r="A8" s="421" t="s">
        <v>271</v>
      </c>
      <c r="B8" s="392"/>
      <c r="C8" s="393"/>
      <c r="D8" s="394"/>
      <c r="E8" s="394"/>
      <c r="F8" s="394"/>
      <c r="G8" s="394"/>
      <c r="H8" s="394"/>
      <c r="I8" s="394"/>
      <c r="J8" s="375"/>
      <c r="K8" s="375"/>
      <c r="L8" s="375"/>
      <c r="M8" s="365"/>
    </row>
    <row r="9" spans="1:15" s="391" customFormat="1" ht="24.75" customHeight="1" x14ac:dyDescent="0.2">
      <c r="A9" s="365"/>
      <c r="B9" s="439" t="s">
        <v>272</v>
      </c>
      <c r="C9" s="439"/>
      <c r="D9" s="439"/>
      <c r="E9" s="439"/>
      <c r="F9" s="439"/>
      <c r="G9" s="439"/>
      <c r="H9" s="439"/>
      <c r="I9" s="439"/>
      <c r="J9" s="439"/>
      <c r="K9" s="439"/>
      <c r="L9" s="365"/>
      <c r="M9" s="365"/>
    </row>
    <row r="10" spans="1:15" s="398" customFormat="1" ht="30" customHeight="1" x14ac:dyDescent="0.2">
      <c r="A10" s="135"/>
      <c r="B10" s="396"/>
      <c r="C10" s="396"/>
      <c r="D10" s="396"/>
      <c r="E10" s="397"/>
      <c r="F10" s="397"/>
      <c r="G10" s="396"/>
      <c r="H10" s="396"/>
      <c r="I10" s="396"/>
      <c r="J10" s="135"/>
      <c r="K10" s="135"/>
      <c r="L10" s="135"/>
      <c r="M10" s="135"/>
    </row>
    <row r="11" spans="1:15" s="391" customFormat="1" ht="17.25" customHeight="1" x14ac:dyDescent="0.2">
      <c r="A11" s="365"/>
      <c r="B11" s="395"/>
      <c r="C11" s="395"/>
      <c r="D11" s="395"/>
      <c r="E11" s="395"/>
      <c r="F11" s="395"/>
      <c r="G11" s="395"/>
      <c r="H11" s="395"/>
      <c r="I11" s="395"/>
      <c r="J11" s="365"/>
      <c r="K11" s="365"/>
      <c r="L11" s="365"/>
      <c r="M11" s="365"/>
    </row>
    <row r="12" spans="1:15" s="391" customFormat="1" ht="17.25" customHeight="1" x14ac:dyDescent="0.2">
      <c r="A12" s="365"/>
      <c r="B12" s="395"/>
      <c r="C12" s="395"/>
      <c r="D12" s="395"/>
      <c r="E12" s="395"/>
      <c r="F12" s="395"/>
      <c r="G12" s="395"/>
      <c r="H12" s="395"/>
      <c r="I12" s="395"/>
      <c r="J12" s="365"/>
      <c r="K12" s="365"/>
      <c r="L12" s="365"/>
      <c r="M12" s="365"/>
    </row>
    <row r="13" spans="1:15" s="391" customFormat="1" ht="17.25" customHeight="1" x14ac:dyDescent="0.2">
      <c r="A13" s="365"/>
      <c r="B13" s="395"/>
      <c r="C13" s="395"/>
      <c r="D13" s="395"/>
      <c r="E13" s="395"/>
      <c r="F13" s="395"/>
      <c r="G13" s="395"/>
      <c r="H13" s="395"/>
      <c r="I13" s="395"/>
      <c r="J13" s="365"/>
      <c r="K13" s="365"/>
      <c r="L13" s="365"/>
      <c r="M13" s="365"/>
    </row>
    <row r="14" spans="1:15" s="391" customFormat="1" ht="17.25" customHeight="1" x14ac:dyDescent="0.2">
      <c r="A14" s="365"/>
      <c r="B14" s="395"/>
      <c r="C14" s="395"/>
      <c r="D14" s="395"/>
      <c r="E14" s="395"/>
      <c r="F14" s="395"/>
      <c r="G14" s="395"/>
      <c r="H14" s="395"/>
      <c r="I14" s="395"/>
      <c r="J14" s="365"/>
      <c r="K14" s="365"/>
      <c r="L14" s="365"/>
      <c r="M14" s="365"/>
    </row>
    <row r="15" spans="1:15" s="391" customFormat="1" ht="17.25" customHeight="1" x14ac:dyDescent="0.2">
      <c r="A15" s="365"/>
      <c r="B15" s="395"/>
      <c r="C15" s="395"/>
      <c r="D15" s="395"/>
      <c r="E15" s="395"/>
      <c r="F15" s="395"/>
      <c r="G15" s="395"/>
      <c r="H15" s="395"/>
      <c r="I15" s="395"/>
      <c r="J15" s="365"/>
      <c r="K15" s="365"/>
      <c r="L15" s="365"/>
      <c r="M15" s="365"/>
    </row>
    <row r="16" spans="1:15" s="391" customFormat="1" ht="17.25" customHeight="1" x14ac:dyDescent="0.2">
      <c r="A16"/>
      <c r="B16" s="395"/>
      <c r="C16" s="395"/>
      <c r="D16" s="395"/>
      <c r="E16" s="395"/>
      <c r="F16" s="395"/>
      <c r="G16" s="395"/>
      <c r="H16" s="395"/>
      <c r="I16" s="395"/>
      <c r="J16"/>
      <c r="K16"/>
      <c r="L16"/>
      <c r="M16"/>
    </row>
    <row r="17" spans="1:13" s="391" customFormat="1" ht="17.25" customHeight="1" x14ac:dyDescent="0.2">
      <c r="A17"/>
      <c r="B17" s="395"/>
      <c r="C17" s="395"/>
      <c r="D17" s="395"/>
      <c r="E17" s="395"/>
      <c r="F17" s="395"/>
      <c r="G17" s="395"/>
      <c r="H17" s="395"/>
      <c r="I17" s="395"/>
      <c r="J17"/>
      <c r="K17"/>
      <c r="L17"/>
      <c r="M17"/>
    </row>
    <row r="18" spans="1:13" s="391" customFormat="1" ht="17.25" customHeight="1" x14ac:dyDescent="0.2">
      <c r="A18"/>
      <c r="B18" s="395"/>
      <c r="C18" s="395"/>
      <c r="D18" s="395"/>
      <c r="E18" s="395"/>
      <c r="F18" s="395"/>
      <c r="G18" s="395"/>
      <c r="H18" s="395"/>
      <c r="I18" s="395"/>
      <c r="J18"/>
      <c r="K18"/>
      <c r="L18"/>
      <c r="M18"/>
    </row>
    <row r="19" spans="1:13" s="391" customFormat="1" ht="39.950000000000003" customHeight="1" x14ac:dyDescent="0.2">
      <c r="A19"/>
      <c r="B19" s="395"/>
      <c r="C19" s="395"/>
      <c r="D19" s="395"/>
      <c r="E19" s="395"/>
      <c r="F19" s="395"/>
      <c r="G19" s="395"/>
      <c r="H19" s="395"/>
      <c r="I19" s="395"/>
      <c r="J19"/>
      <c r="K19"/>
      <c r="L19"/>
      <c r="M19"/>
    </row>
    <row r="20" spans="1:13" s="400" customFormat="1" ht="20.100000000000001" customHeight="1" x14ac:dyDescent="0.2">
      <c r="A20" s="365"/>
      <c r="B20" s="399"/>
      <c r="C20" s="399"/>
      <c r="D20" s="399"/>
      <c r="E20" s="399"/>
      <c r="F20" s="399"/>
      <c r="G20" s="399"/>
      <c r="H20" s="399"/>
      <c r="I20" s="399"/>
      <c r="J20" s="365"/>
      <c r="K20" s="365"/>
      <c r="L20" s="365"/>
      <c r="M20" s="365"/>
    </row>
    <row r="21" spans="1:13" s="402" customFormat="1" x14ac:dyDescent="0.2">
      <c r="A21" s="401"/>
      <c r="B21" s="436"/>
      <c r="C21" s="437"/>
      <c r="D21" s="437"/>
      <c r="E21" s="437"/>
      <c r="F21" s="437"/>
      <c r="G21" s="437"/>
      <c r="H21" s="437"/>
      <c r="I21" s="437"/>
    </row>
    <row r="22" spans="1:13" s="402" customFormat="1" x14ac:dyDescent="0.2">
      <c r="A22" s="401"/>
      <c r="B22" s="437"/>
      <c r="C22" s="437"/>
      <c r="D22" s="437"/>
      <c r="E22" s="437"/>
      <c r="F22" s="437"/>
      <c r="G22" s="437"/>
      <c r="H22" s="437"/>
      <c r="I22" s="437"/>
    </row>
    <row r="23" spans="1:13" s="402" customFormat="1" ht="18" customHeight="1" x14ac:dyDescent="0.2">
      <c r="A23" s="401"/>
      <c r="B23" s="438"/>
      <c r="C23" s="438"/>
      <c r="D23" s="438"/>
      <c r="E23" s="438"/>
      <c r="F23" s="438"/>
      <c r="G23" s="438"/>
      <c r="H23" s="438"/>
      <c r="I23" s="438"/>
    </row>
    <row r="24" spans="1:13" s="402" customFormat="1" x14ac:dyDescent="0.2">
      <c r="A24" s="401"/>
      <c r="B24" s="401"/>
      <c r="C24" s="401"/>
      <c r="D24" s="403"/>
    </row>
    <row r="31" spans="1:13" ht="23.25" customHeight="1" x14ac:dyDescent="0.5">
      <c r="C31" s="397"/>
      <c r="D31" s="404"/>
      <c r="E31" s="404"/>
      <c r="F31" s="404"/>
      <c r="G31" s="404"/>
      <c r="H31" s="404"/>
      <c r="I31" s="404"/>
      <c r="J31" s="404"/>
      <c r="K31" s="404"/>
    </row>
    <row r="32" spans="1:13" ht="24.75" x14ac:dyDescent="0.2">
      <c r="L32" s="405"/>
      <c r="M32" s="405"/>
    </row>
    <row r="33" spans="1:13" ht="22.5" customHeight="1" x14ac:dyDescent="0.45">
      <c r="L33" s="406"/>
      <c r="M33" s="406"/>
    </row>
    <row r="34" spans="1:13" ht="22.5" customHeight="1" x14ac:dyDescent="0.45">
      <c r="L34" s="406"/>
      <c r="M34" s="406"/>
    </row>
    <row r="35" spans="1:13" s="398" customFormat="1" ht="22.5" customHeight="1" x14ac:dyDescent="0.2">
      <c r="A35" s="135"/>
      <c r="B35" s="396"/>
      <c r="L35" s="135"/>
      <c r="M35" s="135"/>
    </row>
    <row r="36" spans="1:13" ht="22.5" customHeight="1" x14ac:dyDescent="0.2">
      <c r="L36" s="407"/>
      <c r="M36" s="407"/>
    </row>
    <row r="37" spans="1:13" ht="22.5" customHeight="1" x14ac:dyDescent="0.2">
      <c r="L37" s="407"/>
      <c r="M37" s="407"/>
    </row>
    <row r="38" spans="1:13" ht="27.75" customHeight="1" x14ac:dyDescent="0.5">
      <c r="C38" s="404"/>
      <c r="D38" s="404"/>
      <c r="E38" s="404"/>
      <c r="F38" s="404"/>
      <c r="G38" s="404"/>
      <c r="H38" s="408"/>
      <c r="I38" s="404"/>
      <c r="J38" s="404"/>
      <c r="K38" s="404"/>
    </row>
    <row r="39" spans="1:13" s="365" customFormat="1" ht="26.25" customHeight="1" x14ac:dyDescent="0.55000000000000004">
      <c r="C39" s="379"/>
      <c r="D39" s="375"/>
      <c r="E39" s="375"/>
      <c r="F39" s="375"/>
      <c r="G39" s="375"/>
      <c r="H39" s="375"/>
      <c r="I39" s="375"/>
      <c r="J39" s="375"/>
      <c r="K39" s="375"/>
    </row>
    <row r="41" spans="1:13" ht="22.5" customHeight="1" x14ac:dyDescent="0.2"/>
    <row r="42" spans="1:13" ht="22.5" customHeight="1" x14ac:dyDescent="0.2"/>
    <row r="43" spans="1:13" ht="22.5" customHeight="1" x14ac:dyDescent="0.2"/>
    <row r="44" spans="1:13" ht="22.5" customHeight="1" x14ac:dyDescent="0.2"/>
    <row r="45" spans="1:13" ht="22.5" customHeight="1" x14ac:dyDescent="0.2"/>
    <row r="46" spans="1:13" ht="22.5" customHeight="1" x14ac:dyDescent="0.2"/>
    <row r="47" spans="1:13" ht="22.5" customHeight="1" x14ac:dyDescent="0.2"/>
    <row r="50" spans="1:12" ht="24.75" x14ac:dyDescent="0.2">
      <c r="B50" s="409"/>
    </row>
    <row r="51" spans="1:12" ht="24.75" x14ac:dyDescent="0.2">
      <c r="B51" s="389"/>
    </row>
    <row r="52" spans="1:12" ht="24.75" x14ac:dyDescent="0.2">
      <c r="B52" s="389"/>
    </row>
    <row r="53" spans="1:12" ht="24.75" x14ac:dyDescent="0.5">
      <c r="B53" s="389"/>
      <c r="C53" s="404"/>
      <c r="I53" s="404"/>
    </row>
    <row r="54" spans="1:12" ht="22.5" x14ac:dyDescent="0.5">
      <c r="B54" s="383"/>
      <c r="C54" s="404"/>
      <c r="I54" s="404"/>
    </row>
    <row r="55" spans="1:12" s="411" customFormat="1" ht="5.25" customHeight="1" x14ac:dyDescent="0.45">
      <c r="A55" s="383"/>
      <c r="B55" s="410"/>
      <c r="C55" s="410"/>
      <c r="D55" s="410"/>
      <c r="E55" s="410"/>
      <c r="F55" s="410"/>
      <c r="G55" s="410"/>
      <c r="H55" s="410"/>
      <c r="I55" s="410"/>
      <c r="J55" s="410"/>
      <c r="K55" s="410"/>
      <c r="L55" s="406"/>
    </row>
    <row r="56" spans="1:12" s="411" customFormat="1" ht="23.25" customHeight="1" x14ac:dyDescent="0.45">
      <c r="A56" s="412"/>
      <c r="B56" s="413"/>
      <c r="C56" s="410"/>
      <c r="D56" s="410"/>
      <c r="E56" s="410"/>
      <c r="F56" s="397"/>
      <c r="G56" s="410"/>
      <c r="H56" s="410"/>
      <c r="I56" s="410"/>
      <c r="J56" s="410"/>
      <c r="K56" s="410"/>
      <c r="L56" s="406"/>
    </row>
    <row r="57" spans="1:12" s="411" customFormat="1" ht="8.25" customHeight="1" x14ac:dyDescent="0.45">
      <c r="A57" s="412"/>
      <c r="B57" s="413"/>
      <c r="C57" s="410"/>
      <c r="D57" s="410"/>
      <c r="E57" s="410"/>
      <c r="F57" s="410"/>
      <c r="G57" s="410"/>
      <c r="H57" s="410"/>
      <c r="I57" s="410"/>
      <c r="J57" s="410"/>
      <c r="K57" s="410"/>
      <c r="L57" s="406"/>
    </row>
    <row r="58" spans="1:12" s="411" customFormat="1" ht="17.25" customHeight="1" x14ac:dyDescent="0.45">
      <c r="A58" s="383"/>
      <c r="B58" s="410"/>
      <c r="C58" s="410"/>
      <c r="D58" s="413"/>
      <c r="E58" s="410"/>
      <c r="F58" s="410"/>
      <c r="G58" s="410"/>
      <c r="H58" s="410"/>
      <c r="I58" s="410"/>
      <c r="J58" s="410"/>
      <c r="K58" s="410"/>
      <c r="L58" s="406"/>
    </row>
    <row r="59" spans="1:12" s="411" customFormat="1" ht="17.25" customHeight="1" x14ac:dyDescent="0.45">
      <c r="A59" s="383"/>
      <c r="B59" s="410"/>
      <c r="C59" s="410"/>
      <c r="D59" s="410"/>
      <c r="E59" s="410"/>
      <c r="F59" s="410"/>
      <c r="G59" s="410"/>
      <c r="H59" s="410"/>
      <c r="I59" s="410"/>
      <c r="J59" s="410"/>
      <c r="K59" s="410"/>
      <c r="L59" s="406"/>
    </row>
    <row r="60" spans="1:12" s="411" customFormat="1" ht="17.25" customHeight="1" x14ac:dyDescent="0.45">
      <c r="A60" s="383"/>
      <c r="B60" s="410"/>
      <c r="C60" s="410"/>
      <c r="D60" s="410"/>
      <c r="E60" s="410"/>
      <c r="F60" s="410"/>
      <c r="G60" s="410"/>
      <c r="H60" s="410"/>
      <c r="I60" s="410"/>
      <c r="J60" s="410"/>
      <c r="K60" s="410"/>
      <c r="L60" s="406"/>
    </row>
    <row r="61" spans="1:12" s="411" customFormat="1" ht="17.25" customHeight="1" x14ac:dyDescent="0.45">
      <c r="A61" s="383"/>
      <c r="B61" s="410"/>
      <c r="C61" s="410"/>
      <c r="D61" s="410"/>
      <c r="E61" s="410"/>
      <c r="F61" s="410"/>
      <c r="G61" s="410"/>
      <c r="H61" s="410"/>
      <c r="I61" s="410"/>
      <c r="J61" s="410"/>
      <c r="K61" s="410"/>
      <c r="L61" s="406"/>
    </row>
    <row r="62" spans="1:12" s="411" customFormat="1" ht="17.25" customHeight="1" x14ac:dyDescent="0.45">
      <c r="A62" s="383"/>
      <c r="B62" s="410"/>
      <c r="C62" s="410"/>
      <c r="D62" s="410"/>
      <c r="E62" s="410"/>
      <c r="F62" s="410"/>
      <c r="G62" s="410"/>
      <c r="H62" s="410"/>
      <c r="I62" s="410"/>
      <c r="J62" s="410"/>
      <c r="K62" s="410"/>
      <c r="L62" s="406"/>
    </row>
    <row r="63" spans="1:12" s="411" customFormat="1" ht="17.25" customHeight="1" x14ac:dyDescent="0.45">
      <c r="A63" s="383"/>
      <c r="B63" s="410"/>
      <c r="C63" s="410"/>
      <c r="D63" s="410"/>
      <c r="E63" s="410"/>
      <c r="F63" s="410"/>
      <c r="G63" s="410"/>
      <c r="H63" s="410"/>
      <c r="I63" s="410"/>
      <c r="J63" s="410"/>
      <c r="K63" s="410"/>
      <c r="L63" s="406"/>
    </row>
    <row r="64" spans="1:12" s="411" customFormat="1" ht="17.25" customHeight="1" x14ac:dyDescent="0.45">
      <c r="A64" s="383"/>
      <c r="B64" s="410"/>
      <c r="C64" s="410"/>
      <c r="D64" s="410"/>
      <c r="E64" s="410"/>
      <c r="F64" s="410"/>
      <c r="G64" s="410"/>
      <c r="H64" s="410"/>
      <c r="I64" s="410"/>
      <c r="J64" s="410"/>
      <c r="K64" s="410"/>
      <c r="L64" s="406"/>
    </row>
    <row r="65" spans="1:12" s="411" customFormat="1" ht="17.25" customHeight="1" x14ac:dyDescent="0.45">
      <c r="A65" s="383"/>
      <c r="B65" s="410"/>
      <c r="C65" s="410"/>
      <c r="D65" s="410"/>
      <c r="E65" s="410"/>
      <c r="F65" s="410"/>
      <c r="G65" s="410"/>
      <c r="H65" s="410"/>
      <c r="I65" s="410"/>
      <c r="J65" s="410"/>
      <c r="K65" s="410"/>
      <c r="L65" s="406"/>
    </row>
    <row r="66" spans="1:12" s="411" customFormat="1" ht="9" customHeight="1" x14ac:dyDescent="0.45">
      <c r="A66" s="383"/>
      <c r="B66" s="410"/>
      <c r="C66" s="410"/>
      <c r="D66" s="410"/>
      <c r="E66" s="410"/>
      <c r="F66" s="410"/>
      <c r="G66" s="410"/>
      <c r="H66" s="410"/>
      <c r="I66" s="410"/>
      <c r="J66" s="410"/>
      <c r="K66" s="410"/>
      <c r="L66" s="406"/>
    </row>
    <row r="67" spans="1:12" s="411" customFormat="1" ht="17.25" customHeight="1" x14ac:dyDescent="0.45">
      <c r="A67" s="412"/>
      <c r="B67" s="413"/>
      <c r="C67" s="410"/>
      <c r="D67" s="410"/>
      <c r="E67" s="410"/>
      <c r="F67" s="410"/>
      <c r="G67" s="410"/>
      <c r="H67" s="410"/>
      <c r="I67" s="410"/>
      <c r="J67" s="410"/>
      <c r="K67" s="410"/>
      <c r="L67" s="406"/>
    </row>
    <row r="68" spans="1:12" s="411" customFormat="1" ht="8.25" customHeight="1" x14ac:dyDescent="0.45">
      <c r="A68" s="412"/>
      <c r="B68" s="413"/>
      <c r="C68" s="410"/>
      <c r="D68" s="410"/>
      <c r="E68" s="410"/>
      <c r="F68" s="410"/>
      <c r="G68" s="410"/>
      <c r="H68" s="410"/>
      <c r="I68" s="410"/>
      <c r="J68" s="410"/>
      <c r="K68" s="410"/>
      <c r="L68" s="406"/>
    </row>
    <row r="69" spans="1:12" s="411" customFormat="1" ht="17.25" customHeight="1" x14ac:dyDescent="0.45">
      <c r="A69" s="414"/>
      <c r="B69" s="410"/>
      <c r="C69" s="410"/>
      <c r="D69" s="410"/>
      <c r="E69" s="410"/>
      <c r="F69" s="410"/>
      <c r="G69" s="410"/>
      <c r="H69" s="410"/>
      <c r="I69" s="410"/>
      <c r="J69" s="410"/>
      <c r="K69" s="410"/>
      <c r="L69" s="406"/>
    </row>
    <row r="70" spans="1:12" s="411" customFormat="1" ht="17.25" customHeight="1" x14ac:dyDescent="0.45">
      <c r="A70" s="414"/>
      <c r="B70" s="410"/>
      <c r="C70" s="410"/>
      <c r="D70" s="410"/>
      <c r="E70" s="410"/>
      <c r="F70" s="410"/>
      <c r="G70" s="410"/>
      <c r="H70" s="410"/>
      <c r="I70" s="410"/>
      <c r="J70" s="410"/>
      <c r="K70" s="410"/>
      <c r="L70" s="406"/>
    </row>
    <row r="71" spans="1:12" s="411" customFormat="1" ht="17.25" customHeight="1" x14ac:dyDescent="0.45">
      <c r="A71" s="414"/>
      <c r="B71" s="410"/>
      <c r="C71" s="410"/>
      <c r="D71" s="410"/>
      <c r="E71" s="410"/>
      <c r="F71" s="410"/>
      <c r="G71" s="410"/>
      <c r="H71" s="410"/>
      <c r="I71" s="410"/>
      <c r="J71" s="410"/>
      <c r="K71" s="410"/>
      <c r="L71" s="406"/>
    </row>
    <row r="72" spans="1:12" ht="17.25" customHeight="1" x14ac:dyDescent="0.2">
      <c r="C72" s="415"/>
      <c r="D72" s="415"/>
      <c r="E72" s="415"/>
      <c r="F72" s="415"/>
      <c r="G72" s="415"/>
      <c r="H72" s="410"/>
      <c r="I72" s="415"/>
      <c r="J72" s="415"/>
      <c r="K72" s="415"/>
    </row>
    <row r="73" spans="1:12" ht="9" customHeight="1" x14ac:dyDescent="0.2"/>
  </sheetData>
  <mergeCells count="4">
    <mergeCell ref="B1:E2"/>
    <mergeCell ref="B21:I22"/>
    <mergeCell ref="B23:I23"/>
    <mergeCell ref="B9:K9"/>
  </mergeCells>
  <phoneticPr fontId="3"/>
  <printOptions horizontalCentered="1"/>
  <pageMargins left="0.39370078740157483" right="0.39370078740157483" top="0.59055118110236227" bottom="0.35433070866141736" header="0.55118110236220474" footer="0.51181102362204722"/>
  <pageSetup paperSize="9" scale="56"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4"/>
  <sheetViews>
    <sheetView view="pageBreakPreview" zoomScale="50" zoomScaleNormal="40" zoomScaleSheetLayoutView="50" workbookViewId="0">
      <selection activeCell="S96" sqref="S96"/>
    </sheetView>
  </sheetViews>
  <sheetFormatPr defaultRowHeight="19.5" x14ac:dyDescent="0.3"/>
  <cols>
    <col min="1" max="1" width="6.296875" style="149" customWidth="1"/>
    <col min="2" max="2" width="15" style="149" customWidth="1"/>
    <col min="3" max="3" width="12.19921875" style="149" customWidth="1"/>
    <col min="4" max="4" width="8.796875" style="149" customWidth="1"/>
    <col min="5" max="5" width="8.296875" style="149" customWidth="1"/>
    <col min="6" max="6" width="7.19921875" style="149" customWidth="1"/>
    <col min="7" max="10" width="13.69921875" style="149" customWidth="1"/>
    <col min="11" max="11" width="14.3984375" style="149" customWidth="1"/>
    <col min="12" max="13" width="13.69921875" style="149" customWidth="1"/>
    <col min="14" max="16384" width="8.796875" style="149"/>
  </cols>
  <sheetData>
    <row r="1" spans="1:13" s="147" customFormat="1" ht="30" x14ac:dyDescent="0.45">
      <c r="A1" s="52"/>
      <c r="B1" s="486" t="s">
        <v>23</v>
      </c>
      <c r="C1" s="486"/>
      <c r="D1" s="486"/>
      <c r="E1" s="486"/>
      <c r="F1" s="486"/>
      <c r="G1" s="486"/>
      <c r="H1" s="486"/>
      <c r="I1" s="486"/>
      <c r="J1" s="486"/>
      <c r="K1" s="486"/>
      <c r="L1" s="486"/>
      <c r="M1" s="486"/>
    </row>
    <row r="2" spans="1:13" s="148" customFormat="1" ht="24" x14ac:dyDescent="0.35">
      <c r="A2" s="4"/>
      <c r="B2" s="33"/>
      <c r="C2" s="35" t="s">
        <v>22</v>
      </c>
      <c r="D2" s="35"/>
      <c r="E2" s="33"/>
      <c r="F2" s="33"/>
      <c r="G2" s="33"/>
      <c r="H2" s="33"/>
      <c r="I2" s="33"/>
      <c r="J2" s="33"/>
      <c r="K2" s="33"/>
      <c r="L2" s="33"/>
      <c r="M2" s="33"/>
    </row>
    <row r="3" spans="1:13" s="148" customFormat="1" ht="24" x14ac:dyDescent="0.35">
      <c r="A3" s="4"/>
      <c r="B3" s="33"/>
      <c r="C3" s="35"/>
      <c r="D3" s="35"/>
      <c r="E3" s="33"/>
      <c r="F3" s="33"/>
      <c r="G3" s="33"/>
      <c r="H3" s="33"/>
      <c r="I3" s="33"/>
      <c r="J3" s="33"/>
      <c r="K3" s="33"/>
      <c r="L3" s="33"/>
      <c r="M3" s="33"/>
    </row>
    <row r="4" spans="1:13" x14ac:dyDescent="0.3">
      <c r="A4" s="2"/>
      <c r="B4" s="5"/>
      <c r="C4" s="136"/>
      <c r="D4" s="136"/>
      <c r="E4" s="5"/>
      <c r="F4" s="5"/>
      <c r="G4" s="5"/>
      <c r="H4" s="5"/>
      <c r="I4" s="5"/>
      <c r="J4" s="5"/>
      <c r="K4" s="5"/>
      <c r="L4" s="5"/>
      <c r="M4" s="5"/>
    </row>
    <row r="5" spans="1:13" s="150" customFormat="1" ht="18.75" customHeight="1" x14ac:dyDescent="0.3">
      <c r="A5" s="5"/>
      <c r="B5" s="137"/>
      <c r="C5" s="138"/>
      <c r="D5" s="138"/>
      <c r="E5" s="143"/>
      <c r="F5" s="143"/>
      <c r="G5" s="143"/>
      <c r="H5" s="143"/>
      <c r="I5" s="143"/>
      <c r="J5" s="143"/>
      <c r="K5" s="143"/>
      <c r="L5" s="138"/>
      <c r="M5" s="138"/>
    </row>
    <row r="6" spans="1:13" s="150" customFormat="1" ht="18.75" customHeight="1" x14ac:dyDescent="0.3">
      <c r="A6" s="5"/>
      <c r="B6" s="137"/>
      <c r="C6" s="138"/>
      <c r="D6" s="138"/>
      <c r="E6" s="139"/>
      <c r="F6" s="139"/>
      <c r="G6" s="139"/>
      <c r="H6" s="139"/>
      <c r="I6" s="139"/>
      <c r="J6" s="139"/>
      <c r="K6" s="139"/>
      <c r="L6" s="138"/>
      <c r="M6" s="138"/>
    </row>
    <row r="7" spans="1:13" s="150" customFormat="1" ht="18.75" customHeight="1" x14ac:dyDescent="0.3">
      <c r="A7" s="5"/>
      <c r="B7" s="137"/>
      <c r="C7" s="138"/>
      <c r="D7" s="138"/>
      <c r="E7" s="139"/>
      <c r="F7" s="139"/>
      <c r="G7" s="139"/>
      <c r="H7" s="139"/>
      <c r="I7" s="139"/>
      <c r="J7" s="139"/>
      <c r="K7" s="139"/>
      <c r="L7" s="138"/>
      <c r="M7" s="138"/>
    </row>
    <row r="8" spans="1:13" s="150" customFormat="1" ht="18.75" customHeight="1" x14ac:dyDescent="0.3">
      <c r="A8" s="5"/>
      <c r="B8" s="140"/>
      <c r="C8" s="39"/>
      <c r="D8" s="39"/>
      <c r="E8" s="5"/>
      <c r="F8" s="5"/>
      <c r="G8" s="5"/>
      <c r="H8" s="143"/>
      <c r="I8" s="5"/>
      <c r="J8" s="5"/>
      <c r="K8" s="5"/>
      <c r="L8" s="487"/>
      <c r="M8" s="487"/>
    </row>
    <row r="9" spans="1:13" s="150" customFormat="1" ht="18.75" customHeight="1" x14ac:dyDescent="0.3">
      <c r="A9" s="5"/>
      <c r="B9" s="141"/>
      <c r="C9" s="6"/>
      <c r="D9" s="6"/>
      <c r="F9" s="6"/>
      <c r="G9" s="6"/>
      <c r="H9" s="6"/>
      <c r="I9" s="6"/>
      <c r="J9" s="6"/>
      <c r="K9" s="6"/>
      <c r="L9" s="48"/>
      <c r="M9" s="48"/>
    </row>
    <row r="10" spans="1:13" s="150" customFormat="1" ht="18.75" customHeight="1" x14ac:dyDescent="0.3">
      <c r="A10" s="5"/>
      <c r="B10" s="142"/>
      <c r="C10" s="6"/>
      <c r="D10" s="6"/>
      <c r="F10" s="6"/>
      <c r="G10" s="6"/>
      <c r="H10" s="6"/>
      <c r="I10" s="6"/>
      <c r="J10" s="6"/>
      <c r="K10" s="6"/>
      <c r="L10" s="48"/>
      <c r="M10" s="48"/>
    </row>
    <row r="11" spans="1:13" s="150" customFormat="1" ht="18.75" customHeight="1" x14ac:dyDescent="0.3">
      <c r="A11" s="5"/>
      <c r="B11" s="142"/>
      <c r="C11" s="6"/>
      <c r="D11" s="6"/>
      <c r="F11" s="6"/>
      <c r="G11" s="6"/>
      <c r="H11" s="6"/>
      <c r="I11" s="6"/>
      <c r="J11" s="6"/>
      <c r="K11" s="6"/>
      <c r="L11" s="6"/>
      <c r="M11" s="6"/>
    </row>
    <row r="12" spans="1:13" s="150" customFormat="1" ht="18.75" customHeight="1" x14ac:dyDescent="0.3">
      <c r="A12" s="5"/>
      <c r="B12" s="142"/>
      <c r="C12" s="6"/>
      <c r="D12" s="6"/>
      <c r="F12" s="6"/>
      <c r="G12" s="6"/>
      <c r="H12" s="6"/>
      <c r="I12" s="6"/>
      <c r="J12" s="6"/>
      <c r="K12" s="6"/>
      <c r="L12" s="6"/>
      <c r="M12" s="6"/>
    </row>
    <row r="13" spans="1:13" s="150" customFormat="1" ht="18.75" customHeight="1" x14ac:dyDescent="0.3">
      <c r="A13" s="5"/>
      <c r="B13" s="142"/>
      <c r="C13" s="6"/>
      <c r="D13" s="6"/>
      <c r="F13" s="6"/>
      <c r="G13" s="6"/>
      <c r="H13" s="6"/>
      <c r="I13" s="6"/>
      <c r="J13" s="6"/>
      <c r="K13" s="6"/>
      <c r="L13" s="6"/>
      <c r="M13" s="6"/>
    </row>
    <row r="14" spans="1:13" s="150" customFormat="1" ht="18.75" customHeight="1" x14ac:dyDescent="0.3">
      <c r="A14" s="5"/>
      <c r="B14" s="142"/>
      <c r="C14" s="6"/>
      <c r="D14" s="6"/>
      <c r="F14" s="6"/>
      <c r="G14" s="6"/>
      <c r="H14" s="6"/>
      <c r="I14" s="6"/>
      <c r="J14" s="6"/>
      <c r="K14" s="6"/>
      <c r="L14" s="6"/>
      <c r="M14" s="6"/>
    </row>
    <row r="15" spans="1:13" s="150" customFormat="1" ht="18.75" customHeight="1" x14ac:dyDescent="0.3">
      <c r="A15" s="5"/>
      <c r="B15" s="142"/>
      <c r="C15" s="6"/>
      <c r="D15" s="6"/>
      <c r="F15" s="6"/>
      <c r="G15" s="6"/>
      <c r="H15" s="6"/>
      <c r="I15" s="6"/>
      <c r="J15" s="6"/>
      <c r="K15" s="6"/>
      <c r="L15" s="6"/>
      <c r="M15" s="6"/>
    </row>
    <row r="16" spans="1:13" s="150" customFormat="1" ht="18.75" customHeight="1" x14ac:dyDescent="0.3">
      <c r="A16" s="5"/>
      <c r="B16" s="142"/>
      <c r="C16" s="6"/>
      <c r="D16" s="6"/>
      <c r="F16" s="6"/>
      <c r="G16" s="6"/>
      <c r="H16" s="6"/>
      <c r="I16" s="6"/>
      <c r="J16" s="6"/>
      <c r="K16" s="6"/>
      <c r="L16" s="6"/>
      <c r="M16" s="6"/>
    </row>
    <row r="17" spans="1:13" s="150" customFormat="1" ht="18.75" customHeight="1" x14ac:dyDescent="0.3">
      <c r="A17" s="5"/>
      <c r="B17" s="151"/>
      <c r="C17" s="6"/>
      <c r="D17" s="6"/>
      <c r="E17" s="6"/>
      <c r="F17" s="6"/>
      <c r="G17" s="6"/>
      <c r="H17" s="6"/>
      <c r="I17" s="6"/>
      <c r="J17" s="6"/>
      <c r="K17" s="6"/>
      <c r="L17" s="6"/>
      <c r="M17" s="6"/>
    </row>
    <row r="18" spans="1:13" s="150" customFormat="1" ht="18.75" customHeight="1" thickBot="1" x14ac:dyDescent="0.35">
      <c r="A18" s="5"/>
      <c r="B18" s="151"/>
      <c r="C18" s="6"/>
      <c r="D18" s="6"/>
      <c r="E18" s="8"/>
      <c r="F18" s="8"/>
      <c r="G18" s="8"/>
      <c r="H18" s="8"/>
      <c r="I18" s="43"/>
      <c r="J18" s="8"/>
      <c r="K18" s="43"/>
      <c r="L18" s="8"/>
      <c r="M18" s="8"/>
    </row>
    <row r="19" spans="1:13" ht="18.75" customHeight="1" x14ac:dyDescent="0.3">
      <c r="A19" s="2"/>
      <c r="B19" s="464" t="s">
        <v>79</v>
      </c>
      <c r="C19" s="488" t="s">
        <v>21</v>
      </c>
      <c r="D19" s="489"/>
      <c r="E19" s="27"/>
      <c r="F19" s="27"/>
      <c r="G19" s="27"/>
      <c r="H19" s="27"/>
      <c r="I19" s="27"/>
      <c r="J19" s="27"/>
      <c r="K19" s="27"/>
      <c r="L19" s="448" t="s">
        <v>135</v>
      </c>
      <c r="M19" s="490" t="s">
        <v>136</v>
      </c>
    </row>
    <row r="20" spans="1:13" ht="18.75" customHeight="1" x14ac:dyDescent="0.3">
      <c r="A20" s="2"/>
      <c r="B20" s="468"/>
      <c r="C20" s="490"/>
      <c r="D20" s="491"/>
      <c r="E20" s="479" t="s">
        <v>20</v>
      </c>
      <c r="F20" s="480"/>
      <c r="G20" s="457" t="s">
        <v>19</v>
      </c>
      <c r="H20" s="457" t="s">
        <v>18</v>
      </c>
      <c r="I20" s="457" t="s">
        <v>17</v>
      </c>
      <c r="J20" s="457" t="s">
        <v>16</v>
      </c>
      <c r="K20" s="457" t="s">
        <v>15</v>
      </c>
      <c r="L20" s="448"/>
      <c r="M20" s="490"/>
    </row>
    <row r="21" spans="1:13" ht="18.75" customHeight="1" x14ac:dyDescent="0.3">
      <c r="A21" s="2"/>
      <c r="B21" s="465"/>
      <c r="C21" s="492"/>
      <c r="D21" s="493"/>
      <c r="E21" s="472"/>
      <c r="F21" s="474"/>
      <c r="G21" s="458"/>
      <c r="H21" s="458"/>
      <c r="I21" s="458"/>
      <c r="J21" s="458"/>
      <c r="K21" s="458"/>
      <c r="L21" s="449"/>
      <c r="M21" s="492"/>
    </row>
    <row r="22" spans="1:13" ht="18.75" customHeight="1" x14ac:dyDescent="0.3">
      <c r="A22" s="2"/>
      <c r="B22" s="51"/>
      <c r="C22" s="1" t="s">
        <v>150</v>
      </c>
      <c r="D22" s="1"/>
      <c r="E22" s="2"/>
      <c r="F22" s="2"/>
      <c r="G22" s="2"/>
      <c r="H22" s="50" t="s">
        <v>14</v>
      </c>
      <c r="I22" s="2"/>
      <c r="J22" s="2"/>
      <c r="K22" s="49"/>
      <c r="L22" s="481" t="s">
        <v>14</v>
      </c>
      <c r="M22" s="482"/>
    </row>
    <row r="23" spans="1:13" ht="18.75" customHeight="1" x14ac:dyDescent="0.3">
      <c r="A23" s="2"/>
      <c r="B23" s="21" t="s">
        <v>151</v>
      </c>
      <c r="C23" s="13"/>
      <c r="D23" s="6">
        <v>109.18333333333334</v>
      </c>
      <c r="F23" s="3">
        <v>107.12500000000001</v>
      </c>
      <c r="G23" s="3">
        <v>105.39999999999998</v>
      </c>
      <c r="H23" s="3">
        <v>120.125</v>
      </c>
      <c r="I23" s="3">
        <v>102.83333333333336</v>
      </c>
      <c r="J23" s="3">
        <v>100.67500000000001</v>
      </c>
      <c r="K23" s="3">
        <v>110.7</v>
      </c>
      <c r="L23" s="13">
        <v>103.1</v>
      </c>
      <c r="M23" s="6">
        <v>103.3</v>
      </c>
    </row>
    <row r="24" spans="1:13" ht="18.75" customHeight="1" x14ac:dyDescent="0.3">
      <c r="A24" s="2"/>
      <c r="B24" s="21" t="s">
        <v>95</v>
      </c>
      <c r="C24" s="13"/>
      <c r="D24" s="6">
        <v>109.18333333333334</v>
      </c>
      <c r="F24" s="3">
        <v>109.48333333333331</v>
      </c>
      <c r="G24" s="3">
        <v>113.79166666666667</v>
      </c>
      <c r="H24" s="3">
        <v>117.89166666666665</v>
      </c>
      <c r="I24" s="3">
        <v>101.20833333333336</v>
      </c>
      <c r="J24" s="3">
        <v>98.058333333333323</v>
      </c>
      <c r="K24" s="3">
        <v>109.8</v>
      </c>
      <c r="L24" s="13">
        <v>104.2</v>
      </c>
      <c r="M24" s="6">
        <v>104.2</v>
      </c>
    </row>
    <row r="25" spans="1:13" ht="18.75" customHeight="1" x14ac:dyDescent="0.3">
      <c r="A25" s="2"/>
      <c r="B25" s="21" t="s">
        <v>152</v>
      </c>
      <c r="C25" s="13"/>
      <c r="D25" s="6">
        <v>102.7</v>
      </c>
      <c r="F25" s="3">
        <v>110.3</v>
      </c>
      <c r="G25" s="152">
        <v>94.3</v>
      </c>
      <c r="H25" s="3">
        <v>100.8</v>
      </c>
      <c r="I25" s="3">
        <v>100.5</v>
      </c>
      <c r="J25" s="3">
        <v>95.4</v>
      </c>
      <c r="K25" s="11">
        <v>102.2</v>
      </c>
      <c r="L25" s="13">
        <v>101.1</v>
      </c>
      <c r="M25" s="6">
        <v>100.1</v>
      </c>
    </row>
    <row r="26" spans="1:13" ht="18.75" customHeight="1" x14ac:dyDescent="0.3">
      <c r="A26" s="2"/>
      <c r="B26" s="21" t="s">
        <v>153</v>
      </c>
      <c r="C26" s="13"/>
      <c r="D26" s="6">
        <v>88.9</v>
      </c>
      <c r="F26" s="3">
        <v>81.3</v>
      </c>
      <c r="G26" s="152">
        <v>92.6</v>
      </c>
      <c r="H26" s="3">
        <v>85</v>
      </c>
      <c r="I26" s="16">
        <v>92.6</v>
      </c>
      <c r="J26" s="3">
        <v>76.5</v>
      </c>
      <c r="K26" s="11">
        <v>111.9</v>
      </c>
      <c r="L26" s="6">
        <v>90.7</v>
      </c>
      <c r="M26" s="6">
        <v>91.3</v>
      </c>
    </row>
    <row r="27" spans="1:13" s="155" customFormat="1" ht="9.4" customHeight="1" x14ac:dyDescent="0.3">
      <c r="A27" s="47"/>
      <c r="B27" s="154"/>
      <c r="C27" s="6"/>
      <c r="D27" s="6"/>
      <c r="E27" s="6"/>
      <c r="F27" s="6"/>
      <c r="G27" s="6"/>
      <c r="H27" s="6"/>
      <c r="I27" s="6"/>
      <c r="J27" s="6"/>
      <c r="K27" s="11"/>
      <c r="L27" s="6"/>
      <c r="M27" s="6"/>
    </row>
    <row r="28" spans="1:13" ht="18.75" customHeight="1" x14ac:dyDescent="0.3">
      <c r="A28" s="2"/>
      <c r="B28" s="45"/>
      <c r="C28" s="483" t="s">
        <v>13</v>
      </c>
      <c r="D28" s="484"/>
      <c r="E28" s="484"/>
      <c r="F28" s="484"/>
      <c r="G28" s="484"/>
      <c r="H28" s="484"/>
      <c r="I28" s="484"/>
      <c r="J28" s="484"/>
      <c r="K28" s="485"/>
      <c r="L28" s="483" t="s">
        <v>12</v>
      </c>
      <c r="M28" s="484"/>
    </row>
    <row r="29" spans="1:13" ht="9.4" customHeight="1" x14ac:dyDescent="0.3">
      <c r="A29" s="2"/>
      <c r="B29" s="154"/>
      <c r="C29" s="6"/>
      <c r="D29" s="6"/>
      <c r="E29" s="6"/>
      <c r="F29" s="6"/>
      <c r="G29" s="6"/>
      <c r="H29" s="6"/>
      <c r="I29" s="6"/>
      <c r="J29" s="6"/>
      <c r="K29" s="11"/>
      <c r="L29" s="6"/>
      <c r="M29" s="6"/>
    </row>
    <row r="30" spans="1:13" ht="18.75" customHeight="1" x14ac:dyDescent="0.3">
      <c r="A30" s="2"/>
      <c r="B30" s="154" t="s">
        <v>279</v>
      </c>
      <c r="C30" s="6"/>
      <c r="D30" s="6">
        <v>87.9</v>
      </c>
      <c r="E30" s="153"/>
      <c r="F30" s="16">
        <v>74.8</v>
      </c>
      <c r="G30" s="16">
        <v>70.8</v>
      </c>
      <c r="H30" s="16">
        <v>89.5</v>
      </c>
      <c r="I30" s="16">
        <v>91.8</v>
      </c>
      <c r="J30" s="16">
        <v>68.8</v>
      </c>
      <c r="K30" s="20">
        <v>111.6</v>
      </c>
      <c r="L30" s="6">
        <v>94</v>
      </c>
      <c r="M30" s="6">
        <v>92.6</v>
      </c>
    </row>
    <row r="31" spans="1:13" ht="18.75" customHeight="1" x14ac:dyDescent="0.3">
      <c r="A31" s="2"/>
      <c r="B31" s="154" t="s">
        <v>222</v>
      </c>
      <c r="C31" s="6"/>
      <c r="D31" s="153" t="s">
        <v>251</v>
      </c>
      <c r="E31" s="153"/>
      <c r="F31" s="16">
        <v>79</v>
      </c>
      <c r="G31" s="16">
        <v>164</v>
      </c>
      <c r="H31" s="16">
        <v>83.7</v>
      </c>
      <c r="I31" s="16" t="s">
        <v>244</v>
      </c>
      <c r="J31" s="16">
        <v>98.9</v>
      </c>
      <c r="K31" s="20">
        <v>120.4</v>
      </c>
      <c r="L31" s="6">
        <v>96.9</v>
      </c>
      <c r="M31" s="6">
        <v>98.6</v>
      </c>
    </row>
    <row r="32" spans="1:13" ht="18.75" customHeight="1" x14ac:dyDescent="0.3">
      <c r="A32" s="2"/>
      <c r="B32" s="154" t="s">
        <v>246</v>
      </c>
      <c r="C32" s="6"/>
      <c r="D32" s="153" t="s">
        <v>252</v>
      </c>
      <c r="E32" s="153"/>
      <c r="F32" s="16">
        <v>80.099999999999994</v>
      </c>
      <c r="G32" s="16">
        <v>146.30000000000001</v>
      </c>
      <c r="H32" s="16">
        <v>92.5</v>
      </c>
      <c r="I32" s="16" t="s">
        <v>248</v>
      </c>
      <c r="J32" s="16">
        <v>95.6</v>
      </c>
      <c r="K32" s="20">
        <v>121.1</v>
      </c>
      <c r="L32" s="16">
        <v>95.7</v>
      </c>
      <c r="M32" s="6">
        <v>97.6</v>
      </c>
    </row>
    <row r="33" spans="1:14" ht="18.75" customHeight="1" x14ac:dyDescent="0.3">
      <c r="A33" s="2"/>
      <c r="B33" s="154" t="s">
        <v>247</v>
      </c>
      <c r="C33" s="6"/>
      <c r="D33" s="153" t="s">
        <v>253</v>
      </c>
      <c r="E33" s="153"/>
      <c r="F33" s="16">
        <v>71.400000000000006</v>
      </c>
      <c r="G33" s="16">
        <v>113.1</v>
      </c>
      <c r="H33" s="16">
        <v>96.2</v>
      </c>
      <c r="I33" s="16" t="s">
        <v>249</v>
      </c>
      <c r="J33" s="16">
        <v>84.8</v>
      </c>
      <c r="K33" s="20">
        <v>118.2</v>
      </c>
      <c r="L33" s="16">
        <v>97.1</v>
      </c>
      <c r="M33" s="16">
        <v>96.1</v>
      </c>
    </row>
    <row r="34" spans="1:14" ht="18.75" customHeight="1" x14ac:dyDescent="0.3">
      <c r="A34" s="2"/>
      <c r="B34" s="154" t="s">
        <v>280</v>
      </c>
      <c r="C34" s="6"/>
      <c r="D34" s="153" t="s">
        <v>254</v>
      </c>
      <c r="E34" s="153"/>
      <c r="F34" s="16">
        <v>82.6</v>
      </c>
      <c r="G34" s="16">
        <v>33.5</v>
      </c>
      <c r="H34" s="16">
        <v>100.8</v>
      </c>
      <c r="I34" s="16" t="s">
        <v>250</v>
      </c>
      <c r="J34" s="16">
        <v>24.9</v>
      </c>
      <c r="K34" s="20">
        <v>116.3</v>
      </c>
      <c r="L34" s="16">
        <v>100</v>
      </c>
      <c r="M34" s="16">
        <v>98.6</v>
      </c>
    </row>
    <row r="35" spans="1:14" ht="18.75" customHeight="1" x14ac:dyDescent="0.3">
      <c r="A35" s="2"/>
      <c r="B35" s="154" t="s">
        <v>281</v>
      </c>
      <c r="C35" s="6"/>
      <c r="D35" s="153" t="s">
        <v>282</v>
      </c>
      <c r="E35" s="153"/>
      <c r="F35" s="16">
        <v>73.900000000000006</v>
      </c>
      <c r="G35" s="16">
        <v>100.1</v>
      </c>
      <c r="H35" s="16">
        <v>91.5</v>
      </c>
      <c r="I35" s="16" t="s">
        <v>283</v>
      </c>
      <c r="J35" s="16">
        <v>34.799999999999997</v>
      </c>
      <c r="K35" s="20">
        <v>118.4</v>
      </c>
      <c r="L35" s="16">
        <v>93.5</v>
      </c>
      <c r="M35" s="16" t="s">
        <v>284</v>
      </c>
    </row>
    <row r="36" spans="1:14" ht="6.75" customHeight="1" thickBot="1" x14ac:dyDescent="0.35">
      <c r="A36" s="2"/>
      <c r="B36" s="156"/>
      <c r="C36" s="8"/>
      <c r="D36" s="8"/>
      <c r="E36" s="8"/>
      <c r="F36" s="8"/>
      <c r="G36" s="8"/>
      <c r="H36" s="8"/>
      <c r="I36" s="8"/>
      <c r="J36" s="8"/>
      <c r="K36" s="9"/>
      <c r="L36" s="8"/>
      <c r="M36" s="8"/>
    </row>
    <row r="37" spans="1:14" ht="18.75" customHeight="1" x14ac:dyDescent="0.3">
      <c r="A37" s="2"/>
      <c r="B37" s="3" t="s">
        <v>96</v>
      </c>
      <c r="C37" s="1" t="s">
        <v>11</v>
      </c>
      <c r="D37" s="1"/>
      <c r="E37" s="2"/>
      <c r="F37" s="2"/>
      <c r="G37" s="2"/>
      <c r="H37" s="2"/>
      <c r="I37" s="2"/>
      <c r="J37" s="2"/>
      <c r="K37" s="2"/>
      <c r="L37" s="2"/>
      <c r="M37" s="2"/>
    </row>
    <row r="38" spans="1:14" ht="18.75" customHeight="1" x14ac:dyDescent="0.3">
      <c r="A38" s="2"/>
      <c r="B38" s="3" t="s">
        <v>97</v>
      </c>
      <c r="C38" s="149" t="s">
        <v>277</v>
      </c>
      <c r="D38" s="1"/>
      <c r="E38" s="2"/>
      <c r="F38" s="2"/>
      <c r="G38" s="2"/>
      <c r="H38" s="2"/>
      <c r="I38" s="2"/>
      <c r="J38" s="2"/>
      <c r="K38" s="2"/>
      <c r="L38" s="2"/>
      <c r="M38" s="2"/>
    </row>
    <row r="39" spans="1:14" ht="18.75" customHeight="1" x14ac:dyDescent="0.3">
      <c r="A39" s="2"/>
      <c r="B39" s="3" t="s">
        <v>243</v>
      </c>
      <c r="C39" s="149" t="s">
        <v>278</v>
      </c>
      <c r="D39" s="1"/>
      <c r="E39" s="2"/>
      <c r="F39" s="2"/>
      <c r="G39" s="2"/>
      <c r="H39" s="2"/>
      <c r="I39" s="2"/>
      <c r="J39" s="2"/>
      <c r="K39" s="2"/>
      <c r="L39" s="2"/>
      <c r="M39" s="2"/>
    </row>
    <row r="40" spans="1:14" ht="6.75" customHeight="1" x14ac:dyDescent="0.3">
      <c r="A40" s="2"/>
      <c r="B40" s="3"/>
      <c r="C40" s="1"/>
      <c r="D40" s="1"/>
      <c r="E40" s="2"/>
      <c r="F40" s="2"/>
      <c r="G40" s="2"/>
      <c r="H40" s="2"/>
      <c r="I40" s="2"/>
      <c r="J40" s="2"/>
      <c r="K40" s="2"/>
      <c r="L40" s="2"/>
      <c r="M40" s="2"/>
    </row>
    <row r="41" spans="1:14" s="150" customFormat="1" ht="25.5" customHeight="1" x14ac:dyDescent="0.35">
      <c r="A41" s="5"/>
      <c r="B41" s="36"/>
      <c r="C41" s="35" t="s">
        <v>137</v>
      </c>
      <c r="D41" s="35"/>
      <c r="E41" s="33"/>
      <c r="F41" s="33"/>
      <c r="G41" s="4"/>
      <c r="H41" s="4"/>
      <c r="I41" s="4"/>
      <c r="J41" s="4"/>
      <c r="K41" s="4"/>
      <c r="L41" s="4"/>
      <c r="M41" s="4"/>
    </row>
    <row r="42" spans="1:14" ht="15" customHeight="1" thickBot="1" x14ac:dyDescent="0.35">
      <c r="A42" s="2"/>
      <c r="B42" s="463"/>
      <c r="C42" s="463"/>
      <c r="D42" s="463"/>
      <c r="E42" s="463"/>
      <c r="F42" s="463"/>
      <c r="G42" s="463"/>
      <c r="H42" s="463"/>
      <c r="I42" s="463"/>
      <c r="J42" s="463"/>
      <c r="K42" s="463"/>
      <c r="L42" s="463"/>
      <c r="M42" s="463"/>
    </row>
    <row r="43" spans="1:14" ht="18.75" customHeight="1" x14ac:dyDescent="0.3">
      <c r="A43" s="2"/>
      <c r="B43" s="464" t="s">
        <v>79</v>
      </c>
      <c r="C43" s="466" t="s">
        <v>154</v>
      </c>
      <c r="D43" s="467"/>
      <c r="E43" s="359" t="s">
        <v>138</v>
      </c>
      <c r="F43" s="357"/>
      <c r="G43" s="5"/>
      <c r="H43" s="5"/>
      <c r="I43" s="5"/>
      <c r="J43" s="5"/>
      <c r="K43" s="5"/>
      <c r="L43" s="5"/>
      <c r="M43" s="5"/>
      <c r="N43" s="150"/>
    </row>
    <row r="44" spans="1:14" ht="18.75" customHeight="1" x14ac:dyDescent="0.3">
      <c r="A44" s="2"/>
      <c r="B44" s="465"/>
      <c r="C44" s="157" t="s">
        <v>155</v>
      </c>
      <c r="D44" s="158" t="s">
        <v>156</v>
      </c>
      <c r="E44" s="158" t="s">
        <v>139</v>
      </c>
      <c r="F44" s="159"/>
      <c r="G44" s="5"/>
      <c r="H44" s="5"/>
      <c r="I44" s="46"/>
      <c r="J44" s="143"/>
      <c r="K44" s="19"/>
      <c r="L44" s="46"/>
      <c r="M44" s="33"/>
      <c r="N44" s="150"/>
    </row>
    <row r="45" spans="1:14" ht="18.75" customHeight="1" x14ac:dyDescent="0.3">
      <c r="A45" s="2"/>
      <c r="B45" s="160"/>
      <c r="C45" s="334" t="s">
        <v>219</v>
      </c>
      <c r="D45" s="161"/>
      <c r="E45" s="161"/>
      <c r="F45" s="358"/>
      <c r="G45" s="143"/>
      <c r="H45" s="5"/>
      <c r="I45" s="39"/>
      <c r="J45" s="143"/>
      <c r="K45" s="143"/>
      <c r="L45" s="143"/>
      <c r="M45" s="39"/>
      <c r="N45" s="150"/>
    </row>
    <row r="46" spans="1:14" ht="18.75" customHeight="1" x14ac:dyDescent="0.3">
      <c r="A46" s="2"/>
      <c r="B46" s="44"/>
      <c r="C46" s="161"/>
      <c r="D46" s="335"/>
      <c r="E46" s="335"/>
      <c r="F46" s="358"/>
      <c r="G46" s="143"/>
      <c r="H46" s="5"/>
      <c r="I46" s="39"/>
      <c r="J46" s="143"/>
      <c r="K46" s="143"/>
      <c r="L46" s="143"/>
      <c r="M46" s="39"/>
      <c r="N46" s="150"/>
    </row>
    <row r="47" spans="1:14" ht="18.75" customHeight="1" x14ac:dyDescent="0.3">
      <c r="A47" s="2"/>
      <c r="B47" s="21" t="s">
        <v>224</v>
      </c>
      <c r="C47" s="162">
        <f>'グラフ(CI)'!F112</f>
        <v>103.90401413709662</v>
      </c>
      <c r="D47" s="162">
        <f>'グラフ(CI)'!G112</f>
        <v>54.766666666666673</v>
      </c>
      <c r="E47" s="163">
        <f>'グラフ(CI)'!K112</f>
        <v>99.834938908352456</v>
      </c>
      <c r="F47" s="172"/>
      <c r="G47" s="164"/>
      <c r="H47" s="164"/>
      <c r="I47" s="164"/>
      <c r="J47" s="164"/>
      <c r="K47" s="164"/>
      <c r="L47" s="165"/>
      <c r="M47" s="165"/>
      <c r="N47" s="150"/>
    </row>
    <row r="48" spans="1:14" ht="18.75" customHeight="1" x14ac:dyDescent="0.3">
      <c r="A48" s="2"/>
      <c r="B48" s="21" t="s">
        <v>1</v>
      </c>
      <c r="C48" s="162">
        <f>'グラフ(CI)'!F124</f>
        <v>99.999999999999986</v>
      </c>
      <c r="D48" s="162">
        <f>'グラフ(CI)'!G124</f>
        <v>54.158333333333339</v>
      </c>
      <c r="E48" s="163">
        <f>'グラフ(CI)'!K124</f>
        <v>98.855607826781252</v>
      </c>
      <c r="F48" s="172"/>
      <c r="G48" s="164"/>
      <c r="H48" s="164"/>
      <c r="I48" s="164"/>
      <c r="J48" s="164"/>
      <c r="K48" s="164"/>
      <c r="L48" s="165"/>
      <c r="M48" s="165"/>
      <c r="N48" s="150"/>
    </row>
    <row r="49" spans="1:14" ht="18.75" customHeight="1" x14ac:dyDescent="0.3">
      <c r="A49" s="2"/>
      <c r="B49" s="21" t="s">
        <v>0</v>
      </c>
      <c r="C49" s="162">
        <f>'グラフ(CI)'!F136</f>
        <v>106.18917794446055</v>
      </c>
      <c r="D49" s="162">
        <f>'グラフ(CI)'!G136</f>
        <v>56.541666666666664</v>
      </c>
      <c r="E49" s="163">
        <f>'グラフ(CI)'!K136</f>
        <v>99.798375551883467</v>
      </c>
      <c r="F49" s="172"/>
      <c r="G49" s="164"/>
      <c r="H49" s="164"/>
      <c r="I49" s="164"/>
      <c r="J49" s="164"/>
      <c r="K49" s="164"/>
      <c r="L49" s="165"/>
      <c r="M49" s="165"/>
      <c r="N49" s="150"/>
    </row>
    <row r="50" spans="1:14" ht="18.75" customHeight="1" x14ac:dyDescent="0.3">
      <c r="A50" s="2"/>
      <c r="B50" s="21" t="s">
        <v>94</v>
      </c>
      <c r="C50" s="162">
        <f>'グラフ(CI)'!F148</f>
        <v>106.44039178051081</v>
      </c>
      <c r="D50" s="166">
        <f>'グラフ(CI)'!G148</f>
        <v>54.158333333333339</v>
      </c>
      <c r="E50" s="163">
        <f>'グラフ(CI)'!K148</f>
        <v>100.77140459705343</v>
      </c>
      <c r="F50" s="167"/>
      <c r="G50" s="143"/>
      <c r="H50" s="143"/>
      <c r="I50" s="144"/>
      <c r="J50" s="144"/>
      <c r="K50" s="143"/>
      <c r="L50" s="143"/>
      <c r="M50" s="143"/>
      <c r="N50" s="150"/>
    </row>
    <row r="51" spans="1:14" ht="18.75" customHeight="1" x14ac:dyDescent="0.3">
      <c r="A51" s="2"/>
      <c r="B51" s="21" t="s">
        <v>95</v>
      </c>
      <c r="C51" s="162">
        <f>'グラフ(CI)'!F160</f>
        <v>105.39313573124149</v>
      </c>
      <c r="D51" s="166">
        <f>'グラフ(CI)'!G160</f>
        <v>42.866666666666667</v>
      </c>
      <c r="E51" s="163">
        <f>'グラフ(CI)'!K160</f>
        <v>101.04490350917517</v>
      </c>
      <c r="F51" s="167"/>
      <c r="G51" s="143"/>
      <c r="H51" s="143"/>
      <c r="I51" s="144"/>
      <c r="J51" s="144"/>
      <c r="K51" s="143"/>
      <c r="L51" s="143"/>
      <c r="M51" s="143"/>
      <c r="N51" s="150"/>
    </row>
    <row r="52" spans="1:14" ht="18.75" customHeight="1" x14ac:dyDescent="0.3">
      <c r="A52" s="2"/>
      <c r="B52" s="21" t="s">
        <v>157</v>
      </c>
      <c r="C52" s="162">
        <f>'グラフ(CI)'!F172</f>
        <v>102.8314918726668</v>
      </c>
      <c r="D52" s="162">
        <f>'グラフ(CI)'!G172</f>
        <v>52.983333333333341</v>
      </c>
      <c r="E52" s="163">
        <f>'グラフ(CI)'!K172</f>
        <v>101.12740403599469</v>
      </c>
      <c r="F52" s="167"/>
      <c r="G52" s="143"/>
      <c r="H52" s="143"/>
      <c r="I52" s="144"/>
      <c r="J52" s="144"/>
      <c r="K52" s="143"/>
      <c r="L52" s="143"/>
      <c r="M52" s="143"/>
      <c r="N52" s="150"/>
    </row>
    <row r="53" spans="1:14" ht="18.75" customHeight="1" x14ac:dyDescent="0.3">
      <c r="A53" s="2"/>
      <c r="B53" s="169" t="s">
        <v>221</v>
      </c>
      <c r="C53" s="162">
        <f>'グラフ(CI)'!F184</f>
        <v>79.098797341103023</v>
      </c>
      <c r="D53" s="162">
        <f>'グラフ(CI)'!G184</f>
        <v>35.125000000000007</v>
      </c>
      <c r="E53" s="163">
        <f>'グラフ(CI)'!K184</f>
        <v>98.156771322414428</v>
      </c>
      <c r="F53" s="167"/>
      <c r="G53" s="143"/>
      <c r="H53" s="143"/>
      <c r="I53" s="144"/>
      <c r="J53" s="144"/>
      <c r="K53" s="143"/>
      <c r="L53" s="143"/>
      <c r="M53" s="143"/>
      <c r="N53" s="150"/>
    </row>
    <row r="54" spans="1:14" ht="18.75" customHeight="1" x14ac:dyDescent="0.3">
      <c r="A54" s="2"/>
      <c r="B54" s="169"/>
      <c r="C54" s="170"/>
      <c r="D54" s="170"/>
      <c r="E54" s="356"/>
      <c r="F54" s="168"/>
      <c r="G54" s="143"/>
      <c r="H54" s="143"/>
      <c r="I54" s="144"/>
      <c r="J54" s="144"/>
      <c r="K54" s="143"/>
      <c r="L54" s="143"/>
      <c r="M54" s="143"/>
      <c r="N54" s="150"/>
    </row>
    <row r="55" spans="1:14" ht="18.75" customHeight="1" x14ac:dyDescent="0.3">
      <c r="A55" s="2"/>
      <c r="B55" s="171"/>
      <c r="C55" s="170"/>
      <c r="D55" s="170"/>
      <c r="E55" s="356"/>
      <c r="F55" s="168"/>
      <c r="G55" s="143"/>
      <c r="H55" s="143"/>
      <c r="I55" s="144"/>
      <c r="J55" s="144"/>
      <c r="K55" s="143"/>
      <c r="L55" s="143"/>
      <c r="M55" s="143"/>
      <c r="N55" s="150"/>
    </row>
    <row r="56" spans="1:14" ht="18.75" customHeight="1" x14ac:dyDescent="0.3">
      <c r="A56" s="2"/>
      <c r="B56" s="154" t="s">
        <v>286</v>
      </c>
      <c r="C56" s="162">
        <v>72.764689817683532</v>
      </c>
      <c r="D56" s="162">
        <v>14.3</v>
      </c>
      <c r="E56" s="162">
        <v>98.752988369200622</v>
      </c>
      <c r="F56" s="172"/>
      <c r="G56" s="38"/>
      <c r="H56" s="173"/>
      <c r="I56" s="38"/>
      <c r="J56" s="44"/>
      <c r="K56" s="38"/>
      <c r="L56" s="6"/>
      <c r="M56" s="6"/>
      <c r="N56" s="150"/>
    </row>
    <row r="57" spans="1:14" ht="18.75" customHeight="1" x14ac:dyDescent="0.3">
      <c r="A57" s="2"/>
      <c r="B57" s="154" t="s">
        <v>287</v>
      </c>
      <c r="C57" s="162">
        <v>77.554984494540648</v>
      </c>
      <c r="D57" s="162">
        <v>57.1</v>
      </c>
      <c r="E57" s="162">
        <v>99.229798687673522</v>
      </c>
      <c r="F57" s="172"/>
      <c r="G57" s="38"/>
      <c r="H57" s="173"/>
      <c r="I57" s="38"/>
      <c r="J57" s="44"/>
      <c r="K57" s="38"/>
      <c r="L57" s="6"/>
      <c r="M57" s="6"/>
      <c r="N57" s="150"/>
    </row>
    <row r="58" spans="1:14" ht="18.75" customHeight="1" x14ac:dyDescent="0.3">
      <c r="A58" s="2"/>
      <c r="B58" s="154" t="s">
        <v>225</v>
      </c>
      <c r="C58" s="162">
        <v>78.363929131567645</v>
      </c>
      <c r="D58" s="162">
        <v>57.1</v>
      </c>
      <c r="E58" s="162">
        <v>99.660327677594111</v>
      </c>
      <c r="F58" s="172"/>
      <c r="G58" s="38"/>
      <c r="H58" s="173"/>
      <c r="I58" s="38"/>
      <c r="J58" s="44"/>
      <c r="K58" s="38"/>
      <c r="L58" s="6"/>
      <c r="M58" s="6"/>
      <c r="N58" s="150"/>
    </row>
    <row r="59" spans="1:14" ht="18.75" customHeight="1" x14ac:dyDescent="0.3">
      <c r="A59" s="2"/>
      <c r="B59" s="154" t="s">
        <v>223</v>
      </c>
      <c r="C59" s="162">
        <v>79.131515094077344</v>
      </c>
      <c r="D59" s="162">
        <v>42.9</v>
      </c>
      <c r="E59" s="162">
        <v>100.03053589062552</v>
      </c>
      <c r="F59" s="172"/>
      <c r="G59" s="38"/>
      <c r="H59" s="173"/>
      <c r="I59" s="38"/>
      <c r="J59" s="44"/>
      <c r="K59" s="38"/>
      <c r="L59" s="6"/>
      <c r="M59" s="6"/>
      <c r="N59" s="150"/>
    </row>
    <row r="60" spans="1:14" ht="18.75" customHeight="1" x14ac:dyDescent="0.3">
      <c r="A60" s="2"/>
      <c r="B60" s="154" t="s">
        <v>242</v>
      </c>
      <c r="C60" s="162">
        <v>79.561814414226404</v>
      </c>
      <c r="D60" s="162">
        <v>50</v>
      </c>
      <c r="E60" s="162">
        <v>100.39168808807689</v>
      </c>
      <c r="F60" s="172"/>
      <c r="G60" s="38"/>
      <c r="H60" s="173"/>
      <c r="I60" s="38"/>
      <c r="J60" s="44"/>
      <c r="K60" s="38"/>
      <c r="L60" s="6"/>
      <c r="M60" s="6"/>
      <c r="N60" s="150"/>
    </row>
    <row r="61" spans="1:14" ht="18.75" customHeight="1" x14ac:dyDescent="0.3">
      <c r="A61" s="2"/>
      <c r="B61" s="154" t="s">
        <v>288</v>
      </c>
      <c r="C61" s="162">
        <v>87.339229016616883</v>
      </c>
      <c r="D61" s="162">
        <v>50</v>
      </c>
      <c r="E61" s="162">
        <v>100.68414641268799</v>
      </c>
      <c r="F61" s="172"/>
      <c r="G61" s="38"/>
      <c r="H61" s="173"/>
      <c r="I61" s="38"/>
      <c r="J61" s="44"/>
      <c r="K61" s="38"/>
      <c r="L61" s="6"/>
      <c r="M61" s="6"/>
      <c r="N61" s="150"/>
    </row>
    <row r="62" spans="1:14" ht="18.75" customHeight="1" thickBot="1" x14ac:dyDescent="0.35">
      <c r="A62" s="2"/>
      <c r="B62" s="43"/>
      <c r="C62" s="174"/>
      <c r="D62" s="174"/>
      <c r="E62" s="174"/>
      <c r="F62" s="8"/>
      <c r="G62" s="42"/>
      <c r="H62" s="41"/>
      <c r="I62" s="29"/>
      <c r="J62" s="40"/>
      <c r="K62" s="29"/>
      <c r="L62" s="40"/>
      <c r="M62" s="40"/>
      <c r="N62" s="150"/>
    </row>
    <row r="63" spans="1:14" ht="18.75" customHeight="1" x14ac:dyDescent="0.3">
      <c r="A63" s="2"/>
      <c r="B63" s="3" t="s">
        <v>10</v>
      </c>
      <c r="C63" s="2" t="s">
        <v>140</v>
      </c>
      <c r="D63" s="2"/>
      <c r="E63" s="5"/>
      <c r="F63" s="5"/>
      <c r="G63" s="38"/>
      <c r="H63" s="16"/>
      <c r="I63" s="28"/>
      <c r="J63" s="19"/>
      <c r="K63" s="28"/>
      <c r="L63" s="19"/>
      <c r="M63" s="19"/>
      <c r="N63" s="150"/>
    </row>
    <row r="64" spans="1:14" ht="18.75" customHeight="1" x14ac:dyDescent="0.3">
      <c r="A64" s="2"/>
      <c r="B64" s="3"/>
      <c r="C64" s="1" t="s">
        <v>141</v>
      </c>
      <c r="D64" s="2"/>
      <c r="E64" s="5"/>
      <c r="F64" s="5"/>
      <c r="G64" s="38"/>
      <c r="H64" s="16"/>
      <c r="I64" s="28"/>
      <c r="J64" s="19"/>
      <c r="K64" s="28"/>
      <c r="L64" s="19"/>
      <c r="M64" s="19"/>
      <c r="N64" s="150"/>
    </row>
    <row r="65" spans="1:14" ht="18.75" customHeight="1" x14ac:dyDescent="0.3">
      <c r="A65" s="2"/>
      <c r="B65" s="1"/>
      <c r="C65" s="1" t="s">
        <v>9</v>
      </c>
      <c r="D65" s="1"/>
      <c r="E65" s="5"/>
      <c r="F65" s="5"/>
      <c r="G65" s="38"/>
      <c r="H65" s="16"/>
      <c r="I65" s="28"/>
      <c r="J65" s="19"/>
      <c r="K65" s="28"/>
      <c r="L65" s="19"/>
      <c r="M65" s="19"/>
      <c r="N65" s="150"/>
    </row>
    <row r="66" spans="1:14" ht="18.75" customHeight="1" x14ac:dyDescent="0.3">
      <c r="A66" s="2"/>
      <c r="B66" s="3" t="s">
        <v>158</v>
      </c>
      <c r="C66" s="1" t="s">
        <v>159</v>
      </c>
      <c r="D66" s="1"/>
      <c r="E66" s="5"/>
      <c r="F66" s="5"/>
      <c r="G66" s="38"/>
      <c r="H66" s="16"/>
      <c r="I66" s="28"/>
      <c r="J66" s="19"/>
      <c r="K66" s="28"/>
      <c r="L66" s="19"/>
      <c r="M66" s="19"/>
      <c r="N66" s="150"/>
    </row>
    <row r="67" spans="1:14" ht="18.75" customHeight="1" x14ac:dyDescent="0.3">
      <c r="A67" s="2"/>
      <c r="B67" s="3"/>
      <c r="C67" s="1" t="s">
        <v>160</v>
      </c>
      <c r="D67" s="1"/>
      <c r="E67" s="2"/>
      <c r="F67" s="2"/>
      <c r="G67" s="2"/>
      <c r="H67" s="2"/>
      <c r="I67" s="2"/>
      <c r="J67" s="2"/>
      <c r="K67" s="2"/>
      <c r="L67" s="2"/>
      <c r="M67" s="2"/>
      <c r="N67" s="150"/>
    </row>
    <row r="68" spans="1:14" ht="18.75" customHeight="1" x14ac:dyDescent="0.3">
      <c r="A68" s="2"/>
      <c r="B68" s="3"/>
      <c r="C68" s="1" t="s">
        <v>161</v>
      </c>
      <c r="D68" s="1"/>
      <c r="E68" s="2"/>
      <c r="F68" s="2"/>
      <c r="G68" s="2"/>
      <c r="H68" s="16"/>
      <c r="I68" s="28"/>
      <c r="J68" s="19"/>
      <c r="K68" s="28"/>
      <c r="L68" s="19"/>
      <c r="M68" s="19"/>
    </row>
    <row r="69" spans="1:14" ht="33.75" customHeight="1" x14ac:dyDescent="0.35">
      <c r="A69" s="2"/>
      <c r="B69" s="36"/>
      <c r="C69" s="35" t="s">
        <v>162</v>
      </c>
      <c r="D69" s="35"/>
      <c r="E69" s="33"/>
      <c r="F69" s="33"/>
      <c r="G69" s="34"/>
      <c r="H69" s="33"/>
      <c r="I69" s="34"/>
      <c r="J69" s="33"/>
      <c r="K69" s="34"/>
      <c r="L69" s="33"/>
      <c r="M69" s="33"/>
    </row>
    <row r="70" spans="1:14" ht="14.25" customHeight="1" thickBot="1" x14ac:dyDescent="0.35">
      <c r="A70" s="2"/>
      <c r="B70" s="32"/>
      <c r="C70" s="31"/>
      <c r="D70" s="31"/>
      <c r="E70" s="30"/>
      <c r="F70" s="30"/>
      <c r="G70" s="29"/>
      <c r="H70" s="7"/>
      <c r="I70" s="29"/>
      <c r="J70" s="7"/>
      <c r="K70" s="28"/>
      <c r="L70" s="5"/>
      <c r="M70" s="5"/>
    </row>
    <row r="71" spans="1:14" ht="18.75" customHeight="1" x14ac:dyDescent="0.3">
      <c r="A71" s="2"/>
      <c r="B71" s="464" t="s">
        <v>79</v>
      </c>
      <c r="C71" s="469" t="s">
        <v>163</v>
      </c>
      <c r="D71" s="470"/>
      <c r="E71" s="470"/>
      <c r="F71" s="471"/>
      <c r="G71" s="450" t="s">
        <v>8</v>
      </c>
      <c r="H71" s="452"/>
      <c r="I71" s="444" t="s">
        <v>7</v>
      </c>
      <c r="J71" s="447" t="s">
        <v>164</v>
      </c>
      <c r="K71" s="450" t="s">
        <v>142</v>
      </c>
      <c r="L71" s="451"/>
      <c r="M71" s="451"/>
    </row>
    <row r="72" spans="1:14" ht="18.75" customHeight="1" x14ac:dyDescent="0.3">
      <c r="A72" s="2"/>
      <c r="B72" s="468"/>
      <c r="C72" s="472" t="s">
        <v>165</v>
      </c>
      <c r="D72" s="473"/>
      <c r="E72" s="473"/>
      <c r="F72" s="474"/>
      <c r="G72" s="475" t="s">
        <v>143</v>
      </c>
      <c r="H72" s="476"/>
      <c r="I72" s="445"/>
      <c r="J72" s="448"/>
      <c r="K72" s="477" t="s">
        <v>144</v>
      </c>
      <c r="L72" s="478"/>
      <c r="M72" s="478"/>
    </row>
    <row r="73" spans="1:14" x14ac:dyDescent="0.3">
      <c r="A73" s="2"/>
      <c r="B73" s="468"/>
      <c r="C73" s="479" t="s">
        <v>6</v>
      </c>
      <c r="D73" s="480"/>
      <c r="E73" s="453" t="s">
        <v>5</v>
      </c>
      <c r="F73" s="454"/>
      <c r="G73" s="457" t="s">
        <v>6</v>
      </c>
      <c r="H73" s="459" t="s">
        <v>5</v>
      </c>
      <c r="I73" s="445"/>
      <c r="J73" s="448"/>
      <c r="K73" s="461" t="s">
        <v>145</v>
      </c>
      <c r="L73" s="462"/>
      <c r="M73" s="26" t="s">
        <v>5</v>
      </c>
    </row>
    <row r="74" spans="1:14" ht="39.75" customHeight="1" x14ac:dyDescent="0.3">
      <c r="A74" s="2"/>
      <c r="B74" s="465"/>
      <c r="C74" s="472"/>
      <c r="D74" s="474"/>
      <c r="E74" s="455"/>
      <c r="F74" s="456"/>
      <c r="G74" s="458"/>
      <c r="H74" s="460"/>
      <c r="I74" s="446"/>
      <c r="J74" s="449"/>
      <c r="K74" s="146" t="s">
        <v>166</v>
      </c>
      <c r="L74" s="145" t="s">
        <v>146</v>
      </c>
      <c r="M74" s="145" t="s">
        <v>146</v>
      </c>
    </row>
    <row r="75" spans="1:14" ht="18.75" customHeight="1" x14ac:dyDescent="0.3">
      <c r="A75" s="2"/>
      <c r="B75" s="25"/>
      <c r="C75" s="440" t="s">
        <v>4</v>
      </c>
      <c r="D75" s="441"/>
      <c r="E75" s="175"/>
      <c r="F75" s="175"/>
      <c r="G75" s="176"/>
      <c r="H75" s="50"/>
      <c r="I75" s="442" t="s">
        <v>149</v>
      </c>
      <c r="J75" s="443"/>
      <c r="K75" s="24" t="s">
        <v>3</v>
      </c>
      <c r="L75" s="23" t="s">
        <v>3</v>
      </c>
      <c r="M75" s="23" t="s">
        <v>3</v>
      </c>
    </row>
    <row r="76" spans="1:14" ht="18.75" customHeight="1" x14ac:dyDescent="0.3">
      <c r="A76" s="2"/>
      <c r="B76" s="21" t="s">
        <v>167</v>
      </c>
      <c r="C76" s="177"/>
      <c r="D76" s="178">
        <v>96.8</v>
      </c>
      <c r="E76" s="2"/>
      <c r="F76" s="2">
        <v>96.6</v>
      </c>
      <c r="G76" s="6">
        <v>97</v>
      </c>
      <c r="H76" s="2">
        <v>96.9</v>
      </c>
      <c r="I76" s="15">
        <v>96.38</v>
      </c>
      <c r="J76" s="11">
        <v>99.2</v>
      </c>
      <c r="K76" s="14">
        <v>258.464</v>
      </c>
      <c r="L76" s="6">
        <v>278.51900000000001</v>
      </c>
      <c r="M76" s="5">
        <v>319.17</v>
      </c>
    </row>
    <row r="77" spans="1:14" ht="18.75" customHeight="1" x14ac:dyDescent="0.3">
      <c r="A77" s="2"/>
      <c r="B77" s="21" t="s">
        <v>2</v>
      </c>
      <c r="C77" s="177"/>
      <c r="D77" s="178">
        <v>99.5</v>
      </c>
      <c r="E77" s="2"/>
      <c r="F77" s="2">
        <v>99.2</v>
      </c>
      <c r="G77" s="6">
        <v>99.6</v>
      </c>
      <c r="H77" s="2">
        <v>99.5</v>
      </c>
      <c r="I77" s="15">
        <v>98.94</v>
      </c>
      <c r="J77" s="11">
        <v>102.4</v>
      </c>
      <c r="K77" s="13">
        <v>264.98700000000002</v>
      </c>
      <c r="L77" s="6">
        <v>319.24799999999999</v>
      </c>
      <c r="M77" s="6">
        <v>318.755</v>
      </c>
    </row>
    <row r="78" spans="1:14" ht="18.75" customHeight="1" x14ac:dyDescent="0.3">
      <c r="A78" s="2"/>
      <c r="B78" s="21" t="s">
        <v>1</v>
      </c>
      <c r="C78" s="177"/>
      <c r="D78" s="179">
        <v>100</v>
      </c>
      <c r="E78" s="2"/>
      <c r="F78" s="2">
        <v>100</v>
      </c>
      <c r="G78" s="6">
        <v>100</v>
      </c>
      <c r="H78" s="2">
        <v>100</v>
      </c>
      <c r="I78" s="15">
        <v>100.01</v>
      </c>
      <c r="J78" s="11">
        <v>100</v>
      </c>
      <c r="K78" s="13">
        <v>278.48899999999998</v>
      </c>
      <c r="L78" s="6">
        <v>327.07</v>
      </c>
      <c r="M78" s="6">
        <v>315.37900000000002</v>
      </c>
    </row>
    <row r="79" spans="1:14" ht="18.75" customHeight="1" x14ac:dyDescent="0.3">
      <c r="A79" s="2"/>
      <c r="B79" s="21" t="s">
        <v>0</v>
      </c>
      <c r="C79" s="177"/>
      <c r="D79" s="179">
        <v>100.1</v>
      </c>
      <c r="E79" s="2"/>
      <c r="F79" s="2">
        <v>99.9</v>
      </c>
      <c r="G79" s="6">
        <v>100</v>
      </c>
      <c r="H79" s="2">
        <v>99.7</v>
      </c>
      <c r="I79" s="15">
        <v>100.25</v>
      </c>
      <c r="J79" s="11">
        <v>96.5</v>
      </c>
      <c r="K79" s="13">
        <v>247.24299999999999</v>
      </c>
      <c r="L79" s="6">
        <v>274.40300000000002</v>
      </c>
      <c r="M79" s="6">
        <v>309.59100000000001</v>
      </c>
    </row>
    <row r="80" spans="1:14" ht="18.75" customHeight="1" x14ac:dyDescent="0.3">
      <c r="A80" s="2"/>
      <c r="B80" s="180" t="s">
        <v>94</v>
      </c>
      <c r="C80" s="177"/>
      <c r="D80" s="19">
        <v>100.7</v>
      </c>
      <c r="E80" s="6"/>
      <c r="F80" s="6">
        <v>100.4</v>
      </c>
      <c r="G80" s="18">
        <v>100.3</v>
      </c>
      <c r="H80" s="6">
        <v>100.2</v>
      </c>
      <c r="I80" s="17">
        <v>101.04</v>
      </c>
      <c r="J80" s="20">
        <v>98.7</v>
      </c>
      <c r="K80" s="13">
        <v>238.90700000000001</v>
      </c>
      <c r="L80" s="6">
        <v>274.99700000000001</v>
      </c>
      <c r="M80" s="6">
        <v>313.05700000000002</v>
      </c>
    </row>
    <row r="81" spans="1:13" ht="18.75" customHeight="1" x14ac:dyDescent="0.3">
      <c r="A81" s="2"/>
      <c r="B81" s="180" t="s">
        <v>95</v>
      </c>
      <c r="C81" s="177"/>
      <c r="D81" s="19">
        <v>101.4</v>
      </c>
      <c r="E81" s="6"/>
      <c r="F81" s="6">
        <v>101.3</v>
      </c>
      <c r="G81" s="18">
        <v>100.8</v>
      </c>
      <c r="H81" s="6">
        <v>101.04</v>
      </c>
      <c r="I81" s="17">
        <v>102.21599999999999</v>
      </c>
      <c r="J81" s="16">
        <v>101.3</v>
      </c>
      <c r="K81" s="13">
        <v>224.85300000000001</v>
      </c>
      <c r="L81" s="6">
        <v>248.61199999999999</v>
      </c>
      <c r="M81" s="6">
        <v>315.31400000000002</v>
      </c>
    </row>
    <row r="82" spans="1:13" ht="18.75" customHeight="1" x14ac:dyDescent="0.3">
      <c r="A82" s="2"/>
      <c r="B82" s="180" t="s">
        <v>152</v>
      </c>
      <c r="C82" s="177"/>
      <c r="D82" s="19">
        <v>101.3</v>
      </c>
      <c r="E82" s="6"/>
      <c r="F82" s="6">
        <v>101.8</v>
      </c>
      <c r="G82" s="18">
        <v>101</v>
      </c>
      <c r="H82" s="6">
        <v>101.7</v>
      </c>
      <c r="I82" s="17">
        <v>103.3</v>
      </c>
      <c r="J82" s="16">
        <v>101.5</v>
      </c>
      <c r="K82" s="13">
        <v>242.191</v>
      </c>
      <c r="L82" s="6">
        <v>263.71499999999997</v>
      </c>
      <c r="M82" s="6">
        <v>323.85300000000001</v>
      </c>
    </row>
    <row r="83" spans="1:13" ht="18.75" customHeight="1" x14ac:dyDescent="0.3">
      <c r="A83" s="2"/>
      <c r="B83" s="180" t="s">
        <v>168</v>
      </c>
      <c r="C83" s="177"/>
      <c r="D83" s="19">
        <v>101.3</v>
      </c>
      <c r="E83" s="6"/>
      <c r="F83" s="6">
        <v>101.8</v>
      </c>
      <c r="G83" s="18">
        <v>100.9</v>
      </c>
      <c r="H83" s="6">
        <v>101.5</v>
      </c>
      <c r="I83" s="15" t="s">
        <v>217</v>
      </c>
      <c r="J83" s="16">
        <v>100.3</v>
      </c>
      <c r="K83" s="13">
        <v>245.46700000000001</v>
      </c>
      <c r="L83" s="6">
        <v>290.654</v>
      </c>
      <c r="M83" s="6">
        <v>305.81099999999998</v>
      </c>
    </row>
    <row r="84" spans="1:13" ht="18.75" customHeight="1" x14ac:dyDescent="0.3">
      <c r="A84" s="2"/>
      <c r="B84" s="181"/>
      <c r="C84" s="177"/>
      <c r="D84" s="19"/>
      <c r="E84" s="6"/>
      <c r="F84" s="6"/>
      <c r="G84" s="18"/>
      <c r="H84" s="6"/>
      <c r="I84" s="17"/>
      <c r="J84" s="16"/>
      <c r="K84" s="13"/>
      <c r="L84" s="6"/>
      <c r="M84" s="6"/>
    </row>
    <row r="85" spans="1:13" ht="18.75" customHeight="1" x14ac:dyDescent="0.3">
      <c r="A85" s="2"/>
      <c r="B85" s="355" t="s">
        <v>258</v>
      </c>
      <c r="C85" s="5"/>
      <c r="D85" s="5">
        <v>101.1</v>
      </c>
      <c r="E85" s="5"/>
      <c r="F85" s="5">
        <v>101.8</v>
      </c>
      <c r="G85" s="5">
        <v>100.8</v>
      </c>
      <c r="H85" s="12">
        <v>101.6</v>
      </c>
      <c r="I85" s="6">
        <v>103.3</v>
      </c>
      <c r="J85" s="11">
        <v>99</v>
      </c>
      <c r="K85" s="6">
        <v>211.155</v>
      </c>
      <c r="L85" s="6">
        <v>232.14400000000001</v>
      </c>
      <c r="M85" s="5">
        <v>280.88299999999998</v>
      </c>
    </row>
    <row r="86" spans="1:13" ht="18.75" customHeight="1" x14ac:dyDescent="0.3">
      <c r="A86" s="2"/>
      <c r="B86" s="355" t="s">
        <v>226</v>
      </c>
      <c r="C86" s="5"/>
      <c r="D86" s="5">
        <v>101</v>
      </c>
      <c r="E86" s="5"/>
      <c r="F86" s="5">
        <v>101.7</v>
      </c>
      <c r="G86" s="5">
        <v>100.7</v>
      </c>
      <c r="H86" s="12">
        <v>101.6</v>
      </c>
      <c r="I86" s="6">
        <v>103.6</v>
      </c>
      <c r="J86" s="11">
        <v>99.6</v>
      </c>
      <c r="K86" s="6">
        <v>238.28399999999999</v>
      </c>
      <c r="L86" s="6">
        <v>286.63600000000002</v>
      </c>
      <c r="M86" s="5">
        <v>298.36700000000002</v>
      </c>
    </row>
    <row r="87" spans="1:13" ht="18.75" customHeight="1" x14ac:dyDescent="0.3">
      <c r="A87" s="2"/>
      <c r="B87" s="355" t="s">
        <v>227</v>
      </c>
      <c r="C87" s="5"/>
      <c r="D87" s="5">
        <v>101.2</v>
      </c>
      <c r="E87" s="5"/>
      <c r="F87" s="5">
        <v>101.9</v>
      </c>
      <c r="G87" s="5">
        <v>100.9</v>
      </c>
      <c r="H87" s="12">
        <v>101.6</v>
      </c>
      <c r="I87" s="6">
        <v>104</v>
      </c>
      <c r="J87" s="11">
        <v>100.1</v>
      </c>
      <c r="K87" s="6">
        <v>243.28800000000001</v>
      </c>
      <c r="L87" s="6">
        <v>250.88200000000001</v>
      </c>
      <c r="M87" s="5">
        <v>288.62200000000001</v>
      </c>
    </row>
    <row r="88" spans="1:13" ht="18.75" customHeight="1" x14ac:dyDescent="0.3">
      <c r="A88" s="2"/>
      <c r="B88" s="355" t="s">
        <v>228</v>
      </c>
      <c r="C88" s="5"/>
      <c r="D88" s="5">
        <v>101.5</v>
      </c>
      <c r="E88" s="5"/>
      <c r="F88" s="5">
        <v>102</v>
      </c>
      <c r="G88" s="5">
        <v>100.7</v>
      </c>
      <c r="H88" s="12">
        <v>101.3</v>
      </c>
      <c r="I88" s="6">
        <v>104</v>
      </c>
      <c r="J88" s="11">
        <v>100.3</v>
      </c>
      <c r="K88" s="6">
        <v>235.464</v>
      </c>
      <c r="L88" s="6">
        <v>282.10199999999998</v>
      </c>
      <c r="M88" s="5">
        <v>304.45800000000003</v>
      </c>
    </row>
    <row r="89" spans="1:13" ht="18.75" customHeight="1" x14ac:dyDescent="0.3">
      <c r="A89" s="2"/>
      <c r="B89" s="355" t="s">
        <v>229</v>
      </c>
      <c r="C89" s="5"/>
      <c r="D89" s="5">
        <v>101.6</v>
      </c>
      <c r="E89" s="5"/>
      <c r="F89" s="5">
        <v>102</v>
      </c>
      <c r="G89" s="5">
        <v>101</v>
      </c>
      <c r="H89" s="12">
        <v>101.3</v>
      </c>
      <c r="I89" s="6">
        <v>104.2</v>
      </c>
      <c r="J89" s="11">
        <v>100.1</v>
      </c>
      <c r="K89" s="6">
        <v>253.68100000000001</v>
      </c>
      <c r="L89" s="6">
        <v>268.81</v>
      </c>
      <c r="M89" s="5">
        <v>304.161</v>
      </c>
    </row>
    <row r="90" spans="1:13" ht="18.75" customHeight="1" x14ac:dyDescent="0.3">
      <c r="A90" s="2"/>
      <c r="B90" s="355" t="s">
        <v>236</v>
      </c>
      <c r="C90" s="5"/>
      <c r="D90" s="5">
        <v>101.6</v>
      </c>
      <c r="E90" s="5"/>
      <c r="F90" s="5">
        <v>101.8</v>
      </c>
      <c r="G90" s="5">
        <v>101</v>
      </c>
      <c r="H90" s="12">
        <v>101.3</v>
      </c>
      <c r="I90" s="6">
        <v>104.4</v>
      </c>
      <c r="J90" s="11">
        <v>99.9</v>
      </c>
      <c r="K90" s="6">
        <v>271.89499999999998</v>
      </c>
      <c r="L90" s="6">
        <v>355.548</v>
      </c>
      <c r="M90" s="5">
        <v>312.334</v>
      </c>
    </row>
    <row r="91" spans="1:13" ht="18.75" customHeight="1" x14ac:dyDescent="0.3">
      <c r="A91" s="2"/>
      <c r="B91" s="355" t="s">
        <v>232</v>
      </c>
      <c r="C91" s="5"/>
      <c r="D91" s="5">
        <v>101.4</v>
      </c>
      <c r="E91" s="5"/>
      <c r="F91" s="5">
        <v>101.3</v>
      </c>
      <c r="G91" s="5">
        <v>100.9</v>
      </c>
      <c r="H91" s="12">
        <v>101.2</v>
      </c>
      <c r="I91" s="6">
        <v>104.6</v>
      </c>
      <c r="J91" s="11">
        <v>99.8</v>
      </c>
      <c r="K91" s="6">
        <v>229.63800000000001</v>
      </c>
      <c r="L91" s="6">
        <v>240.90100000000001</v>
      </c>
      <c r="M91" s="5">
        <v>305.404</v>
      </c>
    </row>
    <row r="92" spans="1:13" ht="18.75" customHeight="1" x14ac:dyDescent="0.3">
      <c r="A92" s="2"/>
      <c r="B92" s="355" t="s">
        <v>233</v>
      </c>
      <c r="C92" s="5"/>
      <c r="D92" s="5">
        <v>101.2</v>
      </c>
      <c r="E92" s="5"/>
      <c r="F92" s="5">
        <v>101.1</v>
      </c>
      <c r="G92" s="5">
        <v>100.8</v>
      </c>
      <c r="H92" s="12">
        <v>101.1</v>
      </c>
      <c r="I92" s="6">
        <v>104.8</v>
      </c>
      <c r="J92" s="11">
        <v>100.3</v>
      </c>
      <c r="K92" s="6">
        <v>244.786</v>
      </c>
      <c r="L92" s="6">
        <v>269.63400000000001</v>
      </c>
      <c r="M92" s="5">
        <v>333.77699999999999</v>
      </c>
    </row>
    <row r="93" spans="1:13" ht="18.75" customHeight="1" x14ac:dyDescent="0.3">
      <c r="A93" s="2"/>
      <c r="B93" s="355" t="s">
        <v>237</v>
      </c>
      <c r="C93" s="5"/>
      <c r="D93" s="5">
        <v>101.8</v>
      </c>
      <c r="E93" s="5"/>
      <c r="F93" s="5">
        <v>101.6</v>
      </c>
      <c r="G93" s="5">
        <v>101.3</v>
      </c>
      <c r="H93" s="12">
        <v>101.4</v>
      </c>
      <c r="I93" s="6">
        <v>104.3</v>
      </c>
      <c r="J93" s="11">
        <v>100.8</v>
      </c>
      <c r="K93" s="6">
        <v>227.2</v>
      </c>
      <c r="L93" s="6">
        <v>245.5</v>
      </c>
      <c r="M93" s="5">
        <v>297.60000000000002</v>
      </c>
    </row>
    <row r="94" spans="1:13" ht="18.75" customHeight="1" x14ac:dyDescent="0.3">
      <c r="A94" s="2"/>
      <c r="B94" s="355" t="s">
        <v>238</v>
      </c>
      <c r="C94" s="5"/>
      <c r="D94" s="5">
        <v>101.6</v>
      </c>
      <c r="E94" s="5"/>
      <c r="F94" s="5">
        <v>101.6</v>
      </c>
      <c r="G94" s="5">
        <v>101.3</v>
      </c>
      <c r="H94" s="12">
        <v>101.5</v>
      </c>
      <c r="I94" s="6">
        <v>104.6</v>
      </c>
      <c r="J94" s="11">
        <v>101.3</v>
      </c>
      <c r="K94" s="6">
        <v>233.9</v>
      </c>
      <c r="L94" s="6">
        <v>281.60000000000002</v>
      </c>
      <c r="M94" s="5">
        <v>280.8</v>
      </c>
    </row>
    <row r="95" spans="1:13" ht="18.75" customHeight="1" x14ac:dyDescent="0.3">
      <c r="A95" s="2"/>
      <c r="B95" s="355" t="s">
        <v>239</v>
      </c>
      <c r="C95" s="5"/>
      <c r="D95" s="5">
        <v>101.8</v>
      </c>
      <c r="E95" s="5"/>
      <c r="F95" s="5">
        <v>101.8</v>
      </c>
      <c r="G95" s="5">
        <v>101.5</v>
      </c>
      <c r="H95" s="12">
        <v>101.8</v>
      </c>
      <c r="I95" s="6">
        <v>105.3</v>
      </c>
      <c r="J95" s="11">
        <v>102.3</v>
      </c>
      <c r="K95" s="6">
        <v>210.1</v>
      </c>
      <c r="L95" s="6">
        <v>228.9</v>
      </c>
      <c r="M95" s="5">
        <v>344.1</v>
      </c>
    </row>
    <row r="96" spans="1:13" ht="18.75" customHeight="1" x14ac:dyDescent="0.3">
      <c r="A96" s="2"/>
      <c r="B96" s="355" t="s">
        <v>240</v>
      </c>
      <c r="C96" s="5"/>
      <c r="D96" s="416">
        <v>101.3</v>
      </c>
      <c r="E96" s="416"/>
      <c r="F96" s="416">
        <v>101.4</v>
      </c>
      <c r="G96" s="416">
        <v>101.2</v>
      </c>
      <c r="H96" s="417">
        <v>101.5</v>
      </c>
      <c r="I96" s="6">
        <v>105</v>
      </c>
      <c r="J96" s="11" t="s">
        <v>273</v>
      </c>
      <c r="K96" s="6">
        <v>244.5</v>
      </c>
      <c r="L96" s="6">
        <v>261.5</v>
      </c>
      <c r="M96" s="5">
        <v>338.6</v>
      </c>
    </row>
    <row r="97" spans="1:13" ht="18.75" customHeight="1" x14ac:dyDescent="0.3">
      <c r="A97" s="2"/>
      <c r="B97" s="355" t="s">
        <v>259</v>
      </c>
      <c r="C97" s="5"/>
      <c r="D97" s="416">
        <v>101.8</v>
      </c>
      <c r="E97" s="416"/>
      <c r="F97" s="416">
        <v>101.7</v>
      </c>
      <c r="G97" s="416">
        <v>101.6</v>
      </c>
      <c r="H97" s="417">
        <v>101.7</v>
      </c>
      <c r="I97" s="6">
        <v>104.8</v>
      </c>
      <c r="J97" s="11">
        <v>103.9</v>
      </c>
      <c r="K97" s="6">
        <v>213.7</v>
      </c>
      <c r="L97" s="6">
        <v>247.6</v>
      </c>
      <c r="M97" s="5">
        <v>317.7</v>
      </c>
    </row>
    <row r="98" spans="1:13" ht="18.75" customHeight="1" thickBot="1" x14ac:dyDescent="0.35">
      <c r="A98" s="2"/>
      <c r="B98" s="182"/>
      <c r="C98" s="7"/>
      <c r="D98" s="7"/>
      <c r="E98" s="7"/>
      <c r="F98" s="7"/>
      <c r="G98" s="7"/>
      <c r="H98" s="10"/>
      <c r="I98" s="8"/>
      <c r="J98" s="9"/>
      <c r="K98" s="8"/>
      <c r="L98" s="8"/>
      <c r="M98" s="7"/>
    </row>
    <row r="99" spans="1:13" ht="18.75" customHeight="1" x14ac:dyDescent="0.3">
      <c r="A99" s="2"/>
      <c r="B99" s="3" t="s">
        <v>147</v>
      </c>
      <c r="C99" s="1" t="s">
        <v>148</v>
      </c>
      <c r="D99" s="1"/>
      <c r="E99" s="4"/>
      <c r="F99" s="4"/>
      <c r="G99" s="2"/>
      <c r="H99" s="2"/>
      <c r="I99" s="2"/>
      <c r="J99" s="2"/>
      <c r="K99" s="2"/>
      <c r="L99" s="2"/>
      <c r="M99" s="2"/>
    </row>
    <row r="100" spans="1:13" ht="18.75" customHeight="1" x14ac:dyDescent="0.3">
      <c r="B100" s="3" t="s">
        <v>97</v>
      </c>
      <c r="C100" s="1" t="s">
        <v>169</v>
      </c>
      <c r="D100" s="1"/>
    </row>
    <row r="104" spans="1:13" x14ac:dyDescent="0.3">
      <c r="I104" s="149" t="s">
        <v>170</v>
      </c>
      <c r="J104" s="149" t="s">
        <v>171</v>
      </c>
    </row>
  </sheetData>
  <mergeCells count="34">
    <mergeCell ref="L22:M22"/>
    <mergeCell ref="C28:K28"/>
    <mergeCell ref="L28:M28"/>
    <mergeCell ref="B1:M1"/>
    <mergeCell ref="L8:M8"/>
    <mergeCell ref="B19:B21"/>
    <mergeCell ref="C19:D21"/>
    <mergeCell ref="L19:L21"/>
    <mergeCell ref="M19:M21"/>
    <mergeCell ref="E20:F21"/>
    <mergeCell ref="G20:G21"/>
    <mergeCell ref="H20:H21"/>
    <mergeCell ref="I20:I21"/>
    <mergeCell ref="J20:J21"/>
    <mergeCell ref="K20:K21"/>
    <mergeCell ref="B42:M42"/>
    <mergeCell ref="B43:B44"/>
    <mergeCell ref="C43:D43"/>
    <mergeCell ref="B71:B74"/>
    <mergeCell ref="C71:F71"/>
    <mergeCell ref="C72:F72"/>
    <mergeCell ref="G72:H72"/>
    <mergeCell ref="K72:M72"/>
    <mergeCell ref="C73:D74"/>
    <mergeCell ref="C75:D75"/>
    <mergeCell ref="I75:J75"/>
    <mergeCell ref="I71:I74"/>
    <mergeCell ref="J71:J74"/>
    <mergeCell ref="K71:M71"/>
    <mergeCell ref="G71:H71"/>
    <mergeCell ref="E73:F74"/>
    <mergeCell ref="G73:G74"/>
    <mergeCell ref="H73:H74"/>
    <mergeCell ref="K73:L73"/>
  </mergeCells>
  <phoneticPr fontId="3"/>
  <pageMargins left="0.97" right="0.70866141732283472" top="0.74803149606299213" bottom="0.74803149606299213" header="0.31496062992125984" footer="0.31496062992125984"/>
  <pageSetup paperSize="9" scale="43" orientation="portrait" r:id="rId1"/>
  <rowBreaks count="1" manualBreakCount="1">
    <brk id="10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89"/>
  <sheetViews>
    <sheetView view="pageBreakPreview" topLeftCell="A167" zoomScale="85" zoomScaleNormal="85" zoomScaleSheetLayoutView="85" workbookViewId="0">
      <selection activeCell="I189" sqref="I189"/>
    </sheetView>
  </sheetViews>
  <sheetFormatPr defaultRowHeight="14.25" x14ac:dyDescent="0.25"/>
  <cols>
    <col min="1" max="1" width="8.796875" style="184"/>
    <col min="2" max="2" width="6" style="183" bestFit="1" customWidth="1"/>
    <col min="3" max="4" width="16" style="183" customWidth="1"/>
    <col min="5" max="6" width="8.69921875" style="183" customWidth="1"/>
    <col min="7" max="7" width="8" style="184" customWidth="1"/>
    <col min="8" max="8" width="6" style="186" customWidth="1"/>
    <col min="9" max="10" width="16" style="184" customWidth="1"/>
    <col min="11" max="11" width="8.69921875" style="187" bestFit="1" customWidth="1"/>
    <col min="12" max="12" width="8.69921875" style="184" bestFit="1" customWidth="1"/>
    <col min="13" max="16384" width="8.796875" style="184"/>
  </cols>
  <sheetData>
    <row r="2" spans="2:10" x14ac:dyDescent="0.25">
      <c r="C2" s="183" t="s">
        <v>172</v>
      </c>
      <c r="D2" s="184" t="s">
        <v>173</v>
      </c>
      <c r="E2" s="184"/>
      <c r="F2" s="185"/>
      <c r="I2" s="184" t="s">
        <v>174</v>
      </c>
      <c r="J2" s="184" t="s">
        <v>175</v>
      </c>
    </row>
    <row r="3" spans="2:10" ht="28.5" x14ac:dyDescent="0.45">
      <c r="B3" s="494" t="s">
        <v>176</v>
      </c>
      <c r="C3" s="494"/>
      <c r="D3" s="494"/>
      <c r="E3" s="188"/>
      <c r="F3" s="189"/>
      <c r="H3" s="495" t="s">
        <v>177</v>
      </c>
      <c r="I3" s="495"/>
      <c r="J3" s="495"/>
    </row>
    <row r="4" spans="2:10" ht="15" customHeight="1" x14ac:dyDescent="0.25">
      <c r="B4" s="190"/>
      <c r="C4" s="191" t="s">
        <v>178</v>
      </c>
      <c r="D4" s="192" t="s">
        <v>179</v>
      </c>
      <c r="E4" s="192" t="s">
        <v>180</v>
      </c>
      <c r="F4" s="193"/>
      <c r="H4" s="194"/>
      <c r="I4" s="192" t="s">
        <v>181</v>
      </c>
      <c r="J4" s="192" t="s">
        <v>182</v>
      </c>
    </row>
    <row r="5" spans="2:10" x14ac:dyDescent="0.25">
      <c r="B5" s="195" t="s">
        <v>183</v>
      </c>
      <c r="C5" s="196">
        <v>87.203596606773829</v>
      </c>
      <c r="D5" s="197">
        <v>103.7</v>
      </c>
      <c r="E5" s="197">
        <v>100</v>
      </c>
      <c r="F5" s="198"/>
      <c r="H5" s="199" t="s">
        <v>184</v>
      </c>
      <c r="I5" s="196"/>
      <c r="J5" s="196"/>
    </row>
    <row r="6" spans="2:10" x14ac:dyDescent="0.25">
      <c r="B6" s="200"/>
      <c r="C6" s="196">
        <v>84.507899051163378</v>
      </c>
      <c r="D6" s="197">
        <v>104.3</v>
      </c>
      <c r="E6" s="197">
        <v>85.7</v>
      </c>
      <c r="F6" s="198"/>
      <c r="H6" s="200"/>
      <c r="I6" s="196"/>
      <c r="J6" s="196"/>
    </row>
    <row r="7" spans="2:10" x14ac:dyDescent="0.25">
      <c r="B7" s="200"/>
      <c r="C7" s="196">
        <v>85.004771200379409</v>
      </c>
      <c r="D7" s="197">
        <v>104.5</v>
      </c>
      <c r="E7" s="197">
        <v>85.7</v>
      </c>
      <c r="F7" s="198"/>
      <c r="H7" s="200"/>
      <c r="I7" s="196"/>
      <c r="J7" s="196"/>
    </row>
    <row r="8" spans="2:10" x14ac:dyDescent="0.25">
      <c r="B8" s="200"/>
      <c r="C8" s="196">
        <v>88.498252793655439</v>
      </c>
      <c r="D8" s="197">
        <v>105</v>
      </c>
      <c r="E8" s="197">
        <v>42.9</v>
      </c>
      <c r="F8" s="198"/>
      <c r="H8" s="200"/>
      <c r="I8" s="196"/>
      <c r="J8" s="196"/>
    </row>
    <row r="9" spans="2:10" x14ac:dyDescent="0.25">
      <c r="B9" s="199"/>
      <c r="C9" s="196">
        <v>90.415093802343989</v>
      </c>
      <c r="D9" s="197">
        <v>105.2</v>
      </c>
      <c r="E9" s="197">
        <v>42.9</v>
      </c>
      <c r="F9" s="198"/>
      <c r="H9" s="199"/>
      <c r="I9" s="196"/>
      <c r="J9" s="196"/>
    </row>
    <row r="10" spans="2:10" x14ac:dyDescent="0.25">
      <c r="B10" s="201">
        <v>6</v>
      </c>
      <c r="C10" s="196">
        <v>92.664778935698052</v>
      </c>
      <c r="D10" s="197">
        <v>105.4</v>
      </c>
      <c r="E10" s="197">
        <v>71.400000000000006</v>
      </c>
      <c r="F10" s="198"/>
      <c r="H10" s="201">
        <v>6</v>
      </c>
      <c r="I10" s="196"/>
      <c r="J10" s="196"/>
    </row>
    <row r="11" spans="2:10" x14ac:dyDescent="0.25">
      <c r="B11" s="200"/>
      <c r="C11" s="196">
        <v>90.871632221802045</v>
      </c>
      <c r="D11" s="197">
        <v>105.5</v>
      </c>
      <c r="E11" s="197">
        <v>28.6</v>
      </c>
      <c r="F11" s="198"/>
      <c r="H11" s="200"/>
      <c r="I11" s="196"/>
      <c r="J11" s="196"/>
    </row>
    <row r="12" spans="2:10" x14ac:dyDescent="0.25">
      <c r="B12" s="202"/>
      <c r="C12" s="196">
        <v>91.673853440211289</v>
      </c>
      <c r="D12" s="197">
        <v>106</v>
      </c>
      <c r="E12" s="197">
        <v>42.9</v>
      </c>
      <c r="F12" s="198"/>
      <c r="H12" s="202"/>
      <c r="I12" s="196"/>
      <c r="J12" s="196"/>
    </row>
    <row r="13" spans="2:10" x14ac:dyDescent="0.25">
      <c r="B13" s="199"/>
      <c r="C13" s="196">
        <v>92.962119499616122</v>
      </c>
      <c r="D13" s="197">
        <v>105.8</v>
      </c>
      <c r="E13" s="197">
        <v>78.599999999999994</v>
      </c>
      <c r="F13" s="198"/>
      <c r="H13" s="199"/>
      <c r="I13" s="196"/>
      <c r="J13" s="196"/>
    </row>
    <row r="14" spans="2:10" x14ac:dyDescent="0.25">
      <c r="B14" s="200"/>
      <c r="C14" s="196">
        <v>89.917943271478435</v>
      </c>
      <c r="D14" s="197">
        <v>106.1</v>
      </c>
      <c r="E14" s="197">
        <v>64.3</v>
      </c>
      <c r="F14" s="198"/>
      <c r="H14" s="200"/>
      <c r="I14" s="196"/>
      <c r="J14" s="196"/>
    </row>
    <row r="15" spans="2:10" x14ac:dyDescent="0.25">
      <c r="B15" s="200"/>
      <c r="C15" s="196">
        <v>92.34808703809054</v>
      </c>
      <c r="D15" s="197">
        <v>106.1</v>
      </c>
      <c r="E15" s="197">
        <v>50</v>
      </c>
      <c r="F15" s="198"/>
      <c r="H15" s="200"/>
      <c r="I15" s="196"/>
      <c r="J15" s="196"/>
    </row>
    <row r="16" spans="2:10" x14ac:dyDescent="0.25">
      <c r="B16" s="200"/>
      <c r="C16" s="196">
        <v>92.042098465600262</v>
      </c>
      <c r="D16" s="197">
        <v>106.1</v>
      </c>
      <c r="E16" s="197">
        <v>71.400000000000006</v>
      </c>
      <c r="F16" s="198"/>
      <c r="H16" s="200"/>
      <c r="I16" s="196"/>
      <c r="J16" s="196"/>
    </row>
    <row r="17" spans="2:10" x14ac:dyDescent="0.25">
      <c r="B17" s="200">
        <v>19.100000000000001</v>
      </c>
      <c r="C17" s="196">
        <v>88.60901843938808</v>
      </c>
      <c r="D17" s="197">
        <v>106.2</v>
      </c>
      <c r="E17" s="197">
        <v>71.400000000000006</v>
      </c>
      <c r="F17" s="198"/>
      <c r="H17" s="200">
        <v>19.100000000000001</v>
      </c>
      <c r="I17" s="196"/>
      <c r="J17" s="196"/>
    </row>
    <row r="18" spans="2:10" x14ac:dyDescent="0.25">
      <c r="B18" s="200"/>
      <c r="C18" s="196">
        <v>86.782869139552218</v>
      </c>
      <c r="D18" s="197">
        <v>106</v>
      </c>
      <c r="E18" s="197">
        <v>28.6</v>
      </c>
      <c r="F18" s="198"/>
      <c r="H18" s="200"/>
      <c r="I18" s="196"/>
      <c r="J18" s="196"/>
    </row>
    <row r="19" spans="2:10" x14ac:dyDescent="0.25">
      <c r="B19" s="200"/>
      <c r="C19" s="196">
        <v>86.149217515711413</v>
      </c>
      <c r="D19" s="197">
        <v>105.6</v>
      </c>
      <c r="E19" s="197">
        <v>42.9</v>
      </c>
      <c r="F19" s="198"/>
      <c r="H19" s="200"/>
      <c r="I19" s="196"/>
      <c r="J19" s="196"/>
    </row>
    <row r="20" spans="2:10" x14ac:dyDescent="0.25">
      <c r="B20" s="200"/>
      <c r="C20" s="196">
        <v>88.192326671324565</v>
      </c>
      <c r="D20" s="197">
        <v>106.3</v>
      </c>
      <c r="E20" s="197">
        <v>57.1</v>
      </c>
      <c r="F20" s="198"/>
      <c r="H20" s="200"/>
      <c r="I20" s="196"/>
      <c r="J20" s="196"/>
    </row>
    <row r="21" spans="2:10" x14ac:dyDescent="0.25">
      <c r="B21" s="199"/>
      <c r="C21" s="196">
        <v>88.443742195891289</v>
      </c>
      <c r="D21" s="197">
        <v>107.1</v>
      </c>
      <c r="E21" s="197">
        <v>57.1</v>
      </c>
      <c r="F21" s="198"/>
      <c r="H21" s="199"/>
      <c r="I21" s="196"/>
      <c r="J21" s="196"/>
    </row>
    <row r="22" spans="2:10" x14ac:dyDescent="0.25">
      <c r="B22" s="199" t="s">
        <v>185</v>
      </c>
      <c r="C22" s="196">
        <v>89.593361275027704</v>
      </c>
      <c r="D22" s="197">
        <v>106.6</v>
      </c>
      <c r="E22" s="197">
        <v>42.9</v>
      </c>
      <c r="F22" s="198"/>
      <c r="H22" s="199" t="s">
        <v>63</v>
      </c>
      <c r="I22" s="196"/>
      <c r="J22" s="196"/>
    </row>
    <row r="23" spans="2:10" x14ac:dyDescent="0.25">
      <c r="B23" s="199"/>
      <c r="C23" s="196">
        <v>94.332344379051079</v>
      </c>
      <c r="D23" s="197">
        <v>105.8</v>
      </c>
      <c r="E23" s="197">
        <v>42.9</v>
      </c>
      <c r="F23" s="198"/>
      <c r="H23" s="199"/>
      <c r="I23" s="196"/>
      <c r="J23" s="196"/>
    </row>
    <row r="24" spans="2:10" x14ac:dyDescent="0.25">
      <c r="B24" s="200"/>
      <c r="C24" s="196">
        <v>93.948419763030913</v>
      </c>
      <c r="D24" s="197">
        <v>107.2</v>
      </c>
      <c r="E24" s="197">
        <v>57.1</v>
      </c>
      <c r="F24" s="198"/>
      <c r="H24" s="200"/>
      <c r="I24" s="196"/>
      <c r="J24" s="196"/>
    </row>
    <row r="25" spans="2:10" x14ac:dyDescent="0.25">
      <c r="B25" s="199"/>
      <c r="C25" s="196">
        <v>91.450155216701873</v>
      </c>
      <c r="D25" s="197">
        <v>105.5</v>
      </c>
      <c r="E25" s="197">
        <v>57.1</v>
      </c>
      <c r="F25" s="198"/>
      <c r="H25" s="199"/>
      <c r="I25" s="196"/>
      <c r="J25" s="196"/>
    </row>
    <row r="26" spans="2:10" x14ac:dyDescent="0.25">
      <c r="B26" s="200"/>
      <c r="C26" s="196">
        <v>86.632264234295477</v>
      </c>
      <c r="D26" s="197">
        <v>106.7</v>
      </c>
      <c r="E26" s="197">
        <v>57.1</v>
      </c>
      <c r="F26" s="198"/>
      <c r="H26" s="200"/>
      <c r="I26" s="196"/>
      <c r="J26" s="196"/>
    </row>
    <row r="27" spans="2:10" x14ac:dyDescent="0.25">
      <c r="B27" s="200"/>
      <c r="C27" s="196">
        <v>87.245545615501484</v>
      </c>
      <c r="D27" s="197">
        <v>105.9</v>
      </c>
      <c r="E27" s="197">
        <v>28.6</v>
      </c>
      <c r="F27" s="198"/>
      <c r="H27" s="200"/>
      <c r="I27" s="196"/>
      <c r="J27" s="196"/>
    </row>
    <row r="28" spans="2:10" x14ac:dyDescent="0.25">
      <c r="B28" s="200"/>
      <c r="C28" s="196">
        <v>87.624949931097106</v>
      </c>
      <c r="D28" s="197">
        <v>105.7</v>
      </c>
      <c r="E28" s="197">
        <v>57.1</v>
      </c>
      <c r="F28" s="198"/>
      <c r="H28" s="200"/>
      <c r="I28" s="196"/>
      <c r="J28" s="196"/>
    </row>
    <row r="29" spans="2:10" x14ac:dyDescent="0.25">
      <c r="B29" s="200">
        <v>20.100000000000001</v>
      </c>
      <c r="C29" s="196">
        <v>87.070443738182604</v>
      </c>
      <c r="D29" s="197">
        <v>105.5</v>
      </c>
      <c r="E29" s="197">
        <v>28.6</v>
      </c>
      <c r="F29" s="198"/>
      <c r="H29" s="200">
        <v>20.100000000000001</v>
      </c>
      <c r="I29" s="196"/>
      <c r="J29" s="196"/>
    </row>
    <row r="30" spans="2:10" x14ac:dyDescent="0.25">
      <c r="B30" s="200"/>
      <c r="C30" s="196">
        <v>91.011332327372259</v>
      </c>
      <c r="D30" s="197">
        <v>105.8</v>
      </c>
      <c r="E30" s="197">
        <v>71.400000000000006</v>
      </c>
      <c r="F30" s="198"/>
      <c r="H30" s="200"/>
      <c r="I30" s="196"/>
      <c r="J30" s="196"/>
    </row>
    <row r="31" spans="2:10" x14ac:dyDescent="0.25">
      <c r="B31" s="200"/>
      <c r="C31" s="196">
        <v>88.38364456238557</v>
      </c>
      <c r="D31" s="197">
        <v>104.7</v>
      </c>
      <c r="E31" s="197">
        <v>57.1</v>
      </c>
      <c r="F31" s="198"/>
      <c r="H31" s="200"/>
      <c r="I31" s="196"/>
      <c r="J31" s="196"/>
    </row>
    <row r="32" spans="2:10" x14ac:dyDescent="0.25">
      <c r="B32" s="200"/>
      <c r="C32" s="196">
        <v>87.047209748449276</v>
      </c>
      <c r="D32" s="197">
        <v>104</v>
      </c>
      <c r="E32" s="197">
        <v>57.1</v>
      </c>
      <c r="F32" s="198"/>
      <c r="H32" s="200"/>
      <c r="I32" s="196"/>
      <c r="J32" s="196"/>
    </row>
    <row r="33" spans="2:10" x14ac:dyDescent="0.25">
      <c r="B33" s="199"/>
      <c r="C33" s="196">
        <v>85.022025965360115</v>
      </c>
      <c r="D33" s="197">
        <v>104.4</v>
      </c>
      <c r="E33" s="197">
        <v>42.9</v>
      </c>
      <c r="F33" s="198"/>
      <c r="H33" s="199"/>
      <c r="I33" s="196"/>
      <c r="J33" s="196"/>
    </row>
    <row r="34" spans="2:10" x14ac:dyDescent="0.25">
      <c r="B34" s="203">
        <v>6</v>
      </c>
      <c r="C34" s="204">
        <v>83.590883130020401</v>
      </c>
      <c r="D34" s="205">
        <v>101.8</v>
      </c>
      <c r="E34" s="205">
        <v>28.6</v>
      </c>
      <c r="F34" s="206"/>
      <c r="H34" s="203">
        <v>6</v>
      </c>
      <c r="I34" s="204"/>
      <c r="J34" s="204"/>
    </row>
    <row r="35" spans="2:10" x14ac:dyDescent="0.25">
      <c r="B35" s="194"/>
      <c r="C35" s="204">
        <v>87.767300968846072</v>
      </c>
      <c r="D35" s="205">
        <v>101.5</v>
      </c>
      <c r="E35" s="205">
        <v>28.6</v>
      </c>
      <c r="F35" s="206"/>
      <c r="H35" s="194"/>
      <c r="I35" s="204"/>
      <c r="J35" s="204"/>
    </row>
    <row r="36" spans="2:10" x14ac:dyDescent="0.25">
      <c r="B36" s="194"/>
      <c r="C36" s="204">
        <v>87.768701884898007</v>
      </c>
      <c r="D36" s="205">
        <v>98.2</v>
      </c>
      <c r="E36" s="205">
        <v>42.9</v>
      </c>
      <c r="F36" s="206"/>
      <c r="H36" s="194"/>
      <c r="I36" s="204"/>
      <c r="J36" s="204"/>
    </row>
    <row r="37" spans="2:10" x14ac:dyDescent="0.25">
      <c r="B37" s="199"/>
      <c r="C37" s="204">
        <v>85.91828380561951</v>
      </c>
      <c r="D37" s="205">
        <v>97.3</v>
      </c>
      <c r="E37" s="205">
        <v>42.9</v>
      </c>
      <c r="F37" s="206"/>
      <c r="H37" s="199"/>
      <c r="I37" s="204"/>
      <c r="J37" s="204"/>
    </row>
    <row r="38" spans="2:10" x14ac:dyDescent="0.25">
      <c r="B38" s="199"/>
      <c r="C38" s="204">
        <v>81.710428191727985</v>
      </c>
      <c r="D38" s="205">
        <v>94.2</v>
      </c>
      <c r="E38" s="205">
        <v>42.9</v>
      </c>
      <c r="F38" s="206"/>
      <c r="H38" s="199"/>
      <c r="I38" s="204"/>
      <c r="J38" s="204"/>
    </row>
    <row r="39" spans="2:10" x14ac:dyDescent="0.25">
      <c r="B39" s="199"/>
      <c r="C39" s="204">
        <v>79.230691183289309</v>
      </c>
      <c r="D39" s="205">
        <v>88.2</v>
      </c>
      <c r="E39" s="205">
        <v>14.3</v>
      </c>
      <c r="F39" s="206"/>
      <c r="H39" s="199"/>
      <c r="I39" s="204"/>
      <c r="J39" s="204"/>
    </row>
    <row r="40" spans="2:10" x14ac:dyDescent="0.25">
      <c r="B40" s="199"/>
      <c r="C40" s="204">
        <v>75.762923244533425</v>
      </c>
      <c r="D40" s="205">
        <v>83.2</v>
      </c>
      <c r="E40" s="205">
        <v>57.1</v>
      </c>
      <c r="F40" s="206"/>
      <c r="H40" s="199"/>
      <c r="I40" s="204"/>
      <c r="J40" s="204"/>
    </row>
    <row r="41" spans="2:10" x14ac:dyDescent="0.25">
      <c r="B41" s="199" t="s">
        <v>186</v>
      </c>
      <c r="C41" s="204">
        <v>71.746808745928718</v>
      </c>
      <c r="D41" s="205">
        <v>75.7</v>
      </c>
      <c r="E41" s="205">
        <v>28.6</v>
      </c>
      <c r="F41" s="206"/>
      <c r="H41" s="199" t="s">
        <v>187</v>
      </c>
      <c r="I41" s="204"/>
      <c r="J41" s="204"/>
    </row>
    <row r="42" spans="2:10" x14ac:dyDescent="0.25">
      <c r="B42" s="194"/>
      <c r="C42" s="204">
        <v>67.82819308764644</v>
      </c>
      <c r="D42" s="205">
        <v>71.8</v>
      </c>
      <c r="E42" s="205">
        <v>14.3</v>
      </c>
      <c r="F42" s="206"/>
      <c r="H42" s="194"/>
      <c r="I42" s="204"/>
      <c r="J42" s="204"/>
    </row>
    <row r="43" spans="2:10" x14ac:dyDescent="0.25">
      <c r="B43" s="194"/>
      <c r="C43" s="204">
        <v>64.357843244266647</v>
      </c>
      <c r="D43" s="205">
        <v>71.5</v>
      </c>
      <c r="E43" s="205">
        <v>14.3</v>
      </c>
      <c r="F43" s="206"/>
      <c r="H43" s="194"/>
      <c r="I43" s="204"/>
      <c r="J43" s="204"/>
    </row>
    <row r="44" spans="2:10" x14ac:dyDescent="0.25">
      <c r="B44" s="194"/>
      <c r="C44" s="204">
        <v>61.91229657197762</v>
      </c>
      <c r="D44" s="205">
        <v>72.8</v>
      </c>
      <c r="E44" s="205">
        <v>28.6</v>
      </c>
      <c r="F44" s="206"/>
      <c r="H44" s="194"/>
      <c r="I44" s="204"/>
      <c r="J44" s="204"/>
    </row>
    <row r="45" spans="2:10" x14ac:dyDescent="0.25">
      <c r="B45" s="199"/>
      <c r="C45" s="204">
        <v>59.955448555024951</v>
      </c>
      <c r="D45" s="205">
        <v>74.3</v>
      </c>
      <c r="E45" s="205">
        <v>14.3</v>
      </c>
      <c r="F45" s="206"/>
      <c r="H45" s="199"/>
      <c r="I45" s="204"/>
      <c r="J45" s="204"/>
    </row>
    <row r="46" spans="2:10" x14ac:dyDescent="0.25">
      <c r="B46" s="195" t="s">
        <v>185</v>
      </c>
      <c r="C46" s="204">
        <v>59.098923988559818</v>
      </c>
      <c r="D46" s="205">
        <v>75.7</v>
      </c>
      <c r="E46" s="205">
        <v>42.9</v>
      </c>
      <c r="F46" s="206"/>
      <c r="H46" s="195" t="s">
        <v>63</v>
      </c>
      <c r="I46" s="207"/>
      <c r="J46" s="207"/>
    </row>
    <row r="47" spans="2:10" x14ac:dyDescent="0.25">
      <c r="B47" s="194"/>
      <c r="C47" s="204">
        <v>60.040864675939318</v>
      </c>
      <c r="D47" s="205">
        <v>76.599999999999994</v>
      </c>
      <c r="E47" s="205">
        <v>57.1</v>
      </c>
      <c r="F47" s="206"/>
      <c r="H47" s="194"/>
      <c r="I47" s="207"/>
      <c r="J47" s="207"/>
    </row>
    <row r="48" spans="2:10" x14ac:dyDescent="0.25">
      <c r="B48" s="208"/>
      <c r="C48" s="204">
        <v>60.712096872251422</v>
      </c>
      <c r="D48" s="205">
        <v>78.099999999999994</v>
      </c>
      <c r="E48" s="205">
        <v>57.1</v>
      </c>
      <c r="F48" s="206"/>
      <c r="H48" s="194"/>
      <c r="I48" s="207"/>
      <c r="J48" s="207"/>
    </row>
    <row r="49" spans="2:11" x14ac:dyDescent="0.25">
      <c r="B49" s="199"/>
      <c r="C49" s="204">
        <v>60.887479472020509</v>
      </c>
      <c r="D49" s="205">
        <v>80.099999999999994</v>
      </c>
      <c r="E49" s="205">
        <v>71.400000000000006</v>
      </c>
      <c r="F49" s="206"/>
      <c r="H49" s="199"/>
      <c r="I49" s="207"/>
      <c r="J49" s="207"/>
    </row>
    <row r="50" spans="2:11" x14ac:dyDescent="0.25">
      <c r="B50" s="199"/>
      <c r="C50" s="204">
        <v>59.982751496826879</v>
      </c>
      <c r="D50" s="205">
        <v>82.1</v>
      </c>
      <c r="E50" s="205">
        <v>57.1</v>
      </c>
      <c r="F50" s="206"/>
      <c r="H50" s="199"/>
      <c r="I50" s="207"/>
      <c r="J50" s="207"/>
    </row>
    <row r="51" spans="2:11" x14ac:dyDescent="0.25">
      <c r="B51" s="199"/>
      <c r="C51" s="204">
        <v>62.354120145779525</v>
      </c>
      <c r="D51" s="205">
        <v>83.6</v>
      </c>
      <c r="E51" s="205">
        <v>71.400000000000006</v>
      </c>
      <c r="F51" s="206"/>
      <c r="H51" s="199"/>
      <c r="I51" s="207"/>
      <c r="J51" s="207"/>
      <c r="K51" s="209"/>
    </row>
    <row r="52" spans="2:11" x14ac:dyDescent="0.25">
      <c r="B52" s="199"/>
      <c r="C52" s="204">
        <v>62.904557035268382</v>
      </c>
      <c r="D52" s="205">
        <v>85.1</v>
      </c>
      <c r="E52" s="205">
        <v>28.6</v>
      </c>
      <c r="F52" s="206"/>
      <c r="H52" s="199"/>
      <c r="I52" s="207"/>
      <c r="J52" s="207"/>
    </row>
    <row r="53" spans="2:11" x14ac:dyDescent="0.25">
      <c r="B53" s="199" t="s">
        <v>188</v>
      </c>
      <c r="C53" s="204">
        <v>66.64748348339576</v>
      </c>
      <c r="D53" s="205">
        <v>87.7</v>
      </c>
      <c r="E53" s="205">
        <v>64.3</v>
      </c>
      <c r="F53" s="206"/>
      <c r="H53" s="199" t="s">
        <v>69</v>
      </c>
      <c r="I53" s="207"/>
      <c r="J53" s="207"/>
    </row>
    <row r="54" spans="2:11" x14ac:dyDescent="0.25">
      <c r="B54" s="199"/>
      <c r="C54" s="204">
        <v>69.460114940048996</v>
      </c>
      <c r="D54" s="205">
        <v>88.5</v>
      </c>
      <c r="E54" s="205">
        <v>85.7</v>
      </c>
      <c r="F54" s="206"/>
      <c r="H54" s="199"/>
      <c r="I54" s="207"/>
      <c r="J54" s="207"/>
    </row>
    <row r="55" spans="2:11" x14ac:dyDescent="0.25">
      <c r="B55" s="199"/>
      <c r="C55" s="204">
        <v>71.334202543243535</v>
      </c>
      <c r="D55" s="205">
        <v>89.8</v>
      </c>
      <c r="E55" s="205">
        <v>100</v>
      </c>
      <c r="F55" s="206"/>
      <c r="H55" s="199"/>
      <c r="I55" s="207"/>
      <c r="J55" s="207"/>
    </row>
    <row r="56" spans="2:11" x14ac:dyDescent="0.25">
      <c r="B56" s="199"/>
      <c r="C56" s="204">
        <v>71.3666743779726</v>
      </c>
      <c r="D56" s="205">
        <v>90.7</v>
      </c>
      <c r="E56" s="205">
        <v>100</v>
      </c>
      <c r="F56" s="206"/>
      <c r="H56" s="199"/>
      <c r="I56" s="207"/>
      <c r="J56" s="207"/>
    </row>
    <row r="57" spans="2:11" x14ac:dyDescent="0.25">
      <c r="B57" s="199"/>
      <c r="C57" s="204">
        <v>74.378319223057161</v>
      </c>
      <c r="D57" s="205">
        <v>90.1</v>
      </c>
      <c r="E57" s="205">
        <v>64.3</v>
      </c>
      <c r="F57" s="206"/>
      <c r="H57" s="199"/>
      <c r="I57" s="207"/>
      <c r="J57" s="207"/>
    </row>
    <row r="58" spans="2:11" x14ac:dyDescent="0.25">
      <c r="B58" s="199" t="s">
        <v>185</v>
      </c>
      <c r="C58" s="204">
        <v>74.262494069327133</v>
      </c>
      <c r="D58" s="205">
        <v>90.8</v>
      </c>
      <c r="E58" s="205">
        <v>42.9</v>
      </c>
      <c r="F58" s="206"/>
      <c r="H58" s="199" t="s">
        <v>63</v>
      </c>
      <c r="I58" s="207"/>
      <c r="J58" s="207"/>
    </row>
    <row r="59" spans="2:11" x14ac:dyDescent="0.25">
      <c r="B59" s="208"/>
      <c r="C59" s="204">
        <v>79.523756327634473</v>
      </c>
      <c r="D59" s="205">
        <v>91.5</v>
      </c>
      <c r="E59" s="205">
        <v>71.400000000000006</v>
      </c>
      <c r="F59" s="206"/>
      <c r="H59" s="199"/>
      <c r="I59" s="207"/>
      <c r="J59" s="207"/>
    </row>
    <row r="60" spans="2:11" x14ac:dyDescent="0.25">
      <c r="B60" s="199"/>
      <c r="C60" s="204">
        <v>81.813517920620029</v>
      </c>
      <c r="D60" s="205">
        <v>91.7</v>
      </c>
      <c r="E60" s="205">
        <v>57.1</v>
      </c>
      <c r="F60" s="206"/>
      <c r="H60" s="194"/>
      <c r="I60" s="207"/>
      <c r="J60" s="207"/>
    </row>
    <row r="61" spans="2:11" x14ac:dyDescent="0.25">
      <c r="B61" s="199"/>
      <c r="C61" s="204">
        <v>86.361643599945296</v>
      </c>
      <c r="D61" s="205">
        <v>92.5</v>
      </c>
      <c r="E61" s="205">
        <v>85.7</v>
      </c>
      <c r="F61" s="206"/>
      <c r="H61" s="199"/>
      <c r="I61" s="207"/>
      <c r="J61" s="207"/>
    </row>
    <row r="62" spans="2:11" x14ac:dyDescent="0.25">
      <c r="B62" s="199"/>
      <c r="C62" s="204">
        <v>85.261147803841993</v>
      </c>
      <c r="D62" s="205">
        <v>92</v>
      </c>
      <c r="E62" s="205">
        <v>57.1</v>
      </c>
      <c r="F62" s="206"/>
      <c r="H62" s="199"/>
      <c r="I62" s="207"/>
      <c r="J62" s="207"/>
    </row>
    <row r="63" spans="2:11" x14ac:dyDescent="0.25">
      <c r="B63" s="199"/>
      <c r="C63" s="204">
        <v>83.154194180416511</v>
      </c>
      <c r="D63" s="205">
        <v>93.8</v>
      </c>
      <c r="E63" s="205">
        <v>57.1</v>
      </c>
      <c r="F63" s="206"/>
      <c r="H63" s="199"/>
      <c r="I63" s="207"/>
      <c r="J63" s="207"/>
      <c r="K63" s="209"/>
    </row>
    <row r="64" spans="2:11" x14ac:dyDescent="0.25">
      <c r="B64" s="199"/>
      <c r="C64" s="204">
        <v>83.698954027583099</v>
      </c>
      <c r="D64" s="205">
        <v>94.1</v>
      </c>
      <c r="E64" s="205">
        <v>71.400000000000006</v>
      </c>
      <c r="F64" s="206"/>
      <c r="H64" s="199"/>
      <c r="I64" s="207"/>
      <c r="J64" s="207"/>
    </row>
    <row r="65" spans="2:12" x14ac:dyDescent="0.25">
      <c r="B65" s="199" t="s">
        <v>189</v>
      </c>
      <c r="C65" s="204">
        <v>92.229847809358816</v>
      </c>
      <c r="D65" s="205">
        <v>94</v>
      </c>
      <c r="E65" s="205">
        <v>85.7</v>
      </c>
      <c r="F65" s="206"/>
      <c r="H65" s="199" t="s">
        <v>190</v>
      </c>
      <c r="I65" s="207"/>
      <c r="J65" s="207"/>
    </row>
    <row r="66" spans="2:12" x14ac:dyDescent="0.25">
      <c r="B66" s="199"/>
      <c r="C66" s="204">
        <v>93.696367648491886</v>
      </c>
      <c r="D66" s="205">
        <v>95.3</v>
      </c>
      <c r="E66" s="205">
        <v>71.400000000000006</v>
      </c>
      <c r="F66" s="206"/>
      <c r="H66" s="199"/>
      <c r="I66" s="207"/>
      <c r="J66" s="207"/>
    </row>
    <row r="67" spans="2:12" x14ac:dyDescent="0.25">
      <c r="B67" s="199"/>
      <c r="C67" s="204">
        <v>94.129083313797196</v>
      </c>
      <c r="D67" s="205">
        <v>87.9</v>
      </c>
      <c r="E67" s="205">
        <v>64.3</v>
      </c>
      <c r="F67" s="206"/>
      <c r="H67" s="199"/>
      <c r="I67" s="207"/>
      <c r="J67" s="207"/>
    </row>
    <row r="68" spans="2:12" x14ac:dyDescent="0.25">
      <c r="B68" s="199"/>
      <c r="C68" s="204">
        <v>90.430807843706887</v>
      </c>
      <c r="D68" s="205">
        <v>86.4</v>
      </c>
      <c r="E68" s="205">
        <v>57.1</v>
      </c>
      <c r="F68" s="206"/>
      <c r="H68" s="199"/>
      <c r="I68" s="207"/>
      <c r="J68" s="207"/>
    </row>
    <row r="69" spans="2:12" x14ac:dyDescent="0.25">
      <c r="B69" s="199"/>
      <c r="C69" s="204">
        <v>87.803936111815531</v>
      </c>
      <c r="D69" s="205">
        <v>88.6</v>
      </c>
      <c r="E69" s="205">
        <v>57.1</v>
      </c>
      <c r="F69" s="206"/>
      <c r="H69" s="199"/>
      <c r="I69" s="207"/>
      <c r="J69" s="207"/>
    </row>
    <row r="70" spans="2:12" x14ac:dyDescent="0.25">
      <c r="B70" s="199" t="s">
        <v>185</v>
      </c>
      <c r="C70" s="204">
        <v>89.563087174310837</v>
      </c>
      <c r="D70" s="205">
        <v>90.8</v>
      </c>
      <c r="E70" s="205">
        <v>57.1</v>
      </c>
      <c r="F70" s="206"/>
      <c r="H70" s="199" t="s">
        <v>63</v>
      </c>
      <c r="I70" s="207"/>
      <c r="J70" s="207"/>
    </row>
    <row r="71" spans="2:12" x14ac:dyDescent="0.25">
      <c r="B71" s="199"/>
      <c r="C71" s="204">
        <v>90.16718032993623</v>
      </c>
      <c r="D71" s="205">
        <v>91.8</v>
      </c>
      <c r="E71" s="205">
        <v>28.6</v>
      </c>
      <c r="F71" s="206"/>
      <c r="H71" s="199"/>
      <c r="I71" s="207"/>
      <c r="J71" s="207"/>
    </row>
    <row r="72" spans="2:12" x14ac:dyDescent="0.25">
      <c r="B72" s="199"/>
      <c r="C72" s="204">
        <v>91.281160566145857</v>
      </c>
      <c r="D72" s="205">
        <v>93.1</v>
      </c>
      <c r="E72" s="205">
        <v>57.1</v>
      </c>
      <c r="F72" s="206"/>
      <c r="H72" s="199"/>
      <c r="I72" s="207"/>
      <c r="J72" s="207"/>
    </row>
    <row r="73" spans="2:12" x14ac:dyDescent="0.25">
      <c r="B73" s="199"/>
      <c r="C73" s="204">
        <v>88.364470040767472</v>
      </c>
      <c r="D73" s="205">
        <v>93.8</v>
      </c>
      <c r="E73" s="205">
        <v>28.6</v>
      </c>
      <c r="F73" s="206"/>
      <c r="H73" s="199"/>
      <c r="I73" s="207"/>
      <c r="J73" s="207"/>
    </row>
    <row r="74" spans="2:12" x14ac:dyDescent="0.25">
      <c r="B74" s="199"/>
      <c r="C74" s="204">
        <v>89.913136516150558</v>
      </c>
      <c r="D74" s="205">
        <v>95.1</v>
      </c>
      <c r="E74" s="205">
        <v>42.9</v>
      </c>
      <c r="F74" s="206"/>
      <c r="H74" s="199"/>
      <c r="I74" s="207"/>
      <c r="J74" s="207"/>
    </row>
    <row r="75" spans="2:12" x14ac:dyDescent="0.25">
      <c r="B75" s="199"/>
      <c r="C75" s="204">
        <v>92.057588821041293</v>
      </c>
      <c r="D75" s="205">
        <v>93.8</v>
      </c>
      <c r="E75" s="205">
        <v>64.3</v>
      </c>
      <c r="F75" s="206"/>
      <c r="H75" s="199"/>
      <c r="I75" s="207"/>
      <c r="J75" s="207"/>
      <c r="K75" s="209"/>
    </row>
    <row r="76" spans="2:12" x14ac:dyDescent="0.25">
      <c r="B76" s="199"/>
      <c r="C76" s="204">
        <v>91.299635606821568</v>
      </c>
      <c r="D76" s="205">
        <v>95.5</v>
      </c>
      <c r="E76" s="205">
        <v>71.400000000000006</v>
      </c>
      <c r="F76" s="206"/>
      <c r="H76" s="199"/>
      <c r="I76" s="207"/>
      <c r="J76" s="207"/>
      <c r="L76" s="210"/>
    </row>
    <row r="77" spans="2:12" x14ac:dyDescent="0.25">
      <c r="B77" s="199" t="s">
        <v>191</v>
      </c>
      <c r="C77" s="204">
        <v>93.056333008181511</v>
      </c>
      <c r="D77" s="205">
        <v>95.6</v>
      </c>
      <c r="E77" s="205">
        <v>42.9</v>
      </c>
      <c r="F77" s="206"/>
      <c r="H77" s="199" t="s">
        <v>192</v>
      </c>
      <c r="I77" s="207"/>
      <c r="J77" s="207"/>
    </row>
    <row r="78" spans="2:12" x14ac:dyDescent="0.25">
      <c r="B78" s="199"/>
      <c r="C78" s="204">
        <v>93.59580748883144</v>
      </c>
      <c r="D78" s="205">
        <v>96.9</v>
      </c>
      <c r="E78" s="205">
        <v>28.6</v>
      </c>
      <c r="F78" s="206"/>
      <c r="H78" s="199"/>
      <c r="I78" s="207"/>
      <c r="J78" s="207"/>
    </row>
    <row r="79" spans="2:12" x14ac:dyDescent="0.25">
      <c r="B79" s="199"/>
      <c r="C79" s="204">
        <v>91.550379219354738</v>
      </c>
      <c r="D79" s="205">
        <v>97.7</v>
      </c>
      <c r="E79" s="205">
        <v>28.6</v>
      </c>
      <c r="F79" s="206"/>
      <c r="H79" s="199"/>
      <c r="I79" s="207"/>
      <c r="J79" s="207"/>
    </row>
    <row r="80" spans="2:12" x14ac:dyDescent="0.25">
      <c r="B80" s="199"/>
      <c r="C80" s="204">
        <v>94.776520201984098</v>
      </c>
      <c r="D80" s="205">
        <v>96.3</v>
      </c>
      <c r="E80" s="205">
        <v>42.9</v>
      </c>
      <c r="F80" s="206"/>
      <c r="H80" s="199"/>
      <c r="I80" s="207"/>
      <c r="J80" s="207"/>
    </row>
    <row r="81" spans="2:11" x14ac:dyDescent="0.25">
      <c r="B81" s="199"/>
      <c r="C81" s="204">
        <v>93.733046557825134</v>
      </c>
      <c r="D81" s="205">
        <v>96.2</v>
      </c>
      <c r="E81" s="205">
        <v>57.1</v>
      </c>
      <c r="F81" s="206"/>
      <c r="H81" s="199"/>
      <c r="I81" s="207"/>
      <c r="J81" s="207"/>
    </row>
    <row r="82" spans="2:11" x14ac:dyDescent="0.25">
      <c r="B82" s="199" t="s">
        <v>185</v>
      </c>
      <c r="C82" s="204">
        <v>92.750888945524153</v>
      </c>
      <c r="D82" s="205">
        <v>94</v>
      </c>
      <c r="E82" s="205">
        <v>50</v>
      </c>
      <c r="F82" s="206"/>
      <c r="H82" s="199" t="s">
        <v>63</v>
      </c>
      <c r="I82" s="207"/>
      <c r="J82" s="207"/>
    </row>
    <row r="83" spans="2:11" x14ac:dyDescent="0.25">
      <c r="B83" s="199"/>
      <c r="C83" s="204">
        <v>92.163027717723878</v>
      </c>
      <c r="D83" s="205">
        <v>93.4</v>
      </c>
      <c r="E83" s="205">
        <v>42.9</v>
      </c>
      <c r="F83" s="206"/>
      <c r="H83" s="199"/>
      <c r="I83" s="207"/>
      <c r="J83" s="207"/>
    </row>
    <row r="84" spans="2:11" x14ac:dyDescent="0.25">
      <c r="B84" s="199"/>
      <c r="C84" s="204">
        <v>92.793703139483441</v>
      </c>
      <c r="D84" s="205">
        <v>93.5</v>
      </c>
      <c r="E84" s="205">
        <v>28.6</v>
      </c>
      <c r="F84" s="206"/>
      <c r="H84" s="199"/>
      <c r="I84" s="207"/>
      <c r="J84" s="207"/>
    </row>
    <row r="85" spans="2:11" x14ac:dyDescent="0.25">
      <c r="B85" s="199"/>
      <c r="C85" s="204">
        <v>92.829969602628225</v>
      </c>
      <c r="D85" s="205">
        <v>92.1</v>
      </c>
      <c r="E85" s="205">
        <v>50</v>
      </c>
      <c r="F85" s="206"/>
      <c r="H85" s="199"/>
      <c r="I85" s="207"/>
      <c r="J85" s="207"/>
    </row>
    <row r="86" spans="2:11" x14ac:dyDescent="0.25">
      <c r="B86" s="199"/>
      <c r="C86" s="204">
        <v>91.784577924776613</v>
      </c>
      <c r="D86" s="205">
        <v>92.1</v>
      </c>
      <c r="E86" s="205">
        <v>42.9</v>
      </c>
      <c r="F86" s="206"/>
      <c r="H86" s="199"/>
      <c r="I86" s="207"/>
      <c r="J86" s="207"/>
    </row>
    <row r="87" spans="2:11" x14ac:dyDescent="0.25">
      <c r="B87" s="199"/>
      <c r="C87" s="204">
        <v>95.333476087792747</v>
      </c>
      <c r="D87" s="205">
        <v>91.8</v>
      </c>
      <c r="E87" s="205">
        <v>71.400000000000006</v>
      </c>
      <c r="F87" s="206"/>
      <c r="H87" s="199"/>
      <c r="I87" s="207"/>
      <c r="J87" s="207"/>
      <c r="K87" s="209"/>
    </row>
    <row r="88" spans="2:11" x14ac:dyDescent="0.25">
      <c r="B88" s="199"/>
      <c r="C88" s="204">
        <v>98.905754626159847</v>
      </c>
      <c r="D88" s="205">
        <v>92.7</v>
      </c>
      <c r="E88" s="205">
        <v>71.400000000000006</v>
      </c>
      <c r="F88" s="206"/>
      <c r="H88" s="199"/>
      <c r="I88" s="207"/>
      <c r="J88" s="207"/>
    </row>
    <row r="89" spans="2:11" x14ac:dyDescent="0.25">
      <c r="B89" s="199" t="s">
        <v>193</v>
      </c>
      <c r="C89" s="204">
        <v>100.79986543471936</v>
      </c>
      <c r="D89" s="205">
        <v>93.2</v>
      </c>
      <c r="E89" s="205">
        <v>85.7</v>
      </c>
      <c r="F89" s="206"/>
      <c r="H89" s="199" t="s">
        <v>194</v>
      </c>
      <c r="I89" s="205">
        <v>99.146253455947345</v>
      </c>
      <c r="J89" s="204">
        <v>99.563100000000006</v>
      </c>
    </row>
    <row r="90" spans="2:11" x14ac:dyDescent="0.25">
      <c r="B90" s="199"/>
      <c r="C90" s="204">
        <v>94.020704100242426</v>
      </c>
      <c r="D90" s="205">
        <v>94</v>
      </c>
      <c r="E90" s="205">
        <v>42.9</v>
      </c>
      <c r="F90" s="206"/>
      <c r="H90" s="199"/>
      <c r="I90" s="205">
        <v>99.275416986060932</v>
      </c>
      <c r="J90" s="204">
        <v>99.786199999999994</v>
      </c>
    </row>
    <row r="91" spans="2:11" x14ac:dyDescent="0.25">
      <c r="B91" s="199"/>
      <c r="C91" s="204">
        <v>95.224015536287538</v>
      </c>
      <c r="D91" s="205">
        <v>95.5</v>
      </c>
      <c r="E91" s="205">
        <v>21.4</v>
      </c>
      <c r="F91" s="206"/>
      <c r="H91" s="199"/>
      <c r="I91" s="205">
        <v>99.395529996081308</v>
      </c>
      <c r="J91" s="204">
        <v>100.0444</v>
      </c>
    </row>
    <row r="92" spans="2:11" x14ac:dyDescent="0.25">
      <c r="B92" s="195"/>
      <c r="C92" s="204">
        <v>95.083593502544034</v>
      </c>
      <c r="D92" s="205">
        <v>96</v>
      </c>
      <c r="E92" s="205">
        <v>14.3</v>
      </c>
      <c r="F92" s="206"/>
      <c r="H92" s="199"/>
      <c r="I92" s="205">
        <v>99.588319741746787</v>
      </c>
      <c r="J92" s="204">
        <v>100.3095</v>
      </c>
    </row>
    <row r="93" spans="2:11" x14ac:dyDescent="0.25">
      <c r="B93" s="195"/>
      <c r="C93" s="204">
        <v>93.927868210578723</v>
      </c>
      <c r="D93" s="205">
        <v>97.3</v>
      </c>
      <c r="E93" s="205">
        <v>42.9</v>
      </c>
      <c r="F93" s="206"/>
      <c r="H93" s="195"/>
      <c r="I93" s="205">
        <v>99.874700643096801</v>
      </c>
      <c r="J93" s="204">
        <v>100.5566</v>
      </c>
    </row>
    <row r="94" spans="2:11" x14ac:dyDescent="0.25">
      <c r="B94" s="195" t="s">
        <v>185</v>
      </c>
      <c r="C94" s="204">
        <v>99.179616594779418</v>
      </c>
      <c r="D94" s="205">
        <v>96.8</v>
      </c>
      <c r="E94" s="205">
        <v>57.1</v>
      </c>
      <c r="F94" s="206"/>
      <c r="H94" s="195" t="s">
        <v>63</v>
      </c>
      <c r="I94" s="205">
        <v>100.18429600254221</v>
      </c>
      <c r="J94" s="204">
        <v>100.7724</v>
      </c>
    </row>
    <row r="95" spans="2:11" x14ac:dyDescent="0.25">
      <c r="B95" s="195"/>
      <c r="C95" s="204">
        <v>97.481887765081098</v>
      </c>
      <c r="D95" s="205">
        <v>97.9</v>
      </c>
      <c r="E95" s="205">
        <v>71.400000000000006</v>
      </c>
      <c r="F95" s="206"/>
      <c r="H95" s="195"/>
      <c r="I95" s="205">
        <v>100.48525710519492</v>
      </c>
      <c r="J95" s="204">
        <v>100.9653</v>
      </c>
    </row>
    <row r="96" spans="2:11" x14ac:dyDescent="0.25">
      <c r="B96" s="195"/>
      <c r="C96" s="204">
        <v>95.111254981550317</v>
      </c>
      <c r="D96" s="205">
        <v>98.9</v>
      </c>
      <c r="E96" s="205">
        <v>57.1</v>
      </c>
      <c r="F96" s="206"/>
      <c r="H96" s="195"/>
      <c r="I96" s="205">
        <v>100.78119406060021</v>
      </c>
      <c r="J96" s="204">
        <v>101.1396</v>
      </c>
    </row>
    <row r="97" spans="2:11" x14ac:dyDescent="0.25">
      <c r="B97" s="195"/>
      <c r="C97" s="204">
        <v>95.636136843603623</v>
      </c>
      <c r="D97" s="205">
        <v>99.5</v>
      </c>
      <c r="E97" s="205">
        <v>57.1</v>
      </c>
      <c r="F97" s="206"/>
      <c r="H97" s="195"/>
      <c r="I97" s="205">
        <v>101.06933527775421</v>
      </c>
      <c r="J97" s="204">
        <v>101.2976</v>
      </c>
    </row>
    <row r="98" spans="2:11" x14ac:dyDescent="0.25">
      <c r="B98" s="195"/>
      <c r="C98" s="204">
        <v>101.68880009963657</v>
      </c>
      <c r="D98" s="205">
        <v>100.2</v>
      </c>
      <c r="E98" s="205">
        <v>50</v>
      </c>
      <c r="F98" s="206"/>
      <c r="H98" s="195"/>
      <c r="I98" s="205">
        <v>101.30365719415703</v>
      </c>
      <c r="J98" s="204">
        <v>101.4207</v>
      </c>
    </row>
    <row r="99" spans="2:11" x14ac:dyDescent="0.25">
      <c r="B99" s="195"/>
      <c r="C99" s="204">
        <v>100.78215631527929</v>
      </c>
      <c r="D99" s="205">
        <v>101.3</v>
      </c>
      <c r="E99" s="205">
        <v>64.3</v>
      </c>
      <c r="F99" s="211" t="s">
        <v>195</v>
      </c>
      <c r="G99" s="212" t="s">
        <v>180</v>
      </c>
      <c r="H99" s="195"/>
      <c r="I99" s="205">
        <v>101.47134658316722</v>
      </c>
      <c r="J99" s="204">
        <v>101.4927</v>
      </c>
      <c r="K99" s="213" t="s">
        <v>177</v>
      </c>
    </row>
    <row r="100" spans="2:11" ht="15" thickBot="1" x14ac:dyDescent="0.3">
      <c r="B100" s="195"/>
      <c r="C100" s="204">
        <v>103.84157510872159</v>
      </c>
      <c r="D100" s="205">
        <v>101</v>
      </c>
      <c r="E100" s="205">
        <v>71.400000000000006</v>
      </c>
      <c r="F100" s="214">
        <f>AVERAGE(C89:C100)</f>
        <v>97.731456207751989</v>
      </c>
      <c r="G100" s="215">
        <f>AVERAGE(E89:E100)</f>
        <v>52.966666666666669</v>
      </c>
      <c r="H100" s="195"/>
      <c r="I100" s="205">
        <v>101.58512586480795</v>
      </c>
      <c r="J100" s="204">
        <v>101.4914</v>
      </c>
      <c r="K100" s="216">
        <f>AVERAGE(I89:I100)</f>
        <v>100.34670274259641</v>
      </c>
    </row>
    <row r="101" spans="2:11" ht="15" thickTop="1" x14ac:dyDescent="0.25">
      <c r="B101" s="195" t="s">
        <v>196</v>
      </c>
      <c r="C101" s="204">
        <v>102.19931663920363</v>
      </c>
      <c r="D101" s="205">
        <v>102.6</v>
      </c>
      <c r="E101" s="205">
        <v>50</v>
      </c>
      <c r="F101" s="206"/>
      <c r="H101" s="217" t="s">
        <v>68</v>
      </c>
      <c r="I101" s="218">
        <v>101.65461898839037</v>
      </c>
      <c r="J101" s="219">
        <v>101.40560000000001</v>
      </c>
    </row>
    <row r="102" spans="2:11" x14ac:dyDescent="0.25">
      <c r="B102" s="195"/>
      <c r="C102" s="204">
        <v>102.56133156100276</v>
      </c>
      <c r="D102" s="205">
        <v>102.2</v>
      </c>
      <c r="E102" s="205">
        <v>71.400000000000006</v>
      </c>
      <c r="F102" s="206"/>
      <c r="H102" s="220"/>
      <c r="I102" s="218">
        <v>101.64710488193948</v>
      </c>
      <c r="J102" s="219">
        <v>101.24460000000001</v>
      </c>
    </row>
    <row r="103" spans="2:11" x14ac:dyDescent="0.25">
      <c r="B103" s="195"/>
      <c r="C103" s="204">
        <v>110.30022321056647</v>
      </c>
      <c r="D103" s="205">
        <v>103.8</v>
      </c>
      <c r="E103" s="205">
        <v>85.7</v>
      </c>
      <c r="F103" s="206"/>
      <c r="H103" s="220"/>
      <c r="I103" s="218">
        <v>101.48556192793637</v>
      </c>
      <c r="J103" s="219">
        <v>101.032</v>
      </c>
    </row>
    <row r="104" spans="2:11" x14ac:dyDescent="0.25">
      <c r="B104" s="195"/>
      <c r="C104" s="204">
        <v>107.54582667050445</v>
      </c>
      <c r="D104" s="205">
        <v>100.1</v>
      </c>
      <c r="E104" s="205">
        <v>85.7</v>
      </c>
      <c r="F104" s="206"/>
      <c r="H104" s="220"/>
      <c r="I104" s="218">
        <v>101.11282611541583</v>
      </c>
      <c r="J104" s="219">
        <v>100.76560000000001</v>
      </c>
    </row>
    <row r="105" spans="2:11" x14ac:dyDescent="0.25">
      <c r="B105" s="195"/>
      <c r="C105" s="204">
        <v>105.98034824114234</v>
      </c>
      <c r="D105" s="205">
        <v>100.6</v>
      </c>
      <c r="E105" s="205">
        <v>64.3</v>
      </c>
      <c r="F105" s="206"/>
      <c r="H105" s="220"/>
      <c r="I105" s="218">
        <v>100.65852534017097</v>
      </c>
      <c r="J105" s="219">
        <v>100.5069</v>
      </c>
    </row>
    <row r="106" spans="2:11" x14ac:dyDescent="0.25">
      <c r="B106" s="195" t="s">
        <v>185</v>
      </c>
      <c r="C106" s="204">
        <v>103.18365518328818</v>
      </c>
      <c r="D106" s="205">
        <v>99.4</v>
      </c>
      <c r="E106" s="205">
        <v>57.1</v>
      </c>
      <c r="F106" s="206"/>
      <c r="H106" s="220" t="s">
        <v>63</v>
      </c>
      <c r="I106" s="218">
        <v>100.13023455985339</v>
      </c>
      <c r="J106" s="219">
        <v>100.2984</v>
      </c>
    </row>
    <row r="107" spans="2:11" x14ac:dyDescent="0.25">
      <c r="B107" s="195"/>
      <c r="C107" s="204">
        <v>99.061052393978457</v>
      </c>
      <c r="D107" s="205">
        <v>99.9</v>
      </c>
      <c r="E107" s="205">
        <v>14.3</v>
      </c>
      <c r="F107" s="206"/>
      <c r="H107" s="220"/>
      <c r="I107" s="218">
        <v>99.556534131589473</v>
      </c>
      <c r="J107" s="219">
        <v>100.14530000000001</v>
      </c>
    </row>
    <row r="108" spans="2:11" x14ac:dyDescent="0.25">
      <c r="B108" s="195"/>
      <c r="C108" s="204">
        <v>100.77568123117825</v>
      </c>
      <c r="D108" s="205">
        <v>99.2</v>
      </c>
      <c r="E108" s="205">
        <v>42.9</v>
      </c>
      <c r="F108" s="206"/>
      <c r="H108" s="220"/>
      <c r="I108" s="218">
        <v>98.995568855837675</v>
      </c>
      <c r="J108" s="219">
        <v>100.04730000000001</v>
      </c>
    </row>
    <row r="109" spans="2:11" x14ac:dyDescent="0.25">
      <c r="B109" s="195"/>
      <c r="C109" s="204">
        <v>104.83672999687843</v>
      </c>
      <c r="D109" s="205">
        <v>100.6</v>
      </c>
      <c r="E109" s="205">
        <v>42.9</v>
      </c>
      <c r="F109" s="206"/>
      <c r="H109" s="220"/>
      <c r="I109" s="218">
        <v>98.566940692430236</v>
      </c>
      <c r="J109" s="219">
        <v>99.995019999999997</v>
      </c>
    </row>
    <row r="110" spans="2:11" x14ac:dyDescent="0.25">
      <c r="B110" s="208"/>
      <c r="C110" s="204">
        <v>102.86416831671828</v>
      </c>
      <c r="D110" s="205">
        <v>100.5</v>
      </c>
      <c r="E110" s="205">
        <v>71.400000000000006</v>
      </c>
      <c r="F110" s="206"/>
      <c r="H110" s="220"/>
      <c r="I110" s="218">
        <v>98.268827488458768</v>
      </c>
      <c r="J110" s="219">
        <v>99.977630000000005</v>
      </c>
    </row>
    <row r="111" spans="2:11" x14ac:dyDescent="0.25">
      <c r="B111" s="221"/>
      <c r="C111" s="222">
        <v>104.41752530436258</v>
      </c>
      <c r="D111" s="223">
        <v>99.7</v>
      </c>
      <c r="E111" s="223">
        <v>42.9</v>
      </c>
      <c r="F111" s="211" t="s">
        <v>195</v>
      </c>
      <c r="G111" s="212" t="s">
        <v>180</v>
      </c>
      <c r="H111" s="217"/>
      <c r="I111" s="224">
        <v>98.046028095169476</v>
      </c>
      <c r="J111" s="225">
        <v>99.994330000000005</v>
      </c>
      <c r="K111" s="213" t="s">
        <v>177</v>
      </c>
    </row>
    <row r="112" spans="2:11" ht="15" thickBot="1" x14ac:dyDescent="0.3">
      <c r="B112" s="208"/>
      <c r="C112" s="226">
        <v>103.12231089633576</v>
      </c>
      <c r="D112" s="227">
        <v>100.1</v>
      </c>
      <c r="E112" s="223">
        <v>28.6</v>
      </c>
      <c r="F112" s="228">
        <f>AVERAGE(C101:C112)</f>
        <v>103.90401413709662</v>
      </c>
      <c r="G112" s="215">
        <f>AVERAGE(E101:E112)</f>
        <v>54.766666666666673</v>
      </c>
      <c r="H112" s="229"/>
      <c r="I112" s="230">
        <v>97.896495823037498</v>
      </c>
      <c r="J112" s="231">
        <v>100.0299</v>
      </c>
      <c r="K112" s="216">
        <f>AVERAGE(I101:I112)</f>
        <v>99.834938908352456</v>
      </c>
    </row>
    <row r="113" spans="2:12" ht="15" thickTop="1" x14ac:dyDescent="0.25">
      <c r="B113" s="208">
        <v>27.1</v>
      </c>
      <c r="C113" s="222">
        <v>103.56000775847463</v>
      </c>
      <c r="D113" s="223">
        <v>101.7</v>
      </c>
      <c r="E113" s="223">
        <v>42.9</v>
      </c>
      <c r="F113" s="232"/>
      <c r="G113" s="233"/>
      <c r="H113" s="194">
        <v>27.1</v>
      </c>
      <c r="I113" s="224">
        <v>97.826571961735311</v>
      </c>
      <c r="J113" s="225">
        <v>100.08799999999999</v>
      </c>
    </row>
    <row r="114" spans="2:12" x14ac:dyDescent="0.25">
      <c r="B114" s="208"/>
      <c r="C114" s="222">
        <v>97.666404142905193</v>
      </c>
      <c r="D114" s="223">
        <v>100</v>
      </c>
      <c r="E114" s="223">
        <v>28.6</v>
      </c>
      <c r="F114" s="232"/>
      <c r="G114" s="233"/>
      <c r="H114" s="217"/>
      <c r="I114" s="224">
        <v>97.838540176595259</v>
      </c>
      <c r="J114" s="225">
        <v>100.1666</v>
      </c>
    </row>
    <row r="115" spans="2:12" x14ac:dyDescent="0.25">
      <c r="B115" s="208"/>
      <c r="C115" s="222">
        <v>94.435910634873224</v>
      </c>
      <c r="D115" s="223">
        <v>99.6</v>
      </c>
      <c r="E115" s="223">
        <v>14.3</v>
      </c>
      <c r="F115" s="232"/>
      <c r="G115" s="233"/>
      <c r="H115" s="217"/>
      <c r="I115" s="224">
        <v>97.964800051430714</v>
      </c>
      <c r="J115" s="225">
        <v>100.2487</v>
      </c>
    </row>
    <row r="116" spans="2:12" x14ac:dyDescent="0.25">
      <c r="B116" s="208"/>
      <c r="C116" s="222">
        <v>97.28113152548427</v>
      </c>
      <c r="D116" s="223">
        <v>100.5</v>
      </c>
      <c r="E116" s="223">
        <v>14.3</v>
      </c>
      <c r="F116" s="232"/>
      <c r="G116" s="233"/>
      <c r="H116" s="234"/>
      <c r="I116" s="224">
        <v>98.196879817347593</v>
      </c>
      <c r="J116" s="225">
        <v>100.3336</v>
      </c>
    </row>
    <row r="117" spans="2:12" x14ac:dyDescent="0.25">
      <c r="B117" s="208"/>
      <c r="C117" s="222">
        <v>104.49231693439114</v>
      </c>
      <c r="D117" s="223">
        <v>99.6</v>
      </c>
      <c r="E117" s="223">
        <v>71.400000000000006</v>
      </c>
      <c r="F117" s="232"/>
      <c r="G117" s="233"/>
      <c r="H117" s="217"/>
      <c r="I117" s="224">
        <v>98.515493911001769</v>
      </c>
      <c r="J117" s="225">
        <v>100.39830000000001</v>
      </c>
    </row>
    <row r="118" spans="2:12" x14ac:dyDescent="0.25">
      <c r="B118" s="208">
        <v>6</v>
      </c>
      <c r="C118" s="222">
        <v>97.886588826658965</v>
      </c>
      <c r="D118" s="223">
        <v>100.5</v>
      </c>
      <c r="E118" s="223">
        <v>57.1</v>
      </c>
      <c r="F118" s="232"/>
      <c r="G118" s="233"/>
      <c r="H118" s="234">
        <v>6</v>
      </c>
      <c r="I118" s="224">
        <v>98.862052214250596</v>
      </c>
      <c r="J118" s="225">
        <v>100.42310000000001</v>
      </c>
    </row>
    <row r="119" spans="2:12" x14ac:dyDescent="0.25">
      <c r="B119" s="208"/>
      <c r="C119" s="222">
        <v>98.474233476564862</v>
      </c>
      <c r="D119" s="223">
        <v>100.5</v>
      </c>
      <c r="E119" s="223">
        <v>85.7</v>
      </c>
      <c r="F119" s="232"/>
      <c r="G119" s="233"/>
      <c r="H119" s="217"/>
      <c r="I119" s="224">
        <v>99.169951506394639</v>
      </c>
      <c r="J119" s="225">
        <v>100.39149999999999</v>
      </c>
    </row>
    <row r="120" spans="2:12" x14ac:dyDescent="0.25">
      <c r="B120" s="208"/>
      <c r="C120" s="222">
        <v>98.165864013685123</v>
      </c>
      <c r="D120" s="223">
        <v>99.5</v>
      </c>
      <c r="E120" s="223">
        <v>57.1</v>
      </c>
      <c r="F120" s="232"/>
      <c r="G120" s="233"/>
      <c r="H120" s="217"/>
      <c r="I120" s="224">
        <v>99.404190378734214</v>
      </c>
      <c r="J120" s="225">
        <v>100.3167</v>
      </c>
    </row>
    <row r="121" spans="2:12" x14ac:dyDescent="0.25">
      <c r="B121" s="208"/>
      <c r="C121" s="222">
        <v>102.12507174195355</v>
      </c>
      <c r="D121" s="223">
        <v>100</v>
      </c>
      <c r="E121" s="223">
        <v>85.7</v>
      </c>
      <c r="F121" s="232"/>
      <c r="G121" s="233"/>
      <c r="H121" s="217"/>
      <c r="I121" s="224">
        <v>99.54889402761745</v>
      </c>
      <c r="J121" s="225">
        <v>100.2062</v>
      </c>
    </row>
    <row r="122" spans="2:12" x14ac:dyDescent="0.25">
      <c r="B122" s="208"/>
      <c r="C122" s="222">
        <v>103.89774529640388</v>
      </c>
      <c r="D122" s="223">
        <v>100.2</v>
      </c>
      <c r="E122" s="223">
        <v>57.1</v>
      </c>
      <c r="F122" s="232"/>
      <c r="G122" s="233"/>
      <c r="H122" s="217"/>
      <c r="I122" s="224">
        <v>99.599580422820807</v>
      </c>
      <c r="J122" s="225">
        <v>100.0772</v>
      </c>
    </row>
    <row r="123" spans="2:12" x14ac:dyDescent="0.25">
      <c r="B123" s="208"/>
      <c r="C123" s="222">
        <v>100.94121446673587</v>
      </c>
      <c r="D123" s="223">
        <v>99.4</v>
      </c>
      <c r="E123" s="223">
        <v>85.7</v>
      </c>
      <c r="F123" s="211" t="s">
        <v>195</v>
      </c>
      <c r="G123" s="212" t="s">
        <v>180</v>
      </c>
      <c r="H123" s="217"/>
      <c r="I123" s="224">
        <v>99.644153240287508</v>
      </c>
      <c r="J123" s="225">
        <v>99.944509999999994</v>
      </c>
      <c r="K123" s="213" t="s">
        <v>177</v>
      </c>
    </row>
    <row r="124" spans="2:12" ht="15" thickBot="1" x14ac:dyDescent="0.3">
      <c r="B124" s="208"/>
      <c r="C124" s="222">
        <v>101.07351118186926</v>
      </c>
      <c r="D124" s="223">
        <v>98.5</v>
      </c>
      <c r="E124" s="223">
        <v>50</v>
      </c>
      <c r="F124" s="228">
        <f>AVERAGE(C113:C124)</f>
        <v>99.999999999999986</v>
      </c>
      <c r="G124" s="215">
        <f>AVERAGE(E113:E124)</f>
        <v>54.158333333333339</v>
      </c>
      <c r="H124" s="217"/>
      <c r="I124" s="224">
        <v>99.69618621315901</v>
      </c>
      <c r="J124" s="225">
        <v>99.823350000000005</v>
      </c>
      <c r="K124" s="216">
        <f>AVERAGE(I113:I124)</f>
        <v>98.855607826781252</v>
      </c>
      <c r="L124" s="235"/>
    </row>
    <row r="125" spans="2:12" ht="15" thickTop="1" x14ac:dyDescent="0.25">
      <c r="B125" s="208">
        <v>28.1</v>
      </c>
      <c r="C125" s="222">
        <v>100.59728580329359</v>
      </c>
      <c r="D125" s="223">
        <v>99.5</v>
      </c>
      <c r="E125" s="223">
        <v>57.1</v>
      </c>
      <c r="F125" s="232"/>
      <c r="G125" s="233"/>
      <c r="H125" s="236">
        <v>28.1</v>
      </c>
      <c r="I125" s="224">
        <v>99.757276441000542</v>
      </c>
      <c r="J125" s="225">
        <v>99.731669999999994</v>
      </c>
      <c r="L125" s="210"/>
    </row>
    <row r="126" spans="2:12" x14ac:dyDescent="0.25">
      <c r="B126" s="208"/>
      <c r="C126" s="222">
        <v>110.32194171570717</v>
      </c>
      <c r="D126" s="223">
        <v>99</v>
      </c>
      <c r="E126" s="223">
        <v>57.1</v>
      </c>
      <c r="F126" s="232"/>
      <c r="G126" s="233"/>
      <c r="H126" s="217"/>
      <c r="I126" s="224">
        <v>99.819180721068122</v>
      </c>
      <c r="J126" s="225">
        <v>99.668369999999996</v>
      </c>
      <c r="L126" s="210"/>
    </row>
    <row r="127" spans="2:12" x14ac:dyDescent="0.25">
      <c r="B127" s="208"/>
      <c r="C127" s="222">
        <v>105.9346649175061</v>
      </c>
      <c r="D127" s="223">
        <v>99</v>
      </c>
      <c r="E127" s="223">
        <v>57.1</v>
      </c>
      <c r="F127" s="232"/>
      <c r="G127" s="233"/>
      <c r="H127" s="217"/>
      <c r="I127" s="224">
        <v>99.895600939209942</v>
      </c>
      <c r="J127" s="225">
        <v>99.622690000000006</v>
      </c>
      <c r="L127" s="210"/>
    </row>
    <row r="128" spans="2:12" x14ac:dyDescent="0.25">
      <c r="B128" s="208"/>
      <c r="C128" s="222">
        <v>109.17161640422117</v>
      </c>
      <c r="D128" s="223">
        <v>98.8</v>
      </c>
      <c r="E128" s="223">
        <v>100</v>
      </c>
      <c r="F128" s="232"/>
      <c r="G128" s="233"/>
      <c r="H128" s="217"/>
      <c r="I128" s="224">
        <v>99.936479526545057</v>
      </c>
      <c r="J128" s="225">
        <v>99.592849999999999</v>
      </c>
      <c r="L128" s="210"/>
    </row>
    <row r="129" spans="1:12" x14ac:dyDescent="0.25">
      <c r="B129" s="194"/>
      <c r="C129" s="222">
        <v>105.05088023810131</v>
      </c>
      <c r="D129" s="223">
        <v>98.4</v>
      </c>
      <c r="E129" s="223">
        <v>57.1</v>
      </c>
      <c r="F129" s="232"/>
      <c r="G129" s="233"/>
      <c r="H129" s="217"/>
      <c r="I129" s="224">
        <v>99.900582764206277</v>
      </c>
      <c r="J129" s="225">
        <v>99.574420000000003</v>
      </c>
      <c r="L129" s="210"/>
    </row>
    <row r="130" spans="1:12" x14ac:dyDescent="0.25">
      <c r="B130" s="208">
        <v>6</v>
      </c>
      <c r="C130" s="222">
        <v>111.79956852708779</v>
      </c>
      <c r="D130" s="223">
        <v>98.9</v>
      </c>
      <c r="E130" s="223">
        <v>71.400000000000006</v>
      </c>
      <c r="F130" s="232"/>
      <c r="G130" s="237"/>
      <c r="H130" s="217">
        <v>6</v>
      </c>
      <c r="I130" s="224">
        <v>99.827118277669356</v>
      </c>
      <c r="J130" s="225">
        <v>99.578630000000004</v>
      </c>
      <c r="L130" s="210"/>
    </row>
    <row r="131" spans="1:12" x14ac:dyDescent="0.25">
      <c r="B131" s="208"/>
      <c r="C131" s="204">
        <v>107.39978400060868</v>
      </c>
      <c r="D131" s="205">
        <v>99.3</v>
      </c>
      <c r="E131" s="205">
        <v>42.9</v>
      </c>
      <c r="F131" s="238"/>
      <c r="G131" s="233"/>
      <c r="H131" s="217"/>
      <c r="I131" s="224">
        <v>99.74599879398896</v>
      </c>
      <c r="J131" s="225">
        <v>99.609129999999993</v>
      </c>
    </row>
    <row r="132" spans="1:12" x14ac:dyDescent="0.25">
      <c r="B132" s="208"/>
      <c r="C132" s="204">
        <v>107.69758327432972</v>
      </c>
      <c r="D132" s="205">
        <v>99.6</v>
      </c>
      <c r="E132" s="205">
        <v>50</v>
      </c>
      <c r="F132" s="206"/>
      <c r="H132" s="217"/>
      <c r="I132" s="218">
        <v>99.686618794885973</v>
      </c>
      <c r="J132" s="219">
        <v>99.660070000000005</v>
      </c>
    </row>
    <row r="133" spans="1:12" x14ac:dyDescent="0.25">
      <c r="A133" s="239"/>
      <c r="B133" s="240"/>
      <c r="C133" s="204">
        <v>106.34782387065297</v>
      </c>
      <c r="D133" s="205">
        <v>100.2</v>
      </c>
      <c r="E133" s="205">
        <v>42.9</v>
      </c>
      <c r="F133" s="206"/>
      <c r="G133" s="239"/>
      <c r="H133" s="217"/>
      <c r="I133" s="218">
        <v>99.651295178405007</v>
      </c>
      <c r="J133" s="219">
        <v>99.738870000000006</v>
      </c>
    </row>
    <row r="134" spans="1:12" x14ac:dyDescent="0.25">
      <c r="A134" s="239"/>
      <c r="B134" s="190"/>
      <c r="C134" s="204">
        <v>105.5737998162584</v>
      </c>
      <c r="D134" s="205">
        <v>100.6</v>
      </c>
      <c r="E134" s="205">
        <v>71.400000000000006</v>
      </c>
      <c r="F134" s="206"/>
      <c r="G134" s="239"/>
      <c r="H134" s="194"/>
      <c r="I134" s="205">
        <v>99.656682462235665</v>
      </c>
      <c r="J134" s="204">
        <v>99.842740000000006</v>
      </c>
    </row>
    <row r="135" spans="1:12" x14ac:dyDescent="0.25">
      <c r="A135" s="241"/>
      <c r="B135" s="190"/>
      <c r="C135" s="219">
        <v>102.23018959248355</v>
      </c>
      <c r="D135" s="218">
        <v>102.2</v>
      </c>
      <c r="E135" s="218">
        <v>28.6</v>
      </c>
      <c r="F135" s="211" t="s">
        <v>195</v>
      </c>
      <c r="G135" s="212" t="s">
        <v>180</v>
      </c>
      <c r="H135" s="217"/>
      <c r="I135" s="218">
        <v>99.754974806180513</v>
      </c>
      <c r="J135" s="219">
        <v>99.951840000000004</v>
      </c>
      <c r="K135" s="213" t="s">
        <v>177</v>
      </c>
    </row>
    <row r="136" spans="1:12" ht="15" thickBot="1" x14ac:dyDescent="0.3">
      <c r="A136" s="242"/>
      <c r="B136" s="190"/>
      <c r="C136" s="219">
        <v>102.14499717327625</v>
      </c>
      <c r="D136" s="218">
        <v>102.1</v>
      </c>
      <c r="E136" s="218">
        <v>42.9</v>
      </c>
      <c r="F136" s="243">
        <f>AVERAGE(C125:C136)</f>
        <v>106.18917794446055</v>
      </c>
      <c r="G136" s="215">
        <f>AVERAGE(E125:E136)</f>
        <v>56.541666666666664</v>
      </c>
      <c r="H136" s="217"/>
      <c r="I136" s="218">
        <v>99.948697917206005</v>
      </c>
      <c r="J136" s="219">
        <v>100.05889999999999</v>
      </c>
      <c r="K136" s="216">
        <f>AVERAGE(I125:I136)</f>
        <v>99.798375551883467</v>
      </c>
    </row>
    <row r="137" spans="1:12" ht="15" thickTop="1" x14ac:dyDescent="0.25">
      <c r="A137" s="242"/>
      <c r="B137" s="190">
        <v>29.1</v>
      </c>
      <c r="C137" s="219">
        <v>101.85580873962491</v>
      </c>
      <c r="D137" s="218">
        <v>101.5</v>
      </c>
      <c r="E137" s="218">
        <v>21.4</v>
      </c>
      <c r="F137" s="244"/>
      <c r="G137" s="239"/>
      <c r="H137" s="217">
        <v>29.1</v>
      </c>
      <c r="I137" s="218">
        <v>100.166134547452</v>
      </c>
      <c r="J137" s="219">
        <v>100.1523</v>
      </c>
    </row>
    <row r="138" spans="1:12" x14ac:dyDescent="0.25">
      <c r="A138" s="242"/>
      <c r="B138" s="190"/>
      <c r="C138" s="219">
        <v>103.69352696184325</v>
      </c>
      <c r="D138" s="218">
        <v>102.2</v>
      </c>
      <c r="E138" s="218">
        <v>42.9</v>
      </c>
      <c r="F138" s="244"/>
      <c r="G138" s="239"/>
      <c r="H138" s="217"/>
      <c r="I138" s="218">
        <v>100.3946665195019</v>
      </c>
      <c r="J138" s="219">
        <v>100.2355</v>
      </c>
    </row>
    <row r="139" spans="1:12" x14ac:dyDescent="0.25">
      <c r="A139" s="242"/>
      <c r="B139" s="190"/>
      <c r="C139" s="219">
        <v>104.93560568650227</v>
      </c>
      <c r="D139" s="218">
        <v>102.4</v>
      </c>
      <c r="E139" s="218">
        <v>42.9</v>
      </c>
      <c r="F139" s="244"/>
      <c r="G139" s="239"/>
      <c r="H139" s="217"/>
      <c r="I139" s="218">
        <v>100.63316389711115</v>
      </c>
      <c r="J139" s="219">
        <v>100.3334</v>
      </c>
    </row>
    <row r="140" spans="1:12" x14ac:dyDescent="0.25">
      <c r="A140" s="242"/>
      <c r="B140" s="190"/>
      <c r="C140" s="219">
        <v>106.7848302599901</v>
      </c>
      <c r="D140" s="218">
        <v>103.4</v>
      </c>
      <c r="E140" s="218">
        <v>42.9</v>
      </c>
      <c r="F140" s="244"/>
      <c r="G140" s="239"/>
      <c r="H140" s="217"/>
      <c r="I140" s="218">
        <v>100.86131017797189</v>
      </c>
      <c r="J140" s="219">
        <v>100.4284</v>
      </c>
    </row>
    <row r="141" spans="1:12" x14ac:dyDescent="0.25">
      <c r="A141" s="242"/>
      <c r="B141" s="190"/>
      <c r="C141" s="219">
        <v>104.8526115054719</v>
      </c>
      <c r="D141" s="218">
        <v>103</v>
      </c>
      <c r="E141" s="218">
        <v>50</v>
      </c>
      <c r="F141" s="244"/>
      <c r="G141" s="239"/>
      <c r="H141" s="217"/>
      <c r="I141" s="218">
        <v>101.05770392114043</v>
      </c>
      <c r="J141" s="219">
        <v>100.5034</v>
      </c>
    </row>
    <row r="142" spans="1:12" x14ac:dyDescent="0.25">
      <c r="A142" s="242"/>
      <c r="B142" s="190">
        <v>6</v>
      </c>
      <c r="C142" s="219">
        <v>106.06086778990654</v>
      </c>
      <c r="D142" s="218">
        <v>104</v>
      </c>
      <c r="E142" s="218">
        <v>85.7</v>
      </c>
      <c r="F142" s="244"/>
      <c r="G142" s="239"/>
      <c r="H142" s="217">
        <v>6</v>
      </c>
      <c r="I142" s="218">
        <v>101.16824751260161</v>
      </c>
      <c r="J142" s="219">
        <v>100.55719999999999</v>
      </c>
    </row>
    <row r="143" spans="1:12" x14ac:dyDescent="0.25">
      <c r="A143" s="242"/>
      <c r="B143" s="208"/>
      <c r="C143" s="219">
        <v>105.48778433035721</v>
      </c>
      <c r="D143" s="218">
        <v>103.2</v>
      </c>
      <c r="E143" s="218">
        <v>57.1</v>
      </c>
      <c r="F143" s="244"/>
      <c r="G143" s="239"/>
      <c r="H143" s="217"/>
      <c r="I143" s="218">
        <v>101.13092980279062</v>
      </c>
      <c r="J143" s="219">
        <v>100.5865</v>
      </c>
    </row>
    <row r="144" spans="1:12" x14ac:dyDescent="0.25">
      <c r="A144" s="239"/>
      <c r="B144" s="208"/>
      <c r="C144" s="204">
        <v>110.5415572509733</v>
      </c>
      <c r="D144" s="205">
        <v>104.6</v>
      </c>
      <c r="E144" s="205">
        <v>71.400000000000006</v>
      </c>
      <c r="F144" s="206"/>
      <c r="G144" s="239"/>
      <c r="H144" s="217"/>
      <c r="I144" s="218">
        <v>101.02524968774438</v>
      </c>
      <c r="J144" s="219">
        <v>100.5958</v>
      </c>
    </row>
    <row r="145" spans="1:11" x14ac:dyDescent="0.25">
      <c r="A145" s="239"/>
      <c r="B145" s="208"/>
      <c r="C145" s="204">
        <v>110.32668060622058</v>
      </c>
      <c r="D145" s="205">
        <v>103.9</v>
      </c>
      <c r="E145" s="205">
        <v>50</v>
      </c>
      <c r="F145" s="206"/>
      <c r="G145" s="239"/>
      <c r="H145" s="217"/>
      <c r="I145" s="218">
        <v>100.87812183864278</v>
      </c>
      <c r="J145" s="219">
        <v>100.5992</v>
      </c>
    </row>
    <row r="146" spans="1:11" x14ac:dyDescent="0.25">
      <c r="A146" s="239"/>
      <c r="B146" s="208"/>
      <c r="C146" s="204">
        <v>107.72717459205523</v>
      </c>
      <c r="D146" s="205">
        <v>103.9</v>
      </c>
      <c r="E146" s="205">
        <v>57.1</v>
      </c>
      <c r="F146" s="206"/>
      <c r="G146" s="239"/>
      <c r="H146" s="217"/>
      <c r="I146" s="218">
        <v>100.7348140645117</v>
      </c>
      <c r="J146" s="219">
        <v>100.605</v>
      </c>
    </row>
    <row r="147" spans="1:11" x14ac:dyDescent="0.25">
      <c r="A147" s="245"/>
      <c r="B147" s="208"/>
      <c r="C147" s="204">
        <v>106.51678567591594</v>
      </c>
      <c r="D147" s="205">
        <v>105.1</v>
      </c>
      <c r="E147" s="205">
        <v>57.1</v>
      </c>
      <c r="F147" s="211" t="s">
        <v>195</v>
      </c>
      <c r="G147" s="212" t="s">
        <v>180</v>
      </c>
      <c r="H147" s="217"/>
      <c r="I147" s="218">
        <v>100.63131412011916</v>
      </c>
      <c r="J147" s="219">
        <v>100.61669999999999</v>
      </c>
      <c r="K147" s="213" t="s">
        <v>177</v>
      </c>
    </row>
    <row r="148" spans="1:11" ht="15" thickBot="1" x14ac:dyDescent="0.3">
      <c r="A148" s="245"/>
      <c r="B148" s="208"/>
      <c r="C148" s="204">
        <v>108.50146796726825</v>
      </c>
      <c r="D148" s="205">
        <v>106.3</v>
      </c>
      <c r="E148" s="205">
        <v>71.400000000000006</v>
      </c>
      <c r="F148" s="214">
        <f>AVERAGE(C137:C148)</f>
        <v>106.44039178051081</v>
      </c>
      <c r="G148" s="215">
        <f>AVERAGE(E137:E148)</f>
        <v>54.158333333333339</v>
      </c>
      <c r="H148" s="217"/>
      <c r="I148" s="218">
        <v>100.57519907505346</v>
      </c>
      <c r="J148" s="219">
        <v>100.62520000000001</v>
      </c>
      <c r="K148" s="216">
        <f>AVERAGE(I137:I148)</f>
        <v>100.77140459705343</v>
      </c>
    </row>
    <row r="149" spans="1:11" ht="15" thickTop="1" x14ac:dyDescent="0.25">
      <c r="A149" s="245"/>
      <c r="B149" s="208">
        <v>30.1</v>
      </c>
      <c r="C149" s="204">
        <v>110.43246878951211</v>
      </c>
      <c r="D149" s="205">
        <v>104.6</v>
      </c>
      <c r="E149" s="205">
        <v>71.400000000000006</v>
      </c>
      <c r="F149" s="206"/>
      <c r="G149" s="239"/>
      <c r="H149" s="217">
        <v>30.1</v>
      </c>
      <c r="I149" s="218">
        <v>100.56068457278128</v>
      </c>
      <c r="J149" s="219">
        <v>100.6331</v>
      </c>
    </row>
    <row r="150" spans="1:11" x14ac:dyDescent="0.25">
      <c r="A150" s="245"/>
      <c r="B150" s="208"/>
      <c r="C150" s="204">
        <v>102.17161967258144</v>
      </c>
      <c r="D150" s="205">
        <v>104.2</v>
      </c>
      <c r="E150" s="205">
        <v>14.3</v>
      </c>
      <c r="F150" s="206"/>
      <c r="G150" s="239"/>
      <c r="H150" s="217"/>
      <c r="I150" s="218">
        <v>100.61645252419815</v>
      </c>
      <c r="J150" s="219">
        <v>100.6581</v>
      </c>
    </row>
    <row r="151" spans="1:11" x14ac:dyDescent="0.25">
      <c r="A151" s="245"/>
      <c r="B151" s="208"/>
      <c r="C151" s="204">
        <v>100.52783720763408</v>
      </c>
      <c r="D151" s="205">
        <v>104.4</v>
      </c>
      <c r="E151" s="205">
        <v>42.9</v>
      </c>
      <c r="F151" s="206"/>
      <c r="G151" s="239"/>
      <c r="H151" s="217"/>
      <c r="I151" s="218">
        <v>100.70901967417129</v>
      </c>
      <c r="J151" s="219">
        <v>100.68129999999999</v>
      </c>
    </row>
    <row r="152" spans="1:11" x14ac:dyDescent="0.25">
      <c r="A152" s="245"/>
      <c r="B152" s="208"/>
      <c r="C152" s="204">
        <v>103.29639172913394</v>
      </c>
      <c r="D152" s="205">
        <v>105.5</v>
      </c>
      <c r="E152" s="205">
        <v>42.9</v>
      </c>
      <c r="F152" s="206"/>
      <c r="G152" s="239"/>
      <c r="H152" s="217"/>
      <c r="I152" s="218">
        <v>100.81151839940068</v>
      </c>
      <c r="J152" s="219">
        <v>100.71080000000001</v>
      </c>
    </row>
    <row r="153" spans="1:11" x14ac:dyDescent="0.25">
      <c r="A153" s="245"/>
      <c r="B153" s="208"/>
      <c r="C153" s="204">
        <v>102.94386499736294</v>
      </c>
      <c r="D153" s="205">
        <v>105.1</v>
      </c>
      <c r="E153" s="205">
        <v>57.1</v>
      </c>
      <c r="F153" s="206"/>
      <c r="G153" s="239"/>
      <c r="H153" s="217"/>
      <c r="I153" s="218">
        <v>100.92133456836714</v>
      </c>
      <c r="J153" s="219">
        <v>100.73180000000001</v>
      </c>
    </row>
    <row r="154" spans="1:11" x14ac:dyDescent="0.25">
      <c r="A154" s="245"/>
      <c r="B154" s="208">
        <v>6</v>
      </c>
      <c r="C154" s="204">
        <v>105.80132826477153</v>
      </c>
      <c r="D154" s="205">
        <v>105.2</v>
      </c>
      <c r="E154" s="205">
        <v>42.9</v>
      </c>
      <c r="F154" s="206"/>
      <c r="G154" s="239"/>
      <c r="H154" s="217">
        <v>6</v>
      </c>
      <c r="I154" s="218">
        <v>101.01700989695236</v>
      </c>
      <c r="J154" s="219">
        <v>100.7308</v>
      </c>
    </row>
    <row r="155" spans="1:11" x14ac:dyDescent="0.25">
      <c r="A155" s="245"/>
      <c r="B155" s="208"/>
      <c r="C155" s="204">
        <v>106.2202586084819</v>
      </c>
      <c r="D155" s="205">
        <v>104.6</v>
      </c>
      <c r="E155" s="205">
        <v>57.1</v>
      </c>
      <c r="F155" s="206"/>
      <c r="G155" s="239"/>
      <c r="H155" s="217"/>
      <c r="I155" s="218">
        <v>101.128371812194</v>
      </c>
      <c r="J155" s="219">
        <v>100.71429999999999</v>
      </c>
    </row>
    <row r="156" spans="1:11" x14ac:dyDescent="0.25">
      <c r="A156" s="245"/>
      <c r="B156" s="208"/>
      <c r="C156" s="204">
        <v>108.15735047464408</v>
      </c>
      <c r="D156" s="205">
        <v>104.9</v>
      </c>
      <c r="E156" s="205">
        <v>28.6</v>
      </c>
      <c r="F156" s="206"/>
      <c r="G156" s="239"/>
      <c r="H156" s="217"/>
      <c r="I156" s="218">
        <v>101.221650584315</v>
      </c>
      <c r="J156" s="219">
        <v>100.6897</v>
      </c>
    </row>
    <row r="157" spans="1:11" x14ac:dyDescent="0.25">
      <c r="A157" s="246"/>
      <c r="B157" s="208"/>
      <c r="C157" s="204">
        <v>104.24018086976614</v>
      </c>
      <c r="D157" s="205">
        <v>103.2</v>
      </c>
      <c r="E157" s="205">
        <v>42.9</v>
      </c>
      <c r="F157" s="206"/>
      <c r="G157" s="239"/>
      <c r="H157" s="217"/>
      <c r="I157" s="218">
        <v>101.30574385347668</v>
      </c>
      <c r="J157" s="219">
        <v>100.66249999999999</v>
      </c>
    </row>
    <row r="158" spans="1:11" x14ac:dyDescent="0.25">
      <c r="A158" s="246"/>
      <c r="B158" s="208"/>
      <c r="C158" s="204">
        <v>107.096954295907</v>
      </c>
      <c r="D158" s="205">
        <v>105.2</v>
      </c>
      <c r="E158" s="205">
        <v>42.9</v>
      </c>
      <c r="F158" s="206"/>
      <c r="G158" s="239"/>
      <c r="H158" s="217"/>
      <c r="I158" s="218">
        <v>101.42626959579043</v>
      </c>
      <c r="J158" s="219">
        <v>100.62090000000001</v>
      </c>
    </row>
    <row r="159" spans="1:11" x14ac:dyDescent="0.25">
      <c r="A159" s="245"/>
      <c r="B159" s="208"/>
      <c r="C159" s="204">
        <v>109.57305603791517</v>
      </c>
      <c r="D159" s="205">
        <v>103.5</v>
      </c>
      <c r="E159" s="205">
        <v>35.700000000000003</v>
      </c>
      <c r="F159" s="211" t="s">
        <v>195</v>
      </c>
      <c r="G159" s="212" t="s">
        <v>180</v>
      </c>
      <c r="H159" s="217"/>
      <c r="I159" s="218">
        <v>101.44896071272619</v>
      </c>
      <c r="J159" s="219">
        <v>100.56019999999999</v>
      </c>
      <c r="K159" s="213" t="s">
        <v>177</v>
      </c>
    </row>
    <row r="160" spans="1:11" ht="15" thickBot="1" x14ac:dyDescent="0.3">
      <c r="B160" s="208"/>
      <c r="C160" s="204">
        <v>104.25631782718732</v>
      </c>
      <c r="D160" s="205">
        <v>102.2</v>
      </c>
      <c r="E160" s="205">
        <v>35.700000000000003</v>
      </c>
      <c r="F160" s="214">
        <f>AVERAGE(C149:C160)</f>
        <v>105.39313573124149</v>
      </c>
      <c r="G160" s="215">
        <f>AVERAGE(E149:E160)</f>
        <v>42.866666666666667</v>
      </c>
      <c r="H160" s="217"/>
      <c r="I160" s="218">
        <v>101.37182591572871</v>
      </c>
      <c r="J160" s="219">
        <v>100.4864</v>
      </c>
      <c r="K160" s="216">
        <f>AVERAGE(I149:I160)</f>
        <v>101.04490350917517</v>
      </c>
    </row>
    <row r="161" spans="2:11" ht="15" thickTop="1" x14ac:dyDescent="0.25">
      <c r="B161" s="208">
        <v>31.1</v>
      </c>
      <c r="C161" s="204">
        <v>101.91010074675162</v>
      </c>
      <c r="D161" s="205">
        <v>101.2</v>
      </c>
      <c r="E161" s="205">
        <v>42.9</v>
      </c>
      <c r="F161" s="206"/>
      <c r="H161" s="217">
        <v>31.1</v>
      </c>
      <c r="I161" s="218">
        <v>101.31185226426463</v>
      </c>
      <c r="J161" s="219">
        <v>100.4194</v>
      </c>
    </row>
    <row r="162" spans="2:11" x14ac:dyDescent="0.25">
      <c r="B162" s="208"/>
      <c r="C162" s="204">
        <v>100.31726009885227</v>
      </c>
      <c r="D162" s="205">
        <v>102.3</v>
      </c>
      <c r="E162" s="205">
        <v>42.9</v>
      </c>
      <c r="F162" s="206"/>
      <c r="H162" s="217"/>
      <c r="I162" s="218">
        <v>101.27437804319158</v>
      </c>
      <c r="J162" s="219">
        <v>100.37009999999999</v>
      </c>
    </row>
    <row r="163" spans="2:11" x14ac:dyDescent="0.25">
      <c r="B163" s="208"/>
      <c r="C163" s="204">
        <v>105.22740447602918</v>
      </c>
      <c r="D163" s="205">
        <v>102.3</v>
      </c>
      <c r="E163" s="205">
        <v>85.7</v>
      </c>
      <c r="F163" s="206"/>
      <c r="H163" s="217"/>
      <c r="I163" s="218">
        <v>101.24554778856488</v>
      </c>
      <c r="J163" s="219">
        <v>100.3372</v>
      </c>
    </row>
    <row r="164" spans="2:11" x14ac:dyDescent="0.25">
      <c r="B164" s="208"/>
      <c r="C164" s="204">
        <v>105.22895332798394</v>
      </c>
      <c r="D164" s="205">
        <v>102.4</v>
      </c>
      <c r="E164" s="205">
        <v>71.400000000000006</v>
      </c>
      <c r="F164" s="206"/>
      <c r="H164" s="217"/>
      <c r="I164" s="218">
        <v>101.26021515979645</v>
      </c>
      <c r="J164" s="219">
        <v>100.30159999999999</v>
      </c>
    </row>
    <row r="165" spans="2:11" x14ac:dyDescent="0.25">
      <c r="B165" s="194"/>
      <c r="C165" s="204">
        <v>107.87649365972902</v>
      </c>
      <c r="D165" s="205">
        <v>102.2</v>
      </c>
      <c r="E165" s="205">
        <v>85.7</v>
      </c>
      <c r="F165" s="206"/>
      <c r="H165" s="217"/>
      <c r="I165" s="218">
        <v>101.29880656327961</v>
      </c>
      <c r="J165" s="219">
        <v>100.2486</v>
      </c>
    </row>
    <row r="166" spans="2:11" x14ac:dyDescent="0.25">
      <c r="B166" s="208">
        <v>6</v>
      </c>
      <c r="C166" s="204">
        <v>106.0979678018537</v>
      </c>
      <c r="D166" s="205">
        <v>100.9</v>
      </c>
      <c r="E166" s="205">
        <v>42.9</v>
      </c>
      <c r="F166" s="206"/>
      <c r="H166" s="217">
        <v>6</v>
      </c>
      <c r="I166" s="218">
        <v>101.3777306329781</v>
      </c>
      <c r="J166" s="219">
        <v>100.17</v>
      </c>
    </row>
    <row r="167" spans="2:11" x14ac:dyDescent="0.25">
      <c r="B167" s="208"/>
      <c r="C167" s="204">
        <v>103.46132981354145</v>
      </c>
      <c r="D167" s="205">
        <v>101.3</v>
      </c>
      <c r="E167" s="205">
        <v>50</v>
      </c>
      <c r="F167" s="206"/>
      <c r="H167" s="217"/>
      <c r="I167" s="218">
        <v>101.41003374087821</v>
      </c>
      <c r="J167" s="219">
        <v>100.0748</v>
      </c>
    </row>
    <row r="168" spans="2:11" x14ac:dyDescent="0.25">
      <c r="B168" s="208"/>
      <c r="C168" s="204">
        <v>99.848390044348534</v>
      </c>
      <c r="D168" s="205">
        <v>99.8</v>
      </c>
      <c r="E168" s="205">
        <v>14.3</v>
      </c>
      <c r="F168" s="206"/>
      <c r="H168" s="217"/>
      <c r="I168" s="218">
        <v>101.35489431366102</v>
      </c>
      <c r="J168" s="219">
        <v>99.963909999999998</v>
      </c>
    </row>
    <row r="169" spans="2:11" x14ac:dyDescent="0.25">
      <c r="B169" s="208"/>
      <c r="C169" s="204">
        <v>107.39079440181595</v>
      </c>
      <c r="D169" s="205">
        <v>101</v>
      </c>
      <c r="E169" s="205">
        <v>42.9</v>
      </c>
      <c r="F169" s="206"/>
      <c r="H169" s="217"/>
      <c r="I169" s="218">
        <v>101.20678790434037</v>
      </c>
      <c r="J169" s="219">
        <v>99.843279999999993</v>
      </c>
    </row>
    <row r="170" spans="2:11" x14ac:dyDescent="0.25">
      <c r="B170" s="208"/>
      <c r="C170" s="204">
        <v>103.61722837019356</v>
      </c>
      <c r="D170" s="205">
        <v>96.7</v>
      </c>
      <c r="E170" s="205">
        <v>71.400000000000006</v>
      </c>
      <c r="F170" s="206"/>
      <c r="H170" s="217"/>
      <c r="I170" s="218">
        <v>100.95675880132085</v>
      </c>
      <c r="J170" s="219">
        <v>99.709569999999999</v>
      </c>
    </row>
    <row r="171" spans="2:11" x14ac:dyDescent="0.25">
      <c r="B171" s="208"/>
      <c r="C171" s="204">
        <v>98.505059731534814</v>
      </c>
      <c r="D171" s="205">
        <v>95.8</v>
      </c>
      <c r="E171" s="205">
        <v>57.1</v>
      </c>
      <c r="F171" s="211" t="s">
        <v>195</v>
      </c>
      <c r="G171" s="212" t="s">
        <v>180</v>
      </c>
      <c r="H171" s="217"/>
      <c r="I171" s="218">
        <v>100.62858218652015</v>
      </c>
      <c r="J171" s="219">
        <v>99.569950000000006</v>
      </c>
      <c r="K171" s="213" t="s">
        <v>177</v>
      </c>
    </row>
    <row r="172" spans="2:11" ht="15" thickBot="1" x14ac:dyDescent="0.3">
      <c r="B172" s="208"/>
      <c r="C172" s="204">
        <v>94.496919999367691</v>
      </c>
      <c r="D172" s="205">
        <v>95.3</v>
      </c>
      <c r="E172" s="205">
        <v>28.6</v>
      </c>
      <c r="F172" s="214">
        <f>AVERAGE(C161:C172)</f>
        <v>102.8314918726668</v>
      </c>
      <c r="G172" s="215">
        <f>AVERAGE(E161:E172)</f>
        <v>52.983333333333341</v>
      </c>
      <c r="H172" s="217"/>
      <c r="I172" s="218">
        <v>100.20326103314024</v>
      </c>
      <c r="J172" s="219">
        <v>99.425929999999994</v>
      </c>
      <c r="K172" s="216">
        <f>AVERAGE(I161:I172)</f>
        <v>101.12740403599469</v>
      </c>
    </row>
    <row r="173" spans="2:11" ht="15" thickTop="1" x14ac:dyDescent="0.25">
      <c r="B173" s="194" t="s">
        <v>197</v>
      </c>
      <c r="C173" s="204">
        <v>95.002978053091041</v>
      </c>
      <c r="D173" s="205">
        <v>95</v>
      </c>
      <c r="E173" s="205">
        <v>42.9</v>
      </c>
      <c r="F173" s="206"/>
      <c r="H173" s="217" t="s">
        <v>197</v>
      </c>
      <c r="I173" s="218">
        <v>99.656346151910768</v>
      </c>
      <c r="J173" s="219">
        <v>99.269869999999997</v>
      </c>
    </row>
    <row r="174" spans="2:11" x14ac:dyDescent="0.25">
      <c r="B174" s="208"/>
      <c r="C174" s="204">
        <v>94.199897169014363</v>
      </c>
      <c r="D174" s="205">
        <v>93.9</v>
      </c>
      <c r="E174" s="205">
        <v>28.6</v>
      </c>
      <c r="F174" s="206"/>
      <c r="H174" s="217"/>
      <c r="I174" s="218">
        <v>99.018105620586212</v>
      </c>
      <c r="J174" s="219">
        <v>99.097980000000007</v>
      </c>
    </row>
    <row r="175" spans="2:11" x14ac:dyDescent="0.25">
      <c r="B175" s="208"/>
      <c r="C175" s="204">
        <v>89.532908590922005</v>
      </c>
      <c r="D175" s="205">
        <v>90.4</v>
      </c>
      <c r="E175" s="205">
        <v>42.9</v>
      </c>
      <c r="F175" s="206"/>
      <c r="H175" s="217"/>
      <c r="I175" s="218">
        <v>98.34646045649157</v>
      </c>
      <c r="J175" s="219">
        <v>98.592129999999997</v>
      </c>
    </row>
    <row r="176" spans="2:11" x14ac:dyDescent="0.25">
      <c r="B176" s="208"/>
      <c r="C176" s="204">
        <v>80.841264746494801</v>
      </c>
      <c r="D176" s="205">
        <v>80.8</v>
      </c>
      <c r="E176" s="205">
        <v>14.3</v>
      </c>
      <c r="F176" s="206"/>
      <c r="H176" s="217"/>
      <c r="I176" s="218">
        <v>97.712947173637204</v>
      </c>
      <c r="J176" s="219">
        <v>98.135670000000005</v>
      </c>
    </row>
    <row r="177" spans="2:11" x14ac:dyDescent="0.25">
      <c r="B177" s="208"/>
      <c r="C177" s="204">
        <v>67.976822909531421</v>
      </c>
      <c r="D177" s="205">
        <v>73.7</v>
      </c>
      <c r="E177" s="205">
        <v>0</v>
      </c>
      <c r="F177" s="206"/>
      <c r="H177" s="217"/>
      <c r="I177" s="218">
        <v>97.266197773736593</v>
      </c>
      <c r="J177" s="219">
        <v>97.628649999999993</v>
      </c>
    </row>
    <row r="178" spans="2:11" x14ac:dyDescent="0.25">
      <c r="B178" s="208">
        <v>6</v>
      </c>
      <c r="C178" s="204">
        <v>71.740463449639279</v>
      </c>
      <c r="D178" s="205">
        <v>77.900000000000006</v>
      </c>
      <c r="E178" s="205">
        <v>14.3</v>
      </c>
      <c r="F178" s="206"/>
      <c r="H178" s="217">
        <v>6</v>
      </c>
      <c r="I178" s="218">
        <v>97.119090744342799</v>
      </c>
      <c r="J178" s="219">
        <v>97.784760000000006</v>
      </c>
    </row>
    <row r="179" spans="2:11" x14ac:dyDescent="0.25">
      <c r="B179" s="208"/>
      <c r="C179" s="204">
        <v>75.004671252121696</v>
      </c>
      <c r="D179" s="247">
        <v>81</v>
      </c>
      <c r="E179" s="247">
        <v>35.700000000000003</v>
      </c>
      <c r="F179" s="242"/>
      <c r="H179" s="217"/>
      <c r="I179" s="248">
        <v>97.196378271468248</v>
      </c>
      <c r="J179" s="248">
        <v>98.314030000000002</v>
      </c>
    </row>
    <row r="180" spans="2:11" x14ac:dyDescent="0.25">
      <c r="B180" s="208"/>
      <c r="C180" s="204">
        <v>76.649987579842204</v>
      </c>
      <c r="D180" s="247">
        <v>82.3</v>
      </c>
      <c r="E180" s="247">
        <v>71.400000000000006</v>
      </c>
      <c r="F180" s="242"/>
      <c r="H180" s="217"/>
      <c r="I180" s="248">
        <v>97.447871901110332</v>
      </c>
      <c r="J180" s="248">
        <v>98.812420000000003</v>
      </c>
    </row>
    <row r="181" spans="2:11" x14ac:dyDescent="0.25">
      <c r="B181" s="208"/>
      <c r="C181" s="204">
        <v>73.631990168811086</v>
      </c>
      <c r="D181" s="247">
        <v>85</v>
      </c>
      <c r="E181" s="247">
        <v>42.9</v>
      </c>
      <c r="F181" s="242"/>
      <c r="H181" s="217"/>
      <c r="I181" s="248">
        <v>97.845091560703125</v>
      </c>
      <c r="J181" s="248">
        <v>99.036940000000001</v>
      </c>
    </row>
    <row r="182" spans="2:11" x14ac:dyDescent="0.25">
      <c r="B182" s="208"/>
      <c r="C182" s="204">
        <v>74.284909861544037</v>
      </c>
      <c r="D182" s="247">
        <v>88.6</v>
      </c>
      <c r="E182" s="247">
        <v>57.1</v>
      </c>
      <c r="F182" s="242"/>
      <c r="H182" s="217"/>
      <c r="I182" s="248">
        <v>98.289979158111919</v>
      </c>
      <c r="J182" s="248">
        <v>99.235240000000005</v>
      </c>
    </row>
    <row r="183" spans="2:11" x14ac:dyDescent="0.25">
      <c r="B183" s="208"/>
      <c r="C183" s="204">
        <v>72.764689817683532</v>
      </c>
      <c r="D183" s="247">
        <v>88.8</v>
      </c>
      <c r="E183" s="247">
        <v>14.3</v>
      </c>
      <c r="F183" s="211" t="s">
        <v>195</v>
      </c>
      <c r="G183" s="212" t="s">
        <v>180</v>
      </c>
      <c r="H183" s="217"/>
      <c r="I183" s="248">
        <v>98.752988369200622</v>
      </c>
      <c r="J183" s="248">
        <v>99.443629999999999</v>
      </c>
      <c r="K183" s="213" t="s">
        <v>177</v>
      </c>
    </row>
    <row r="184" spans="2:11" ht="15" thickBot="1" x14ac:dyDescent="0.3">
      <c r="B184" s="208"/>
      <c r="C184" s="204">
        <v>77.554984494540648</v>
      </c>
      <c r="D184" s="247">
        <v>89.2</v>
      </c>
      <c r="E184" s="247">
        <v>57.1</v>
      </c>
      <c r="F184" s="214">
        <f>AVERAGE(C173:C184)</f>
        <v>79.098797341103023</v>
      </c>
      <c r="G184" s="215">
        <f>AVERAGE(E173:E184)</f>
        <v>35.125000000000007</v>
      </c>
      <c r="H184" s="217"/>
      <c r="I184" s="248">
        <v>99.229798687673522</v>
      </c>
      <c r="J184" s="248">
        <v>99.649119999999996</v>
      </c>
      <c r="K184" s="216">
        <f>AVERAGE(I173:I184)</f>
        <v>98.156771322414428</v>
      </c>
    </row>
    <row r="185" spans="2:11" ht="15" thickTop="1" x14ac:dyDescent="0.25">
      <c r="B185" s="194" t="s">
        <v>218</v>
      </c>
      <c r="C185" s="204">
        <v>78.363929131567645</v>
      </c>
      <c r="D185" s="247">
        <v>91.4</v>
      </c>
      <c r="E185" s="247">
        <v>57.1</v>
      </c>
      <c r="F185" s="242"/>
      <c r="G185" s="249"/>
      <c r="H185" s="194" t="s">
        <v>218</v>
      </c>
      <c r="I185" s="248">
        <v>99.660327677594111</v>
      </c>
      <c r="J185" s="248">
        <v>99.858189999999993</v>
      </c>
    </row>
    <row r="186" spans="2:11" x14ac:dyDescent="0.25">
      <c r="B186" s="194"/>
      <c r="C186" s="204">
        <v>79.131515094077344</v>
      </c>
      <c r="D186" s="247">
        <v>89.9</v>
      </c>
      <c r="E186" s="247">
        <v>42.9</v>
      </c>
      <c r="F186" s="242"/>
      <c r="G186" s="249"/>
      <c r="H186" s="194"/>
      <c r="I186" s="248">
        <v>100.03053589062552</v>
      </c>
      <c r="J186" s="248">
        <v>100.0622</v>
      </c>
    </row>
    <row r="187" spans="2:11" x14ac:dyDescent="0.25">
      <c r="B187" s="208"/>
      <c r="C187" s="204">
        <v>79.561814414226404</v>
      </c>
      <c r="D187" s="247">
        <v>92.9</v>
      </c>
      <c r="E187" s="247">
        <v>50</v>
      </c>
      <c r="H187" s="217"/>
      <c r="I187" s="248">
        <v>100.39168808807689</v>
      </c>
      <c r="J187" s="248">
        <v>100.26300000000001</v>
      </c>
    </row>
    <row r="188" spans="2:11" x14ac:dyDescent="0.25">
      <c r="B188" s="208"/>
      <c r="C188" s="204">
        <v>87.339229016616883</v>
      </c>
      <c r="D188" s="247">
        <v>95.3</v>
      </c>
      <c r="E188" s="247">
        <v>50</v>
      </c>
      <c r="H188" s="217"/>
      <c r="I188" s="248">
        <v>100.68414641268799</v>
      </c>
      <c r="J188" s="248">
        <v>100.4633</v>
      </c>
    </row>
    <row r="189" spans="2:11" x14ac:dyDescent="0.25">
      <c r="C189" s="250"/>
    </row>
  </sheetData>
  <mergeCells count="2">
    <mergeCell ref="B3:D3"/>
    <mergeCell ref="H3:J3"/>
  </mergeCells>
  <phoneticPr fontId="3"/>
  <pageMargins left="0.7" right="0.7" top="0.75" bottom="0.75" header="0.3" footer="0.3"/>
  <pageSetup paperSize="9" scale="57"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1"/>
  <sheetViews>
    <sheetView view="pageBreakPreview" zoomScale="50" zoomScaleNormal="100" zoomScaleSheetLayoutView="50" workbookViewId="0">
      <selection activeCell="N30" sqref="N30"/>
    </sheetView>
  </sheetViews>
  <sheetFormatPr defaultRowHeight="18.75" customHeight="1" x14ac:dyDescent="0.3"/>
  <cols>
    <col min="1" max="1" width="0.69921875" style="149" customWidth="1"/>
    <col min="2" max="2" width="15" style="149" customWidth="1"/>
    <col min="3" max="11" width="12.19921875" style="149" customWidth="1"/>
    <col min="12" max="14" width="8.796875" style="149"/>
    <col min="15" max="15" width="10.8984375" style="149" bestFit="1" customWidth="1"/>
    <col min="16" max="16384" width="8.796875" style="149"/>
  </cols>
  <sheetData>
    <row r="1" spans="1:11" s="251" customFormat="1" ht="24" x14ac:dyDescent="0.35">
      <c r="A1" s="74"/>
      <c r="B1" s="105"/>
      <c r="C1" s="104" t="s">
        <v>93</v>
      </c>
      <c r="D1" s="74"/>
      <c r="E1" s="74"/>
      <c r="F1" s="74"/>
      <c r="G1" s="74"/>
      <c r="H1" s="74"/>
      <c r="I1" s="74"/>
      <c r="J1" s="74"/>
      <c r="K1" s="74"/>
    </row>
    <row r="2" spans="1:11" s="252" customFormat="1" ht="19.5" x14ac:dyDescent="0.2">
      <c r="A2" s="117"/>
      <c r="B2" s="120"/>
      <c r="C2" s="119"/>
      <c r="D2" s="118" t="s">
        <v>62</v>
      </c>
      <c r="E2" s="117"/>
      <c r="F2" s="117"/>
      <c r="G2" s="117"/>
      <c r="H2" s="117"/>
      <c r="I2" s="117"/>
      <c r="J2" s="117"/>
      <c r="K2" s="117"/>
    </row>
    <row r="3" spans="1:11" s="253" customFormat="1" ht="6.75" customHeight="1" thickBot="1" x14ac:dyDescent="0.25">
      <c r="A3" s="121"/>
      <c r="B3" s="120"/>
      <c r="C3" s="119"/>
      <c r="D3" s="118"/>
      <c r="E3" s="117"/>
      <c r="F3" s="117"/>
      <c r="G3" s="117"/>
      <c r="H3" s="117"/>
      <c r="I3" s="117"/>
      <c r="J3" s="117"/>
      <c r="K3" s="117"/>
    </row>
    <row r="4" spans="1:11" ht="18.75" customHeight="1" x14ac:dyDescent="0.3">
      <c r="A4" s="2"/>
      <c r="B4" s="464" t="s">
        <v>51</v>
      </c>
      <c r="C4" s="469" t="s">
        <v>92</v>
      </c>
      <c r="D4" s="470"/>
      <c r="E4" s="470"/>
      <c r="F4" s="471"/>
      <c r="G4" s="469" t="s">
        <v>60</v>
      </c>
      <c r="H4" s="470"/>
      <c r="I4" s="471"/>
      <c r="J4" s="469" t="s">
        <v>61</v>
      </c>
      <c r="K4" s="470"/>
    </row>
    <row r="5" spans="1:11" ht="18.75" customHeight="1" x14ac:dyDescent="0.3">
      <c r="A5" s="2"/>
      <c r="B5" s="468"/>
      <c r="C5" s="472"/>
      <c r="D5" s="473"/>
      <c r="E5" s="473"/>
      <c r="F5" s="474"/>
      <c r="G5" s="505"/>
      <c r="H5" s="506"/>
      <c r="I5" s="507"/>
      <c r="J5" s="505"/>
      <c r="K5" s="506"/>
    </row>
    <row r="6" spans="1:11" ht="18.75" customHeight="1" x14ac:dyDescent="0.3">
      <c r="A6" s="2"/>
      <c r="B6" s="468"/>
      <c r="C6" s="457" t="s">
        <v>60</v>
      </c>
      <c r="D6" s="457" t="s">
        <v>59</v>
      </c>
      <c r="E6" s="116" t="s">
        <v>91</v>
      </c>
      <c r="F6" s="27"/>
      <c r="G6" s="115" t="s">
        <v>58</v>
      </c>
      <c r="H6" s="112" t="s">
        <v>90</v>
      </c>
      <c r="I6" s="114" t="s">
        <v>90</v>
      </c>
      <c r="J6" s="113" t="s">
        <v>58</v>
      </c>
      <c r="K6" s="112" t="s">
        <v>90</v>
      </c>
    </row>
    <row r="7" spans="1:11" ht="18.75" customHeight="1" x14ac:dyDescent="0.3">
      <c r="A7" s="2"/>
      <c r="B7" s="465"/>
      <c r="C7" s="458"/>
      <c r="D7" s="458"/>
      <c r="E7" s="110" t="s">
        <v>57</v>
      </c>
      <c r="F7" s="110" t="s">
        <v>89</v>
      </c>
      <c r="G7" s="111" t="s">
        <v>56</v>
      </c>
      <c r="H7" s="110" t="s">
        <v>87</v>
      </c>
      <c r="I7" s="110" t="s">
        <v>88</v>
      </c>
      <c r="J7" s="111" t="s">
        <v>56</v>
      </c>
      <c r="K7" s="110" t="s">
        <v>87</v>
      </c>
    </row>
    <row r="8" spans="1:11" ht="18.75" customHeight="1" x14ac:dyDescent="0.3">
      <c r="A8" s="2"/>
      <c r="B8" s="25"/>
      <c r="C8" s="13" t="s">
        <v>55</v>
      </c>
      <c r="D8" s="3" t="s">
        <v>55</v>
      </c>
      <c r="E8" s="3" t="s">
        <v>54</v>
      </c>
      <c r="F8" s="3" t="s">
        <v>54</v>
      </c>
      <c r="G8" s="62" t="s">
        <v>53</v>
      </c>
      <c r="H8" s="3" t="s">
        <v>53</v>
      </c>
      <c r="I8" s="3" t="s">
        <v>53</v>
      </c>
      <c r="J8" s="62" t="s">
        <v>53</v>
      </c>
      <c r="K8" s="3" t="s">
        <v>53</v>
      </c>
    </row>
    <row r="9" spans="1:11" ht="18.75" customHeight="1" x14ac:dyDescent="0.3">
      <c r="A9" s="2"/>
      <c r="B9" s="22" t="s">
        <v>198</v>
      </c>
      <c r="C9" s="13">
        <v>311.85899999999998</v>
      </c>
      <c r="D9" s="3">
        <v>361.4</v>
      </c>
      <c r="E9" s="109">
        <v>-0.8</v>
      </c>
      <c r="F9" s="254">
        <v>-0.1</v>
      </c>
      <c r="G9" s="13">
        <v>145.80000000000001</v>
      </c>
      <c r="H9" s="6">
        <v>136.30000000000001</v>
      </c>
      <c r="I9" s="6">
        <v>9.5</v>
      </c>
      <c r="J9" s="13">
        <v>149.30000000000001</v>
      </c>
      <c r="K9" s="3">
        <v>136.9</v>
      </c>
    </row>
    <row r="10" spans="1:11" ht="18.75" customHeight="1" x14ac:dyDescent="0.3">
      <c r="A10" s="2"/>
      <c r="B10" s="21" t="s">
        <v>2</v>
      </c>
      <c r="C10" s="13">
        <v>316.88099999999997</v>
      </c>
      <c r="D10" s="3">
        <v>367.9</v>
      </c>
      <c r="E10" s="109">
        <v>0.9</v>
      </c>
      <c r="F10" s="254">
        <v>1.1000000000000001</v>
      </c>
      <c r="G10" s="13">
        <v>145.80000000000001</v>
      </c>
      <c r="H10" s="6">
        <v>135.9</v>
      </c>
      <c r="I10" s="6">
        <v>9.9</v>
      </c>
      <c r="J10" s="13">
        <v>149.1</v>
      </c>
      <c r="K10" s="3">
        <v>136.30000000000001</v>
      </c>
    </row>
    <row r="11" spans="1:11" ht="18.75" customHeight="1" x14ac:dyDescent="0.3">
      <c r="A11" s="2"/>
      <c r="B11" s="21" t="s">
        <v>1</v>
      </c>
      <c r="C11" s="13">
        <v>309.11099999999999</v>
      </c>
      <c r="D11" s="3">
        <v>361.7</v>
      </c>
      <c r="E11" s="109">
        <v>-1.1000000000000001</v>
      </c>
      <c r="F11" s="254">
        <v>0.1</v>
      </c>
      <c r="G11" s="13">
        <v>149.80000000000001</v>
      </c>
      <c r="H11" s="6">
        <v>136.9</v>
      </c>
      <c r="I11" s="6">
        <v>12.9</v>
      </c>
      <c r="J11" s="13">
        <v>148.69999999999999</v>
      </c>
      <c r="K11" s="3">
        <v>135.80000000000001</v>
      </c>
    </row>
    <row r="12" spans="1:11" ht="18.75" customHeight="1" x14ac:dyDescent="0.3">
      <c r="A12" s="2"/>
      <c r="B12" s="21" t="s">
        <v>0</v>
      </c>
      <c r="C12" s="13">
        <v>309.98700000000002</v>
      </c>
      <c r="D12" s="3">
        <v>365.8</v>
      </c>
      <c r="E12" s="6">
        <v>0.4</v>
      </c>
      <c r="F12" s="254">
        <v>1.1000000000000001</v>
      </c>
      <c r="G12" s="13">
        <v>148.69999999999999</v>
      </c>
      <c r="H12" s="6">
        <v>135.19999999999999</v>
      </c>
      <c r="I12" s="6">
        <v>13.5</v>
      </c>
      <c r="J12" s="13">
        <v>148.5</v>
      </c>
      <c r="K12" s="3">
        <v>135.80000000000001</v>
      </c>
    </row>
    <row r="13" spans="1:11" ht="18.75" customHeight="1" x14ac:dyDescent="0.3">
      <c r="A13" s="2"/>
      <c r="B13" s="21" t="s">
        <v>71</v>
      </c>
      <c r="C13" s="13">
        <v>301.64699999999999</v>
      </c>
      <c r="D13" s="3">
        <v>368</v>
      </c>
      <c r="E13" s="109">
        <v>-2.6</v>
      </c>
      <c r="F13" s="254">
        <v>0.5</v>
      </c>
      <c r="G13" s="13">
        <v>146</v>
      </c>
      <c r="H13" s="6">
        <v>133.4</v>
      </c>
      <c r="I13" s="6">
        <v>12.6</v>
      </c>
      <c r="J13" s="13">
        <v>148.4</v>
      </c>
      <c r="K13" s="3">
        <v>135.69999999999999</v>
      </c>
    </row>
    <row r="14" spans="1:11" ht="18.75" customHeight="1" x14ac:dyDescent="0.3">
      <c r="A14" s="2"/>
      <c r="B14" s="21" t="s">
        <v>86</v>
      </c>
      <c r="C14" s="13">
        <v>312.26900000000001</v>
      </c>
      <c r="D14" s="3">
        <v>372.16399999999999</v>
      </c>
      <c r="E14" s="109">
        <v>3.5</v>
      </c>
      <c r="F14" s="254">
        <v>1.2</v>
      </c>
      <c r="G14" s="13">
        <v>143.6</v>
      </c>
      <c r="H14" s="6">
        <v>131.5</v>
      </c>
      <c r="I14" s="6">
        <v>12.1</v>
      </c>
      <c r="J14" s="13">
        <v>147.4</v>
      </c>
      <c r="K14" s="3">
        <v>134.9</v>
      </c>
    </row>
    <row r="15" spans="1:11" ht="18.75" customHeight="1" x14ac:dyDescent="0.3">
      <c r="A15" s="2"/>
      <c r="B15" s="21" t="s">
        <v>199</v>
      </c>
      <c r="C15" s="13">
        <v>309.267</v>
      </c>
      <c r="D15" s="3">
        <v>371.50700000000001</v>
      </c>
      <c r="E15" s="109">
        <v>-0.9</v>
      </c>
      <c r="F15" s="254">
        <v>-0.2</v>
      </c>
      <c r="G15" s="13">
        <v>143.6</v>
      </c>
      <c r="H15" s="6">
        <v>132.6</v>
      </c>
      <c r="I15" s="6">
        <v>11</v>
      </c>
      <c r="J15" s="13">
        <v>144.5</v>
      </c>
      <c r="K15" s="3">
        <v>132.1</v>
      </c>
    </row>
    <row r="16" spans="1:11" ht="18.75" customHeight="1" x14ac:dyDescent="0.3">
      <c r="A16" s="2"/>
      <c r="B16" s="21" t="s">
        <v>153</v>
      </c>
      <c r="C16" s="13">
        <v>307.07100000000003</v>
      </c>
      <c r="D16" s="3">
        <v>365.1</v>
      </c>
      <c r="E16" s="109">
        <v>-0.6</v>
      </c>
      <c r="F16" s="254">
        <v>-1.7</v>
      </c>
      <c r="G16" s="13">
        <v>140.19999999999999</v>
      </c>
      <c r="H16" s="6">
        <v>130.30000000000001</v>
      </c>
      <c r="I16" s="6">
        <v>9.9</v>
      </c>
      <c r="J16" s="13">
        <v>140.4</v>
      </c>
      <c r="K16" s="3">
        <v>129.6</v>
      </c>
    </row>
    <row r="17" spans="1:12" ht="18.75" customHeight="1" x14ac:dyDescent="0.3">
      <c r="A17" s="2"/>
      <c r="B17" s="255"/>
      <c r="C17" s="256"/>
      <c r="D17" s="257"/>
      <c r="E17" s="258"/>
      <c r="F17" s="259"/>
      <c r="G17" s="256"/>
      <c r="H17" s="260"/>
      <c r="I17" s="260"/>
      <c r="J17" s="256"/>
      <c r="K17" s="257"/>
      <c r="L17" s="261"/>
    </row>
    <row r="18" spans="1:12" ht="18.75" customHeight="1" x14ac:dyDescent="0.3">
      <c r="A18" s="2"/>
      <c r="B18" s="355" t="s">
        <v>255</v>
      </c>
      <c r="C18" s="16">
        <v>256.91399999999999</v>
      </c>
      <c r="D18" s="16">
        <v>301.55900000000003</v>
      </c>
      <c r="E18" s="16">
        <v>-0.1</v>
      </c>
      <c r="F18" s="20">
        <v>-3.2</v>
      </c>
      <c r="G18" s="16">
        <v>130</v>
      </c>
      <c r="H18" s="16">
        <v>121.5</v>
      </c>
      <c r="I18" s="20">
        <v>8.5</v>
      </c>
      <c r="J18" s="16">
        <v>126.9</v>
      </c>
      <c r="K18" s="16">
        <v>118.3</v>
      </c>
    </row>
    <row r="19" spans="1:12" ht="18.75" customHeight="1" x14ac:dyDescent="0.3">
      <c r="A19" s="2"/>
      <c r="B19" s="355" t="s">
        <v>226</v>
      </c>
      <c r="C19" s="16">
        <v>442.36599999999999</v>
      </c>
      <c r="D19" s="16">
        <v>543.24300000000005</v>
      </c>
      <c r="E19" s="16">
        <v>0.8</v>
      </c>
      <c r="F19" s="20">
        <v>-2.8</v>
      </c>
      <c r="G19" s="16">
        <v>136.80000000000001</v>
      </c>
      <c r="H19" s="16">
        <v>127.7</v>
      </c>
      <c r="I19" s="20">
        <v>9.1</v>
      </c>
      <c r="J19" s="16">
        <v>141.30000000000001</v>
      </c>
      <c r="K19" s="16">
        <v>132</v>
      </c>
    </row>
    <row r="20" spans="1:12" ht="18.75" customHeight="1" x14ac:dyDescent="0.3">
      <c r="A20" s="2"/>
      <c r="B20" s="355" t="s">
        <v>227</v>
      </c>
      <c r="C20" s="16">
        <v>341.37400000000002</v>
      </c>
      <c r="D20" s="16">
        <v>419.36500000000001</v>
      </c>
      <c r="E20" s="16">
        <v>-1.2</v>
      </c>
      <c r="F20" s="20">
        <v>-1.4</v>
      </c>
      <c r="G20" s="16">
        <v>143.4</v>
      </c>
      <c r="H20" s="16">
        <v>133.80000000000001</v>
      </c>
      <c r="I20" s="20">
        <v>9.6</v>
      </c>
      <c r="J20" s="16">
        <v>145.80000000000001</v>
      </c>
      <c r="K20" s="16">
        <v>135.5</v>
      </c>
    </row>
    <row r="21" spans="1:12" ht="18.75" customHeight="1" x14ac:dyDescent="0.3">
      <c r="A21" s="2"/>
      <c r="B21" s="355" t="s">
        <v>228</v>
      </c>
      <c r="C21" s="16">
        <v>258.61</v>
      </c>
      <c r="D21" s="16">
        <v>302.20800000000003</v>
      </c>
      <c r="E21" s="16">
        <v>-1.8</v>
      </c>
      <c r="F21" s="20">
        <v>-1.5</v>
      </c>
      <c r="G21" s="16">
        <v>138.80000000000001</v>
      </c>
      <c r="H21" s="16">
        <v>129.4</v>
      </c>
      <c r="I21" s="20">
        <v>9.4</v>
      </c>
      <c r="J21" s="16">
        <v>133.69999999999999</v>
      </c>
      <c r="K21" s="16">
        <v>123.8</v>
      </c>
    </row>
    <row r="22" spans="1:12" ht="18.75" customHeight="1" x14ac:dyDescent="0.3">
      <c r="A22" s="2"/>
      <c r="B22" s="355" t="s">
        <v>229</v>
      </c>
      <c r="C22" s="16">
        <v>253.60599999999999</v>
      </c>
      <c r="D22" s="16">
        <v>300.76900000000001</v>
      </c>
      <c r="E22" s="16">
        <v>-0.1</v>
      </c>
      <c r="F22" s="20">
        <v>-1.4</v>
      </c>
      <c r="G22" s="16">
        <v>141.19999999999999</v>
      </c>
      <c r="H22" s="16">
        <v>132</v>
      </c>
      <c r="I22" s="20">
        <v>9.1999999999999993</v>
      </c>
      <c r="J22" s="16">
        <v>140.6</v>
      </c>
      <c r="K22" s="16">
        <v>129.9</v>
      </c>
    </row>
    <row r="23" spans="1:12" ht="18.75" customHeight="1" x14ac:dyDescent="0.3">
      <c r="A23" s="2"/>
      <c r="B23" s="355" t="s">
        <v>231</v>
      </c>
      <c r="C23" s="16">
        <v>256.952</v>
      </c>
      <c r="D23" s="16">
        <v>302.666</v>
      </c>
      <c r="E23" s="16">
        <v>0.4</v>
      </c>
      <c r="F23" s="20">
        <v>-0.9</v>
      </c>
      <c r="G23" s="16">
        <v>143.4</v>
      </c>
      <c r="H23" s="16">
        <v>134.19999999999999</v>
      </c>
      <c r="I23" s="20">
        <v>9.1999999999999993</v>
      </c>
      <c r="J23" s="16">
        <v>147.4</v>
      </c>
      <c r="K23" s="16">
        <v>136.1</v>
      </c>
    </row>
    <row r="24" spans="1:12" ht="18.75" customHeight="1" x14ac:dyDescent="0.3">
      <c r="A24" s="2"/>
      <c r="B24" s="355" t="s">
        <v>232</v>
      </c>
      <c r="C24" s="16">
        <v>270.94499999999999</v>
      </c>
      <c r="D24" s="16">
        <v>315.33199999999999</v>
      </c>
      <c r="E24" s="16">
        <v>-0.7</v>
      </c>
      <c r="F24" s="20">
        <v>-2.6</v>
      </c>
      <c r="G24" s="16">
        <v>143.19999999999999</v>
      </c>
      <c r="H24" s="16">
        <v>133.6</v>
      </c>
      <c r="I24" s="20">
        <v>9.6</v>
      </c>
      <c r="J24" s="16">
        <v>143.4</v>
      </c>
      <c r="K24" s="16">
        <v>132</v>
      </c>
    </row>
    <row r="25" spans="1:12" ht="18.75" customHeight="1" x14ac:dyDescent="0.3">
      <c r="A25" s="2"/>
      <c r="B25" s="355" t="s">
        <v>233</v>
      </c>
      <c r="C25" s="16">
        <v>552.36099999999999</v>
      </c>
      <c r="D25" s="16">
        <v>665.65</v>
      </c>
      <c r="E25" s="16">
        <v>-2.4</v>
      </c>
      <c r="F25" s="20">
        <v>-3</v>
      </c>
      <c r="G25" s="16">
        <v>141.80000000000001</v>
      </c>
      <c r="H25" s="16">
        <v>131.30000000000001</v>
      </c>
      <c r="I25" s="20">
        <v>10.5</v>
      </c>
      <c r="J25" s="16">
        <v>142.30000000000001</v>
      </c>
      <c r="K25" s="16">
        <v>130.80000000000001</v>
      </c>
    </row>
    <row r="26" spans="1:12" ht="18.75" customHeight="1" x14ac:dyDescent="0.3">
      <c r="A26" s="2"/>
      <c r="B26" s="355" t="s">
        <v>230</v>
      </c>
      <c r="C26" s="16">
        <v>283.01299999999998</v>
      </c>
      <c r="D26" s="16">
        <v>304.56900000000002</v>
      </c>
      <c r="E26" s="16">
        <v>4</v>
      </c>
      <c r="F26" s="20">
        <v>-0.7</v>
      </c>
      <c r="G26" s="16">
        <v>138.80000000000001</v>
      </c>
      <c r="H26" s="16">
        <v>128.6</v>
      </c>
      <c r="I26" s="20">
        <v>10.199999999999999</v>
      </c>
      <c r="J26" s="16">
        <v>135.1</v>
      </c>
      <c r="K26" s="16">
        <v>124.1</v>
      </c>
    </row>
    <row r="27" spans="1:12" ht="18.75" customHeight="1" x14ac:dyDescent="0.3">
      <c r="A27" s="2"/>
      <c r="B27" s="355" t="s">
        <v>235</v>
      </c>
      <c r="C27" s="16">
        <v>261.46699999999998</v>
      </c>
      <c r="D27" s="16">
        <v>298.04700000000003</v>
      </c>
      <c r="E27" s="16">
        <v>2.8</v>
      </c>
      <c r="F27" s="20">
        <v>-0.1</v>
      </c>
      <c r="G27" s="16">
        <v>139.6</v>
      </c>
      <c r="H27" s="16">
        <v>129.6</v>
      </c>
      <c r="I27" s="20">
        <v>10</v>
      </c>
      <c r="J27" s="16">
        <v>135.4</v>
      </c>
      <c r="K27" s="16">
        <v>124.3</v>
      </c>
    </row>
    <row r="28" spans="1:12" ht="18.75" customHeight="1" x14ac:dyDescent="0.3">
      <c r="A28" s="2"/>
      <c r="B28" s="355" t="s">
        <v>234</v>
      </c>
      <c r="C28" s="16">
        <v>280.47199999999998</v>
      </c>
      <c r="D28" s="16">
        <v>319.90300000000002</v>
      </c>
      <c r="E28" s="16">
        <v>4</v>
      </c>
      <c r="F28" s="20">
        <v>0.7</v>
      </c>
      <c r="G28" s="16">
        <v>143.80000000000001</v>
      </c>
      <c r="H28" s="16">
        <v>133.30000000000001</v>
      </c>
      <c r="I28" s="20">
        <v>10.5</v>
      </c>
      <c r="J28" s="16">
        <v>145.1</v>
      </c>
      <c r="K28" s="16">
        <v>133.1</v>
      </c>
    </row>
    <row r="29" spans="1:12" ht="18.75" customHeight="1" x14ac:dyDescent="0.3">
      <c r="A29" s="2"/>
      <c r="B29" s="355" t="s">
        <v>241</v>
      </c>
      <c r="C29" s="16">
        <v>275.46499999999997</v>
      </c>
      <c r="D29" s="16">
        <v>313.71600000000001</v>
      </c>
      <c r="E29" s="16">
        <v>7.2</v>
      </c>
      <c r="F29" s="20">
        <v>2</v>
      </c>
      <c r="G29" s="16">
        <v>152.80000000000001</v>
      </c>
      <c r="H29" s="16">
        <v>142</v>
      </c>
      <c r="I29" s="20">
        <v>10.8</v>
      </c>
      <c r="J29" s="16">
        <v>150.4</v>
      </c>
      <c r="K29" s="16">
        <v>138.30000000000001</v>
      </c>
    </row>
    <row r="30" spans="1:12" ht="18.75" customHeight="1" x14ac:dyDescent="0.3">
      <c r="A30" s="2"/>
      <c r="B30" s="355" t="s">
        <v>256</v>
      </c>
      <c r="C30" s="16">
        <v>268.40199999999999</v>
      </c>
      <c r="D30" s="16">
        <v>309.11</v>
      </c>
      <c r="E30" s="16">
        <v>4.5999999999999996</v>
      </c>
      <c r="F30" s="20">
        <v>2.5</v>
      </c>
      <c r="G30" s="16">
        <v>140.19999999999999</v>
      </c>
      <c r="H30" s="16">
        <v>129.5</v>
      </c>
      <c r="I30" s="20">
        <v>10.7</v>
      </c>
      <c r="J30" s="16">
        <v>136</v>
      </c>
      <c r="K30" s="16">
        <v>124.9</v>
      </c>
    </row>
    <row r="31" spans="1:12" ht="18.75" customHeight="1" thickBot="1" x14ac:dyDescent="0.35">
      <c r="A31" s="7"/>
      <c r="B31" s="108"/>
      <c r="C31" s="8"/>
      <c r="D31" s="7"/>
      <c r="E31" s="41"/>
      <c r="F31" s="107"/>
      <c r="G31" s="41"/>
      <c r="H31" s="41"/>
      <c r="I31" s="106"/>
      <c r="J31" s="41"/>
      <c r="K31" s="41"/>
    </row>
    <row r="32" spans="1:12" ht="18.75" customHeight="1" x14ac:dyDescent="0.3">
      <c r="A32" s="2"/>
      <c r="B32" s="3" t="s">
        <v>85</v>
      </c>
      <c r="C32" s="1" t="s">
        <v>52</v>
      </c>
      <c r="D32" s="2"/>
      <c r="E32" s="2"/>
      <c r="F32" s="2"/>
      <c r="G32" s="2"/>
      <c r="H32" s="2"/>
      <c r="I32" s="2"/>
      <c r="J32" s="2"/>
      <c r="K32" s="2"/>
    </row>
    <row r="33" spans="1:11" ht="18.75" customHeight="1" x14ac:dyDescent="0.3">
      <c r="A33" s="2"/>
      <c r="B33" s="3" t="s">
        <v>84</v>
      </c>
      <c r="C33" s="1" t="s">
        <v>220</v>
      </c>
      <c r="D33" s="2"/>
      <c r="E33" s="2"/>
      <c r="F33" s="2"/>
      <c r="G33" s="2"/>
      <c r="H33" s="2"/>
      <c r="I33" s="2"/>
      <c r="J33" s="2"/>
      <c r="K33" s="2"/>
    </row>
    <row r="34" spans="1:11" ht="18.75" customHeight="1" x14ac:dyDescent="0.3">
      <c r="A34" s="2"/>
      <c r="B34" s="354"/>
      <c r="C34" s="1"/>
      <c r="D34" s="2"/>
      <c r="E34" s="2"/>
      <c r="F34" s="2"/>
      <c r="G34" s="2"/>
      <c r="H34" s="2"/>
      <c r="I34" s="2"/>
      <c r="J34" s="2"/>
      <c r="K34" s="2"/>
    </row>
    <row r="35" spans="1:11" ht="18.75" customHeight="1" x14ac:dyDescent="0.3">
      <c r="A35" s="2"/>
      <c r="B35" s="354"/>
      <c r="C35" s="37"/>
      <c r="D35" s="2"/>
      <c r="E35" s="2"/>
      <c r="F35" s="2"/>
      <c r="G35" s="2"/>
      <c r="H35" s="2"/>
      <c r="I35" s="2"/>
      <c r="J35" s="2"/>
      <c r="K35" s="2"/>
    </row>
    <row r="36" spans="1:11" s="251" customFormat="1" ht="24" x14ac:dyDescent="0.35">
      <c r="A36" s="74"/>
      <c r="B36" s="105"/>
      <c r="C36" s="104" t="s">
        <v>83</v>
      </c>
      <c r="D36" s="71"/>
      <c r="E36" s="71"/>
      <c r="F36" s="71"/>
      <c r="G36" s="71"/>
      <c r="H36" s="71"/>
      <c r="I36" s="71"/>
      <c r="J36" s="71"/>
      <c r="K36" s="71"/>
    </row>
    <row r="37" spans="1:11" s="150" customFormat="1" ht="19.5" x14ac:dyDescent="0.3">
      <c r="A37" s="5"/>
      <c r="B37" s="86"/>
      <c r="C37" s="5"/>
      <c r="D37" s="103" t="s">
        <v>82</v>
      </c>
      <c r="E37" s="5"/>
      <c r="F37" s="5"/>
      <c r="G37" s="5"/>
      <c r="H37" s="5"/>
      <c r="I37" s="5"/>
      <c r="J37" s="5"/>
      <c r="K37" s="5"/>
    </row>
    <row r="38" spans="1:11" ht="7.5" customHeight="1" thickBot="1" x14ac:dyDescent="0.35">
      <c r="A38" s="2"/>
      <c r="B38" s="86"/>
      <c r="C38" s="5"/>
      <c r="D38" s="103"/>
      <c r="E38" s="5"/>
      <c r="F38" s="5"/>
      <c r="G38" s="5"/>
      <c r="H38" s="5"/>
      <c r="I38" s="5"/>
      <c r="J38" s="5"/>
      <c r="K38" s="5"/>
    </row>
    <row r="39" spans="1:11" ht="18.75" customHeight="1" x14ac:dyDescent="0.3">
      <c r="A39" s="2"/>
      <c r="B39" s="464" t="s">
        <v>51</v>
      </c>
      <c r="C39" s="496" t="s">
        <v>50</v>
      </c>
      <c r="D39" s="497"/>
      <c r="E39" s="497"/>
      <c r="F39" s="497"/>
      <c r="G39" s="497"/>
      <c r="H39" s="498"/>
      <c r="I39" s="496" t="s">
        <v>49</v>
      </c>
      <c r="J39" s="497"/>
      <c r="K39" s="5"/>
    </row>
    <row r="40" spans="1:11" ht="18.75" customHeight="1" x14ac:dyDescent="0.3">
      <c r="A40" s="2"/>
      <c r="B40" s="468"/>
      <c r="C40" s="102" t="s">
        <v>46</v>
      </c>
      <c r="D40" s="101"/>
      <c r="E40" s="100" t="s">
        <v>48</v>
      </c>
      <c r="F40" s="101"/>
      <c r="G40" s="100" t="s">
        <v>47</v>
      </c>
      <c r="H40" s="101"/>
      <c r="I40" s="100" t="s">
        <v>46</v>
      </c>
      <c r="J40" s="99"/>
      <c r="K40" s="5"/>
    </row>
    <row r="41" spans="1:11" ht="18.75" customHeight="1" x14ac:dyDescent="0.3">
      <c r="A41" s="2"/>
      <c r="B41" s="465"/>
      <c r="C41" s="98" t="s">
        <v>45</v>
      </c>
      <c r="D41" s="98" t="s">
        <v>44</v>
      </c>
      <c r="E41" s="98" t="s">
        <v>45</v>
      </c>
      <c r="F41" s="98" t="s">
        <v>44</v>
      </c>
      <c r="G41" s="98" t="s">
        <v>45</v>
      </c>
      <c r="H41" s="98" t="s">
        <v>44</v>
      </c>
      <c r="I41" s="97" t="s">
        <v>45</v>
      </c>
      <c r="J41" s="96" t="s">
        <v>44</v>
      </c>
      <c r="K41" s="39"/>
    </row>
    <row r="42" spans="1:11" ht="18.75" customHeight="1" x14ac:dyDescent="0.3">
      <c r="A42" s="2"/>
      <c r="B42" s="25"/>
      <c r="C42" s="13" t="s">
        <v>42</v>
      </c>
      <c r="D42" s="95" t="s">
        <v>81</v>
      </c>
      <c r="E42" s="3" t="s">
        <v>43</v>
      </c>
      <c r="F42" s="6" t="s">
        <v>43</v>
      </c>
      <c r="G42" s="6" t="s">
        <v>43</v>
      </c>
      <c r="H42" s="6" t="s">
        <v>43</v>
      </c>
      <c r="I42" s="13" t="s">
        <v>42</v>
      </c>
      <c r="J42" s="3" t="s">
        <v>42</v>
      </c>
      <c r="K42" s="39"/>
    </row>
    <row r="43" spans="1:11" ht="18.75" customHeight="1" x14ac:dyDescent="0.3">
      <c r="A43" s="2"/>
      <c r="B43" s="21" t="s">
        <v>198</v>
      </c>
      <c r="C43" s="94">
        <v>1.39</v>
      </c>
      <c r="D43" s="93">
        <v>0.89</v>
      </c>
      <c r="E43" s="56">
        <v>4005</v>
      </c>
      <c r="F43" s="56">
        <v>16356</v>
      </c>
      <c r="G43" s="56">
        <v>5727</v>
      </c>
      <c r="H43" s="56">
        <v>14872</v>
      </c>
      <c r="I43" s="89">
        <v>1.46</v>
      </c>
      <c r="J43" s="88">
        <v>0.93</v>
      </c>
      <c r="K43" s="5"/>
    </row>
    <row r="44" spans="1:11" ht="18.75" customHeight="1" x14ac:dyDescent="0.3">
      <c r="A44" s="2"/>
      <c r="B44" s="21" t="s">
        <v>2</v>
      </c>
      <c r="C44" s="94">
        <v>1.53</v>
      </c>
      <c r="D44" s="93">
        <v>0.99</v>
      </c>
      <c r="E44" s="56">
        <v>3672</v>
      </c>
      <c r="F44" s="56">
        <v>15173</v>
      </c>
      <c r="G44" s="56">
        <v>5654</v>
      </c>
      <c r="H44" s="56">
        <v>15175</v>
      </c>
      <c r="I44" s="89">
        <v>1.66</v>
      </c>
      <c r="J44" s="88">
        <v>1.0900000000000001</v>
      </c>
      <c r="K44" s="5"/>
    </row>
    <row r="45" spans="1:11" ht="18.75" customHeight="1" x14ac:dyDescent="0.3">
      <c r="A45" s="2"/>
      <c r="B45" s="21" t="s">
        <v>1</v>
      </c>
      <c r="C45" s="94">
        <v>1.62</v>
      </c>
      <c r="D45" s="93">
        <v>1.05</v>
      </c>
      <c r="E45" s="56">
        <v>3623</v>
      </c>
      <c r="F45" s="56">
        <v>14790</v>
      </c>
      <c r="G45" s="56">
        <v>5985</v>
      </c>
      <c r="H45" s="56">
        <v>15904</v>
      </c>
      <c r="I45" s="89">
        <v>1.8</v>
      </c>
      <c r="J45" s="88">
        <v>1.2</v>
      </c>
      <c r="K45" s="5"/>
    </row>
    <row r="46" spans="1:11" ht="18.75" customHeight="1" x14ac:dyDescent="0.3">
      <c r="A46" s="2"/>
      <c r="B46" s="21" t="s">
        <v>0</v>
      </c>
      <c r="C46" s="94">
        <v>1.78</v>
      </c>
      <c r="D46" s="93">
        <v>1.1599999999999999</v>
      </c>
      <c r="E46" s="56">
        <v>3378</v>
      </c>
      <c r="F46" s="56">
        <v>14036</v>
      </c>
      <c r="G46" s="56">
        <v>6149</v>
      </c>
      <c r="H46" s="56">
        <v>16621</v>
      </c>
      <c r="I46" s="89">
        <v>2.04</v>
      </c>
      <c r="J46" s="88">
        <v>1.36</v>
      </c>
      <c r="K46" s="5"/>
    </row>
    <row r="47" spans="1:11" ht="18.75" customHeight="1" x14ac:dyDescent="0.3">
      <c r="A47" s="2"/>
      <c r="B47" s="21" t="s">
        <v>71</v>
      </c>
      <c r="C47" s="94">
        <v>1.93</v>
      </c>
      <c r="D47" s="93">
        <v>1.27</v>
      </c>
      <c r="E47" s="56">
        <v>3227</v>
      </c>
      <c r="F47" s="56">
        <v>13356</v>
      </c>
      <c r="G47" s="56">
        <v>6284</v>
      </c>
      <c r="H47" s="56">
        <v>17196</v>
      </c>
      <c r="I47" s="89">
        <v>2.2400000000000002</v>
      </c>
      <c r="J47" s="88">
        <v>1.5</v>
      </c>
      <c r="K47" s="5"/>
    </row>
    <row r="48" spans="1:11" ht="18.75" customHeight="1" x14ac:dyDescent="0.3">
      <c r="A48" s="2"/>
      <c r="B48" s="21" t="s">
        <v>86</v>
      </c>
      <c r="C48" s="94">
        <v>2.0099999999999998</v>
      </c>
      <c r="D48" s="93">
        <v>1.34</v>
      </c>
      <c r="E48" s="56">
        <v>3077</v>
      </c>
      <c r="F48" s="56">
        <v>12843</v>
      </c>
      <c r="G48" s="56">
        <v>6365</v>
      </c>
      <c r="H48" s="56">
        <v>17494</v>
      </c>
      <c r="I48" s="89">
        <v>2.39</v>
      </c>
      <c r="J48" s="88">
        <v>1.61</v>
      </c>
      <c r="K48" s="5"/>
    </row>
    <row r="49" spans="1:11" ht="18.75" customHeight="1" x14ac:dyDescent="0.3">
      <c r="A49" s="2"/>
      <c r="B49" s="21" t="s">
        <v>152</v>
      </c>
      <c r="C49" s="94">
        <v>2.15</v>
      </c>
      <c r="D49" s="93">
        <v>1.41</v>
      </c>
      <c r="E49" s="56">
        <v>3062</v>
      </c>
      <c r="F49" s="56">
        <v>12933</v>
      </c>
      <c r="G49" s="56">
        <v>6323</v>
      </c>
      <c r="H49" s="56">
        <v>17653</v>
      </c>
      <c r="I49" s="89">
        <v>2.42</v>
      </c>
      <c r="J49" s="88">
        <v>1.6</v>
      </c>
      <c r="K49" s="5"/>
    </row>
    <row r="50" spans="1:11" ht="18.75" customHeight="1" x14ac:dyDescent="0.3">
      <c r="A50" s="2"/>
      <c r="B50" s="21" t="s">
        <v>153</v>
      </c>
      <c r="C50" s="94">
        <v>1.78</v>
      </c>
      <c r="D50" s="93">
        <v>1.05</v>
      </c>
      <c r="E50" s="56">
        <v>3053</v>
      </c>
      <c r="F50" s="56">
        <v>14798</v>
      </c>
      <c r="G50" s="56">
        <v>5449</v>
      </c>
      <c r="H50" s="56">
        <v>14854</v>
      </c>
      <c r="I50" s="89">
        <v>1.95</v>
      </c>
      <c r="J50" s="88">
        <v>1.18</v>
      </c>
      <c r="K50" s="5"/>
    </row>
    <row r="51" spans="1:11" ht="18.75" customHeight="1" x14ac:dyDescent="0.3">
      <c r="A51" s="2"/>
      <c r="B51" s="262"/>
      <c r="C51" s="89"/>
      <c r="D51" s="87"/>
      <c r="E51" s="57"/>
      <c r="F51" s="57"/>
      <c r="G51" s="57"/>
      <c r="H51" s="57"/>
      <c r="I51" s="89"/>
      <c r="J51" s="88"/>
      <c r="K51" s="5"/>
    </row>
    <row r="52" spans="1:11" ht="18.75" customHeight="1" x14ac:dyDescent="0.3">
      <c r="A52" s="2"/>
      <c r="B52" s="2"/>
      <c r="C52" s="91" t="s">
        <v>13</v>
      </c>
      <c r="D52" s="92"/>
      <c r="E52" s="57"/>
      <c r="F52" s="86"/>
      <c r="G52" s="86"/>
      <c r="H52" s="57"/>
      <c r="I52" s="91" t="s">
        <v>13</v>
      </c>
      <c r="J52" s="90"/>
      <c r="K52" s="5"/>
    </row>
    <row r="53" spans="1:11" ht="18.75" customHeight="1" x14ac:dyDescent="0.3">
      <c r="A53" s="2"/>
      <c r="B53" s="355" t="s">
        <v>257</v>
      </c>
      <c r="C53" s="77">
        <v>1.73</v>
      </c>
      <c r="D53" s="87">
        <v>1.05</v>
      </c>
      <c r="E53" s="86">
        <v>2955</v>
      </c>
      <c r="F53" s="86">
        <v>14122</v>
      </c>
      <c r="G53" s="86">
        <v>4660</v>
      </c>
      <c r="H53" s="85">
        <v>13279</v>
      </c>
      <c r="I53" s="84">
        <v>1.91</v>
      </c>
      <c r="J53" s="77">
        <v>1.18</v>
      </c>
      <c r="K53" s="5"/>
    </row>
    <row r="54" spans="1:11" ht="18.75" customHeight="1" x14ac:dyDescent="0.3">
      <c r="A54" s="2"/>
      <c r="B54" s="355" t="s">
        <v>226</v>
      </c>
      <c r="C54" s="77">
        <v>1.79</v>
      </c>
      <c r="D54" s="87">
        <v>1.05</v>
      </c>
      <c r="E54" s="86">
        <v>3273</v>
      </c>
      <c r="F54" s="86">
        <v>14383</v>
      </c>
      <c r="G54" s="86">
        <v>5694</v>
      </c>
      <c r="H54" s="85">
        <v>13784</v>
      </c>
      <c r="I54" s="84">
        <v>1.71</v>
      </c>
      <c r="J54" s="77">
        <v>1.1200000000000001</v>
      </c>
      <c r="K54" s="5"/>
    </row>
    <row r="55" spans="1:11" ht="18.75" customHeight="1" x14ac:dyDescent="0.3">
      <c r="A55" s="2"/>
      <c r="B55" s="355" t="s">
        <v>227</v>
      </c>
      <c r="C55" s="77">
        <v>1.63</v>
      </c>
      <c r="D55" s="87">
        <v>1.02</v>
      </c>
      <c r="E55" s="86">
        <v>3046</v>
      </c>
      <c r="F55" s="86">
        <v>14495</v>
      </c>
      <c r="G55" s="86">
        <v>5134</v>
      </c>
      <c r="H55" s="85">
        <v>14142</v>
      </c>
      <c r="I55" s="84">
        <v>1.7</v>
      </c>
      <c r="J55" s="77">
        <v>1.0900000000000001</v>
      </c>
      <c r="K55" s="5"/>
    </row>
    <row r="56" spans="1:11" ht="18.75" customHeight="1" x14ac:dyDescent="0.3">
      <c r="A56" s="2"/>
      <c r="B56" s="355" t="s">
        <v>228</v>
      </c>
      <c r="C56" s="77">
        <v>1.66</v>
      </c>
      <c r="D56" s="87">
        <v>0.97</v>
      </c>
      <c r="E56" s="86">
        <v>2737</v>
      </c>
      <c r="F56" s="86">
        <v>14804</v>
      </c>
      <c r="G56" s="86">
        <v>5056</v>
      </c>
      <c r="H56" s="85">
        <v>14364</v>
      </c>
      <c r="I56" s="84">
        <v>1.83</v>
      </c>
      <c r="J56" s="77">
        <v>1.05</v>
      </c>
      <c r="K56" s="5"/>
    </row>
    <row r="57" spans="1:11" ht="18.75" customHeight="1" x14ac:dyDescent="0.3">
      <c r="A57" s="2"/>
      <c r="B57" s="355" t="s">
        <v>229</v>
      </c>
      <c r="C57" s="77">
        <v>1.84</v>
      </c>
      <c r="D57" s="87">
        <v>0.96</v>
      </c>
      <c r="E57" s="86">
        <v>2981</v>
      </c>
      <c r="F57" s="86">
        <v>15316</v>
      </c>
      <c r="G57" s="86">
        <v>5755</v>
      </c>
      <c r="H57" s="85">
        <v>14735</v>
      </c>
      <c r="I57" s="84">
        <v>1.97</v>
      </c>
      <c r="J57" s="77">
        <v>1.04</v>
      </c>
      <c r="K57" s="5"/>
    </row>
    <row r="58" spans="1:11" ht="18.75" customHeight="1" x14ac:dyDescent="0.3">
      <c r="A58" s="2"/>
      <c r="B58" s="355" t="s">
        <v>231</v>
      </c>
      <c r="C58" s="77">
        <v>1.76</v>
      </c>
      <c r="D58" s="87">
        <v>0.95</v>
      </c>
      <c r="E58" s="86">
        <v>3204</v>
      </c>
      <c r="F58" s="86">
        <v>15747</v>
      </c>
      <c r="G58" s="86">
        <v>5675</v>
      </c>
      <c r="H58" s="85">
        <v>15354</v>
      </c>
      <c r="I58" s="84">
        <v>1.84</v>
      </c>
      <c r="J58" s="77">
        <v>1.04</v>
      </c>
      <c r="K58" s="5"/>
    </row>
    <row r="59" spans="1:11" ht="18.75" customHeight="1" x14ac:dyDescent="0.3">
      <c r="A59" s="2"/>
      <c r="B59" s="355" t="s">
        <v>232</v>
      </c>
      <c r="C59" s="77">
        <v>1.8</v>
      </c>
      <c r="D59" s="87">
        <v>0.92</v>
      </c>
      <c r="E59" s="86">
        <v>2398</v>
      </c>
      <c r="F59" s="86">
        <v>15189</v>
      </c>
      <c r="G59" s="86">
        <v>5516</v>
      </c>
      <c r="H59" s="85">
        <v>15586</v>
      </c>
      <c r="I59" s="84">
        <v>2.04</v>
      </c>
      <c r="J59" s="77">
        <v>1.05</v>
      </c>
      <c r="K59" s="5"/>
    </row>
    <row r="60" spans="1:11" ht="18.75" customHeight="1" x14ac:dyDescent="0.3">
      <c r="A60" s="2"/>
      <c r="B60" s="355" t="s">
        <v>233</v>
      </c>
      <c r="C60" s="77">
        <v>1.78</v>
      </c>
      <c r="D60" s="87">
        <v>0.91</v>
      </c>
      <c r="E60" s="86">
        <v>2310</v>
      </c>
      <c r="F60" s="86">
        <v>14500</v>
      </c>
      <c r="G60" s="86">
        <v>5443</v>
      </c>
      <c r="H60" s="85">
        <v>15274</v>
      </c>
      <c r="I60" s="84">
        <v>2.11</v>
      </c>
      <c r="J60" s="77">
        <v>1.05</v>
      </c>
      <c r="K60" s="5"/>
    </row>
    <row r="61" spans="1:11" ht="18.75" customHeight="1" x14ac:dyDescent="0.3">
      <c r="A61" s="2"/>
      <c r="B61" s="355" t="s">
        <v>230</v>
      </c>
      <c r="C61" s="77">
        <v>1.93</v>
      </c>
      <c r="D61" s="87">
        <v>1</v>
      </c>
      <c r="E61" s="86">
        <v>3143</v>
      </c>
      <c r="F61" s="86">
        <v>14599</v>
      </c>
      <c r="G61" s="86">
        <v>5578</v>
      </c>
      <c r="H61" s="85">
        <v>15146</v>
      </c>
      <c r="I61" s="84">
        <v>2.0299999999999998</v>
      </c>
      <c r="J61" s="77">
        <v>1.1000000000000001</v>
      </c>
      <c r="K61" s="5"/>
    </row>
    <row r="62" spans="1:11" ht="18.75" customHeight="1" x14ac:dyDescent="0.3">
      <c r="A62" s="2"/>
      <c r="B62" s="355" t="s">
        <v>235</v>
      </c>
      <c r="C62" s="77">
        <v>1.69</v>
      </c>
      <c r="D62" s="87">
        <v>1</v>
      </c>
      <c r="E62" s="86">
        <v>3104</v>
      </c>
      <c r="F62" s="86">
        <v>14854</v>
      </c>
      <c r="G62" s="86">
        <v>5781</v>
      </c>
      <c r="H62" s="85">
        <v>15565</v>
      </c>
      <c r="I62" s="84">
        <v>1.88</v>
      </c>
      <c r="J62" s="77">
        <v>1.0900000000000001</v>
      </c>
      <c r="K62" s="5"/>
    </row>
    <row r="63" spans="1:11" ht="18.75" customHeight="1" x14ac:dyDescent="0.3">
      <c r="A63" s="2"/>
      <c r="B63" s="355" t="s">
        <v>234</v>
      </c>
      <c r="C63" s="77">
        <v>1.93</v>
      </c>
      <c r="D63" s="87">
        <v>1.06</v>
      </c>
      <c r="E63" s="86">
        <v>3515</v>
      </c>
      <c r="F63" s="86">
        <v>15367</v>
      </c>
      <c r="G63" s="86">
        <v>6174</v>
      </c>
      <c r="H63" s="85">
        <v>16205</v>
      </c>
      <c r="I63" s="84">
        <v>1.99</v>
      </c>
      <c r="J63" s="77">
        <v>1.1000000000000001</v>
      </c>
      <c r="K63" s="5"/>
    </row>
    <row r="64" spans="1:11" ht="18.75" customHeight="1" x14ac:dyDescent="0.3">
      <c r="A64" s="2"/>
      <c r="B64" s="355" t="s">
        <v>241</v>
      </c>
      <c r="C64" s="77">
        <v>1.92</v>
      </c>
      <c r="D64" s="87">
        <v>1.08</v>
      </c>
      <c r="E64" s="86">
        <v>4152</v>
      </c>
      <c r="F64" s="86">
        <v>15872</v>
      </c>
      <c r="G64" s="86">
        <v>5558</v>
      </c>
      <c r="H64" s="85">
        <v>15617</v>
      </c>
      <c r="I64" s="84">
        <v>1.82</v>
      </c>
      <c r="J64" s="77">
        <v>1.0900000000000001</v>
      </c>
      <c r="K64" s="5"/>
    </row>
    <row r="65" spans="1:11" ht="18.75" customHeight="1" x14ac:dyDescent="0.3">
      <c r="A65" s="2"/>
      <c r="B65" s="355" t="s">
        <v>256</v>
      </c>
      <c r="C65" s="77">
        <v>1.98</v>
      </c>
      <c r="D65" s="87">
        <v>1.1299999999999999</v>
      </c>
      <c r="E65" s="86">
        <v>2914</v>
      </c>
      <c r="F65" s="86">
        <v>15416</v>
      </c>
      <c r="G65" s="86">
        <v>5285</v>
      </c>
      <c r="H65" s="85">
        <v>15381</v>
      </c>
      <c r="I65" s="84">
        <v>2.09</v>
      </c>
      <c r="J65" s="77">
        <v>1.0900000000000001</v>
      </c>
      <c r="K65" s="5"/>
    </row>
    <row r="66" spans="1:11" ht="18.75" customHeight="1" thickBot="1" x14ac:dyDescent="0.35">
      <c r="A66" s="2"/>
      <c r="B66" s="83"/>
      <c r="C66" s="79"/>
      <c r="D66" s="82"/>
      <c r="E66" s="81"/>
      <c r="F66" s="81"/>
      <c r="G66" s="81"/>
      <c r="H66" s="80"/>
      <c r="I66" s="29"/>
      <c r="J66" s="79"/>
      <c r="K66" s="5"/>
    </row>
    <row r="67" spans="1:11" ht="18.75" customHeight="1" x14ac:dyDescent="0.3">
      <c r="A67" s="2"/>
      <c r="B67" s="6" t="s">
        <v>70</v>
      </c>
      <c r="C67" s="77" t="s">
        <v>200</v>
      </c>
      <c r="D67" s="77"/>
      <c r="E67" s="78"/>
      <c r="F67" s="78"/>
      <c r="G67" s="78"/>
      <c r="H67" s="78"/>
      <c r="I67" s="28"/>
      <c r="J67" s="77"/>
      <c r="K67" s="5"/>
    </row>
    <row r="68" spans="1:11" ht="18.75" customHeight="1" x14ac:dyDescent="0.35">
      <c r="A68" s="74"/>
      <c r="B68" s="5"/>
      <c r="C68" s="76"/>
      <c r="D68" s="5"/>
      <c r="E68" s="75"/>
      <c r="F68" s="5"/>
      <c r="G68" s="75"/>
      <c r="H68" s="5"/>
      <c r="I68" s="75"/>
      <c r="J68" s="5"/>
      <c r="K68" s="5"/>
    </row>
    <row r="69" spans="1:11" s="251" customFormat="1" ht="24" x14ac:dyDescent="0.35">
      <c r="A69" s="2"/>
      <c r="B69" s="73"/>
      <c r="C69" s="35" t="s">
        <v>80</v>
      </c>
      <c r="D69" s="71"/>
      <c r="E69" s="72"/>
      <c r="F69" s="71"/>
      <c r="G69" s="72"/>
      <c r="H69" s="71"/>
      <c r="I69" s="72"/>
      <c r="J69" s="71"/>
      <c r="K69" s="71"/>
    </row>
    <row r="70" spans="1:11" ht="18.75" customHeight="1" thickBot="1" x14ac:dyDescent="0.35">
      <c r="A70" s="2"/>
      <c r="B70" s="32"/>
      <c r="C70" s="70"/>
      <c r="D70" s="7"/>
      <c r="E70" s="29"/>
      <c r="F70" s="7"/>
      <c r="G70" s="29"/>
      <c r="H70" s="7"/>
      <c r="I70" s="29"/>
      <c r="J70" s="7"/>
      <c r="K70" s="5"/>
    </row>
    <row r="71" spans="1:11" ht="18.75" customHeight="1" x14ac:dyDescent="0.3">
      <c r="A71" s="2"/>
      <c r="B71" s="464" t="s">
        <v>79</v>
      </c>
      <c r="C71" s="69"/>
      <c r="D71" s="499" t="s">
        <v>78</v>
      </c>
      <c r="E71" s="452"/>
      <c r="F71" s="499" t="s">
        <v>41</v>
      </c>
      <c r="G71" s="452"/>
      <c r="H71" s="66" t="s">
        <v>40</v>
      </c>
      <c r="I71" s="13" t="s">
        <v>39</v>
      </c>
      <c r="J71" s="39" t="s">
        <v>38</v>
      </c>
      <c r="K71" s="5"/>
    </row>
    <row r="72" spans="1:11" ht="18.75" customHeight="1" x14ac:dyDescent="0.3">
      <c r="A72" s="2"/>
      <c r="B72" s="468"/>
      <c r="C72" s="68" t="s">
        <v>37</v>
      </c>
      <c r="D72" s="477"/>
      <c r="E72" s="500"/>
      <c r="F72" s="477"/>
      <c r="G72" s="500"/>
      <c r="H72" s="66" t="s">
        <v>77</v>
      </c>
      <c r="I72" s="501" t="s">
        <v>36</v>
      </c>
      <c r="J72" s="502"/>
      <c r="K72" s="2"/>
    </row>
    <row r="73" spans="1:11" ht="18.75" customHeight="1" x14ac:dyDescent="0.3">
      <c r="A73" s="2"/>
      <c r="B73" s="468"/>
      <c r="C73" s="68" t="s">
        <v>35</v>
      </c>
      <c r="D73" s="503" t="s">
        <v>34</v>
      </c>
      <c r="E73" s="67" t="s">
        <v>76</v>
      </c>
      <c r="F73" s="503" t="s">
        <v>33</v>
      </c>
      <c r="G73" s="457" t="s">
        <v>32</v>
      </c>
      <c r="H73" s="66" t="s">
        <v>75</v>
      </c>
      <c r="I73" s="457" t="s">
        <v>74</v>
      </c>
      <c r="J73" s="479" t="s">
        <v>73</v>
      </c>
      <c r="K73" s="2"/>
    </row>
    <row r="74" spans="1:11" ht="18.75" customHeight="1" x14ac:dyDescent="0.3">
      <c r="A74" s="2"/>
      <c r="B74" s="465"/>
      <c r="C74" s="65" t="s">
        <v>31</v>
      </c>
      <c r="D74" s="504"/>
      <c r="E74" s="64" t="s">
        <v>30</v>
      </c>
      <c r="F74" s="504"/>
      <c r="G74" s="458"/>
      <c r="H74" s="63" t="s">
        <v>72</v>
      </c>
      <c r="I74" s="458"/>
      <c r="J74" s="472"/>
      <c r="K74" s="2"/>
    </row>
    <row r="75" spans="1:11" ht="18.75" customHeight="1" x14ac:dyDescent="0.3">
      <c r="A75" s="2"/>
      <c r="B75" s="51"/>
      <c r="C75" s="62" t="s">
        <v>29</v>
      </c>
      <c r="D75" s="61" t="s">
        <v>27</v>
      </c>
      <c r="E75" s="3" t="s">
        <v>27</v>
      </c>
      <c r="F75" s="61" t="s">
        <v>28</v>
      </c>
      <c r="G75" s="3" t="s">
        <v>27</v>
      </c>
      <c r="H75" s="61" t="s">
        <v>25</v>
      </c>
      <c r="I75" s="56" t="s">
        <v>26</v>
      </c>
      <c r="J75" s="3" t="s">
        <v>25</v>
      </c>
      <c r="K75" s="2"/>
    </row>
    <row r="76" spans="1:11" ht="18.75" customHeight="1" x14ac:dyDescent="0.3">
      <c r="A76" s="2"/>
      <c r="B76" s="21" t="s">
        <v>198</v>
      </c>
      <c r="C76" s="60">
        <v>2055</v>
      </c>
      <c r="D76" s="57">
        <v>578</v>
      </c>
      <c r="E76" s="57">
        <v>401</v>
      </c>
      <c r="F76" s="57">
        <v>5637</v>
      </c>
      <c r="G76" s="57">
        <v>580</v>
      </c>
      <c r="H76" s="56">
        <v>124867</v>
      </c>
      <c r="I76" s="57">
        <v>94</v>
      </c>
      <c r="J76" s="57">
        <v>13078</v>
      </c>
      <c r="K76" s="2"/>
    </row>
    <row r="77" spans="1:11" ht="18.75" customHeight="1" x14ac:dyDescent="0.3">
      <c r="A77" s="2"/>
      <c r="B77" s="21" t="s">
        <v>2</v>
      </c>
      <c r="C77" s="60">
        <v>2196</v>
      </c>
      <c r="D77" s="57">
        <v>487</v>
      </c>
      <c r="E77" s="57">
        <v>390</v>
      </c>
      <c r="F77" s="57">
        <v>5014</v>
      </c>
      <c r="G77" s="57">
        <v>485</v>
      </c>
      <c r="H77" s="56">
        <v>123459</v>
      </c>
      <c r="I77" s="57">
        <v>95</v>
      </c>
      <c r="J77" s="57">
        <v>17092</v>
      </c>
      <c r="K77" s="2"/>
    </row>
    <row r="78" spans="1:11" ht="18.75" customHeight="1" x14ac:dyDescent="0.3">
      <c r="A78" s="2"/>
      <c r="B78" s="21" t="s">
        <v>1</v>
      </c>
      <c r="C78" s="60">
        <v>1530.63</v>
      </c>
      <c r="D78" s="57">
        <v>457</v>
      </c>
      <c r="E78" s="57">
        <v>444</v>
      </c>
      <c r="F78" s="57">
        <v>4909</v>
      </c>
      <c r="G78" s="57">
        <v>459</v>
      </c>
      <c r="H78" s="56">
        <v>124228</v>
      </c>
      <c r="I78" s="57">
        <v>83</v>
      </c>
      <c r="J78" s="57">
        <v>23306</v>
      </c>
      <c r="K78" s="2"/>
    </row>
    <row r="79" spans="1:11" ht="18.75" customHeight="1" x14ac:dyDescent="0.3">
      <c r="A79" s="2"/>
      <c r="B79" s="21" t="s">
        <v>0</v>
      </c>
      <c r="C79" s="60">
        <v>1428.87</v>
      </c>
      <c r="D79" s="57">
        <v>486</v>
      </c>
      <c r="E79" s="57">
        <v>326</v>
      </c>
      <c r="F79" s="57">
        <v>4806</v>
      </c>
      <c r="G79" s="57">
        <v>483</v>
      </c>
      <c r="H79" s="56">
        <v>125341</v>
      </c>
      <c r="I79" s="57">
        <v>93</v>
      </c>
      <c r="J79" s="57">
        <v>7262</v>
      </c>
      <c r="K79" s="2"/>
    </row>
    <row r="80" spans="1:11" ht="18.75" customHeight="1" x14ac:dyDescent="0.3">
      <c r="A80" s="2"/>
      <c r="B80" s="21" t="s">
        <v>71</v>
      </c>
      <c r="C80" s="60">
        <v>1292.5999999999999</v>
      </c>
      <c r="D80" s="57">
        <v>433</v>
      </c>
      <c r="E80" s="57">
        <v>289</v>
      </c>
      <c r="F80" s="57">
        <v>4539</v>
      </c>
      <c r="G80" s="57">
        <v>439</v>
      </c>
      <c r="H80" s="56">
        <v>123655</v>
      </c>
      <c r="I80" s="57">
        <v>77</v>
      </c>
      <c r="J80" s="57">
        <v>6101</v>
      </c>
      <c r="K80" s="2"/>
    </row>
    <row r="81" spans="1:15" ht="18.75" customHeight="1" x14ac:dyDescent="0.3">
      <c r="A81" s="2"/>
      <c r="B81" s="21" t="s">
        <v>86</v>
      </c>
      <c r="C81" s="60">
        <v>1488</v>
      </c>
      <c r="D81" s="57">
        <v>472</v>
      </c>
      <c r="E81" s="57">
        <v>403</v>
      </c>
      <c r="F81" s="57">
        <v>4935</v>
      </c>
      <c r="G81" s="57">
        <v>483</v>
      </c>
      <c r="H81" s="56">
        <v>121087</v>
      </c>
      <c r="I81" s="57">
        <v>80</v>
      </c>
      <c r="J81" s="57">
        <v>14348</v>
      </c>
      <c r="K81" s="2"/>
    </row>
    <row r="82" spans="1:15" ht="18.75" customHeight="1" x14ac:dyDescent="0.3">
      <c r="A82" s="2"/>
      <c r="B82" s="21" t="s">
        <v>201</v>
      </c>
      <c r="C82" s="60">
        <v>1585</v>
      </c>
      <c r="D82" s="57">
        <v>502</v>
      </c>
      <c r="E82" s="57">
        <v>424</v>
      </c>
      <c r="F82" s="57">
        <v>5188</v>
      </c>
      <c r="G82" s="57">
        <v>507</v>
      </c>
      <c r="H82" s="56">
        <v>118759</v>
      </c>
      <c r="I82" s="57">
        <v>86</v>
      </c>
      <c r="J82" s="57">
        <v>3174</v>
      </c>
      <c r="K82" s="2"/>
    </row>
    <row r="83" spans="1:15" ht="18.75" customHeight="1" x14ac:dyDescent="0.3">
      <c r="A83" s="2"/>
      <c r="B83" s="21" t="s">
        <v>202</v>
      </c>
      <c r="C83" s="60">
        <v>1847</v>
      </c>
      <c r="D83" s="57">
        <v>428</v>
      </c>
      <c r="E83" s="57">
        <v>306</v>
      </c>
      <c r="F83" s="57">
        <v>4514</v>
      </c>
      <c r="G83" s="57">
        <v>432</v>
      </c>
      <c r="H83" s="56">
        <v>113617</v>
      </c>
      <c r="I83" s="57">
        <v>90</v>
      </c>
      <c r="J83" s="57">
        <v>9658</v>
      </c>
      <c r="K83" s="2"/>
    </row>
    <row r="84" spans="1:15" ht="18.75" customHeight="1" x14ac:dyDescent="0.3">
      <c r="A84" s="2"/>
      <c r="B84" s="181"/>
      <c r="C84" s="59"/>
      <c r="D84" s="56"/>
      <c r="E84" s="56"/>
      <c r="F84" s="56"/>
      <c r="G84" s="56"/>
      <c r="H84" s="44"/>
      <c r="I84" s="57"/>
      <c r="J84" s="57"/>
      <c r="K84" s="2"/>
      <c r="O84" s="263"/>
    </row>
    <row r="85" spans="1:15" ht="18.75" customHeight="1" x14ac:dyDescent="0.3">
      <c r="A85" s="2"/>
      <c r="B85" s="355" t="s">
        <v>257</v>
      </c>
      <c r="C85" s="58">
        <v>132.88999999999999</v>
      </c>
      <c r="D85" s="44">
        <v>20.452000000000002</v>
      </c>
      <c r="E85" s="44">
        <v>12.678000000000001</v>
      </c>
      <c r="F85" s="44">
        <v>220</v>
      </c>
      <c r="G85" s="44">
        <v>20.8</v>
      </c>
      <c r="H85" s="44">
        <v>8445</v>
      </c>
      <c r="I85" s="57">
        <v>6</v>
      </c>
      <c r="J85" s="56">
        <v>2205</v>
      </c>
      <c r="K85" s="2"/>
    </row>
    <row r="86" spans="1:15" ht="18.75" customHeight="1" x14ac:dyDescent="0.3">
      <c r="A86" s="2"/>
      <c r="B86" s="355" t="s">
        <v>226</v>
      </c>
      <c r="C86" s="58">
        <v>225.96</v>
      </c>
      <c r="D86" s="44">
        <v>39.667000000000002</v>
      </c>
      <c r="E86" s="44">
        <v>22.562999999999999</v>
      </c>
      <c r="F86" s="44">
        <v>385</v>
      </c>
      <c r="G86" s="44">
        <v>39.667000000000002</v>
      </c>
      <c r="H86" s="44">
        <v>9688</v>
      </c>
      <c r="I86" s="57">
        <v>11</v>
      </c>
      <c r="J86" s="56">
        <v>426</v>
      </c>
      <c r="K86" s="2"/>
    </row>
    <row r="87" spans="1:15" ht="18.75" customHeight="1" x14ac:dyDescent="0.3">
      <c r="A87" s="2"/>
      <c r="B87" s="355" t="s">
        <v>227</v>
      </c>
      <c r="C87" s="58">
        <v>190.58</v>
      </c>
      <c r="D87" s="44">
        <v>37.264000000000003</v>
      </c>
      <c r="E87" s="44">
        <v>14.417999999999999</v>
      </c>
      <c r="F87" s="44">
        <v>352</v>
      </c>
      <c r="G87" s="44">
        <v>37.116999999999997</v>
      </c>
      <c r="H87" s="44">
        <v>9624</v>
      </c>
      <c r="I87" s="57">
        <v>8</v>
      </c>
      <c r="J87" s="56">
        <v>130</v>
      </c>
      <c r="K87" s="2"/>
    </row>
    <row r="88" spans="1:15" ht="18.75" customHeight="1" x14ac:dyDescent="0.3">
      <c r="A88" s="2"/>
      <c r="B88" s="355" t="s">
        <v>228</v>
      </c>
      <c r="C88" s="58">
        <v>164.91</v>
      </c>
      <c r="D88" s="44">
        <v>33.098999999999997</v>
      </c>
      <c r="E88" s="44">
        <v>62.61</v>
      </c>
      <c r="F88" s="44">
        <v>330</v>
      </c>
      <c r="G88" s="44">
        <v>32.957000000000001</v>
      </c>
      <c r="H88" s="44">
        <v>10037</v>
      </c>
      <c r="I88" s="57">
        <v>6</v>
      </c>
      <c r="J88" s="56">
        <v>935</v>
      </c>
      <c r="K88" s="2"/>
    </row>
    <row r="89" spans="1:15" ht="18.75" customHeight="1" x14ac:dyDescent="0.3">
      <c r="A89" s="2"/>
      <c r="B89" s="355" t="s">
        <v>229</v>
      </c>
      <c r="C89" s="58">
        <v>178.41</v>
      </c>
      <c r="D89" s="44">
        <v>41.972999999999999</v>
      </c>
      <c r="E89" s="44">
        <v>29.425999999999998</v>
      </c>
      <c r="F89" s="44">
        <v>465</v>
      </c>
      <c r="G89" s="44">
        <v>42.045999999999999</v>
      </c>
      <c r="H89" s="44">
        <v>8955</v>
      </c>
      <c r="I89" s="57">
        <v>8</v>
      </c>
      <c r="J89" s="56">
        <v>151</v>
      </c>
      <c r="K89" s="2"/>
    </row>
    <row r="90" spans="1:15" ht="18.75" customHeight="1" x14ac:dyDescent="0.3">
      <c r="A90" s="2"/>
      <c r="B90" s="355" t="s">
        <v>231</v>
      </c>
      <c r="C90" s="58">
        <v>156.61000000000001</v>
      </c>
      <c r="D90" s="44">
        <v>37.890999999999998</v>
      </c>
      <c r="E90" s="44">
        <v>19.837</v>
      </c>
      <c r="F90" s="44">
        <v>360</v>
      </c>
      <c r="G90" s="44">
        <v>37.405000000000001</v>
      </c>
      <c r="H90" s="44">
        <v>8889</v>
      </c>
      <c r="I90" s="57">
        <v>5</v>
      </c>
      <c r="J90" s="56">
        <v>549</v>
      </c>
      <c r="K90" s="2"/>
    </row>
    <row r="91" spans="1:15" ht="18.75" customHeight="1" x14ac:dyDescent="0.3">
      <c r="A91" s="2"/>
      <c r="B91" s="355" t="s">
        <v>232</v>
      </c>
      <c r="C91" s="58">
        <v>87.83</v>
      </c>
      <c r="D91" s="44">
        <v>34.929000000000002</v>
      </c>
      <c r="E91" s="44">
        <v>19.021000000000001</v>
      </c>
      <c r="F91" s="44">
        <v>345</v>
      </c>
      <c r="G91" s="44">
        <v>34.929000000000002</v>
      </c>
      <c r="H91" s="44">
        <v>8800</v>
      </c>
      <c r="I91" s="57">
        <v>5</v>
      </c>
      <c r="J91" s="56">
        <v>2738</v>
      </c>
      <c r="K91" s="2"/>
    </row>
    <row r="92" spans="1:15" ht="18.75" customHeight="1" x14ac:dyDescent="0.3">
      <c r="A92" s="2"/>
      <c r="B92" s="355" t="s">
        <v>233</v>
      </c>
      <c r="C92" s="58">
        <v>112.36</v>
      </c>
      <c r="D92" s="44">
        <v>47.423999999999999</v>
      </c>
      <c r="E92" s="44">
        <v>21.096</v>
      </c>
      <c r="F92" s="44">
        <v>495</v>
      </c>
      <c r="G92" s="44">
        <v>47.390999999999998</v>
      </c>
      <c r="H92" s="44">
        <v>11031</v>
      </c>
      <c r="I92" s="57">
        <v>7</v>
      </c>
      <c r="J92" s="56">
        <v>110</v>
      </c>
      <c r="K92" s="2"/>
    </row>
    <row r="93" spans="1:15" ht="18.75" customHeight="1" x14ac:dyDescent="0.3">
      <c r="A93" s="2"/>
      <c r="B93" s="355" t="s">
        <v>230</v>
      </c>
      <c r="C93" s="58">
        <v>61.81</v>
      </c>
      <c r="D93" s="44">
        <v>30.547999999999998</v>
      </c>
      <c r="E93" s="44">
        <v>21.353999999999999</v>
      </c>
      <c r="F93" s="44">
        <v>284</v>
      </c>
      <c r="G93" s="44">
        <v>29.98</v>
      </c>
      <c r="H93" s="44">
        <v>10242</v>
      </c>
      <c r="I93" s="57">
        <v>5</v>
      </c>
      <c r="J93" s="56">
        <v>50</v>
      </c>
      <c r="K93" s="2"/>
    </row>
    <row r="94" spans="1:15" ht="18.75" customHeight="1" x14ac:dyDescent="0.3">
      <c r="A94" s="2"/>
      <c r="B94" s="355" t="s">
        <v>235</v>
      </c>
      <c r="C94" s="58">
        <v>123.25</v>
      </c>
      <c r="D94" s="44">
        <v>32.265999999999998</v>
      </c>
      <c r="E94" s="44">
        <v>11.855</v>
      </c>
      <c r="F94" s="44">
        <v>336</v>
      </c>
      <c r="G94" s="44">
        <v>32.118000000000002</v>
      </c>
      <c r="H94" s="44">
        <v>8652</v>
      </c>
      <c r="I94" s="57">
        <v>4</v>
      </c>
      <c r="J94" s="56">
        <v>470</v>
      </c>
      <c r="K94" s="2"/>
    </row>
    <row r="95" spans="1:15" ht="18.75" customHeight="1" x14ac:dyDescent="0.3">
      <c r="A95" s="2"/>
      <c r="B95" s="355" t="s">
        <v>234</v>
      </c>
      <c r="C95" s="58">
        <v>200.23</v>
      </c>
      <c r="D95" s="44">
        <v>20.914000000000001</v>
      </c>
      <c r="E95" s="44">
        <v>13.241</v>
      </c>
      <c r="F95" s="44">
        <v>234</v>
      </c>
      <c r="G95" s="44">
        <v>20.975999999999999</v>
      </c>
      <c r="H95" s="44">
        <v>8533</v>
      </c>
      <c r="I95" s="57">
        <v>8</v>
      </c>
      <c r="J95" s="56">
        <v>242</v>
      </c>
      <c r="K95" s="2"/>
    </row>
    <row r="96" spans="1:15" ht="18.75" customHeight="1" x14ac:dyDescent="0.3">
      <c r="A96" s="2"/>
      <c r="B96" s="355" t="s">
        <v>241</v>
      </c>
      <c r="C96" s="58">
        <v>293.44</v>
      </c>
      <c r="D96" s="44">
        <v>47.709000000000003</v>
      </c>
      <c r="E96" s="44">
        <v>25.077999999999999</v>
      </c>
      <c r="F96" s="44">
        <v>463</v>
      </c>
      <c r="G96" s="44">
        <v>47.603999999999999</v>
      </c>
      <c r="H96" s="44">
        <v>8408</v>
      </c>
      <c r="I96" s="57">
        <v>5</v>
      </c>
      <c r="J96" s="56">
        <v>107</v>
      </c>
      <c r="K96" s="2"/>
    </row>
    <row r="97" spans="1:11" ht="18.75" customHeight="1" x14ac:dyDescent="0.3">
      <c r="A97" s="2"/>
      <c r="B97" s="355" t="s">
        <v>256</v>
      </c>
      <c r="C97" s="58">
        <v>166.34</v>
      </c>
      <c r="D97" s="44">
        <v>29.655999999999999</v>
      </c>
      <c r="E97" s="44">
        <v>44.523000000000003</v>
      </c>
      <c r="F97" s="44">
        <v>328</v>
      </c>
      <c r="G97" s="44">
        <v>30.481000000000002</v>
      </c>
      <c r="H97" s="44">
        <v>8789</v>
      </c>
      <c r="I97" s="57">
        <v>3</v>
      </c>
      <c r="J97" s="56">
        <v>90</v>
      </c>
      <c r="K97" s="2"/>
    </row>
    <row r="98" spans="1:11" ht="18.75" customHeight="1" thickBot="1" x14ac:dyDescent="0.35">
      <c r="A98" s="2"/>
      <c r="B98" s="264"/>
      <c r="C98" s="55"/>
      <c r="D98" s="54"/>
      <c r="E98" s="54"/>
      <c r="F98" s="54"/>
      <c r="G98" s="54"/>
      <c r="H98" s="53"/>
      <c r="I98" s="32"/>
      <c r="J98" s="32"/>
      <c r="K98" s="2"/>
    </row>
    <row r="99" spans="1:11" ht="18.75" customHeight="1" x14ac:dyDescent="0.3">
      <c r="A99" s="2"/>
      <c r="B99" s="6" t="s">
        <v>70</v>
      </c>
      <c r="C99" s="19" t="s">
        <v>24</v>
      </c>
      <c r="D99" s="19"/>
      <c r="E99" s="5"/>
      <c r="F99" s="5"/>
      <c r="G99" s="5"/>
      <c r="H99" s="1"/>
      <c r="I99" s="5"/>
      <c r="J99" s="5"/>
      <c r="K99" s="2"/>
    </row>
    <row r="100" spans="1:11" ht="18.75" customHeight="1" x14ac:dyDescent="0.3">
      <c r="K100" s="2"/>
    </row>
    <row r="101" spans="1:11" ht="18.75" customHeight="1" x14ac:dyDescent="0.3">
      <c r="K101" s="5"/>
    </row>
  </sheetData>
  <mergeCells count="18">
    <mergeCell ref="B4:B7"/>
    <mergeCell ref="C4:F5"/>
    <mergeCell ref="G4:I5"/>
    <mergeCell ref="J4:K5"/>
    <mergeCell ref="C6:C7"/>
    <mergeCell ref="D6:D7"/>
    <mergeCell ref="I73:I74"/>
    <mergeCell ref="J73:J74"/>
    <mergeCell ref="B39:B41"/>
    <mergeCell ref="C39:H39"/>
    <mergeCell ref="I39:J39"/>
    <mergeCell ref="B71:B74"/>
    <mergeCell ref="D71:E72"/>
    <mergeCell ref="F71:G72"/>
    <mergeCell ref="I72:J72"/>
    <mergeCell ref="D73:D74"/>
    <mergeCell ref="F73:F74"/>
    <mergeCell ref="G73:G74"/>
  </mergeCells>
  <phoneticPr fontId="3"/>
  <printOptions horizontalCentered="1"/>
  <pageMargins left="0.39370078740157483" right="0.39370078740157483" top="0.59055118110236227" bottom="0.35433070866141736" header="0.55118110236220474" footer="0.51181102362204722"/>
  <pageSetup paperSize="9" scale="4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view="pageBreakPreview" topLeftCell="C6" zoomScaleNormal="55" zoomScaleSheetLayoutView="100" workbookViewId="0">
      <selection activeCell="F102" sqref="F102"/>
    </sheetView>
  </sheetViews>
  <sheetFormatPr defaultRowHeight="14.25" x14ac:dyDescent="0.15"/>
  <cols>
    <col min="1" max="1" width="1.09765625" style="265" customWidth="1"/>
    <col min="2" max="2" width="10" style="266" customWidth="1"/>
    <col min="3" max="3" width="10" style="267" customWidth="1"/>
    <col min="4" max="5" width="8.796875" style="265"/>
    <col min="6" max="9" width="10" style="270" customWidth="1"/>
    <col min="10" max="16384" width="8.796875" style="265"/>
  </cols>
  <sheetData>
    <row r="1" spans="1:10" ht="21" x14ac:dyDescent="0.2">
      <c r="D1" s="268" t="s">
        <v>103</v>
      </c>
      <c r="F1" s="269" t="s">
        <v>104</v>
      </c>
      <c r="H1" s="268" t="s">
        <v>105</v>
      </c>
    </row>
    <row r="2" spans="1:10" x14ac:dyDescent="0.15">
      <c r="A2" s="271"/>
      <c r="B2" s="272"/>
      <c r="C2" s="273"/>
      <c r="D2" s="508" t="s">
        <v>106</v>
      </c>
      <c r="E2" s="509"/>
      <c r="F2" s="508" t="s">
        <v>107</v>
      </c>
      <c r="G2" s="509"/>
      <c r="H2" s="508" t="s">
        <v>108</v>
      </c>
      <c r="I2" s="509"/>
    </row>
    <row r="3" spans="1:10" x14ac:dyDescent="0.15">
      <c r="A3" s="271"/>
      <c r="B3" s="274"/>
      <c r="C3" s="275"/>
      <c r="E3" s="276"/>
      <c r="F3" s="277">
        <v>20000001</v>
      </c>
      <c r="G3" s="278">
        <v>20000002</v>
      </c>
      <c r="H3" s="279">
        <v>1000000000</v>
      </c>
      <c r="I3" s="280">
        <v>1100000000</v>
      </c>
    </row>
    <row r="4" spans="1:10" x14ac:dyDescent="0.15">
      <c r="A4" s="271"/>
      <c r="B4" s="281"/>
      <c r="C4" s="282"/>
      <c r="E4" s="276"/>
      <c r="F4" s="283" t="s">
        <v>109</v>
      </c>
      <c r="G4" s="284" t="s">
        <v>110</v>
      </c>
      <c r="H4" s="283" t="s">
        <v>109</v>
      </c>
      <c r="I4" s="284" t="s">
        <v>110</v>
      </c>
    </row>
    <row r="5" spans="1:10" ht="29.25" customHeight="1" x14ac:dyDescent="0.15">
      <c r="A5" s="271"/>
      <c r="B5" s="285" t="s">
        <v>111</v>
      </c>
      <c r="C5" s="286"/>
      <c r="E5" s="276"/>
      <c r="F5" s="287">
        <v>10000</v>
      </c>
      <c r="G5" s="288">
        <v>9998.9</v>
      </c>
      <c r="H5" s="289">
        <v>10000</v>
      </c>
      <c r="I5" s="290">
        <v>9983</v>
      </c>
    </row>
    <row r="6" spans="1:10" ht="13.5" x14ac:dyDescent="0.15">
      <c r="B6" s="274">
        <v>201301</v>
      </c>
      <c r="C6" s="291" t="s">
        <v>101</v>
      </c>
      <c r="D6" s="292" t="s">
        <v>112</v>
      </c>
      <c r="E6" s="293">
        <v>98.2</v>
      </c>
      <c r="F6" s="294">
        <v>93.9</v>
      </c>
      <c r="G6" s="295">
        <v>93.9</v>
      </c>
      <c r="H6" s="296">
        <v>94.8</v>
      </c>
      <c r="I6" s="295">
        <v>94.8</v>
      </c>
      <c r="J6" s="336" t="s">
        <v>203</v>
      </c>
    </row>
    <row r="7" spans="1:10" ht="13.5" x14ac:dyDescent="0.15">
      <c r="B7" s="274">
        <v>201302</v>
      </c>
      <c r="C7" s="297"/>
      <c r="D7" s="298" t="s">
        <v>113</v>
      </c>
      <c r="E7" s="299">
        <v>95.5</v>
      </c>
      <c r="F7" s="294">
        <v>95</v>
      </c>
      <c r="G7" s="295">
        <v>95</v>
      </c>
      <c r="H7" s="296">
        <v>96.5</v>
      </c>
      <c r="I7" s="295">
        <v>96.4</v>
      </c>
      <c r="J7" s="336"/>
    </row>
    <row r="8" spans="1:10" ht="13.5" x14ac:dyDescent="0.15">
      <c r="B8" s="274">
        <v>201303</v>
      </c>
      <c r="C8" s="297"/>
      <c r="D8" s="298" t="s">
        <v>114</v>
      </c>
      <c r="E8" s="299">
        <v>97.2</v>
      </c>
      <c r="F8" s="294">
        <v>98.4</v>
      </c>
      <c r="G8" s="295">
        <v>98.4</v>
      </c>
      <c r="H8" s="296">
        <v>97.7</v>
      </c>
      <c r="I8" s="295">
        <v>97.7</v>
      </c>
      <c r="J8" s="336"/>
    </row>
    <row r="9" spans="1:10" ht="13.5" x14ac:dyDescent="0.15">
      <c r="B9" s="274">
        <v>201304</v>
      </c>
      <c r="C9" s="297"/>
      <c r="D9" s="300" t="s">
        <v>115</v>
      </c>
      <c r="E9" s="299">
        <v>97.1</v>
      </c>
      <c r="F9" s="294">
        <v>98.7</v>
      </c>
      <c r="G9" s="295">
        <v>98.7</v>
      </c>
      <c r="H9" s="296">
        <v>97.7</v>
      </c>
      <c r="I9" s="295">
        <v>97.7</v>
      </c>
      <c r="J9" s="336"/>
    </row>
    <row r="10" spans="1:10" ht="13.5" x14ac:dyDescent="0.15">
      <c r="B10" s="274">
        <v>201305</v>
      </c>
      <c r="C10" s="297"/>
      <c r="D10" s="300" t="s">
        <v>116</v>
      </c>
      <c r="E10" s="299">
        <v>98.5</v>
      </c>
      <c r="F10" s="294">
        <v>98.7</v>
      </c>
      <c r="G10" s="295">
        <v>98.6</v>
      </c>
      <c r="H10" s="296">
        <v>99.3</v>
      </c>
      <c r="I10" s="295">
        <v>99.2</v>
      </c>
      <c r="J10" s="336"/>
    </row>
    <row r="11" spans="1:10" ht="13.5" x14ac:dyDescent="0.15">
      <c r="B11" s="274">
        <v>201306</v>
      </c>
      <c r="C11" s="297"/>
      <c r="D11" s="300" t="s">
        <v>117</v>
      </c>
      <c r="E11" s="299">
        <v>100.8</v>
      </c>
      <c r="F11" s="294">
        <v>98.3</v>
      </c>
      <c r="G11" s="295">
        <v>98.3</v>
      </c>
      <c r="H11" s="296">
        <v>98.2</v>
      </c>
      <c r="I11" s="295">
        <v>98.2</v>
      </c>
      <c r="J11" s="336">
        <v>6</v>
      </c>
    </row>
    <row r="12" spans="1:10" ht="13.5" x14ac:dyDescent="0.15">
      <c r="B12" s="274">
        <v>201307</v>
      </c>
      <c r="C12" s="297"/>
      <c r="D12" s="300" t="s">
        <v>118</v>
      </c>
      <c r="E12" s="299">
        <v>101.1</v>
      </c>
      <c r="F12" s="294">
        <v>100.1</v>
      </c>
      <c r="G12" s="295">
        <v>100.1</v>
      </c>
      <c r="H12" s="296">
        <v>99.8</v>
      </c>
      <c r="I12" s="295">
        <v>99.7</v>
      </c>
      <c r="J12" s="336"/>
    </row>
    <row r="13" spans="1:10" ht="13.5" x14ac:dyDescent="0.15">
      <c r="B13" s="274">
        <v>201308</v>
      </c>
      <c r="C13" s="297"/>
      <c r="D13" s="300" t="s">
        <v>119</v>
      </c>
      <c r="E13" s="299">
        <v>98.3</v>
      </c>
      <c r="F13" s="294">
        <v>99.4</v>
      </c>
      <c r="G13" s="295">
        <v>99.4</v>
      </c>
      <c r="H13" s="296">
        <v>100</v>
      </c>
      <c r="I13" s="295">
        <v>99.9</v>
      </c>
      <c r="J13" s="336"/>
    </row>
    <row r="14" spans="1:10" ht="13.5" x14ac:dyDescent="0.15">
      <c r="B14" s="274">
        <v>201309</v>
      </c>
      <c r="C14" s="297"/>
      <c r="D14" s="300" t="s">
        <v>120</v>
      </c>
      <c r="E14" s="299">
        <v>101.1</v>
      </c>
      <c r="F14" s="294">
        <v>99.1</v>
      </c>
      <c r="G14" s="295">
        <v>99.1</v>
      </c>
      <c r="H14" s="296">
        <v>101</v>
      </c>
      <c r="I14" s="295">
        <v>101</v>
      </c>
      <c r="J14" s="336"/>
    </row>
    <row r="15" spans="1:10" ht="13.5" x14ac:dyDescent="0.15">
      <c r="B15" s="274">
        <v>201310</v>
      </c>
      <c r="C15" s="297"/>
      <c r="D15" s="300" t="s">
        <v>121</v>
      </c>
      <c r="E15" s="299">
        <v>101.1</v>
      </c>
      <c r="F15" s="294">
        <v>98.6</v>
      </c>
      <c r="G15" s="295">
        <v>98.6</v>
      </c>
      <c r="H15" s="296">
        <v>101.2</v>
      </c>
      <c r="I15" s="295">
        <v>101.1</v>
      </c>
      <c r="J15" s="336"/>
    </row>
    <row r="16" spans="1:10" ht="13.5" x14ac:dyDescent="0.15">
      <c r="B16" s="274">
        <v>201311</v>
      </c>
      <c r="C16" s="297"/>
      <c r="D16" s="300" t="s">
        <v>122</v>
      </c>
      <c r="E16" s="299">
        <v>98.3</v>
      </c>
      <c r="F16" s="294">
        <v>100.4</v>
      </c>
      <c r="G16" s="295">
        <v>100.4</v>
      </c>
      <c r="H16" s="296">
        <v>101.8</v>
      </c>
      <c r="I16" s="295">
        <v>101.8</v>
      </c>
      <c r="J16" s="336"/>
    </row>
    <row r="17" spans="2:10" ht="13.5" x14ac:dyDescent="0.15">
      <c r="B17" s="274">
        <v>201312</v>
      </c>
      <c r="C17" s="297"/>
      <c r="D17" s="301" t="s">
        <v>123</v>
      </c>
      <c r="E17" s="302">
        <v>103.5</v>
      </c>
      <c r="F17" s="294">
        <v>101.5</v>
      </c>
      <c r="G17" s="295">
        <v>101.5</v>
      </c>
      <c r="H17" s="296">
        <v>101.8</v>
      </c>
      <c r="I17" s="295">
        <v>101.9</v>
      </c>
      <c r="J17" s="336"/>
    </row>
    <row r="18" spans="2:10" ht="13.5" x14ac:dyDescent="0.15">
      <c r="B18" s="274">
        <v>201401</v>
      </c>
      <c r="C18" s="291" t="s">
        <v>102</v>
      </c>
      <c r="D18" s="298" t="s">
        <v>124</v>
      </c>
      <c r="E18" s="299">
        <v>106.3</v>
      </c>
      <c r="F18" s="294">
        <v>101.7</v>
      </c>
      <c r="G18" s="295">
        <v>101.7</v>
      </c>
      <c r="H18" s="303">
        <v>103.8</v>
      </c>
      <c r="I18" s="304">
        <v>103.8</v>
      </c>
      <c r="J18" s="336" t="s">
        <v>68</v>
      </c>
    </row>
    <row r="19" spans="2:10" x14ac:dyDescent="0.15">
      <c r="B19" s="274">
        <v>201402</v>
      </c>
      <c r="D19" s="298" t="s">
        <v>113</v>
      </c>
      <c r="E19" s="299">
        <v>106.1</v>
      </c>
      <c r="F19" s="294">
        <v>102.4</v>
      </c>
      <c r="G19" s="295">
        <v>102.4</v>
      </c>
      <c r="H19" s="296">
        <v>102.7</v>
      </c>
      <c r="I19" s="295">
        <v>102.7</v>
      </c>
      <c r="J19" s="336"/>
    </row>
    <row r="20" spans="2:10" x14ac:dyDescent="0.15">
      <c r="B20" s="274">
        <v>201403</v>
      </c>
      <c r="D20" s="298" t="s">
        <v>125</v>
      </c>
      <c r="E20" s="299">
        <v>110.2</v>
      </c>
      <c r="F20" s="294">
        <v>102.2</v>
      </c>
      <c r="G20" s="295">
        <v>102.2</v>
      </c>
      <c r="H20" s="294">
        <v>104.2</v>
      </c>
      <c r="I20" s="295">
        <v>104.2</v>
      </c>
      <c r="J20" s="336"/>
    </row>
    <row r="21" spans="2:10" x14ac:dyDescent="0.15">
      <c r="B21" s="274">
        <v>201404</v>
      </c>
      <c r="D21" s="300" t="s">
        <v>115</v>
      </c>
      <c r="E21" s="305">
        <v>107.7</v>
      </c>
      <c r="F21" s="294">
        <v>100.9</v>
      </c>
      <c r="G21" s="295">
        <v>100.9</v>
      </c>
      <c r="H21" s="294">
        <v>99.6</v>
      </c>
      <c r="I21" s="295">
        <v>99.5</v>
      </c>
      <c r="J21" s="336"/>
    </row>
    <row r="22" spans="2:10" x14ac:dyDescent="0.15">
      <c r="B22" s="274">
        <v>201405</v>
      </c>
      <c r="D22" s="300" t="s">
        <v>116</v>
      </c>
      <c r="E22" s="305">
        <v>107.4</v>
      </c>
      <c r="F22" s="294">
        <v>101.6</v>
      </c>
      <c r="G22" s="295">
        <v>101.6</v>
      </c>
      <c r="H22" s="294">
        <v>101.9</v>
      </c>
      <c r="I22" s="295">
        <v>101.8</v>
      </c>
      <c r="J22" s="336"/>
    </row>
    <row r="23" spans="2:10" x14ac:dyDescent="0.15">
      <c r="B23" s="274">
        <v>201406</v>
      </c>
      <c r="D23" s="300" t="s">
        <v>117</v>
      </c>
      <c r="E23" s="305">
        <v>104.1</v>
      </c>
      <c r="F23" s="294">
        <v>101.4</v>
      </c>
      <c r="G23" s="295">
        <v>101.4</v>
      </c>
      <c r="H23" s="294">
        <v>100.3</v>
      </c>
      <c r="I23" s="295">
        <v>100.3</v>
      </c>
      <c r="J23" s="336">
        <v>6</v>
      </c>
    </row>
    <row r="24" spans="2:10" ht="13.5" x14ac:dyDescent="0.15">
      <c r="B24" s="274">
        <v>201407</v>
      </c>
      <c r="C24" s="297"/>
      <c r="D24" s="300" t="s">
        <v>118</v>
      </c>
      <c r="E24" s="305">
        <v>102.2</v>
      </c>
      <c r="F24" s="294">
        <v>101.9</v>
      </c>
      <c r="G24" s="295">
        <v>101.9</v>
      </c>
      <c r="H24" s="294">
        <v>100.1</v>
      </c>
      <c r="I24" s="295">
        <v>100.1</v>
      </c>
      <c r="J24" s="336"/>
    </row>
    <row r="25" spans="2:10" ht="13.5" x14ac:dyDescent="0.15">
      <c r="B25" s="274">
        <v>201408</v>
      </c>
      <c r="C25" s="297"/>
      <c r="D25" s="300" t="s">
        <v>119</v>
      </c>
      <c r="E25" s="305">
        <v>99.4</v>
      </c>
      <c r="F25" s="294">
        <v>100.1</v>
      </c>
      <c r="G25" s="295">
        <v>100</v>
      </c>
      <c r="H25" s="294">
        <v>99.5</v>
      </c>
      <c r="I25" s="295">
        <v>99.4</v>
      </c>
      <c r="J25" s="336"/>
    </row>
    <row r="26" spans="2:10" ht="13.5" x14ac:dyDescent="0.15">
      <c r="B26" s="274">
        <v>201409</v>
      </c>
      <c r="C26" s="297"/>
      <c r="D26" s="300" t="s">
        <v>120</v>
      </c>
      <c r="E26" s="305">
        <v>102.8</v>
      </c>
      <c r="F26" s="294">
        <v>101.4</v>
      </c>
      <c r="G26" s="295">
        <v>101.5</v>
      </c>
      <c r="H26" s="294">
        <v>100.7</v>
      </c>
      <c r="I26" s="295">
        <v>100.6</v>
      </c>
      <c r="J26" s="336"/>
    </row>
    <row r="27" spans="2:10" ht="13.5" x14ac:dyDescent="0.15">
      <c r="B27" s="274">
        <v>201410</v>
      </c>
      <c r="C27" s="297"/>
      <c r="D27" s="300" t="s">
        <v>121</v>
      </c>
      <c r="E27" s="305">
        <v>104.7</v>
      </c>
      <c r="F27" s="294">
        <v>102.7</v>
      </c>
      <c r="G27" s="295">
        <v>102.7</v>
      </c>
      <c r="H27" s="294">
        <v>100.4</v>
      </c>
      <c r="I27" s="295">
        <v>100.4</v>
      </c>
      <c r="J27" s="336"/>
    </row>
    <row r="28" spans="2:10" ht="13.5" x14ac:dyDescent="0.15">
      <c r="B28" s="274">
        <v>201411</v>
      </c>
      <c r="C28" s="297"/>
      <c r="D28" s="300" t="s">
        <v>122</v>
      </c>
      <c r="E28" s="305">
        <v>104.1</v>
      </c>
      <c r="F28" s="294">
        <v>99.8</v>
      </c>
      <c r="G28" s="295">
        <v>99.8</v>
      </c>
      <c r="H28" s="294">
        <v>100.4</v>
      </c>
      <c r="I28" s="295">
        <v>100.4</v>
      </c>
      <c r="J28" s="336"/>
    </row>
    <row r="29" spans="2:10" ht="13.5" x14ac:dyDescent="0.15">
      <c r="B29" s="274">
        <v>201412</v>
      </c>
      <c r="C29" s="297"/>
      <c r="D29" s="300" t="s">
        <v>123</v>
      </c>
      <c r="E29" s="299">
        <v>106.7</v>
      </c>
      <c r="F29" s="294">
        <v>98.5</v>
      </c>
      <c r="G29" s="295">
        <v>98.5</v>
      </c>
      <c r="H29" s="294">
        <v>99.9</v>
      </c>
      <c r="I29" s="295">
        <v>99.9</v>
      </c>
      <c r="J29" s="336"/>
    </row>
    <row r="30" spans="2:10" ht="13.5" x14ac:dyDescent="0.15">
      <c r="B30" s="306">
        <v>201501</v>
      </c>
      <c r="C30" s="291" t="s">
        <v>126</v>
      </c>
      <c r="D30" s="292" t="s">
        <v>127</v>
      </c>
      <c r="E30" s="307">
        <v>104.2</v>
      </c>
      <c r="F30" s="308">
        <v>104.3</v>
      </c>
      <c r="G30" s="304">
        <v>104.3</v>
      </c>
      <c r="H30" s="294">
        <v>102.9</v>
      </c>
      <c r="I30" s="295">
        <v>102.9</v>
      </c>
      <c r="J30" s="336" t="s">
        <v>67</v>
      </c>
    </row>
    <row r="31" spans="2:10" ht="13.5" x14ac:dyDescent="0.15">
      <c r="B31" s="306">
        <v>201502</v>
      </c>
      <c r="C31" s="286"/>
      <c r="D31" s="298" t="s">
        <v>113</v>
      </c>
      <c r="E31" s="309">
        <v>101.5</v>
      </c>
      <c r="F31" s="308">
        <v>100.1</v>
      </c>
      <c r="G31" s="304">
        <v>100</v>
      </c>
      <c r="H31" s="294">
        <v>99.8</v>
      </c>
      <c r="I31" s="295">
        <v>99.8</v>
      </c>
      <c r="J31" s="336"/>
    </row>
    <row r="32" spans="2:10" ht="13.5" x14ac:dyDescent="0.15">
      <c r="B32" s="306">
        <v>201503</v>
      </c>
      <c r="C32" s="286"/>
      <c r="D32" s="298" t="s">
        <v>114</v>
      </c>
      <c r="E32" s="309">
        <v>99.8</v>
      </c>
      <c r="F32" s="308">
        <v>100.5</v>
      </c>
      <c r="G32" s="304">
        <v>100.5</v>
      </c>
      <c r="H32" s="294">
        <v>99.3</v>
      </c>
      <c r="I32" s="295">
        <v>99.3</v>
      </c>
      <c r="J32" s="336"/>
    </row>
    <row r="33" spans="2:10" ht="13.5" x14ac:dyDescent="0.15">
      <c r="B33" s="306">
        <v>201504</v>
      </c>
      <c r="C33" s="286"/>
      <c r="D33" s="310" t="s">
        <v>115</v>
      </c>
      <c r="E33" s="311">
        <v>99</v>
      </c>
      <c r="F33" s="308">
        <v>98.7</v>
      </c>
      <c r="G33" s="304">
        <v>98.7</v>
      </c>
      <c r="H33" s="294">
        <v>99.5</v>
      </c>
      <c r="I33" s="295">
        <v>99.5</v>
      </c>
      <c r="J33" s="336"/>
    </row>
    <row r="34" spans="2:10" ht="13.5" x14ac:dyDescent="0.15">
      <c r="B34" s="306">
        <v>201505</v>
      </c>
      <c r="C34" s="286"/>
      <c r="D34" s="298" t="s">
        <v>116</v>
      </c>
      <c r="E34" s="312">
        <v>98.3</v>
      </c>
      <c r="F34" s="308">
        <v>100.3</v>
      </c>
      <c r="G34" s="304">
        <v>100.3</v>
      </c>
      <c r="H34" s="294">
        <v>99.5</v>
      </c>
      <c r="I34" s="295">
        <v>99.5</v>
      </c>
      <c r="J34" s="336"/>
    </row>
    <row r="35" spans="2:10" ht="13.5" x14ac:dyDescent="0.15">
      <c r="B35" s="306">
        <v>201506</v>
      </c>
      <c r="C35" s="286"/>
      <c r="D35" s="298" t="s">
        <v>117</v>
      </c>
      <c r="E35" s="312">
        <v>97.4</v>
      </c>
      <c r="F35" s="308">
        <v>99.1</v>
      </c>
      <c r="G35" s="304">
        <v>99.1</v>
      </c>
      <c r="H35" s="294">
        <v>100.4</v>
      </c>
      <c r="I35" s="295">
        <v>100.4</v>
      </c>
      <c r="J35" s="336">
        <v>6</v>
      </c>
    </row>
    <row r="36" spans="2:10" ht="13.5" x14ac:dyDescent="0.15">
      <c r="B36" s="306">
        <v>201507</v>
      </c>
      <c r="C36" s="286"/>
      <c r="D36" s="310" t="s">
        <v>118</v>
      </c>
      <c r="E36" s="311">
        <v>100.8</v>
      </c>
      <c r="F36" s="308">
        <v>100.9</v>
      </c>
      <c r="G36" s="304">
        <v>100.9</v>
      </c>
      <c r="H36" s="294">
        <v>100.3</v>
      </c>
      <c r="I36" s="295">
        <v>100.4</v>
      </c>
      <c r="J36" s="336"/>
    </row>
    <row r="37" spans="2:10" ht="13.5" x14ac:dyDescent="0.15">
      <c r="B37" s="306">
        <v>201508</v>
      </c>
      <c r="C37" s="286"/>
      <c r="D37" s="310" t="s">
        <v>119</v>
      </c>
      <c r="E37" s="311">
        <v>98.5</v>
      </c>
      <c r="F37" s="308">
        <v>99.9</v>
      </c>
      <c r="G37" s="304">
        <v>99.9</v>
      </c>
      <c r="H37" s="294">
        <v>98.6</v>
      </c>
      <c r="I37" s="295">
        <v>98.6</v>
      </c>
      <c r="J37" s="336"/>
    </row>
    <row r="38" spans="2:10" ht="13.5" x14ac:dyDescent="0.15">
      <c r="B38" s="306">
        <v>201509</v>
      </c>
      <c r="C38" s="286"/>
      <c r="D38" s="298" t="s">
        <v>120</v>
      </c>
      <c r="E38" s="313">
        <v>103</v>
      </c>
      <c r="F38" s="308">
        <v>100.9</v>
      </c>
      <c r="G38" s="304">
        <v>100.9</v>
      </c>
      <c r="H38" s="294">
        <v>100.6</v>
      </c>
      <c r="I38" s="295">
        <v>100.5</v>
      </c>
      <c r="J38" s="336"/>
    </row>
    <row r="39" spans="2:10" ht="13.5" x14ac:dyDescent="0.15">
      <c r="B39" s="306">
        <v>201510</v>
      </c>
      <c r="C39" s="286"/>
      <c r="D39" s="298" t="s">
        <v>121</v>
      </c>
      <c r="E39" s="309">
        <v>98.9</v>
      </c>
      <c r="F39" s="308">
        <v>100.8</v>
      </c>
      <c r="G39" s="304">
        <v>100.8</v>
      </c>
      <c r="H39" s="294">
        <v>100.7</v>
      </c>
      <c r="I39" s="295">
        <v>100.7</v>
      </c>
      <c r="J39" s="336"/>
    </row>
    <row r="40" spans="2:10" ht="13.5" x14ac:dyDescent="0.15">
      <c r="B40" s="306">
        <v>201511</v>
      </c>
      <c r="C40" s="286"/>
      <c r="D40" s="298" t="s">
        <v>122</v>
      </c>
      <c r="E40" s="309">
        <v>97.6</v>
      </c>
      <c r="F40" s="308">
        <v>99.7</v>
      </c>
      <c r="G40" s="304">
        <v>99.7</v>
      </c>
      <c r="H40" s="294">
        <v>99.9</v>
      </c>
      <c r="I40" s="295">
        <v>99.9</v>
      </c>
      <c r="J40" s="336"/>
    </row>
    <row r="41" spans="2:10" ht="13.5" x14ac:dyDescent="0.15">
      <c r="B41" s="306">
        <v>201512</v>
      </c>
      <c r="C41" s="286"/>
      <c r="D41" s="314" t="s">
        <v>123</v>
      </c>
      <c r="E41" s="313">
        <v>101</v>
      </c>
      <c r="F41" s="308">
        <v>95.8</v>
      </c>
      <c r="G41" s="304">
        <v>95.8</v>
      </c>
      <c r="H41" s="294">
        <v>98.5</v>
      </c>
      <c r="I41" s="295">
        <v>98.5</v>
      </c>
      <c r="J41" s="336"/>
    </row>
    <row r="42" spans="2:10" ht="13.5" x14ac:dyDescent="0.15">
      <c r="B42" s="306">
        <v>201601</v>
      </c>
      <c r="C42" s="291" t="s">
        <v>128</v>
      </c>
      <c r="D42" s="292" t="s">
        <v>129</v>
      </c>
      <c r="E42" s="307">
        <v>101.8</v>
      </c>
      <c r="F42" s="308">
        <v>99.1</v>
      </c>
      <c r="G42" s="304">
        <v>99.1</v>
      </c>
      <c r="H42" s="294">
        <v>100.1</v>
      </c>
      <c r="I42" s="295">
        <v>100.1</v>
      </c>
      <c r="J42" s="336" t="s">
        <v>66</v>
      </c>
    </row>
    <row r="43" spans="2:10" x14ac:dyDescent="0.15">
      <c r="B43" s="306">
        <v>201602</v>
      </c>
      <c r="D43" s="298" t="s">
        <v>113</v>
      </c>
      <c r="E43" s="309">
        <v>107.1</v>
      </c>
      <c r="F43" s="308">
        <v>98.8</v>
      </c>
      <c r="G43" s="304">
        <v>98.8</v>
      </c>
      <c r="H43" s="294">
        <v>99.2</v>
      </c>
      <c r="I43" s="295">
        <v>99.2</v>
      </c>
      <c r="J43" s="336"/>
    </row>
    <row r="44" spans="2:10" x14ac:dyDescent="0.15">
      <c r="B44" s="306">
        <v>201603</v>
      </c>
      <c r="D44" s="298" t="s">
        <v>114</v>
      </c>
      <c r="E44" s="315">
        <v>105.2</v>
      </c>
      <c r="F44" s="308">
        <v>100.2</v>
      </c>
      <c r="G44" s="304">
        <v>100.2</v>
      </c>
      <c r="H44" s="294">
        <v>99.7</v>
      </c>
      <c r="I44" s="295">
        <v>99.7</v>
      </c>
      <c r="J44" s="336"/>
    </row>
    <row r="45" spans="2:10" x14ac:dyDescent="0.15">
      <c r="B45" s="306">
        <v>201604</v>
      </c>
      <c r="D45" s="310" t="s">
        <v>115</v>
      </c>
      <c r="E45" s="311">
        <v>105.9</v>
      </c>
      <c r="F45" s="308">
        <v>100.3</v>
      </c>
      <c r="G45" s="304">
        <v>100.3</v>
      </c>
      <c r="H45" s="294">
        <v>99.3</v>
      </c>
      <c r="I45" s="295">
        <v>99.3</v>
      </c>
      <c r="J45" s="336"/>
    </row>
    <row r="46" spans="2:10" ht="13.5" x14ac:dyDescent="0.15">
      <c r="B46" s="306">
        <v>201605</v>
      </c>
      <c r="C46" s="286"/>
      <c r="D46" s="298" t="s">
        <v>116</v>
      </c>
      <c r="E46" s="311">
        <v>106</v>
      </c>
      <c r="F46" s="308">
        <v>100.2</v>
      </c>
      <c r="G46" s="304">
        <v>100.2</v>
      </c>
      <c r="H46" s="294">
        <v>98.5</v>
      </c>
      <c r="I46" s="295">
        <v>98.5</v>
      </c>
      <c r="J46" s="336"/>
    </row>
    <row r="47" spans="2:10" ht="13.5" x14ac:dyDescent="0.15">
      <c r="B47" s="306">
        <v>201606</v>
      </c>
      <c r="C47" s="286"/>
      <c r="D47" s="298" t="s">
        <v>117</v>
      </c>
      <c r="E47" s="311">
        <v>107.9</v>
      </c>
      <c r="F47" s="308">
        <v>99.6</v>
      </c>
      <c r="G47" s="304">
        <v>99.6</v>
      </c>
      <c r="H47" s="294">
        <v>99.2</v>
      </c>
      <c r="I47" s="295">
        <v>99.2</v>
      </c>
      <c r="J47" s="336">
        <v>6</v>
      </c>
    </row>
    <row r="48" spans="2:10" ht="13.5" x14ac:dyDescent="0.15">
      <c r="B48" s="306">
        <v>201607</v>
      </c>
      <c r="C48" s="286"/>
      <c r="D48" s="298" t="s">
        <v>118</v>
      </c>
      <c r="E48" s="311">
        <v>107.7</v>
      </c>
      <c r="F48" s="308">
        <v>99.5</v>
      </c>
      <c r="G48" s="304">
        <v>99.5</v>
      </c>
      <c r="H48" s="294">
        <v>99.8</v>
      </c>
      <c r="I48" s="295">
        <v>99.8</v>
      </c>
      <c r="J48" s="336"/>
    </row>
    <row r="49" spans="2:10" ht="13.5" x14ac:dyDescent="0.15">
      <c r="B49" s="306">
        <v>201608</v>
      </c>
      <c r="C49" s="286"/>
      <c r="D49" s="310" t="s">
        <v>119</v>
      </c>
      <c r="E49" s="311">
        <v>109.1</v>
      </c>
      <c r="F49" s="308">
        <v>100.5</v>
      </c>
      <c r="G49" s="304">
        <v>100.4</v>
      </c>
      <c r="H49" s="294">
        <v>100.5</v>
      </c>
      <c r="I49" s="295">
        <v>100.5</v>
      </c>
      <c r="J49" s="336"/>
    </row>
    <row r="50" spans="2:10" ht="13.5" x14ac:dyDescent="0.15">
      <c r="B50" s="306">
        <v>201609</v>
      </c>
      <c r="C50" s="286"/>
      <c r="D50" s="310" t="s">
        <v>120</v>
      </c>
      <c r="E50" s="311">
        <v>108.9</v>
      </c>
      <c r="F50" s="308">
        <v>102.9</v>
      </c>
      <c r="G50" s="304">
        <v>102.9</v>
      </c>
      <c r="H50" s="294">
        <v>100.7</v>
      </c>
      <c r="I50" s="295">
        <v>100.8</v>
      </c>
      <c r="J50" s="336"/>
    </row>
    <row r="51" spans="2:10" ht="13.5" x14ac:dyDescent="0.15">
      <c r="B51" s="306">
        <v>201610</v>
      </c>
      <c r="C51" s="286"/>
      <c r="D51" s="310" t="s">
        <v>121</v>
      </c>
      <c r="E51" s="311">
        <v>108.2</v>
      </c>
      <c r="F51" s="308">
        <v>101.5</v>
      </c>
      <c r="G51" s="304">
        <v>101.5</v>
      </c>
      <c r="H51" s="294">
        <v>101</v>
      </c>
      <c r="I51" s="295">
        <v>101.1</v>
      </c>
      <c r="J51" s="336" t="s">
        <v>65</v>
      </c>
    </row>
    <row r="52" spans="2:10" ht="13.5" x14ac:dyDescent="0.15">
      <c r="B52" s="306">
        <v>201611</v>
      </c>
      <c r="C52" s="286"/>
      <c r="D52" s="310" t="s">
        <v>122</v>
      </c>
      <c r="E52" s="311">
        <v>108.6</v>
      </c>
      <c r="F52" s="308">
        <v>103</v>
      </c>
      <c r="G52" s="304">
        <v>103</v>
      </c>
      <c r="H52" s="294">
        <v>102</v>
      </c>
      <c r="I52" s="295">
        <v>102</v>
      </c>
      <c r="J52" s="336" t="s">
        <v>65</v>
      </c>
    </row>
    <row r="53" spans="2:10" ht="13.5" x14ac:dyDescent="0.15">
      <c r="B53" s="306">
        <v>201612</v>
      </c>
      <c r="C53" s="286"/>
      <c r="D53" s="316" t="s">
        <v>123</v>
      </c>
      <c r="E53" s="311">
        <v>103.1</v>
      </c>
      <c r="F53" s="308">
        <v>103.4</v>
      </c>
      <c r="G53" s="304">
        <v>103.4</v>
      </c>
      <c r="H53" s="294">
        <v>102</v>
      </c>
      <c r="I53" s="295">
        <v>102</v>
      </c>
      <c r="J53" s="336" t="s">
        <v>65</v>
      </c>
    </row>
    <row r="54" spans="2:10" ht="13.5" x14ac:dyDescent="0.15">
      <c r="B54" s="306">
        <v>201701</v>
      </c>
      <c r="C54" s="291" t="s">
        <v>130</v>
      </c>
      <c r="D54" s="298" t="s">
        <v>131</v>
      </c>
      <c r="E54" s="317">
        <v>102.9</v>
      </c>
      <c r="F54" s="318">
        <v>100.6</v>
      </c>
      <c r="G54" s="319">
        <v>100.6</v>
      </c>
      <c r="H54" s="294">
        <v>100.9</v>
      </c>
      <c r="I54" s="295">
        <v>100.9</v>
      </c>
      <c r="J54" s="336" t="s">
        <v>64</v>
      </c>
    </row>
    <row r="55" spans="2:10" x14ac:dyDescent="0.15">
      <c r="B55" s="306">
        <v>201702</v>
      </c>
      <c r="D55" s="298" t="s">
        <v>113</v>
      </c>
      <c r="E55" s="311">
        <v>101.9</v>
      </c>
      <c r="F55" s="318">
        <v>102.7</v>
      </c>
      <c r="G55" s="319">
        <v>102.7</v>
      </c>
      <c r="H55" s="294">
        <v>101.6</v>
      </c>
      <c r="I55" s="295">
        <v>101.6</v>
      </c>
      <c r="J55" s="336"/>
    </row>
    <row r="56" spans="2:10" x14ac:dyDescent="0.15">
      <c r="B56" s="306">
        <v>201703</v>
      </c>
      <c r="D56" s="298" t="s">
        <v>114</v>
      </c>
      <c r="E56" s="311">
        <v>105.5</v>
      </c>
      <c r="F56" s="318">
        <v>102.2</v>
      </c>
      <c r="G56" s="319">
        <v>102.2</v>
      </c>
      <c r="H56" s="294">
        <v>101.5</v>
      </c>
      <c r="I56" s="295">
        <v>101.5</v>
      </c>
      <c r="J56" s="336"/>
    </row>
    <row r="57" spans="2:10" ht="13.5" x14ac:dyDescent="0.15">
      <c r="B57" s="306">
        <v>201704</v>
      </c>
      <c r="C57" s="320"/>
      <c r="D57" s="298" t="s">
        <v>115</v>
      </c>
      <c r="E57" s="311">
        <v>111.7</v>
      </c>
      <c r="F57" s="318">
        <v>103.8</v>
      </c>
      <c r="G57" s="319">
        <v>103.8</v>
      </c>
      <c r="H57" s="294">
        <v>104.1</v>
      </c>
      <c r="I57" s="295">
        <v>104.1</v>
      </c>
      <c r="J57" s="336"/>
    </row>
    <row r="58" spans="2:10" ht="13.5" x14ac:dyDescent="0.15">
      <c r="B58" s="306">
        <v>201705</v>
      </c>
      <c r="C58" s="297"/>
      <c r="D58" s="298" t="s">
        <v>116</v>
      </c>
      <c r="E58" s="311">
        <v>107.7</v>
      </c>
      <c r="F58" s="294">
        <v>102.9</v>
      </c>
      <c r="G58" s="295">
        <v>102.9</v>
      </c>
      <c r="H58" s="294">
        <v>102.3</v>
      </c>
      <c r="I58" s="295">
        <v>102.3</v>
      </c>
      <c r="J58" s="336"/>
    </row>
    <row r="59" spans="2:10" ht="13.5" x14ac:dyDescent="0.15">
      <c r="B59" s="306">
        <v>201706</v>
      </c>
      <c r="C59" s="297"/>
      <c r="D59" s="298" t="s">
        <v>117</v>
      </c>
      <c r="E59" s="311">
        <v>108.9</v>
      </c>
      <c r="F59" s="294">
        <v>104.6</v>
      </c>
      <c r="G59" s="295">
        <v>104.6</v>
      </c>
      <c r="H59" s="294">
        <v>103.3</v>
      </c>
      <c r="I59" s="295">
        <v>103.3</v>
      </c>
      <c r="J59" s="336" t="s">
        <v>63</v>
      </c>
    </row>
    <row r="60" spans="2:10" ht="13.5" x14ac:dyDescent="0.15">
      <c r="B60" s="306">
        <v>201707</v>
      </c>
      <c r="C60" s="297"/>
      <c r="D60" s="298" t="s">
        <v>118</v>
      </c>
      <c r="E60" s="311">
        <v>107.7</v>
      </c>
      <c r="F60" s="294">
        <v>103.2</v>
      </c>
      <c r="G60" s="295">
        <v>103.2</v>
      </c>
      <c r="H60" s="294">
        <v>102.5</v>
      </c>
      <c r="I60" s="295">
        <v>102.5</v>
      </c>
      <c r="J60" s="336"/>
    </row>
    <row r="61" spans="2:10" ht="13.5" x14ac:dyDescent="0.15">
      <c r="B61" s="306">
        <v>201708</v>
      </c>
      <c r="C61" s="297"/>
      <c r="D61" s="298" t="s">
        <v>119</v>
      </c>
      <c r="E61" s="311">
        <v>112.1</v>
      </c>
      <c r="F61" s="294">
        <v>105.4</v>
      </c>
      <c r="G61" s="295">
        <v>105.4</v>
      </c>
      <c r="H61" s="294">
        <v>104</v>
      </c>
      <c r="I61" s="295">
        <v>104</v>
      </c>
      <c r="J61" s="336"/>
    </row>
    <row r="62" spans="2:10" ht="13.5" x14ac:dyDescent="0.15">
      <c r="B62" s="306">
        <v>201709</v>
      </c>
      <c r="C62" s="297"/>
      <c r="D62" s="298" t="s">
        <v>120</v>
      </c>
      <c r="E62" s="311">
        <v>108.9</v>
      </c>
      <c r="F62" s="294">
        <v>102.4</v>
      </c>
      <c r="G62" s="295">
        <v>102.4</v>
      </c>
      <c r="H62" s="294">
        <v>103</v>
      </c>
      <c r="I62" s="295">
        <v>102.9</v>
      </c>
      <c r="J62" s="336"/>
    </row>
    <row r="63" spans="2:10" ht="13.5" x14ac:dyDescent="0.15">
      <c r="B63" s="306">
        <v>201710</v>
      </c>
      <c r="C63" s="297"/>
      <c r="D63" s="298" t="s">
        <v>121</v>
      </c>
      <c r="E63" s="311">
        <v>110.5</v>
      </c>
      <c r="F63" s="294">
        <v>103.5</v>
      </c>
      <c r="G63" s="295">
        <v>103.5</v>
      </c>
      <c r="H63" s="294">
        <v>103.3</v>
      </c>
      <c r="I63" s="295">
        <v>103.3</v>
      </c>
      <c r="J63" s="336"/>
    </row>
    <row r="64" spans="2:10" ht="13.5" x14ac:dyDescent="0.15">
      <c r="B64" s="306">
        <v>201711</v>
      </c>
      <c r="C64" s="297"/>
      <c r="D64" s="298" t="s">
        <v>122</v>
      </c>
      <c r="E64" s="311">
        <v>113.7</v>
      </c>
      <c r="F64" s="294">
        <v>104</v>
      </c>
      <c r="G64" s="295">
        <v>104</v>
      </c>
      <c r="H64" s="294">
        <v>104.2</v>
      </c>
      <c r="I64" s="295">
        <v>104.2</v>
      </c>
      <c r="J64" s="336"/>
    </row>
    <row r="65" spans="2:11" ht="13.5" x14ac:dyDescent="0.15">
      <c r="B65" s="306">
        <v>201712</v>
      </c>
      <c r="C65" s="297"/>
      <c r="D65" s="298" t="s">
        <v>123</v>
      </c>
      <c r="E65" s="311">
        <v>116.3</v>
      </c>
      <c r="F65" s="294">
        <v>103.8</v>
      </c>
      <c r="G65" s="295">
        <v>103.8</v>
      </c>
      <c r="H65" s="294">
        <v>105.8</v>
      </c>
      <c r="I65" s="295">
        <v>105.8</v>
      </c>
      <c r="J65" s="336"/>
    </row>
    <row r="66" spans="2:11" ht="13.5" x14ac:dyDescent="0.15">
      <c r="B66" s="306">
        <v>201801</v>
      </c>
      <c r="C66" s="291" t="s">
        <v>132</v>
      </c>
      <c r="D66" s="321" t="s">
        <v>133</v>
      </c>
      <c r="E66" s="322">
        <v>115.7</v>
      </c>
      <c r="F66" s="294">
        <v>101.8</v>
      </c>
      <c r="G66" s="295">
        <v>103</v>
      </c>
      <c r="H66" s="294">
        <v>101.4</v>
      </c>
      <c r="I66" s="295">
        <v>101.4</v>
      </c>
      <c r="J66" s="336">
        <v>30.1</v>
      </c>
    </row>
    <row r="67" spans="2:11" x14ac:dyDescent="0.15">
      <c r="B67" s="306">
        <v>201802</v>
      </c>
      <c r="D67" s="310" t="s">
        <v>113</v>
      </c>
      <c r="E67" s="323">
        <v>105.6</v>
      </c>
      <c r="F67" s="294">
        <v>104.5</v>
      </c>
      <c r="G67" s="295">
        <v>104.1</v>
      </c>
      <c r="H67" s="294">
        <v>104</v>
      </c>
      <c r="I67" s="295">
        <v>104</v>
      </c>
      <c r="J67" s="336"/>
    </row>
    <row r="68" spans="2:11" ht="17.25" x14ac:dyDescent="0.2">
      <c r="B68" s="306">
        <v>201803</v>
      </c>
      <c r="C68" s="297"/>
      <c r="D68" s="310" t="s">
        <v>114</v>
      </c>
      <c r="E68" s="323">
        <v>109</v>
      </c>
      <c r="F68" s="324">
        <v>106.6</v>
      </c>
      <c r="G68" s="295">
        <v>104.8</v>
      </c>
      <c r="H68" s="294">
        <v>105.1</v>
      </c>
      <c r="I68" s="295">
        <v>105.1</v>
      </c>
      <c r="J68" s="336"/>
    </row>
    <row r="69" spans="2:11" ht="13.5" x14ac:dyDescent="0.15">
      <c r="B69" s="306">
        <v>201804</v>
      </c>
      <c r="C69" s="297"/>
      <c r="D69" s="310" t="s">
        <v>115</v>
      </c>
      <c r="E69" s="323">
        <v>109.5</v>
      </c>
      <c r="F69" s="294">
        <v>105</v>
      </c>
      <c r="G69" s="295">
        <v>104.1</v>
      </c>
      <c r="H69" s="294">
        <v>104.5</v>
      </c>
      <c r="I69" s="295">
        <v>104.5</v>
      </c>
      <c r="J69" s="336"/>
    </row>
    <row r="70" spans="2:11" ht="13.5" x14ac:dyDescent="0.15">
      <c r="B70" s="306">
        <v>201805</v>
      </c>
      <c r="C70" s="297"/>
      <c r="D70" s="310" t="s">
        <v>116</v>
      </c>
      <c r="E70" s="323">
        <v>109.4</v>
      </c>
      <c r="F70" s="294">
        <v>105.4</v>
      </c>
      <c r="G70" s="325">
        <v>104.9</v>
      </c>
      <c r="H70" s="294">
        <v>104.8</v>
      </c>
      <c r="I70" s="295">
        <v>104.8</v>
      </c>
      <c r="J70" s="336"/>
    </row>
    <row r="71" spans="2:11" ht="13.5" x14ac:dyDescent="0.15">
      <c r="B71" s="306">
        <v>201806</v>
      </c>
      <c r="C71" s="297"/>
      <c r="D71" s="310" t="s">
        <v>117</v>
      </c>
      <c r="E71" s="311">
        <v>106.5</v>
      </c>
      <c r="F71" s="294">
        <v>102.1</v>
      </c>
      <c r="G71" s="295">
        <v>103.5</v>
      </c>
      <c r="H71" s="294">
        <v>103.7</v>
      </c>
      <c r="I71" s="295">
        <v>103.7</v>
      </c>
      <c r="J71" s="336">
        <v>6</v>
      </c>
    </row>
    <row r="72" spans="2:11" ht="13.5" x14ac:dyDescent="0.15">
      <c r="B72" s="306">
        <v>201807</v>
      </c>
      <c r="C72" s="297"/>
      <c r="D72" s="310" t="s">
        <v>118</v>
      </c>
      <c r="E72" s="311">
        <v>107.1</v>
      </c>
      <c r="F72" s="294">
        <v>101.9</v>
      </c>
      <c r="G72" s="295">
        <v>103.2</v>
      </c>
      <c r="H72" s="294">
        <v>103.8</v>
      </c>
      <c r="I72" s="295">
        <v>103.8</v>
      </c>
      <c r="J72" s="336"/>
    </row>
    <row r="73" spans="2:11" ht="13.5" x14ac:dyDescent="0.15">
      <c r="B73" s="306">
        <v>201808</v>
      </c>
      <c r="C73" s="297"/>
      <c r="D73" s="310" t="s">
        <v>119</v>
      </c>
      <c r="E73" s="311">
        <v>107.7</v>
      </c>
      <c r="F73" s="294">
        <v>103.8</v>
      </c>
      <c r="G73" s="295">
        <v>104.3</v>
      </c>
      <c r="H73" s="294">
        <v>103.6</v>
      </c>
      <c r="I73" s="295">
        <v>103.6</v>
      </c>
      <c r="J73" s="336"/>
    </row>
    <row r="74" spans="2:11" ht="13.5" x14ac:dyDescent="0.15">
      <c r="B74" s="306">
        <v>201809</v>
      </c>
      <c r="C74" s="297"/>
      <c r="D74" s="310" t="s">
        <v>120</v>
      </c>
      <c r="E74" s="311">
        <v>101.3</v>
      </c>
      <c r="F74" s="294">
        <v>102.5</v>
      </c>
      <c r="G74" s="295">
        <v>103.4</v>
      </c>
      <c r="H74" s="294">
        <v>103.5</v>
      </c>
      <c r="I74" s="295">
        <v>103.5</v>
      </c>
      <c r="J74" s="336"/>
    </row>
    <row r="75" spans="2:11" ht="13.5" x14ac:dyDescent="0.15">
      <c r="B75" s="306">
        <v>201810</v>
      </c>
      <c r="C75" s="297"/>
      <c r="D75" s="310" t="s">
        <v>121</v>
      </c>
      <c r="E75" s="305">
        <v>111.2</v>
      </c>
      <c r="F75" s="294">
        <v>106.5</v>
      </c>
      <c r="G75" s="295">
        <v>106.5</v>
      </c>
      <c r="H75" s="294">
        <v>105.6</v>
      </c>
      <c r="I75" s="295">
        <v>105.6</v>
      </c>
      <c r="J75" s="336"/>
    </row>
    <row r="76" spans="2:11" ht="13.5" x14ac:dyDescent="0.15">
      <c r="B76" s="306">
        <v>201811</v>
      </c>
      <c r="C76" s="297"/>
      <c r="D76" s="310" t="s">
        <v>122</v>
      </c>
      <c r="E76" s="305">
        <v>118</v>
      </c>
      <c r="F76" s="294">
        <v>104.4</v>
      </c>
      <c r="G76" s="295">
        <v>104.5</v>
      </c>
      <c r="H76" s="294">
        <v>104.6</v>
      </c>
      <c r="I76" s="295">
        <v>104.6</v>
      </c>
      <c r="J76" s="336"/>
    </row>
    <row r="77" spans="2:11" ht="13.5" x14ac:dyDescent="0.15">
      <c r="B77" s="306">
        <v>201812</v>
      </c>
      <c r="C77" s="297"/>
      <c r="D77" s="316" t="s">
        <v>123</v>
      </c>
      <c r="E77" s="326">
        <v>106.7</v>
      </c>
      <c r="F77" s="294">
        <v>102.8</v>
      </c>
      <c r="G77" s="295">
        <v>103.9</v>
      </c>
      <c r="H77" s="294">
        <v>104.7</v>
      </c>
      <c r="I77" s="295">
        <v>104.8</v>
      </c>
      <c r="J77" s="336"/>
    </row>
    <row r="78" spans="2:11" ht="13.5" x14ac:dyDescent="0.15">
      <c r="B78" s="306">
        <v>201901</v>
      </c>
      <c r="C78" s="291" t="s">
        <v>134</v>
      </c>
      <c r="D78" s="327" t="s">
        <v>204</v>
      </c>
      <c r="E78" s="328">
        <v>101.80287296532499</v>
      </c>
      <c r="F78" s="294">
        <v>100.6</v>
      </c>
      <c r="G78" s="295">
        <v>103</v>
      </c>
      <c r="H78" s="294">
        <v>102.1</v>
      </c>
      <c r="I78" s="295">
        <v>102.3</v>
      </c>
      <c r="J78" s="336">
        <v>31.1</v>
      </c>
      <c r="K78" s="304" t="s">
        <v>205</v>
      </c>
    </row>
    <row r="79" spans="2:11" s="294" customFormat="1" ht="13.5" x14ac:dyDescent="0.15">
      <c r="B79" s="329">
        <v>201902</v>
      </c>
      <c r="C79" s="297"/>
      <c r="D79" s="327" t="s">
        <v>206</v>
      </c>
      <c r="E79" s="330">
        <v>101.1</v>
      </c>
      <c r="F79" s="294">
        <v>102.4</v>
      </c>
      <c r="G79" s="295">
        <v>102.8</v>
      </c>
      <c r="H79" s="294">
        <v>102.8</v>
      </c>
      <c r="I79" s="295">
        <v>103.3</v>
      </c>
      <c r="J79" s="336"/>
      <c r="K79" s="304" t="s">
        <v>207</v>
      </c>
    </row>
    <row r="80" spans="2:11" s="294" customFormat="1" ht="13.5" x14ac:dyDescent="0.15">
      <c r="B80" s="329">
        <v>201903</v>
      </c>
      <c r="C80" s="286"/>
      <c r="D80" s="310" t="s">
        <v>208</v>
      </c>
      <c r="E80" s="330">
        <v>107.111295457919</v>
      </c>
      <c r="F80" s="308">
        <v>99.6</v>
      </c>
      <c r="G80" s="304">
        <v>102.3</v>
      </c>
      <c r="H80" s="294">
        <v>102.2</v>
      </c>
      <c r="I80" s="295">
        <v>102.9</v>
      </c>
      <c r="J80" s="336"/>
      <c r="K80" s="304" t="s">
        <v>207</v>
      </c>
    </row>
    <row r="81" spans="2:11" s="294" customFormat="1" ht="13.5" x14ac:dyDescent="0.15">
      <c r="B81" s="329">
        <v>201904</v>
      </c>
      <c r="C81" s="286"/>
      <c r="D81" s="310" t="s">
        <v>209</v>
      </c>
      <c r="E81" s="328">
        <v>101.976371326986</v>
      </c>
      <c r="F81" s="308">
        <v>101.3</v>
      </c>
      <c r="G81" s="304">
        <v>102</v>
      </c>
      <c r="H81" s="294">
        <v>102.8</v>
      </c>
      <c r="I81" s="325">
        <v>102.8</v>
      </c>
      <c r="J81" s="336"/>
      <c r="K81" s="304" t="s">
        <v>207</v>
      </c>
    </row>
    <row r="82" spans="2:11" s="294" customFormat="1" ht="13.5" x14ac:dyDescent="0.15">
      <c r="B82" s="329">
        <v>201905</v>
      </c>
      <c r="C82" s="291" t="s">
        <v>210</v>
      </c>
      <c r="D82" s="310" t="s">
        <v>116</v>
      </c>
      <c r="E82" s="328">
        <v>103.07928008764399</v>
      </c>
      <c r="F82" s="294">
        <v>102.5</v>
      </c>
      <c r="G82" s="325">
        <v>102.6</v>
      </c>
      <c r="H82" s="294">
        <v>104.9</v>
      </c>
      <c r="I82" s="325">
        <v>104.2</v>
      </c>
      <c r="J82" s="336"/>
      <c r="K82" s="304" t="s">
        <v>207</v>
      </c>
    </row>
    <row r="83" spans="2:11" s="294" customFormat="1" ht="13.5" x14ac:dyDescent="0.15">
      <c r="B83" s="329">
        <v>201906</v>
      </c>
      <c r="C83" s="297"/>
      <c r="D83" s="310" t="s">
        <v>117</v>
      </c>
      <c r="E83" s="328">
        <v>100.67955324263301</v>
      </c>
      <c r="F83" s="294">
        <v>100.1</v>
      </c>
      <c r="G83" s="325">
        <v>101.9</v>
      </c>
      <c r="I83" s="325">
        <v>101.5</v>
      </c>
      <c r="J83" s="336">
        <v>6</v>
      </c>
      <c r="K83" s="304" t="s">
        <v>207</v>
      </c>
    </row>
    <row r="84" spans="2:11" s="294" customFormat="1" ht="13.5" x14ac:dyDescent="0.15">
      <c r="B84" s="329">
        <v>201907</v>
      </c>
      <c r="C84" s="297"/>
      <c r="D84" s="310" t="s">
        <v>118</v>
      </c>
      <c r="E84" s="331">
        <v>104.21064584566599</v>
      </c>
      <c r="G84" s="325">
        <v>102.8</v>
      </c>
      <c r="I84" s="325">
        <v>102.3</v>
      </c>
      <c r="J84" s="337"/>
      <c r="K84" s="304" t="s">
        <v>207</v>
      </c>
    </row>
    <row r="85" spans="2:11" s="294" customFormat="1" ht="13.5" x14ac:dyDescent="0.15">
      <c r="B85" s="329">
        <v>201908</v>
      </c>
      <c r="C85" s="297"/>
      <c r="D85" s="310" t="s">
        <v>119</v>
      </c>
      <c r="E85" s="331">
        <v>96.516943482669603</v>
      </c>
      <c r="G85" s="325">
        <v>101.6</v>
      </c>
      <c r="I85" s="325">
        <v>100.5</v>
      </c>
      <c r="J85" s="337"/>
      <c r="K85" s="304" t="s">
        <v>207</v>
      </c>
    </row>
    <row r="86" spans="2:11" s="294" customFormat="1" ht="13.5" x14ac:dyDescent="0.15">
      <c r="B86" s="329">
        <v>201909</v>
      </c>
      <c r="C86" s="297"/>
      <c r="D86" s="310" t="s">
        <v>120</v>
      </c>
      <c r="E86" s="331">
        <v>105.217607330512</v>
      </c>
      <c r="G86" s="325">
        <v>102.9</v>
      </c>
      <c r="I86" s="325">
        <v>102.3</v>
      </c>
      <c r="J86" s="337"/>
      <c r="K86" s="304" t="s">
        <v>207</v>
      </c>
    </row>
    <row r="87" spans="2:11" s="294" customFormat="1" ht="13.5" x14ac:dyDescent="0.15">
      <c r="B87" s="329">
        <v>201910</v>
      </c>
      <c r="C87" s="297"/>
      <c r="D87" s="310" t="s">
        <v>121</v>
      </c>
      <c r="E87" s="331">
        <v>105.80183844653899</v>
      </c>
      <c r="G87" s="325">
        <v>95.8</v>
      </c>
      <c r="I87" s="325">
        <v>98.4</v>
      </c>
      <c r="J87" s="337"/>
      <c r="K87" s="304" t="s">
        <v>207</v>
      </c>
    </row>
    <row r="88" spans="2:11" s="294" customFormat="1" ht="13.5" x14ac:dyDescent="0.15">
      <c r="B88" s="329">
        <v>201911</v>
      </c>
      <c r="C88" s="297"/>
      <c r="D88" s="310" t="s">
        <v>122</v>
      </c>
      <c r="E88" s="331">
        <v>102.456890159925</v>
      </c>
      <c r="G88" s="325">
        <v>93.8</v>
      </c>
      <c r="I88" s="325">
        <v>97.7</v>
      </c>
      <c r="J88" s="337"/>
      <c r="K88" s="304" t="s">
        <v>207</v>
      </c>
    </row>
    <row r="89" spans="2:11" s="294" customFormat="1" ht="13.5" x14ac:dyDescent="0.15">
      <c r="B89" s="329">
        <v>201912</v>
      </c>
      <c r="C89" s="297"/>
      <c r="D89" s="310" t="s">
        <v>123</v>
      </c>
      <c r="E89" s="331">
        <v>99.132595761197294</v>
      </c>
      <c r="G89" s="325">
        <v>95.2</v>
      </c>
      <c r="I89" s="325">
        <v>97.9</v>
      </c>
      <c r="J89" s="337"/>
      <c r="K89" s="304" t="s">
        <v>207</v>
      </c>
    </row>
    <row r="90" spans="2:11" s="294" customFormat="1" ht="13.5" x14ac:dyDescent="0.15">
      <c r="B90" s="332">
        <v>202001</v>
      </c>
      <c r="C90" s="291" t="s">
        <v>211</v>
      </c>
      <c r="D90" s="327" t="s">
        <v>212</v>
      </c>
      <c r="E90" s="333">
        <v>98.7</v>
      </c>
      <c r="F90" s="418" t="s">
        <v>245</v>
      </c>
      <c r="G90" s="325">
        <v>99.3</v>
      </c>
      <c r="H90" s="418" t="s">
        <v>245</v>
      </c>
      <c r="I90" s="325">
        <v>99.1</v>
      </c>
      <c r="J90" s="336" t="s">
        <v>213</v>
      </c>
      <c r="K90" s="304" t="s">
        <v>205</v>
      </c>
    </row>
    <row r="91" spans="2:11" s="294" customFormat="1" ht="13.5" x14ac:dyDescent="0.15">
      <c r="B91" s="332">
        <v>202002</v>
      </c>
      <c r="C91" s="297"/>
      <c r="D91" s="327" t="s">
        <v>206</v>
      </c>
      <c r="E91" s="333">
        <v>101.7</v>
      </c>
      <c r="F91" s="418" t="s">
        <v>245</v>
      </c>
      <c r="G91" s="325">
        <v>96.5</v>
      </c>
      <c r="H91" s="418" t="s">
        <v>245</v>
      </c>
      <c r="I91" s="325">
        <v>98.7</v>
      </c>
      <c r="J91" s="337"/>
      <c r="K91" s="304" t="s">
        <v>205</v>
      </c>
    </row>
    <row r="92" spans="2:11" s="294" customFormat="1" ht="13.5" x14ac:dyDescent="0.15">
      <c r="B92" s="332">
        <v>202003</v>
      </c>
      <c r="C92" s="297"/>
      <c r="D92" s="310" t="s">
        <v>114</v>
      </c>
      <c r="E92" s="333">
        <v>100.3</v>
      </c>
      <c r="F92" s="418" t="s">
        <v>245</v>
      </c>
      <c r="G92" s="325">
        <v>96.4</v>
      </c>
      <c r="H92" s="418" t="s">
        <v>245</v>
      </c>
      <c r="I92" s="325">
        <v>96.2</v>
      </c>
      <c r="J92" s="337"/>
      <c r="K92" s="304" t="s">
        <v>205</v>
      </c>
    </row>
    <row r="93" spans="2:11" ht="13.5" x14ac:dyDescent="0.15">
      <c r="B93" s="332">
        <v>202004</v>
      </c>
      <c r="C93" s="297"/>
      <c r="D93" s="310" t="s">
        <v>115</v>
      </c>
      <c r="E93" s="333">
        <v>97.9</v>
      </c>
      <c r="F93" s="418" t="s">
        <v>245</v>
      </c>
      <c r="G93" s="325">
        <v>88.5</v>
      </c>
      <c r="H93" s="418" t="s">
        <v>245</v>
      </c>
      <c r="I93" s="325">
        <v>86.3</v>
      </c>
      <c r="J93" s="336"/>
      <c r="K93" s="304" t="s">
        <v>205</v>
      </c>
    </row>
    <row r="94" spans="2:11" ht="13.5" x14ac:dyDescent="0.15">
      <c r="B94" s="332">
        <v>202005</v>
      </c>
      <c r="C94" s="297"/>
      <c r="D94" s="310" t="s">
        <v>116</v>
      </c>
      <c r="E94" s="333">
        <v>83.2</v>
      </c>
      <c r="F94" s="418" t="s">
        <v>245</v>
      </c>
      <c r="G94" s="325">
        <v>80.900000000000006</v>
      </c>
      <c r="H94" s="418" t="s">
        <v>245</v>
      </c>
      <c r="I94" s="325">
        <v>77.2</v>
      </c>
      <c r="J94" s="336"/>
      <c r="K94" s="304" t="s">
        <v>205</v>
      </c>
    </row>
    <row r="95" spans="2:11" ht="13.5" x14ac:dyDescent="0.15">
      <c r="B95" s="332">
        <v>202006</v>
      </c>
      <c r="C95" s="297"/>
      <c r="D95" s="310" t="s">
        <v>117</v>
      </c>
      <c r="E95" s="333">
        <v>80.900000000000006</v>
      </c>
      <c r="F95" s="418" t="s">
        <v>245</v>
      </c>
      <c r="G95" s="325">
        <v>84.2</v>
      </c>
      <c r="H95" s="418" t="s">
        <v>245</v>
      </c>
      <c r="I95" s="325">
        <v>81</v>
      </c>
      <c r="J95" s="336">
        <v>6</v>
      </c>
      <c r="K95" s="304" t="s">
        <v>205</v>
      </c>
    </row>
    <row r="96" spans="2:11" ht="13.5" x14ac:dyDescent="0.15">
      <c r="B96" s="332">
        <v>202007</v>
      </c>
      <c r="C96" s="297"/>
      <c r="D96" s="310" t="s">
        <v>118</v>
      </c>
      <c r="E96" s="333">
        <v>84.5</v>
      </c>
      <c r="F96" s="418" t="s">
        <v>245</v>
      </c>
      <c r="G96" s="325">
        <v>88.1</v>
      </c>
      <c r="H96" s="418" t="s">
        <v>245</v>
      </c>
      <c r="I96" s="325">
        <v>86.6</v>
      </c>
      <c r="J96" s="336"/>
      <c r="K96" s="304" t="s">
        <v>205</v>
      </c>
    </row>
    <row r="97" spans="2:11" ht="13.5" x14ac:dyDescent="0.15">
      <c r="B97" s="332">
        <v>202008</v>
      </c>
      <c r="C97" s="265"/>
      <c r="D97" s="310" t="s">
        <v>119</v>
      </c>
      <c r="E97" s="333">
        <v>82.6</v>
      </c>
      <c r="F97" s="418" t="s">
        <v>245</v>
      </c>
      <c r="G97" s="325">
        <v>89</v>
      </c>
      <c r="H97" s="418" t="s">
        <v>245</v>
      </c>
      <c r="I97" s="325">
        <v>88.3</v>
      </c>
      <c r="J97" s="336"/>
      <c r="K97" s="304" t="s">
        <v>205</v>
      </c>
    </row>
    <row r="98" spans="2:11" x14ac:dyDescent="0.15">
      <c r="B98" s="332">
        <v>202009</v>
      </c>
      <c r="D98" s="310" t="s">
        <v>120</v>
      </c>
      <c r="E98" s="333">
        <v>84</v>
      </c>
      <c r="F98" s="418" t="s">
        <v>245</v>
      </c>
      <c r="G98" s="270">
        <v>91.4</v>
      </c>
      <c r="H98" s="418" t="s">
        <v>245</v>
      </c>
      <c r="I98" s="270">
        <v>91.6</v>
      </c>
      <c r="J98" s="336"/>
      <c r="K98" s="304" t="s">
        <v>205</v>
      </c>
    </row>
    <row r="99" spans="2:11" x14ac:dyDescent="0.15">
      <c r="B99" s="332">
        <v>202010</v>
      </c>
      <c r="D99" s="310" t="s">
        <v>121</v>
      </c>
      <c r="E99" s="265">
        <v>84.8</v>
      </c>
      <c r="F99" s="418" t="s">
        <v>245</v>
      </c>
      <c r="G99" s="270">
        <v>92.8</v>
      </c>
      <c r="H99" s="418" t="s">
        <v>245</v>
      </c>
      <c r="I99" s="270">
        <v>93.5</v>
      </c>
      <c r="J99" s="336"/>
      <c r="K99" s="304" t="s">
        <v>205</v>
      </c>
    </row>
    <row r="100" spans="2:11" x14ac:dyDescent="0.15">
      <c r="B100" s="332">
        <v>202011</v>
      </c>
      <c r="D100" s="310" t="s">
        <v>122</v>
      </c>
      <c r="E100" s="265">
        <v>81.400000000000006</v>
      </c>
      <c r="F100" s="418" t="s">
        <v>245</v>
      </c>
      <c r="G100" s="270">
        <v>93.2</v>
      </c>
      <c r="H100" s="418" t="s">
        <v>245</v>
      </c>
      <c r="I100" s="270">
        <v>94.2</v>
      </c>
      <c r="J100" s="336"/>
      <c r="K100" s="304" t="s">
        <v>205</v>
      </c>
    </row>
    <row r="101" spans="2:11" x14ac:dyDescent="0.15">
      <c r="B101" s="332">
        <v>202012</v>
      </c>
      <c r="D101" s="310" t="s">
        <v>123</v>
      </c>
      <c r="E101" s="265">
        <v>87.9</v>
      </c>
      <c r="F101" s="418" t="s">
        <v>245</v>
      </c>
      <c r="G101" s="270">
        <v>92.6</v>
      </c>
      <c r="H101" s="418" t="s">
        <v>245</v>
      </c>
      <c r="I101" s="270">
        <v>94</v>
      </c>
      <c r="J101" s="336"/>
      <c r="K101" s="304" t="s">
        <v>205</v>
      </c>
    </row>
    <row r="102" spans="2:11" ht="17.25" x14ac:dyDescent="0.15">
      <c r="B102" s="332">
        <v>202101</v>
      </c>
      <c r="C102" s="291" t="s">
        <v>214</v>
      </c>
      <c r="D102" s="327" t="s">
        <v>215</v>
      </c>
      <c r="E102" s="265">
        <v>94.1</v>
      </c>
      <c r="F102" s="135"/>
      <c r="G102" s="270">
        <v>98.6</v>
      </c>
      <c r="I102" s="270">
        <v>96.9</v>
      </c>
      <c r="J102" s="336" t="s">
        <v>216</v>
      </c>
    </row>
    <row r="103" spans="2:11" ht="17.25" x14ac:dyDescent="0.15">
      <c r="B103" s="332">
        <v>202102</v>
      </c>
      <c r="D103" s="327" t="s">
        <v>206</v>
      </c>
      <c r="E103" s="265">
        <v>95.5</v>
      </c>
      <c r="F103" s="135"/>
      <c r="G103" s="270">
        <v>97.6</v>
      </c>
      <c r="I103" s="270">
        <v>95.7</v>
      </c>
      <c r="J103" s="336"/>
    </row>
    <row r="104" spans="2:11" x14ac:dyDescent="0.15">
      <c r="B104" s="332">
        <v>202103</v>
      </c>
      <c r="D104" s="310" t="s">
        <v>114</v>
      </c>
      <c r="E104" s="265">
        <v>94.7</v>
      </c>
      <c r="G104" s="270">
        <v>96.1</v>
      </c>
      <c r="I104" s="270">
        <v>97.1</v>
      </c>
      <c r="J104" s="336"/>
    </row>
    <row r="105" spans="2:11" x14ac:dyDescent="0.15">
      <c r="B105" s="332">
        <v>202104</v>
      </c>
      <c r="D105" s="310" t="s">
        <v>115</v>
      </c>
      <c r="E105" s="265">
        <v>82.4</v>
      </c>
      <c r="G105" s="270">
        <v>98.6</v>
      </c>
      <c r="I105" s="270">
        <v>100</v>
      </c>
      <c r="J105" s="336"/>
    </row>
    <row r="106" spans="2:11" x14ac:dyDescent="0.15">
      <c r="B106" s="332">
        <v>202105</v>
      </c>
      <c r="D106" s="310" t="s">
        <v>116</v>
      </c>
      <c r="E106" s="265">
        <v>82.1</v>
      </c>
      <c r="G106" s="270">
        <v>97.1</v>
      </c>
      <c r="H106" s="294" t="s">
        <v>285</v>
      </c>
      <c r="I106" s="270">
        <v>93.5</v>
      </c>
    </row>
    <row r="107" spans="2:11" x14ac:dyDescent="0.15">
      <c r="B107" s="332">
        <v>202106</v>
      </c>
      <c r="D107" s="310" t="s">
        <v>117</v>
      </c>
    </row>
    <row r="108" spans="2:11" x14ac:dyDescent="0.15">
      <c r="B108" s="332">
        <v>202107</v>
      </c>
      <c r="D108" s="310" t="s">
        <v>118</v>
      </c>
    </row>
    <row r="109" spans="2:11" x14ac:dyDescent="0.15">
      <c r="B109" s="332">
        <v>202108</v>
      </c>
      <c r="D109" s="310" t="s">
        <v>119</v>
      </c>
    </row>
    <row r="110" spans="2:11" x14ac:dyDescent="0.15">
      <c r="B110" s="332">
        <v>202109</v>
      </c>
      <c r="D110" s="310" t="s">
        <v>120</v>
      </c>
    </row>
    <row r="111" spans="2:11" x14ac:dyDescent="0.15">
      <c r="B111" s="332">
        <v>202110</v>
      </c>
      <c r="D111" s="310" t="s">
        <v>121</v>
      </c>
    </row>
    <row r="112" spans="2:11" x14ac:dyDescent="0.15">
      <c r="B112" s="332">
        <v>202111</v>
      </c>
      <c r="D112" s="310" t="s">
        <v>122</v>
      </c>
    </row>
    <row r="113" spans="2:4" x14ac:dyDescent="0.15">
      <c r="B113" s="332">
        <v>202112</v>
      </c>
      <c r="D113" s="310" t="s">
        <v>123</v>
      </c>
    </row>
  </sheetData>
  <mergeCells count="3">
    <mergeCell ref="D2:E2"/>
    <mergeCell ref="F2:G2"/>
    <mergeCell ref="H2:I2"/>
  </mergeCells>
  <phoneticPr fontId="3"/>
  <pageMargins left="0.7" right="0.7" top="0.75" bottom="0.75" header="0.3" footer="0.3"/>
  <pageSetup paperSize="9" scale="7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１</vt:lpstr>
      <vt:lpstr>2</vt:lpstr>
      <vt:lpstr>３</vt:lpstr>
      <vt:lpstr>グラフ(CI)</vt:lpstr>
      <vt:lpstr>４</vt:lpstr>
      <vt:lpstr>グラフ(IIP)</vt:lpstr>
      <vt:lpstr>'１'!Print_Area</vt:lpstr>
      <vt:lpstr>'2'!Print_Area</vt:lpstr>
      <vt:lpstr>'３'!Print_Area</vt:lpstr>
      <vt:lpstr>'４'!Print_Area</vt:lpstr>
      <vt:lpstr>'グラフ(CI)'!Print_Area</vt:lpstr>
      <vt:lpstr>'グラフ(IIP)'!Print_Area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141887</cp:lastModifiedBy>
  <cp:lastPrinted>2021-07-20T01:41:07Z</cp:lastPrinted>
  <dcterms:created xsi:type="dcterms:W3CDTF">2002-05-01T08:40:05Z</dcterms:created>
  <dcterms:modified xsi:type="dcterms:W3CDTF">2021-07-30T01:25:34Z</dcterms:modified>
</cp:coreProperties>
</file>