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7815"/>
  </bookViews>
  <sheets>
    <sheet name="１ " sheetId="4" r:id="rId1"/>
    <sheet name="２ " sheetId="11" r:id="rId2"/>
    <sheet name="３" sheetId="8" r:id="rId3"/>
    <sheet name="グラフ(CI)" sheetId="7" state="hidden" r:id="rId4"/>
    <sheet name="４  " sheetId="10" r:id="rId5"/>
    <sheet name="グラフ(IIP)"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'[2]２－３'!#REF!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4" hidden="1">#REF!</definedName>
    <definedName name="__123Graph_A2" hidden="1">#REF!</definedName>
    <definedName name="__123Graph_ADI" localSheetId="1"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4" hidden="1">#REF!</definedName>
    <definedName name="__123Graph_X2" hidden="1">#REF!</definedName>
    <definedName name="__123Graph_XDI" localSheetId="1"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4" hidden="1">'[2]２－３'!#REF!</definedName>
    <definedName name="_1223" hidden="1">'[2]２－３'!#REF!</definedName>
    <definedName name="_123" localSheetId="1" hidden="1">'[2]２－３'!#REF!</definedName>
    <definedName name="_123" localSheetId="4" hidden="1">'[2]２－３'!#REF!</definedName>
    <definedName name="_123" hidden="1">'[2]２－３'!#REF!</definedName>
    <definedName name="_123_123" localSheetId="4" hidden="1">#REF!</definedName>
    <definedName name="_123_123" hidden="1">#REF!</definedName>
    <definedName name="_123Graph_A3" localSheetId="1" hidden="1">#REF!</definedName>
    <definedName name="_123Graph_A3" localSheetId="4" hidden="1">#REF!</definedName>
    <definedName name="_123Graph_A3" hidden="1">#REF!</definedName>
    <definedName name="_123graph_X" localSheetId="0" hidden="1">'[2]２－３'!#REF!</definedName>
    <definedName name="_123graph_X" localSheetId="1" hidden="1">'[2]２－３'!#REF!</definedName>
    <definedName name="_123graph_X" localSheetId="4" hidden="1">'[2]２－３'!#REF!</definedName>
    <definedName name="_123graph_X" hidden="1">'[2]２－３'!#REF!</definedName>
    <definedName name="_13" localSheetId="1" hidden="1">#REF!</definedName>
    <definedName name="_13" localSheetId="4" hidden="1">#REF!</definedName>
    <definedName name="_13" hidden="1">#REF!</definedName>
    <definedName name="_237" localSheetId="1" hidden="1">#REF!</definedName>
    <definedName name="_237" localSheetId="4" hidden="1">#REF!</definedName>
    <definedName name="_237" hidden="1">#REF!</definedName>
    <definedName name="_34" localSheetId="1" hidden="1">#REF!</definedName>
    <definedName name="_34" localSheetId="4" hidden="1">#REF!</definedName>
    <definedName name="_34" hidden="1">#REF!</definedName>
    <definedName name="_Fill" localSheetId="0" hidden="1">#REF!</definedName>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4">#REF!</definedName>
    <definedName name="Data">#REF!</definedName>
    <definedName name="DataEnd" localSheetId="0">#REF!</definedName>
    <definedName name="DataEnd" localSheetId="1">#REF!</definedName>
    <definedName name="DataEnd" localSheetId="4">#REF!</definedName>
    <definedName name="DataEnd">#REF!</definedName>
    <definedName name="e" localSheetId="1" hidden="1">#REF!</definedName>
    <definedName name="e" localSheetId="4" hidden="1">#REF!</definedName>
    <definedName name="e" hidden="1">#REF!</definedName>
    <definedName name="eeg" localSheetId="1" hidden="1">#REF!</definedName>
    <definedName name="eeg"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hidden="1">'[9]２－３'!#REF!</definedName>
    <definedName name="h" localSheetId="0">#REF!</definedName>
    <definedName name="h" localSheetId="1">#REF!</definedName>
    <definedName name="h" localSheetId="4">#REF!</definedName>
    <definedName name="h">#REF!</definedName>
    <definedName name="H26概要" localSheetId="0" hidden="1">'[2]２－３'!#REF!</definedName>
    <definedName name="H26概要" localSheetId="1"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4">#REF!</definedName>
    <definedName name="Hyousoku">#REF!</definedName>
    <definedName name="HyousokuArea" localSheetId="0">#REF!</definedName>
    <definedName name="HyousokuArea" localSheetId="1">#REF!</definedName>
    <definedName name="HyousokuArea" localSheetId="4">#REF!</definedName>
    <definedName name="HyousokuArea">#REF!</definedName>
    <definedName name="HyousokuEnd" localSheetId="0">#REF!</definedName>
    <definedName name="HyousokuEnd" localSheetId="1">#REF!</definedName>
    <definedName name="HyousokuEnd" localSheetId="4">#REF!</definedName>
    <definedName name="HyousokuEnd">#REF!</definedName>
    <definedName name="Hyoutou" localSheetId="0">#REF!</definedName>
    <definedName name="Hyoutou" localSheetId="1">#REF!</definedName>
    <definedName name="Hyoutou" localSheetId="4">#REF!</definedName>
    <definedName name="Hyoutou">#REF!</definedName>
    <definedName name="hyty" localSheetId="1" hidden="1">#REF!</definedName>
    <definedName name="hyty" hidden="1">#REF!</definedName>
    <definedName name="ｌ" localSheetId="0" hidden="1">'[3]２－３'!#REF!</definedName>
    <definedName name="ｌ" localSheetId="1" hidden="1">'[3]２－３'!#REF!</definedName>
    <definedName name="ｌ" localSheetId="4" hidden="1">'[3]２－３'!#REF!</definedName>
    <definedName name="ｌ" hidden="1">'[3]２－３'!#REF!</definedName>
    <definedName name="oo" localSheetId="1" hidden="1">#REF!</definedName>
    <definedName name="oo" localSheetId="4" hidden="1">#REF!</definedName>
    <definedName name="oo" hidden="1">#REF!</definedName>
    <definedName name="print_are" localSheetId="0">#REF!</definedName>
    <definedName name="print_are" localSheetId="1">#REF!</definedName>
    <definedName name="print_are" localSheetId="4">#REF!</definedName>
    <definedName name="print_are">#REF!</definedName>
    <definedName name="_xlnm.Print_Area" localSheetId="0">'１ '!$A$1:$M$68</definedName>
    <definedName name="_xlnm.Print_Area" localSheetId="1">'２ '!$A$1:$L$62</definedName>
    <definedName name="_xlnm.Print_Area" localSheetId="2">'３'!$A$1:$M$103</definedName>
    <definedName name="_xlnm.Print_Area" localSheetId="4">'４  '!$A$1:$K$100</definedName>
    <definedName name="_xlnm.Print_Area" localSheetId="3">'グラフ(CI)'!$A$89:$K$180</definedName>
    <definedName name="_xlnm.Print_Area" localSheetId="5">'グラフ(IIP)'!$A$66:$K$105</definedName>
    <definedName name="_xlnm.Print_Area">#REF!</definedName>
    <definedName name="Print_Area_MI" localSheetId="0">#N/A</definedName>
    <definedName name="Print_Area_MI">[6]統計3P4P!$B$2:$K$186</definedName>
    <definedName name="q" localSheetId="1" hidden="1">#REF!</definedName>
    <definedName name="q" localSheetId="4" hidden="1">#REF!</definedName>
    <definedName name="q" hidden="1">#REF!</definedName>
    <definedName name="Rangai0" localSheetId="0">#REF!</definedName>
    <definedName name="Rangai0" localSheetId="1">#REF!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4" hidden="1">#REF!</definedName>
    <definedName name="rtj" hidden="1">#REF!</definedName>
    <definedName name="rtyu" localSheetId="1" hidden="1">#REF!</definedName>
    <definedName name="rtyu" localSheetId="4" hidden="1">#REF!</definedName>
    <definedName name="rtyu" hidden="1">#REF!</definedName>
    <definedName name="seyu" localSheetId="1" hidden="1">#REF!</definedName>
    <definedName name="seyu" hidden="1">#REF!</definedName>
    <definedName name="sssdd" localSheetId="1" hidden="1">#REF!</definedName>
    <definedName name="sssdd" localSheetId="4" hidden="1">#REF!</definedName>
    <definedName name="sssdd" hidden="1">#REF!</definedName>
    <definedName name="sssss" localSheetId="1" hidden="1">#REF!</definedName>
    <definedName name="sssss" localSheetId="4" hidden="1">#REF!</definedName>
    <definedName name="sssss" hidden="1">#REF!</definedName>
    <definedName name="Title" localSheetId="0">#REF!</definedName>
    <definedName name="Title" localSheetId="1">#REF!</definedName>
    <definedName name="Title" localSheetId="4">#REF!</definedName>
    <definedName name="Title">#REF!</definedName>
    <definedName name="TitleEnglish" localSheetId="0">#REF!</definedName>
    <definedName name="TitleEnglish" localSheetId="1">#REF!</definedName>
    <definedName name="TitleEnglish" localSheetId="4">#REF!</definedName>
    <definedName name="TitleEnglish">#REF!</definedName>
    <definedName name="u" localSheetId="1" hidden="1">#REF!</definedName>
    <definedName name="u" hidden="1">#REF!</definedName>
    <definedName name="ui" localSheetId="1" hidden="1">#REF!</definedName>
    <definedName name="ui" hidden="1">#REF!</definedName>
    <definedName name="uip" localSheetId="1" hidden="1">#REF!</definedName>
    <definedName name="uip" localSheetId="4" hidden="1">#REF!</definedName>
    <definedName name="uip"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4" hidden="1">'[2]２－３'!#REF!</definedName>
    <definedName name="uuuu" hidden="1">'[2]２－３'!#REF!</definedName>
    <definedName name="wty" localSheetId="1" hidden="1">#REF!</definedName>
    <definedName name="wty" localSheetId="4" hidden="1">#REF!</definedName>
    <definedName name="wty" hidden="1">#REF!</definedName>
    <definedName name="yr" localSheetId="1" hidden="1">#REF!</definedName>
    <definedName name="yr" hidden="1">#REF!</definedName>
    <definedName name="yu" localSheetId="1" hidden="1">#REF!</definedName>
    <definedName name="yu" localSheetId="4" hidden="1">#REF!</definedName>
    <definedName name="yu" hidden="1">#REF!</definedName>
    <definedName name="yyyu" localSheetId="1" hidden="1">#REF!</definedName>
    <definedName name="yyyu" localSheetId="4" hidden="1">#REF!</definedName>
    <definedName name="yyyu" hidden="1">#REF!</definedName>
    <definedName name="お" localSheetId="1">#REF!</definedName>
    <definedName name="お">#REF!</definedName>
    <definedName name="おｐ" localSheetId="1" hidden="1">#REF!</definedName>
    <definedName name="おｐ" hidden="1">#REF!</definedName>
    <definedName name="おお" localSheetId="1" hidden="1">#REF!</definedName>
    <definedName name="おお" hidden="1">#REF!</definedName>
    <definedName name="グラ" hidden="1">#REF!</definedName>
    <definedName name="グラフ" hidden="1">#REF!</definedName>
    <definedName name="ぐらふ" localSheetId="1" hidden="1">#REF!</definedName>
    <definedName name="ぐらふ" hidden="1">#REF!</definedName>
    <definedName name="ぐらふ２" localSheetId="1" hidden="1">#REF!</definedName>
    <definedName name="ぐらふ２" hidden="1">#REF!</definedName>
    <definedName name="ぐらふ３" localSheetId="1" hidden="1">'[3]２－３'!#REF!</definedName>
    <definedName name="ぐらふ３" localSheetId="4" hidden="1">'[3]２－３'!#REF!</definedName>
    <definedName name="ぐらふ３" hidden="1">'[3]２－３'!#REF!</definedName>
    <definedName name="ぐらふ４" localSheetId="1" hidden="1">#REF!</definedName>
    <definedName name="ぐらふ４" localSheetId="4" hidden="1">#REF!</definedName>
    <definedName name="ぐらふ４" hidden="1">#REF!</definedName>
    <definedName name="ぐらふ５" localSheetId="1" hidden="1">#REF!</definedName>
    <definedName name="ぐらふ５" localSheetId="4" hidden="1">#REF!</definedName>
    <definedName name="ぐらふ５" hidden="1">#REF!</definedName>
    <definedName name="ぐらふ６" localSheetId="1" hidden="1">#REF!</definedName>
    <definedName name="ぐらふ６" localSheetId="4" hidden="1">#REF!</definedName>
    <definedName name="ぐらふ６" hidden="1">#REF!</definedName>
    <definedName name="ぐらふ７" localSheetId="1" hidden="1">[5]図１!#REF!</definedName>
    <definedName name="ぐらふ７" localSheetId="4" hidden="1">[5]図１!#REF!</definedName>
    <definedName name="ぐらふ７" hidden="1">[5]図１!#REF!</definedName>
    <definedName name="ぐらふ８" localSheetId="1" hidden="1">#REF!</definedName>
    <definedName name="ぐらふ８" localSheetId="4" hidden="1">#REF!</definedName>
    <definedName name="ぐらふ８" hidden="1">#REF!</definedName>
    <definedName name="っｒ" localSheetId="1">#REF!</definedName>
    <definedName name="っｒ" localSheetId="4">#REF!</definedName>
    <definedName name="っｒ">#REF!</definedName>
    <definedName name="データ" localSheetId="0" hidden="1">'[2]２－３'!#REF!</definedName>
    <definedName name="データ" localSheetId="1" hidden="1">'[2]２－３'!#REF!</definedName>
    <definedName name="データ" localSheetId="4" hidden="1">'[2]２－３'!#REF!</definedName>
    <definedName name="データ" hidden="1">'[2]２－３'!#REF!</definedName>
    <definedName name="とうけいにゅーす１１" localSheetId="4" hidden="1">[5]図１!#REF!</definedName>
    <definedName name="とうけいにゅーす１１" hidden="1">[5]図１!#REF!</definedName>
    <definedName name="バージョンアップ" localSheetId="1">[10]使い方!#REF!</definedName>
    <definedName name="バージョンアップ">[10]使い方!#REF!</definedName>
    <definedName name="移行手順" localSheetId="1">[10]使い方!#REF!</definedName>
    <definedName name="移行手順">[10]使い方!#REF!</definedName>
    <definedName name="学校" localSheetId="1">#REF!</definedName>
    <definedName name="学校" localSheetId="4">#REF!</definedName>
    <definedName name="学校">#REF!</definedName>
    <definedName name="学校基本" localSheetId="1" hidden="1">'[2]２－３'!#REF!</definedName>
    <definedName name="学校基本" localSheetId="4" hidden="1">'[2]２－３'!#REF!</definedName>
    <definedName name="学校基本" hidden="1">'[2]２－３'!#REF!</definedName>
    <definedName name="基本調査" localSheetId="1" hidden="1">'[2]２－３'!#REF!</definedName>
    <definedName name="基本調査" hidden="1">'[2]２－３'!#REF!</definedName>
    <definedName name="調査" localSheetId="1">[10]使い方!#REF!</definedName>
    <definedName name="調査">[10]使い方!#REF!</definedName>
    <definedName name="統計ニュース" localSheetId="4" hidden="1">#REF!</definedName>
    <definedName name="統計ニュース" hidden="1">#REF!</definedName>
    <definedName name="統計ニュース2" localSheetId="4" hidden="1">#REF!</definedName>
    <definedName name="統計ニュース2" hidden="1">#REF!</definedName>
    <definedName name="統計ニュース3" localSheetId="4" hidden="1">#REF!</definedName>
    <definedName name="統計ニュース3" hidden="1">#REF!</definedName>
    <definedName name="統計ニュース４" hidden="1">#REF!</definedName>
    <definedName name="統計ニュース５" localSheetId="4" hidden="1">'[3]２－３'!#REF!</definedName>
    <definedName name="統計ニュース５" hidden="1">'[3]２－３'!#REF!</definedName>
    <definedName name="統計ニュース６" localSheetId="4" hidden="1">#REF!</definedName>
    <definedName name="統計ニュース６" hidden="1">#REF!</definedName>
    <definedName name="統計ニュース７" localSheetId="4" hidden="1">#REF!</definedName>
    <definedName name="統計ニュース７" hidden="1">#REF!</definedName>
    <definedName name="統計ニュース８" localSheetId="4" hidden="1">#REF!</definedName>
    <definedName name="統計ニュース８" hidden="1">#REF!</definedName>
    <definedName name="統計ニュース９" hidden="1">#REF!</definedName>
    <definedName name="年表" localSheetId="1" hidden="1">#REF!</definedName>
    <definedName name="年表" localSheetId="4" hidden="1">#REF!</definedName>
    <definedName name="年表" hidden="1">#REF!</definedName>
    <definedName name="要望" localSheetId="0">[10]使い方!#REF!</definedName>
    <definedName name="要望" localSheetId="1">[10]使い方!#REF!</definedName>
    <definedName name="要望" localSheetId="4">[10]使い方!#REF!</definedName>
    <definedName name="要望">[10]使い方!#REF!</definedName>
  </definedNames>
  <calcPr calcId="162913"/>
</workbook>
</file>

<file path=xl/calcChain.xml><?xml version="1.0" encoding="utf-8"?>
<calcChain xmlns="http://schemas.openxmlformats.org/spreadsheetml/2006/main">
  <c r="K160" i="7" l="1"/>
  <c r="G160" i="7"/>
  <c r="F160" i="7"/>
  <c r="K172" i="7"/>
  <c r="G172" i="7"/>
  <c r="F172" i="7"/>
  <c r="E56" i="8"/>
  <c r="D56" i="8"/>
  <c r="C56" i="8"/>
  <c r="E55" i="8"/>
  <c r="D55" i="8"/>
  <c r="C55" i="8"/>
  <c r="E54" i="8"/>
  <c r="D54" i="8"/>
  <c r="C54" i="8"/>
  <c r="E53" i="8"/>
  <c r="D53" i="8"/>
  <c r="C53" i="8"/>
  <c r="E52" i="8"/>
  <c r="D52" i="8"/>
  <c r="C52" i="8"/>
  <c r="E51" i="8"/>
  <c r="D51" i="8"/>
  <c r="C51" i="8"/>
  <c r="K100" i="7"/>
  <c r="E50" i="8"/>
  <c r="G100" i="7"/>
  <c r="D50" i="8"/>
  <c r="F100" i="7"/>
  <c r="C50" i="8"/>
  <c r="K148" i="7" l="1"/>
  <c r="G148" i="7"/>
  <c r="F148" i="7"/>
  <c r="K136" i="7"/>
  <c r="G136" i="7"/>
  <c r="F136" i="7"/>
  <c r="K124" i="7"/>
  <c r="G124" i="7"/>
  <c r="F124" i="7"/>
  <c r="K112" i="7"/>
  <c r="G112" i="7"/>
  <c r="F112" i="7"/>
</calcChain>
</file>

<file path=xl/sharedStrings.xml><?xml version="1.0" encoding="utf-8"?>
<sst xmlns="http://schemas.openxmlformats.org/spreadsheetml/2006/main" count="515" uniqueCount="320">
  <si>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7"/>
  </si>
  <si>
    <t>統計ニュース</t>
    <phoneticPr fontId="7"/>
  </si>
  <si>
    <t>和歌山県(新指標CI)</t>
    <rPh sb="0" eb="4">
      <t>ワカヤマケン</t>
    </rPh>
    <rPh sb="5" eb="8">
      <t>シンシヒョウ</t>
    </rPh>
    <phoneticPr fontId="3"/>
  </si>
  <si>
    <t>全国(CI)</t>
    <rPh sb="0" eb="2">
      <t>ゼンコク</t>
    </rPh>
    <phoneticPr fontId="3"/>
  </si>
  <si>
    <t>和歌山県(CLI)</t>
    <rPh sb="0" eb="4">
      <t>ワカヤマケン</t>
    </rPh>
    <phoneticPr fontId="3"/>
  </si>
  <si>
    <t>全国(CLI)</t>
    <rPh sb="0" eb="2">
      <t>ゼンコク</t>
    </rPh>
    <phoneticPr fontId="3"/>
  </si>
  <si>
    <t>新指標CI</t>
    <rPh sb="0" eb="3">
      <t>シンシヒョウ</t>
    </rPh>
    <phoneticPr fontId="3"/>
  </si>
  <si>
    <t>CLI</t>
    <phoneticPr fontId="3"/>
  </si>
  <si>
    <t>CLI</t>
    <phoneticPr fontId="3"/>
  </si>
  <si>
    <t>和歌山県（CI）H27=100</t>
    <rPh sb="0" eb="3">
      <t>ワカヤマ</t>
    </rPh>
    <rPh sb="3" eb="4">
      <t>ケン</t>
    </rPh>
    <phoneticPr fontId="7"/>
  </si>
  <si>
    <t>全国（CI）H27=100</t>
    <rPh sb="0" eb="2">
      <t>ゼンコク</t>
    </rPh>
    <phoneticPr fontId="7"/>
  </si>
  <si>
    <t>DI</t>
    <phoneticPr fontId="3"/>
  </si>
  <si>
    <t>DI</t>
    <phoneticPr fontId="3"/>
  </si>
  <si>
    <t>和歌山県（CLI）H27=100</t>
    <rPh sb="0" eb="3">
      <t>ワカヤマ</t>
    </rPh>
    <rPh sb="3" eb="4">
      <t>ケン</t>
    </rPh>
    <phoneticPr fontId="7"/>
  </si>
  <si>
    <t>全国（CLI) H27=100</t>
    <rPh sb="0" eb="2">
      <t>ゼンコク</t>
    </rPh>
    <phoneticPr fontId="7"/>
  </si>
  <si>
    <t>18.1</t>
    <phoneticPr fontId="3"/>
  </si>
  <si>
    <t>18.1</t>
  </si>
  <si>
    <t>6</t>
    <phoneticPr fontId="3"/>
  </si>
  <si>
    <t>6</t>
  </si>
  <si>
    <t>21.1</t>
    <phoneticPr fontId="3"/>
  </si>
  <si>
    <t>21.1</t>
  </si>
  <si>
    <t>6</t>
    <phoneticPr fontId="3"/>
  </si>
  <si>
    <t>22.1</t>
    <phoneticPr fontId="3"/>
  </si>
  <si>
    <t>22.1</t>
  </si>
  <si>
    <t>6</t>
    <phoneticPr fontId="3"/>
  </si>
  <si>
    <t>23.1</t>
    <phoneticPr fontId="3"/>
  </si>
  <si>
    <t>23.1</t>
  </si>
  <si>
    <t>6</t>
    <phoneticPr fontId="3"/>
  </si>
  <si>
    <t>24.1</t>
    <phoneticPr fontId="3"/>
  </si>
  <si>
    <t>24.1</t>
  </si>
  <si>
    <t>H25.1</t>
    <phoneticPr fontId="3"/>
  </si>
  <si>
    <t>H25.1</t>
  </si>
  <si>
    <t>CI</t>
    <phoneticPr fontId="3"/>
  </si>
  <si>
    <t>DI</t>
    <phoneticPr fontId="3"/>
  </si>
  <si>
    <t>26.1</t>
    <phoneticPr fontId="3"/>
  </si>
  <si>
    <t>26.1</t>
  </si>
  <si>
    <t>CLI</t>
    <phoneticPr fontId="3"/>
  </si>
  <si>
    <t>CI</t>
    <phoneticPr fontId="3"/>
  </si>
  <si>
    <t>R2.1</t>
    <phoneticPr fontId="3"/>
  </si>
  <si>
    <t>指　　標　　の　　動　　向</t>
    <rPh sb="0" eb="1">
      <t>ユビ</t>
    </rPh>
    <rPh sb="3" eb="4">
      <t>シルベ</t>
    </rPh>
    <rPh sb="9" eb="10">
      <t>ドウ</t>
    </rPh>
    <rPh sb="12" eb="13">
      <t>ムカイ</t>
    </rPh>
    <phoneticPr fontId="7"/>
  </si>
  <si>
    <t>１ 鉱工業生産指数</t>
  </si>
  <si>
    <t>年.月</t>
    <phoneticPr fontId="7"/>
  </si>
  <si>
    <t>和歌山県
製造工業</t>
    <rPh sb="3" eb="4">
      <t>ケン</t>
    </rPh>
    <phoneticPr fontId="7"/>
  </si>
  <si>
    <t>近  畿
製造工業</t>
    <phoneticPr fontId="7"/>
  </si>
  <si>
    <t>鉄  鋼</t>
  </si>
  <si>
    <t>金属製品</t>
    <rPh sb="0" eb="2">
      <t>キンゾク</t>
    </rPh>
    <rPh sb="2" eb="4">
      <t>セイヒン</t>
    </rPh>
    <phoneticPr fontId="7"/>
  </si>
  <si>
    <t>機  械</t>
  </si>
  <si>
    <t>化  学</t>
  </si>
  <si>
    <t>石油･石炭</t>
  </si>
  <si>
    <t>ﾌﾟﾗｽﾁｯｸ製品</t>
    <rPh sb="7" eb="9">
      <t>セイヒン</t>
    </rPh>
    <phoneticPr fontId="7"/>
  </si>
  <si>
    <t>（原　指　数）</t>
    <rPh sb="1" eb="2">
      <t>ハラ</t>
    </rPh>
    <rPh sb="3" eb="4">
      <t>ユビ</t>
    </rPh>
    <rPh sb="5" eb="6">
      <t>カズ</t>
    </rPh>
    <phoneticPr fontId="7"/>
  </si>
  <si>
    <t>25(2013)</t>
  </si>
  <si>
    <t>26(2014)</t>
  </si>
  <si>
    <t>27(2015)</t>
  </si>
  <si>
    <t>28(2016)</t>
  </si>
  <si>
    <t>(季節調整済指数)</t>
    <rPh sb="6" eb="8">
      <t>シスウ</t>
    </rPh>
    <phoneticPr fontId="7"/>
  </si>
  <si>
    <t>(季節調整済指数)</t>
    <rPh sb="5" eb="7">
      <t>シスウ</t>
    </rPh>
    <phoneticPr fontId="7"/>
  </si>
  <si>
    <t>注1)</t>
    <phoneticPr fontId="7"/>
  </si>
  <si>
    <t xml:space="preserve"> 「p」は速報値です。</t>
    <rPh sb="5" eb="8">
      <t>ソクホウチ</t>
    </rPh>
    <phoneticPr fontId="7"/>
  </si>
  <si>
    <t>新指標CI</t>
    <rPh sb="0" eb="3">
      <t>シンシヒョウ</t>
    </rPh>
    <phoneticPr fontId="7"/>
  </si>
  <si>
    <t>DI</t>
    <phoneticPr fontId="7"/>
  </si>
  <si>
    <t>2015=100</t>
    <phoneticPr fontId="7"/>
  </si>
  <si>
    <t>注1)</t>
    <rPh sb="0" eb="1">
      <t>チュウ</t>
    </rPh>
    <phoneticPr fontId="7"/>
  </si>
  <si>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7"/>
  </si>
  <si>
    <t xml:space="preserve"> 消費者物価指数</t>
  </si>
  <si>
    <t>企業向け
サービス
価格指数</t>
    <rPh sb="10" eb="12">
      <t>カカク</t>
    </rPh>
    <rPh sb="12" eb="14">
      <t>シスウ</t>
    </rPh>
    <phoneticPr fontId="7"/>
  </si>
  <si>
    <t>和歌山市</t>
  </si>
  <si>
    <t>全  国</t>
  </si>
  <si>
    <t>勤労者世帯</t>
    <phoneticPr fontId="7"/>
  </si>
  <si>
    <t>(2015年=100)</t>
    <rPh sb="5" eb="6">
      <t>ネン</t>
    </rPh>
    <phoneticPr fontId="7"/>
  </si>
  <si>
    <t xml:space="preserve">     千円</t>
  </si>
  <si>
    <r>
      <t>【和歌山】</t>
    </r>
    <r>
      <rPr>
        <sz val="11"/>
        <rFont val="ＭＳ ゴシック"/>
        <family val="3"/>
        <charset val="128"/>
      </rPr>
      <t>季節調整済指数</t>
    </r>
    <rPh sb="1" eb="4">
      <t>ワカヤマ</t>
    </rPh>
    <phoneticPr fontId="7"/>
  </si>
  <si>
    <r>
      <t>【近畿】</t>
    </r>
    <r>
      <rPr>
        <sz val="11"/>
        <rFont val="ＭＳ Ｐ明朝"/>
        <family val="1"/>
        <charset val="128"/>
      </rPr>
      <t>季節調整済指数</t>
    </r>
    <phoneticPr fontId="7"/>
  </si>
  <si>
    <r>
      <t>【全国】</t>
    </r>
    <r>
      <rPr>
        <sz val="12"/>
        <rFont val="ＭＳ ゴシック"/>
        <family val="3"/>
        <charset val="128"/>
      </rPr>
      <t>季節調整済指数</t>
    </r>
    <rPh sb="1" eb="3">
      <t>ゼンコク</t>
    </rPh>
    <phoneticPr fontId="7"/>
  </si>
  <si>
    <t>和歌山県（製造工業）</t>
    <rPh sb="0" eb="4">
      <t>ワカヤマケン</t>
    </rPh>
    <rPh sb="5" eb="7">
      <t>セイゾウ</t>
    </rPh>
    <rPh sb="7" eb="9">
      <t>コウギョウ</t>
    </rPh>
    <phoneticPr fontId="7"/>
  </si>
  <si>
    <t>近畿（製造工業）</t>
    <rPh sb="0" eb="2">
      <t>キンキ</t>
    </rPh>
    <rPh sb="3" eb="5">
      <t>セイゾウ</t>
    </rPh>
    <rPh sb="5" eb="7">
      <t>コウギョウ</t>
    </rPh>
    <phoneticPr fontId="7"/>
  </si>
  <si>
    <t>全国（製造工業）</t>
    <rPh sb="0" eb="2">
      <t>ゼンコク</t>
    </rPh>
    <rPh sb="3" eb="5">
      <t>セイゾウ</t>
    </rPh>
    <rPh sb="5" eb="7">
      <t>コウギョウ</t>
    </rPh>
    <phoneticPr fontId="7"/>
  </si>
  <si>
    <t>鉱工業</t>
  </si>
  <si>
    <t>製造工業</t>
  </si>
  <si>
    <t>付加生産
ウエイト</t>
    <phoneticPr fontId="7"/>
  </si>
  <si>
    <t>H25</t>
    <phoneticPr fontId="7"/>
  </si>
  <si>
    <t>平成25年 1月</t>
    <rPh sb="0" eb="2">
      <t>ヘイセイ</t>
    </rPh>
    <rPh sb="4" eb="5">
      <t>ネン</t>
    </rPh>
    <rPh sb="7" eb="8">
      <t>ガツ</t>
    </rPh>
    <phoneticPr fontId="58"/>
  </si>
  <si>
    <t>H25.1</t>
    <phoneticPr fontId="7"/>
  </si>
  <si>
    <t>　　　   2月</t>
    <rPh sb="7" eb="8">
      <t>ガツ</t>
    </rPh>
    <phoneticPr fontId="58"/>
  </si>
  <si>
    <t>　　　   3月</t>
    <rPh sb="7" eb="8">
      <t>ガツ</t>
    </rPh>
    <phoneticPr fontId="58"/>
  </si>
  <si>
    <t>　　　   4月</t>
    <rPh sb="7" eb="8">
      <t>ガツ</t>
    </rPh>
    <phoneticPr fontId="58"/>
  </si>
  <si>
    <t>　　　   5月</t>
    <rPh sb="7" eb="8">
      <t>ガツ</t>
    </rPh>
    <phoneticPr fontId="58"/>
  </si>
  <si>
    <t>　　　   6月</t>
    <rPh sb="7" eb="8">
      <t>ガツ</t>
    </rPh>
    <phoneticPr fontId="58"/>
  </si>
  <si>
    <t>６</t>
  </si>
  <si>
    <t>　　　   7月</t>
    <rPh sb="7" eb="8">
      <t>ガツ</t>
    </rPh>
    <phoneticPr fontId="58"/>
  </si>
  <si>
    <t>　　　   8月</t>
    <rPh sb="7" eb="8">
      <t>ガツ</t>
    </rPh>
    <phoneticPr fontId="58"/>
  </si>
  <si>
    <t>　　　   9月</t>
    <rPh sb="7" eb="8">
      <t>ガツ</t>
    </rPh>
    <phoneticPr fontId="58"/>
  </si>
  <si>
    <t>　　　   10月</t>
    <rPh sb="8" eb="9">
      <t>ガツ</t>
    </rPh>
    <phoneticPr fontId="58"/>
  </si>
  <si>
    <t>　　　   11月</t>
    <rPh sb="8" eb="9">
      <t>ガツ</t>
    </rPh>
    <phoneticPr fontId="58"/>
  </si>
  <si>
    <t>　　　   12月</t>
    <rPh sb="8" eb="9">
      <t>ガツ</t>
    </rPh>
    <phoneticPr fontId="58"/>
  </si>
  <si>
    <t>H26</t>
    <phoneticPr fontId="7"/>
  </si>
  <si>
    <t>平成26年 1月</t>
    <rPh sb="0" eb="2">
      <t>ヘイセイ</t>
    </rPh>
    <rPh sb="4" eb="5">
      <t>ネン</t>
    </rPh>
    <rPh sb="7" eb="8">
      <t>ガツ</t>
    </rPh>
    <phoneticPr fontId="58"/>
  </si>
  <si>
    <t>平成26年 3月</t>
    <rPh sb="0" eb="2">
      <t>ヘイセイ</t>
    </rPh>
    <rPh sb="4" eb="5">
      <t>ネン</t>
    </rPh>
    <rPh sb="7" eb="8">
      <t>ガツ</t>
    </rPh>
    <phoneticPr fontId="58"/>
  </si>
  <si>
    <t>H27</t>
  </si>
  <si>
    <t>平成27年 1月</t>
    <rPh sb="0" eb="2">
      <t>ヘイセイ</t>
    </rPh>
    <rPh sb="4" eb="5">
      <t>ネン</t>
    </rPh>
    <rPh sb="7" eb="8">
      <t>ガツ</t>
    </rPh>
    <phoneticPr fontId="58"/>
  </si>
  <si>
    <t>27.1</t>
  </si>
  <si>
    <t>H28</t>
  </si>
  <si>
    <t>平成28年 1月</t>
    <rPh sb="0" eb="2">
      <t>ヘイセイ</t>
    </rPh>
    <rPh sb="4" eb="5">
      <t>ネン</t>
    </rPh>
    <rPh sb="7" eb="8">
      <t>ガツ</t>
    </rPh>
    <phoneticPr fontId="58"/>
  </si>
  <si>
    <t>28.1</t>
  </si>
  <si>
    <t xml:space="preserve">    </t>
  </si>
  <si>
    <t>H29</t>
  </si>
  <si>
    <t>平成29年 1月</t>
    <rPh sb="0" eb="2">
      <t>ヘイセイ</t>
    </rPh>
    <rPh sb="4" eb="5">
      <t>ネン</t>
    </rPh>
    <rPh sb="7" eb="8">
      <t>ガツ</t>
    </rPh>
    <phoneticPr fontId="58"/>
  </si>
  <si>
    <t>29.1</t>
  </si>
  <si>
    <t>H30</t>
  </si>
  <si>
    <t>平成30年 1月</t>
    <rPh sb="0" eb="2">
      <t>ヘイセイ</t>
    </rPh>
    <rPh sb="4" eb="5">
      <t>ネン</t>
    </rPh>
    <rPh sb="7" eb="8">
      <t>ガツ</t>
    </rPh>
    <phoneticPr fontId="58"/>
  </si>
  <si>
    <t>H31</t>
  </si>
  <si>
    <t>平成31年 1月</t>
    <rPh sb="0" eb="2">
      <t>ヘイセイ</t>
    </rPh>
    <rPh sb="4" eb="5">
      <t>ネン</t>
    </rPh>
    <rPh sb="7" eb="8">
      <t>ガツ</t>
    </rPh>
    <phoneticPr fontId="51"/>
  </si>
  <si>
    <t>年間補正済</t>
    <rPh sb="0" eb="2">
      <t>ネンカン</t>
    </rPh>
    <rPh sb="2" eb="4">
      <t>ホセイ</t>
    </rPh>
    <rPh sb="4" eb="5">
      <t>ズ</t>
    </rPh>
    <phoneticPr fontId="3"/>
  </si>
  <si>
    <t>　　　   2月</t>
    <rPh sb="7" eb="8">
      <t>ガツ</t>
    </rPh>
    <phoneticPr fontId="51"/>
  </si>
  <si>
    <t>〃</t>
    <phoneticPr fontId="3"/>
  </si>
  <si>
    <t>　　　   3月</t>
    <rPh sb="7" eb="8">
      <t>ガツ</t>
    </rPh>
    <phoneticPr fontId="51"/>
  </si>
  <si>
    <t>　　　   4月</t>
    <rPh sb="7" eb="8">
      <t>ガツ</t>
    </rPh>
    <phoneticPr fontId="51"/>
  </si>
  <si>
    <t>R元</t>
    <rPh sb="1" eb="2">
      <t>モト</t>
    </rPh>
    <phoneticPr fontId="7"/>
  </si>
  <si>
    <t>R2</t>
    <phoneticPr fontId="7"/>
  </si>
  <si>
    <t>令和2年 1月</t>
    <rPh sb="0" eb="2">
      <t>レイワ</t>
    </rPh>
    <rPh sb="3" eb="4">
      <t>ネン</t>
    </rPh>
    <rPh sb="6" eb="7">
      <t>ガツ</t>
    </rPh>
    <phoneticPr fontId="51"/>
  </si>
  <si>
    <t>R2.1</t>
    <phoneticPr fontId="7"/>
  </si>
  <si>
    <t>速報はP、校正</t>
    <rPh sb="0" eb="2">
      <t>ソクホウ</t>
    </rPh>
    <rPh sb="5" eb="7">
      <t>コウセイ</t>
    </rPh>
    <phoneticPr fontId="3"/>
  </si>
  <si>
    <t>で確報に更新</t>
    <rPh sb="1" eb="3">
      <t>カクホウ</t>
    </rPh>
    <rPh sb="4" eb="6">
      <t>コウシン</t>
    </rPh>
    <phoneticPr fontId="3"/>
  </si>
  <si>
    <t>R3</t>
    <phoneticPr fontId="7"/>
  </si>
  <si>
    <t>令和3年 1月</t>
    <rPh sb="0" eb="2">
      <t>レイワ</t>
    </rPh>
    <rPh sb="3" eb="4">
      <t>ネン</t>
    </rPh>
    <rPh sb="6" eb="7">
      <t>ガツ</t>
    </rPh>
    <phoneticPr fontId="51"/>
  </si>
  <si>
    <t>年.月</t>
    <phoneticPr fontId="7"/>
  </si>
  <si>
    <t>全  国
製造工業</t>
    <phoneticPr fontId="7"/>
  </si>
  <si>
    <t xml:space="preserve">  平成27(2015)年=100</t>
    <phoneticPr fontId="7"/>
  </si>
  <si>
    <t>平成28(2016)</t>
    <rPh sb="0" eb="1">
      <t>ヘイセイ</t>
    </rPh>
    <phoneticPr fontId="47"/>
  </si>
  <si>
    <t>29(2017)</t>
  </si>
  <si>
    <t>30(2018)</t>
  </si>
  <si>
    <t>令和元(2019)</t>
    <rPh sb="0" eb="2">
      <t>レイワ</t>
    </rPh>
    <rPh sb="2" eb="3">
      <t>モト</t>
    </rPh>
    <phoneticPr fontId="7"/>
  </si>
  <si>
    <t xml:space="preserve">   2020.    1</t>
  </si>
  <si>
    <t>p  98.0</t>
    <phoneticPr fontId="3"/>
  </si>
  <si>
    <t>p   97.7</t>
    <phoneticPr fontId="3"/>
  </si>
  <si>
    <t xml:space="preserve">   2020.    2</t>
  </si>
  <si>
    <t>p101.4</t>
    <phoneticPr fontId="3"/>
  </si>
  <si>
    <t>p 100.4</t>
    <phoneticPr fontId="3"/>
  </si>
  <si>
    <t>p101.5</t>
    <phoneticPr fontId="3"/>
  </si>
  <si>
    <t>p   97.6</t>
    <phoneticPr fontId="3"/>
  </si>
  <si>
    <t>p  99.3</t>
    <phoneticPr fontId="3"/>
  </si>
  <si>
    <t>p 106.1</t>
    <phoneticPr fontId="3"/>
  </si>
  <si>
    <t xml:space="preserve">               5</t>
  </si>
  <si>
    <t>p  83.7</t>
    <phoneticPr fontId="3"/>
  </si>
  <si>
    <t>p 101.4</t>
    <phoneticPr fontId="3"/>
  </si>
  <si>
    <t xml:space="preserve">               6</t>
  </si>
  <si>
    <t>p  80.6</t>
    <phoneticPr fontId="3"/>
  </si>
  <si>
    <t>p   94.7</t>
    <phoneticPr fontId="3"/>
  </si>
  <si>
    <t xml:space="preserve">               7</t>
  </si>
  <si>
    <t>p  84.9</t>
    <phoneticPr fontId="3"/>
  </si>
  <si>
    <t>p   99.8</t>
    <phoneticPr fontId="3"/>
  </si>
  <si>
    <t>注1)</t>
  </si>
  <si>
    <t>注2)</t>
  </si>
  <si>
    <t>和歌山県については、令和2年5月速報公表時において平成31年年間補正を行っています。</t>
    <rPh sb="0" eb="4">
      <t>ワカヤマケン</t>
    </rPh>
    <rPh sb="10" eb="12">
      <t>レイワ</t>
    </rPh>
    <rPh sb="25" eb="27">
      <t>ヘイセイ</t>
    </rPh>
    <rPh sb="29" eb="30">
      <t>ネン</t>
    </rPh>
    <rPh sb="30" eb="32">
      <t>ネンカン</t>
    </rPh>
    <rPh sb="31" eb="32">
      <t>ガンネン</t>
    </rPh>
    <phoneticPr fontId="3"/>
  </si>
  <si>
    <t>注3)</t>
  </si>
  <si>
    <t>令和元（2019）年分は年間補正後、令和2（2020）年1月以降は季節指数替え後となっていますので取扱いに注意願います。</t>
    <rPh sb="0" eb="2">
      <t>レイワ</t>
    </rPh>
    <rPh sb="2" eb="3">
      <t>モト</t>
    </rPh>
    <rPh sb="9" eb="10">
      <t>ネン</t>
    </rPh>
    <rPh sb="10" eb="11">
      <t>ブン</t>
    </rPh>
    <rPh sb="12" eb="14">
      <t>ネンカン</t>
    </rPh>
    <rPh sb="14" eb="16">
      <t>ホセイ</t>
    </rPh>
    <rPh sb="16" eb="17">
      <t>ノチ</t>
    </rPh>
    <rPh sb="18" eb="20">
      <t>レイワ</t>
    </rPh>
    <rPh sb="27" eb="28">
      <t>ネン</t>
    </rPh>
    <rPh sb="29" eb="30">
      <t>ガツ</t>
    </rPh>
    <rPh sb="30" eb="32">
      <t>イコウ</t>
    </rPh>
    <rPh sb="33" eb="35">
      <t>キセツ</t>
    </rPh>
    <rPh sb="35" eb="37">
      <t>シスウ</t>
    </rPh>
    <rPh sb="37" eb="38">
      <t>カ</t>
    </rPh>
    <rPh sb="39" eb="40">
      <t>ゴ</t>
    </rPh>
    <rPh sb="49" eb="50">
      <t>ト</t>
    </rPh>
    <rPh sb="50" eb="51">
      <t>アツカ</t>
    </rPh>
    <rPh sb="53" eb="55">
      <t>チュウイ</t>
    </rPh>
    <rPh sb="55" eb="56">
      <t>ネガ</t>
    </rPh>
    <phoneticPr fontId="6"/>
  </si>
  <si>
    <t>２ 景気動向指数</t>
    <phoneticPr fontId="7"/>
  </si>
  <si>
    <t>景気動向指数</t>
    <phoneticPr fontId="7"/>
  </si>
  <si>
    <t>景気先行指数</t>
    <phoneticPr fontId="7"/>
  </si>
  <si>
    <t>CLI</t>
    <phoneticPr fontId="7"/>
  </si>
  <si>
    <t>CI：各指標の前月比での変化率を１つの指標に合成したもの。景気の変動の相対的な大きさやテンポを示します。</t>
    <phoneticPr fontId="7"/>
  </si>
  <si>
    <t>DI：景気に敏感な経済指標を３ヶ月前と比較し、５０％を基準に景気判断する方法。景気の方向性を示します。</t>
    <phoneticPr fontId="7"/>
  </si>
  <si>
    <t>注2)</t>
    <rPh sb="0" eb="1">
      <t>チュウ</t>
    </rPh>
    <phoneticPr fontId="3"/>
  </si>
  <si>
    <t>新指標CI(見直し作業後)は平成18年1月から作成しております。</t>
    <phoneticPr fontId="3"/>
  </si>
  <si>
    <t>それ以前の数値をご利用になる方は、引き続き旧指標CI(見直し作業前)も作成しておりますので、調査統計課までお問合せください。</t>
    <phoneticPr fontId="3"/>
  </si>
  <si>
    <t>３ 消費者物価指数，家計消費支出</t>
    <rPh sb="2" eb="5">
      <t>ショウヒシャ</t>
    </rPh>
    <phoneticPr fontId="64"/>
  </si>
  <si>
    <t xml:space="preserve">消費者物価指数 </t>
    <phoneticPr fontId="7"/>
  </si>
  <si>
    <t xml:space="preserve">国内企業
物価指数
</t>
    <rPh sb="0" eb="2">
      <t>コクナイ</t>
    </rPh>
    <rPh sb="2" eb="4">
      <t>キギョウ</t>
    </rPh>
    <phoneticPr fontId="7"/>
  </si>
  <si>
    <t>家計消費支出（月平均）</t>
    <phoneticPr fontId="7"/>
  </si>
  <si>
    <t>　総合</t>
    <phoneticPr fontId="64"/>
  </si>
  <si>
    <t>生鮮食品を除く総合</t>
    <phoneticPr fontId="7"/>
  </si>
  <si>
    <t>　(農林漁家世帯を含む)　</t>
    <phoneticPr fontId="7"/>
  </si>
  <si>
    <t>和歌山市</t>
    <phoneticPr fontId="7"/>
  </si>
  <si>
    <t>二人以上の世帯</t>
    <rPh sb="0" eb="2">
      <t>フタリ</t>
    </rPh>
    <rPh sb="2" eb="4">
      <t>イジョウ</t>
    </rPh>
    <rPh sb="5" eb="7">
      <t>セタイ</t>
    </rPh>
    <phoneticPr fontId="7"/>
  </si>
  <si>
    <t>勤労者世帯</t>
    <phoneticPr fontId="7"/>
  </si>
  <si>
    <t>(2015年=100)</t>
  </si>
  <si>
    <t>平成24(2012)</t>
    <rPh sb="0" eb="2">
      <t>ヘイセイ</t>
    </rPh>
    <phoneticPr fontId="7"/>
  </si>
  <si>
    <t xml:space="preserve">              10</t>
  </si>
  <si>
    <t xml:space="preserve">              11</t>
  </si>
  <si>
    <t xml:space="preserve">              12</t>
  </si>
  <si>
    <t>勤労者世帯とは「二人以上の世帯のうち、勤労者世帯」を指します。</t>
    <phoneticPr fontId="7"/>
  </si>
  <si>
    <t xml:space="preserve"> 「r」は訂正値です。</t>
    <rPh sb="5" eb="7">
      <t>テイセイ</t>
    </rPh>
    <rPh sb="7" eb="8">
      <t>アタイ</t>
    </rPh>
    <phoneticPr fontId="7"/>
  </si>
  <si>
    <t>令和元年103.3</t>
    <rPh sb="0" eb="2">
      <t>レイワ</t>
    </rPh>
    <rPh sb="2" eb="4">
      <t>ガンネン</t>
    </rPh>
    <phoneticPr fontId="7"/>
  </si>
  <si>
    <t>令和元年101.5</t>
    <rPh sb="0" eb="2">
      <t>レイワ</t>
    </rPh>
    <rPh sb="2" eb="4">
      <t>ガンネン</t>
    </rPh>
    <phoneticPr fontId="7"/>
  </si>
  <si>
    <t xml:space="preserve">               8</t>
  </si>
  <si>
    <t>p  79.8</t>
    <phoneticPr fontId="3"/>
  </si>
  <si>
    <t>p   90.0</t>
    <phoneticPr fontId="3"/>
  </si>
  <si>
    <t>４ 賃金, 労働時間</t>
    <phoneticPr fontId="7"/>
  </si>
  <si>
    <t>(常用雇用者30人以上の事業所，調査産業計常用雇用者1人月平均)</t>
  </si>
  <si>
    <t>年.月</t>
  </si>
  <si>
    <t>現 金 給 与 総 額</t>
    <phoneticPr fontId="7"/>
  </si>
  <si>
    <t xml:space="preserve"> 和歌山県</t>
    <rPh sb="4" eb="5">
      <t>ケン</t>
    </rPh>
    <phoneticPr fontId="7"/>
  </si>
  <si>
    <t xml:space="preserve"> 全国</t>
  </si>
  <si>
    <t>全国</t>
  </si>
  <si>
    <t>前年(同月)比</t>
    <phoneticPr fontId="7"/>
  </si>
  <si>
    <t xml:space="preserve"> 総実</t>
  </si>
  <si>
    <t xml:space="preserve">  うち</t>
    <phoneticPr fontId="7"/>
  </si>
  <si>
    <t xml:space="preserve">  うち</t>
    <phoneticPr fontId="7"/>
  </si>
  <si>
    <t>和歌山県</t>
    <rPh sb="3" eb="4">
      <t>ケン</t>
    </rPh>
    <phoneticPr fontId="7"/>
  </si>
  <si>
    <t>全国</t>
    <phoneticPr fontId="7"/>
  </si>
  <si>
    <t xml:space="preserve"> 労働時間</t>
  </si>
  <si>
    <t>所定内</t>
    <phoneticPr fontId="7"/>
  </si>
  <si>
    <t>所定外</t>
    <phoneticPr fontId="7"/>
  </si>
  <si>
    <t>千円</t>
  </si>
  <si>
    <t>％</t>
  </si>
  <si>
    <t>時間</t>
  </si>
  <si>
    <t>29(2017)</t>
    <phoneticPr fontId="7"/>
  </si>
  <si>
    <t>30(2018)</t>
    <phoneticPr fontId="7"/>
  </si>
  <si>
    <t>30(2018)</t>
    <phoneticPr fontId="7"/>
  </si>
  <si>
    <t>令和元(2019)</t>
    <rPh sb="0" eb="1">
      <t>レイワ</t>
    </rPh>
    <rPh sb="1" eb="3">
      <t>ガンネン</t>
    </rPh>
    <phoneticPr fontId="7"/>
  </si>
  <si>
    <t xml:space="preserve">             10</t>
    <phoneticPr fontId="7"/>
  </si>
  <si>
    <t xml:space="preserve">             11</t>
    <phoneticPr fontId="7"/>
  </si>
  <si>
    <t xml:space="preserve">             12</t>
    <phoneticPr fontId="7"/>
  </si>
  <si>
    <t xml:space="preserve">             12</t>
    <phoneticPr fontId="7"/>
  </si>
  <si>
    <t xml:space="preserve">  2020.   1</t>
    <phoneticPr fontId="7"/>
  </si>
  <si>
    <t xml:space="preserve">             2</t>
    <phoneticPr fontId="7"/>
  </si>
  <si>
    <t xml:space="preserve">             3</t>
    <phoneticPr fontId="7"/>
  </si>
  <si>
    <t xml:space="preserve">             4</t>
    <phoneticPr fontId="3"/>
  </si>
  <si>
    <t xml:space="preserve">             4</t>
    <phoneticPr fontId="3"/>
  </si>
  <si>
    <t xml:space="preserve">             5</t>
    <phoneticPr fontId="3"/>
  </si>
  <si>
    <t xml:space="preserve">             6</t>
    <phoneticPr fontId="3"/>
  </si>
  <si>
    <t xml:space="preserve">             7</t>
    <phoneticPr fontId="3"/>
  </si>
  <si>
    <t>注1）</t>
    <phoneticPr fontId="7"/>
  </si>
  <si>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7"/>
  </si>
  <si>
    <t>注2）</t>
    <phoneticPr fontId="7"/>
  </si>
  <si>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7"/>
  </si>
  <si>
    <t>５ 労働力需給</t>
    <phoneticPr fontId="7"/>
  </si>
  <si>
    <t>(新規学卒者を除きパートタイムを含む)</t>
    <phoneticPr fontId="7"/>
  </si>
  <si>
    <t>和　歌　山　県</t>
    <rPh sb="6" eb="7">
      <t>ケン</t>
    </rPh>
    <phoneticPr fontId="7"/>
  </si>
  <si>
    <t>全　国</t>
  </si>
  <si>
    <t>求 人 倍 率</t>
  </si>
  <si>
    <t>求　職　者　数</t>
    <rPh sb="4" eb="5">
      <t>シャ</t>
    </rPh>
    <phoneticPr fontId="7"/>
  </si>
  <si>
    <t>求　人　数</t>
  </si>
  <si>
    <t>新　　規</t>
  </si>
  <si>
    <t>有　　効</t>
  </si>
  <si>
    <t>倍</t>
  </si>
  <si>
    <t>倍</t>
    <phoneticPr fontId="7"/>
  </si>
  <si>
    <t>人</t>
  </si>
  <si>
    <t>29(2017)</t>
    <phoneticPr fontId="7"/>
  </si>
  <si>
    <t xml:space="preserve">             12</t>
    <phoneticPr fontId="7"/>
  </si>
  <si>
    <t xml:space="preserve">  2020.  1</t>
    <phoneticPr fontId="7"/>
  </si>
  <si>
    <t xml:space="preserve">            2</t>
    <phoneticPr fontId="7"/>
  </si>
  <si>
    <t xml:space="preserve">            3</t>
    <phoneticPr fontId="7"/>
  </si>
  <si>
    <t xml:space="preserve">            4</t>
    <phoneticPr fontId="3"/>
  </si>
  <si>
    <t xml:space="preserve">            5</t>
    <phoneticPr fontId="3"/>
  </si>
  <si>
    <t xml:space="preserve">            6</t>
    <phoneticPr fontId="3"/>
  </si>
  <si>
    <t xml:space="preserve">            7</t>
    <phoneticPr fontId="3"/>
  </si>
  <si>
    <t>注）</t>
    <phoneticPr fontId="7"/>
  </si>
  <si>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7"/>
  </si>
  <si>
    <t>６ 県内主要経済指標</t>
    <phoneticPr fontId="7"/>
  </si>
  <si>
    <t>年.月</t>
    <phoneticPr fontId="7"/>
  </si>
  <si>
    <t xml:space="preserve">建築物着工床面積　　　　    </t>
    <phoneticPr fontId="7"/>
  </si>
  <si>
    <t>新設着工住宅</t>
    <rPh sb="2" eb="4">
      <t>チャッコウ</t>
    </rPh>
    <rPh sb="4" eb="6">
      <t>ジュウタク</t>
    </rPh>
    <phoneticPr fontId="7"/>
  </si>
  <si>
    <t>百貨店・</t>
    <rPh sb="0" eb="3">
      <t>ヒャッカテン</t>
    </rPh>
    <phoneticPr fontId="7"/>
  </si>
  <si>
    <t>企　業</t>
  </si>
  <si>
    <t xml:space="preserve"> 倒　産</t>
  </si>
  <si>
    <t>公共工事</t>
  </si>
  <si>
    <t>スーパー販売額</t>
    <phoneticPr fontId="7"/>
  </si>
  <si>
    <t>東京商工リサーチ和歌山支店調べ</t>
    <rPh sb="0" eb="2">
      <t>トウキョウ</t>
    </rPh>
    <rPh sb="2" eb="4">
      <t>ショウコウ</t>
    </rPh>
    <rPh sb="8" eb="11">
      <t>ワカヤマ</t>
    </rPh>
    <rPh sb="11" eb="13">
      <t>シテン</t>
    </rPh>
    <rPh sb="13" eb="14">
      <t>シラ</t>
    </rPh>
    <phoneticPr fontId="7"/>
  </si>
  <si>
    <t>請負金額</t>
  </si>
  <si>
    <t>居住専用</t>
  </si>
  <si>
    <t>非居住専用</t>
    <phoneticPr fontId="7"/>
  </si>
  <si>
    <t>戸数</t>
  </si>
  <si>
    <t>床面積</t>
  </si>
  <si>
    <t>(百貨店+</t>
    <phoneticPr fontId="7"/>
  </si>
  <si>
    <t>件数</t>
    <phoneticPr fontId="7"/>
  </si>
  <si>
    <t xml:space="preserve">負債総額 </t>
    <phoneticPr fontId="7"/>
  </si>
  <si>
    <t>注）</t>
    <rPh sb="0" eb="1">
      <t>チュウ</t>
    </rPh>
    <phoneticPr fontId="7"/>
  </si>
  <si>
    <t>（併用等を含む）</t>
    <rPh sb="1" eb="3">
      <t>ヘイヨウ</t>
    </rPh>
    <rPh sb="3" eb="4">
      <t>トウ</t>
    </rPh>
    <rPh sb="5" eb="6">
      <t>フク</t>
    </rPh>
    <phoneticPr fontId="7"/>
  </si>
  <si>
    <t>スーパー)</t>
    <phoneticPr fontId="7"/>
  </si>
  <si>
    <t>億円</t>
  </si>
  <si>
    <t>千㎡</t>
  </si>
  <si>
    <t>戸</t>
  </si>
  <si>
    <t>百万円</t>
  </si>
  <si>
    <t>件</t>
  </si>
  <si>
    <t>令和元(2019)</t>
    <rPh sb="0" eb="2">
      <t>レイワ</t>
    </rPh>
    <rPh sb="2" eb="3">
      <t>ガン</t>
    </rPh>
    <phoneticPr fontId="7"/>
  </si>
  <si>
    <t xml:space="preserve">             10</t>
    <phoneticPr fontId="7"/>
  </si>
  <si>
    <t xml:space="preserve">             2</t>
    <phoneticPr fontId="7"/>
  </si>
  <si>
    <t xml:space="preserve">             3</t>
    <phoneticPr fontId="7"/>
  </si>
  <si>
    <t xml:space="preserve">             5</t>
    <phoneticPr fontId="3"/>
  </si>
  <si>
    <t xml:space="preserve">             6</t>
    <phoneticPr fontId="3"/>
  </si>
  <si>
    <t xml:space="preserve">             7</t>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</si>
  <si>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7"/>
  </si>
  <si>
    <t xml:space="preserve">             8</t>
    <phoneticPr fontId="3"/>
  </si>
  <si>
    <t xml:space="preserve">            8</t>
    <phoneticPr fontId="3"/>
  </si>
  <si>
    <t xml:space="preserve">             8</t>
    <phoneticPr fontId="3"/>
  </si>
  <si>
    <t>平成25(2013)</t>
    <rPh sb="0" eb="1">
      <t>ヘイセイ</t>
    </rPh>
    <phoneticPr fontId="7"/>
  </si>
  <si>
    <t>26(2014)</t>
    <phoneticPr fontId="3"/>
  </si>
  <si>
    <t>27(2015)</t>
    <phoneticPr fontId="3"/>
  </si>
  <si>
    <t>28(2016)</t>
    <phoneticPr fontId="3"/>
  </si>
  <si>
    <t>29(2017)</t>
    <phoneticPr fontId="3"/>
  </si>
  <si>
    <t>30(2018)</t>
    <phoneticPr fontId="3"/>
  </si>
  <si>
    <t>令和 元(2019)</t>
    <rPh sb="0" eb="2">
      <t>レイワ</t>
    </rPh>
    <rPh sb="3" eb="4">
      <t>モト</t>
    </rPh>
    <phoneticPr fontId="3"/>
  </si>
  <si>
    <t xml:space="preserve">   2020.   3</t>
    <phoneticPr fontId="3"/>
  </si>
  <si>
    <t xml:space="preserve">和歌山県の推計人口（令和2年11月1日現在） </t>
    <rPh sb="10" eb="12">
      <t>レイワ</t>
    </rPh>
    <rPh sb="13" eb="14">
      <t>ネン</t>
    </rPh>
    <phoneticPr fontId="7"/>
  </si>
  <si>
    <t>総　 数  913,469人　（男429,831人、女483,638人）　</t>
    <phoneticPr fontId="7"/>
  </si>
  <si>
    <t>世帯数　394,868世帯</t>
    <phoneticPr fontId="7"/>
  </si>
  <si>
    <t>　表１　生産指数（製造工業）の推移【四半期別】</t>
    <rPh sb="1" eb="2">
      <t>ヒョウ</t>
    </rPh>
    <rPh sb="4" eb="6">
      <t>セイサン</t>
    </rPh>
    <rPh sb="6" eb="8">
      <t>シスウ</t>
    </rPh>
    <rPh sb="9" eb="11">
      <t>セイゾウ</t>
    </rPh>
    <rPh sb="11" eb="13">
      <t>コウギョウ</t>
    </rPh>
    <rPh sb="15" eb="17">
      <t>スイイ</t>
    </rPh>
    <rPh sb="18" eb="21">
      <t>シハンキ</t>
    </rPh>
    <rPh sb="21" eb="22">
      <t>ベツ</t>
    </rPh>
    <phoneticPr fontId="7"/>
  </si>
  <si>
    <t xml:space="preserve">  　　　表２　生産指数（製造工業）の推移【暦年】</t>
    <rPh sb="5" eb="6">
      <t>ヒョウ</t>
    </rPh>
    <rPh sb="8" eb="10">
      <t>セイサン</t>
    </rPh>
    <rPh sb="10" eb="12">
      <t>シスウ</t>
    </rPh>
    <rPh sb="13" eb="15">
      <t>セイゾウ</t>
    </rPh>
    <rPh sb="15" eb="17">
      <t>コウギョウ</t>
    </rPh>
    <rPh sb="19" eb="21">
      <t>スイイ</t>
    </rPh>
    <rPh sb="22" eb="24">
      <t>レキネン</t>
    </rPh>
    <phoneticPr fontId="7"/>
  </si>
  <si>
    <t>　図２　本県の主な業種別生産指数（製造工業）の推移　　</t>
    <rPh sb="1" eb="2">
      <t>ズ</t>
    </rPh>
    <rPh sb="4" eb="6">
      <t>ホンケン</t>
    </rPh>
    <rPh sb="7" eb="8">
      <t>オモ</t>
    </rPh>
    <rPh sb="9" eb="11">
      <t>ギョウシュ</t>
    </rPh>
    <rPh sb="11" eb="12">
      <t>ベツ</t>
    </rPh>
    <rPh sb="12" eb="14">
      <t>セイサン</t>
    </rPh>
    <rPh sb="14" eb="16">
      <t>シスウ</t>
    </rPh>
    <rPh sb="17" eb="19">
      <t>セイゾウ</t>
    </rPh>
    <rPh sb="19" eb="21">
      <t>コウギョウ</t>
    </rPh>
    <rPh sb="23" eb="25">
      <t>スイイ</t>
    </rPh>
    <phoneticPr fontId="7"/>
  </si>
  <si>
    <t xml:space="preserve">   2020.   4</t>
  </si>
  <si>
    <t xml:space="preserve">               9</t>
  </si>
  <si>
    <t>p  86.2</t>
    <phoneticPr fontId="3"/>
  </si>
  <si>
    <t>p   94.3</t>
    <phoneticPr fontId="3"/>
  </si>
  <si>
    <t xml:space="preserve">  2019.   9</t>
    <phoneticPr fontId="7"/>
  </si>
  <si>
    <t xml:space="preserve">             9</t>
    <phoneticPr fontId="3"/>
  </si>
  <si>
    <t xml:space="preserve">            9</t>
    <phoneticPr fontId="3"/>
  </si>
  <si>
    <t xml:space="preserve">  2019.   9</t>
    <phoneticPr fontId="7"/>
  </si>
  <si>
    <t xml:space="preserve">             9</t>
    <phoneticPr fontId="3"/>
  </si>
  <si>
    <t>　　　図１　生産指数（製造工業）の推移（四半期別）　　　　　　　　　　　　　　</t>
    <rPh sb="3" eb="4">
      <t>ズ</t>
    </rPh>
    <rPh sb="6" eb="8">
      <t>セイサン</t>
    </rPh>
    <rPh sb="8" eb="10">
      <t>シスウ</t>
    </rPh>
    <rPh sb="11" eb="13">
      <t>セイゾウ</t>
    </rPh>
    <rPh sb="13" eb="15">
      <t>コウギョウ</t>
    </rPh>
    <rPh sb="17" eb="19">
      <t>スイイ</t>
    </rPh>
    <rPh sb="20" eb="23">
      <t>シハンキ</t>
    </rPh>
    <rPh sb="23" eb="24">
      <t>ベツ</t>
    </rPh>
    <phoneticPr fontId="7"/>
  </si>
  <si>
    <t>r 100.3</t>
    <phoneticPr fontId="3"/>
  </si>
  <si>
    <t>r 103.9</t>
    <phoneticPr fontId="3"/>
  </si>
  <si>
    <r>
      <t>和歌山県鉱工業生産指数の動向</t>
    </r>
    <r>
      <rPr>
        <b/>
        <sz val="16"/>
        <rFont val="ＭＳ 明朝"/>
        <family val="1"/>
        <charset val="128"/>
      </rPr>
      <t>（令和元年・令和２年上半期）</t>
    </r>
    <rPh sb="0" eb="4">
      <t>ワカヤマケン</t>
    </rPh>
    <rPh sb="4" eb="7">
      <t>コウコウギョウ</t>
    </rPh>
    <rPh sb="7" eb="9">
      <t>セイサン</t>
    </rPh>
    <rPh sb="9" eb="11">
      <t>シスウ</t>
    </rPh>
    <rPh sb="12" eb="14">
      <t>ドウコウ</t>
    </rPh>
    <rPh sb="15" eb="17">
      <t>レイワ</t>
    </rPh>
    <rPh sb="17" eb="19">
      <t>ガンネン</t>
    </rPh>
    <rPh sb="20" eb="22">
      <t>レイワ</t>
    </rPh>
    <phoneticPr fontId="5"/>
  </si>
  <si>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3"/>
  </si>
  <si>
    <t xml:space="preserve">   2020.   3</t>
    <phoneticPr fontId="3"/>
  </si>
  <si>
    <t xml:space="preserve">               4</t>
    <phoneticPr fontId="3"/>
  </si>
  <si>
    <t xml:space="preserve">               5</t>
    <phoneticPr fontId="3"/>
  </si>
  <si>
    <t xml:space="preserve">               6</t>
    <phoneticPr fontId="3"/>
  </si>
  <si>
    <t xml:space="preserve">               7</t>
    <phoneticPr fontId="3"/>
  </si>
  <si>
    <t xml:space="preserve">               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</si>
</sst>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0"/>
    <numFmt numFmtId="177" formatCode="#,##0;&quot;▲ &quot;#,##0"/>
    <numFmt numFmtId="178" formatCode="0.00;&quot;▲ &quot;0.00"/>
    <numFmt numFmtId="179" formatCode="#,##0.00_ "/>
    <numFmt numFmtId="180" formatCode="0.00_ "/>
    <numFmt numFmtId="181" formatCode="#,##0.0_ "/>
    <numFmt numFmtId="182" formatCode="0.0_ "/>
    <numFmt numFmtId="183" formatCode="0_ "/>
    <numFmt numFmtId="184" formatCode="#,##0_ "/>
    <numFmt numFmtId="185" formatCode="0.0_);[Red]\(0.0\)"/>
    <numFmt numFmtId="186" formatCode="_ * #,##0.0_ ;_ * \-#,##0.0_ ;_ * &quot;-&quot;?_ ;_ @_ "/>
    <numFmt numFmtId="187" formatCode="_ * #,##0.0_ ;_ * \-#,##0.0_ ;_ * &quot;-&quot;??_ ;_ @_ "/>
    <numFmt numFmtId="188" formatCode="0.0;&quot;▲ &quot;0.0"/>
    <numFmt numFmtId="189" formatCode="0.0"/>
    <numFmt numFmtId="190" formatCode="0;&quot;▲ &quot;0"/>
    <numFmt numFmtId="191" formatCode="#,##0.000;\-#,##0.000"/>
    <numFmt numFmtId="192" formatCode="#,##0.000;&quot;▲ &quot;#,##0.000"/>
    <numFmt numFmtId="193" formatCode="#,##0.00;&quot;▲ &quot;#,##0.00"/>
  </numFmts>
  <fonts count="73" x14ac:knownFonts="1">
    <font>
      <sz val="11"/>
      <color theme="1"/>
      <name val="ＭＳ Ｐゴシック"/>
      <family val="2"/>
      <scheme val="minor"/>
    </font>
    <font>
      <sz val="11"/>
      <color theme="1"/>
      <name val="ＭＳ Ｐゴシック"/>
      <family val="2"/>
      <charset val="128"/>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20"/>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4"/>
      <name val="ＭＳ 明朝"/>
      <family val="1"/>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sz val="11"/>
      <color theme="1"/>
      <name val="ＭＳ Ｐゴシック"/>
      <family val="2"/>
      <scheme val="minor"/>
    </font>
    <font>
      <sz val="9"/>
      <name val="ＭＳ ゴシック"/>
      <family val="3"/>
      <charset val="128"/>
    </font>
    <font>
      <sz val="11"/>
      <name val="ＭＳ ゴシック"/>
      <family val="3"/>
      <charset val="128"/>
    </font>
    <font>
      <sz val="9"/>
      <name val="ＭＳ 明朝"/>
      <family val="1"/>
      <charset val="128"/>
    </font>
    <font>
      <sz val="21"/>
      <name val="ＭＳ 明朝"/>
      <family val="1"/>
      <charset val="128"/>
    </font>
    <font>
      <sz val="21"/>
      <color theme="1"/>
      <name val="ＭＳ Ｐゴシック"/>
      <family val="2"/>
      <scheme val="minor"/>
    </font>
    <font>
      <sz val="16"/>
      <name val="HG丸ｺﾞｼｯｸM-PRO"/>
      <family val="3"/>
      <charset val="128"/>
    </font>
    <font>
      <sz val="12"/>
      <name val="HG丸ｺﾞｼｯｸM-PRO"/>
      <family val="3"/>
      <charset val="128"/>
    </font>
    <font>
      <b/>
      <sz val="18"/>
      <name val="ＭＳ 明朝"/>
      <family val="1"/>
      <charset val="128"/>
    </font>
    <font>
      <sz val="16"/>
      <color theme="1"/>
      <name val="ＭＳ 明朝"/>
      <family val="1"/>
      <charset val="128"/>
    </font>
    <font>
      <u/>
      <sz val="18"/>
      <name val="ＭＳ 明朝"/>
      <family val="1"/>
      <charset val="128"/>
    </font>
    <font>
      <sz val="18"/>
      <color theme="1"/>
      <name val="ＭＳ 明朝"/>
      <family val="1"/>
      <charset val="128"/>
    </font>
    <font>
      <b/>
      <u val="double"/>
      <sz val="25"/>
      <name val="ＭＳ 明朝"/>
      <family val="1"/>
      <charset val="128"/>
    </font>
    <font>
      <u val="double"/>
      <sz val="25"/>
      <name val="ＭＳ 明朝"/>
      <family val="1"/>
      <charset val="128"/>
    </font>
    <font>
      <sz val="10"/>
      <name val="Meiryo UI"/>
      <family val="3"/>
      <charset val="128"/>
    </font>
    <font>
      <sz val="9"/>
      <name val="Meiryo UI"/>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u/>
      <sz val="14"/>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4"/>
      <color theme="1"/>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6"/>
      <name val="ＭＳ Ｐゴシック"/>
      <family val="3"/>
      <charset val="128"/>
    </font>
    <font>
      <b/>
      <sz val="18"/>
      <name val="ＭＳ Ｐゴシック"/>
      <family val="3"/>
      <charset val="128"/>
    </font>
    <font>
      <b/>
      <sz val="14"/>
      <name val="ＭＳ ゴシック"/>
      <family val="3"/>
      <charset val="128"/>
    </font>
    <font>
      <b/>
      <sz val="22"/>
      <name val="ＭＳ Ｐゴシック"/>
      <family val="3"/>
      <charset val="128"/>
      <scheme val="major"/>
    </font>
    <font>
      <b/>
      <sz val="9"/>
      <name val="ＭＳ 明朝"/>
      <family val="1"/>
      <charset val="128"/>
    </font>
    <font>
      <b/>
      <sz val="14"/>
      <name val="ＭＳ Ｐゴシック"/>
      <family val="3"/>
      <charset val="128"/>
    </font>
  </fonts>
  <fills count="12">
    <fill>
      <patternFill patternType="none"/>
    </fill>
    <fill>
      <patternFill patternType="gray125"/>
    </fill>
    <fill>
      <patternFill patternType="solid">
        <fgColor rgb="FFFFBD5D"/>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theme="0"/>
        <bgColor indexed="41"/>
      </patternFill>
    </fill>
    <fill>
      <patternFill patternType="solid">
        <fgColor indexed="9"/>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30">
    <xf numFmtId="0" fontId="0" fillId="0" borderId="0"/>
    <xf numFmtId="176" fontId="2" fillId="0" borderId="0"/>
    <xf numFmtId="38" fontId="23" fillId="0" borderId="0" applyFont="0" applyFill="0" applyBorder="0" applyAlignment="0" applyProtection="0"/>
    <xf numFmtId="38" fontId="23" fillId="0" borderId="0" applyFont="0" applyFill="0" applyBorder="0" applyAlignment="0" applyProtection="0"/>
    <xf numFmtId="38" fontId="25" fillId="0" borderId="0" applyFont="0" applyFill="0" applyBorder="0" applyAlignment="0" applyProtection="0">
      <alignment vertical="center"/>
    </xf>
    <xf numFmtId="37" fontId="2" fillId="0" borderId="0"/>
    <xf numFmtId="37" fontId="2" fillId="0" borderId="0"/>
    <xf numFmtId="37" fontId="2" fillId="0" borderId="0"/>
    <xf numFmtId="37" fontId="2" fillId="0" borderId="0"/>
    <xf numFmtId="37" fontId="2" fillId="0" borderId="0"/>
    <xf numFmtId="0" fontId="26" fillId="0" borderId="0">
      <alignment vertical="center"/>
    </xf>
    <xf numFmtId="0" fontId="23" fillId="0" borderId="0">
      <alignment vertical="center"/>
    </xf>
    <xf numFmtId="37" fontId="2" fillId="0" borderId="0"/>
    <xf numFmtId="0" fontId="23" fillId="0" borderId="0">
      <alignment vertical="center"/>
    </xf>
    <xf numFmtId="0" fontId="27"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37" fontId="2" fillId="0" borderId="0"/>
    <xf numFmtId="1" fontId="2" fillId="0" borderId="0"/>
    <xf numFmtId="0" fontId="2" fillId="0" borderId="0"/>
    <xf numFmtId="176" fontId="2" fillId="0" borderId="0"/>
    <xf numFmtId="38" fontId="23" fillId="0" borderId="0" applyFont="0" applyFill="0" applyBorder="0" applyAlignment="0" applyProtection="0"/>
    <xf numFmtId="38" fontId="32" fillId="0" borderId="0" applyFont="0" applyFill="0" applyBorder="0" applyAlignment="0" applyProtection="0"/>
    <xf numFmtId="38" fontId="33" fillId="0" borderId="0" applyFont="0" applyFill="0" applyBorder="0" applyAlignment="0" applyProtection="0">
      <alignment vertical="center"/>
    </xf>
    <xf numFmtId="0" fontId="1" fillId="0" borderId="0">
      <alignment vertical="center"/>
    </xf>
    <xf numFmtId="0" fontId="31" fillId="0" borderId="0"/>
    <xf numFmtId="0" fontId="33" fillId="0" borderId="0">
      <alignment vertical="center"/>
    </xf>
    <xf numFmtId="176" fontId="2" fillId="0" borderId="0"/>
  </cellStyleXfs>
  <cellXfs count="603">
    <xf numFmtId="0" fontId="0" fillId="0" borderId="0" xfId="0"/>
    <xf numFmtId="176" fontId="2" fillId="0" borderId="0" xfId="1" applyProtection="1"/>
    <xf numFmtId="176" fontId="2" fillId="0" borderId="0" xfId="1" applyAlignment="1" applyProtection="1">
      <alignment horizontal="left"/>
    </xf>
    <xf numFmtId="49" fontId="22" fillId="0" borderId="0" xfId="1" applyNumberFormat="1" applyFont="1" applyBorder="1" applyAlignment="1" applyProtection="1">
      <alignment vertical="center"/>
    </xf>
    <xf numFmtId="49" fontId="16" fillId="0" borderId="0" xfId="1" applyNumberFormat="1" applyFont="1" applyBorder="1" applyAlignment="1" applyProtection="1"/>
    <xf numFmtId="176" fontId="2" fillId="0" borderId="0" xfId="1" applyFont="1" applyAlignment="1" applyProtection="1"/>
    <xf numFmtId="176" fontId="16" fillId="0" borderId="0" xfId="1" applyFont="1" applyAlignment="1" applyProtection="1"/>
    <xf numFmtId="1" fontId="21" fillId="0" borderId="0" xfId="20" applyFont="1" applyAlignment="1" applyProtection="1"/>
    <xf numFmtId="176" fontId="28" fillId="0" borderId="0" xfId="1" applyFont="1" applyAlignment="1" applyProtection="1"/>
    <xf numFmtId="176" fontId="28" fillId="0" borderId="0" xfId="1" applyFont="1" applyBorder="1" applyAlignment="1" applyProtection="1"/>
    <xf numFmtId="176" fontId="28" fillId="0" borderId="0" xfId="1" applyFont="1" applyBorder="1" applyAlignment="1" applyProtection="1">
      <alignment horizontal="right" vertical="center"/>
    </xf>
    <xf numFmtId="176" fontId="28" fillId="0" borderId="0" xfId="1" applyFont="1" applyAlignment="1" applyProtection="1">
      <alignment horizontal="right" vertical="center"/>
    </xf>
    <xf numFmtId="176" fontId="2" fillId="0" borderId="0" xfId="1" applyFont="1" applyBorder="1" applyAlignment="1" applyProtection="1"/>
    <xf numFmtId="176" fontId="2" fillId="0" borderId="0" xfId="1" applyFont="1" applyFill="1" applyBorder="1" applyAlignment="1">
      <alignment horizontal="distributed" vertical="center"/>
    </xf>
    <xf numFmtId="178" fontId="2" fillId="0" borderId="0" xfId="1" applyNumberFormat="1" applyFont="1" applyFill="1" applyBorder="1" applyAlignment="1">
      <alignment vertical="center"/>
    </xf>
    <xf numFmtId="176" fontId="2" fillId="0" borderId="0" xfId="1" applyFont="1" applyFill="1" applyBorder="1" applyAlignment="1">
      <alignment vertical="center"/>
    </xf>
    <xf numFmtId="180" fontId="29" fillId="0" borderId="0" xfId="1" applyNumberFormat="1" applyFont="1" applyFill="1" applyBorder="1" applyAlignment="1">
      <alignment vertical="center"/>
    </xf>
    <xf numFmtId="178" fontId="29" fillId="0" borderId="0" xfId="1" applyNumberFormat="1" applyFont="1" applyFill="1" applyBorder="1" applyAlignment="1">
      <alignment vertical="center"/>
    </xf>
    <xf numFmtId="3" fontId="29" fillId="0" borderId="0" xfId="1" applyNumberFormat="1" applyFont="1" applyFill="1" applyBorder="1" applyAlignment="1">
      <alignment vertical="center"/>
    </xf>
    <xf numFmtId="177" fontId="29" fillId="0" borderId="0" xfId="1" applyNumberFormat="1" applyFont="1" applyFill="1" applyBorder="1" applyAlignment="1">
      <alignment vertical="center"/>
    </xf>
    <xf numFmtId="1" fontId="0" fillId="0" borderId="0" xfId="20" applyFont="1" applyFill="1" applyBorder="1" applyAlignment="1" applyProtection="1"/>
    <xf numFmtId="1" fontId="0" fillId="0" borderId="0" xfId="20" applyFont="1" applyBorder="1" applyAlignment="1" applyProtection="1"/>
    <xf numFmtId="1" fontId="16" fillId="0" borderId="0" xfId="20" applyFont="1" applyBorder="1" applyAlignment="1" applyProtection="1"/>
    <xf numFmtId="176" fontId="16" fillId="0" borderId="0" xfId="1" applyFont="1" applyBorder="1" applyAlignment="1" applyProtection="1"/>
    <xf numFmtId="176" fontId="30" fillId="0" borderId="0" xfId="1" applyFont="1" applyFill="1" applyBorder="1" applyAlignment="1">
      <alignment vertical="center"/>
    </xf>
    <xf numFmtId="38" fontId="29" fillId="0" borderId="0" xfId="2" applyFont="1" applyFill="1" applyBorder="1" applyAlignment="1"/>
    <xf numFmtId="177" fontId="29" fillId="0" borderId="0" xfId="2" applyNumberFormat="1" applyFont="1" applyFill="1" applyBorder="1" applyAlignment="1"/>
    <xf numFmtId="178" fontId="29" fillId="0" borderId="0" xfId="2" applyNumberFormat="1" applyFont="1" applyFill="1" applyBorder="1" applyAlignment="1"/>
    <xf numFmtId="49" fontId="19" fillId="0" borderId="0" xfId="1" applyNumberFormat="1" applyFont="1" applyAlignment="1" applyProtection="1"/>
    <xf numFmtId="49" fontId="20" fillId="0" borderId="0" xfId="1" applyNumberFormat="1" applyFont="1" applyAlignment="1" applyProtection="1"/>
    <xf numFmtId="49" fontId="16" fillId="0" borderId="0" xfId="1" applyNumberFormat="1" applyFont="1" applyAlignment="1" applyProtection="1"/>
    <xf numFmtId="176" fontId="2" fillId="0" borderId="0" xfId="1" applyAlignment="1" applyProtection="1"/>
    <xf numFmtId="176" fontId="24" fillId="0" borderId="0" xfId="1" applyFont="1" applyAlignment="1" applyProtection="1"/>
    <xf numFmtId="1" fontId="21" fillId="0" borderId="0" xfId="20" applyFont="1" applyFill="1" applyAlignment="1" applyProtection="1"/>
    <xf numFmtId="0" fontId="4" fillId="2" borderId="0" xfId="0" applyFont="1" applyFill="1" applyBorder="1" applyAlignment="1" applyProtection="1">
      <alignment horizontal="left"/>
    </xf>
    <xf numFmtId="0" fontId="9" fillId="2" borderId="0" xfId="0" applyFont="1" applyFill="1" applyBorder="1" applyAlignment="1" applyProtection="1">
      <alignment vertical="top"/>
    </xf>
    <xf numFmtId="0" fontId="4" fillId="2" borderId="0" xfId="0" applyFont="1" applyFill="1" applyBorder="1" applyProtection="1"/>
    <xf numFmtId="0" fontId="10" fillId="2" borderId="0" xfId="0" applyFont="1" applyFill="1" applyBorder="1" applyAlignment="1" applyProtection="1">
      <alignment vertical="top"/>
    </xf>
    <xf numFmtId="37" fontId="4" fillId="2" borderId="0" xfId="0" applyNumberFormat="1" applyFont="1" applyFill="1" applyBorder="1" applyAlignment="1" applyProtection="1">
      <alignment horizontal="left" vertical="top" indent="3"/>
    </xf>
    <xf numFmtId="37" fontId="11" fillId="2" borderId="0" xfId="0" applyNumberFormat="1" applyFont="1" applyFill="1" applyBorder="1" applyAlignment="1" applyProtection="1"/>
    <xf numFmtId="37" fontId="12" fillId="2" borderId="0" xfId="0" applyNumberFormat="1" applyFont="1" applyFill="1" applyBorder="1" applyAlignment="1" applyProtection="1">
      <alignment horizontal="left" vertical="top"/>
    </xf>
    <xf numFmtId="0" fontId="8" fillId="2" borderId="0" xfId="0" applyFont="1" applyFill="1" applyBorder="1" applyProtection="1"/>
    <xf numFmtId="0" fontId="4" fillId="2" borderId="0" xfId="0" applyFont="1" applyFill="1" applyProtection="1"/>
    <xf numFmtId="0" fontId="13" fillId="2" borderId="0" xfId="0" applyFont="1" applyFill="1" applyBorder="1" applyAlignment="1" applyProtection="1">
      <alignment horizontal="left" vertical="center" wrapText="1"/>
    </xf>
    <xf numFmtId="37" fontId="4"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indent="1"/>
    </xf>
    <xf numFmtId="0" fontId="5" fillId="2" borderId="0" xfId="0" applyFont="1" applyFill="1" applyBorder="1" applyAlignment="1" applyProtection="1">
      <alignment horizontal="left"/>
    </xf>
    <xf numFmtId="0" fontId="4" fillId="0" borderId="0" xfId="0" applyFont="1" applyProtection="1"/>
    <xf numFmtId="0" fontId="5" fillId="0" borderId="0" xfId="0" applyFont="1" applyFill="1" applyBorder="1" applyAlignment="1" applyProtection="1">
      <alignment horizontal="left"/>
    </xf>
    <xf numFmtId="0" fontId="4" fillId="0" borderId="0" xfId="0" applyFont="1" applyAlignment="1" applyProtection="1">
      <alignment vertical="top"/>
    </xf>
    <xf numFmtId="0" fontId="16" fillId="0" borderId="0" xfId="0" applyFont="1" applyProtection="1"/>
    <xf numFmtId="0" fontId="16" fillId="0" borderId="0" xfId="0" applyFont="1" applyBorder="1" applyProtection="1"/>
    <xf numFmtId="0" fontId="34" fillId="0" borderId="0" xfId="0" applyFont="1" applyBorder="1" applyProtection="1"/>
    <xf numFmtId="0" fontId="16" fillId="0" borderId="0" xfId="0" applyFont="1" applyBorder="1" applyAlignment="1" applyProtection="1"/>
    <xf numFmtId="0" fontId="0" fillId="0" borderId="0" xfId="0" applyProtection="1"/>
    <xf numFmtId="49" fontId="22" fillId="0" borderId="0" xfId="0" applyNumberFormat="1" applyFont="1" applyBorder="1" applyAlignment="1" applyProtection="1"/>
    <xf numFmtId="0" fontId="19" fillId="0" borderId="0" xfId="0" applyFont="1" applyAlignment="1">
      <alignment vertical="top" wrapText="1"/>
    </xf>
    <xf numFmtId="49" fontId="19" fillId="0" borderId="0" xfId="0" applyNumberFormat="1" applyFont="1" applyBorder="1" applyAlignment="1" applyProtection="1"/>
    <xf numFmtId="49" fontId="19" fillId="0" borderId="0" xfId="1" applyNumberFormat="1" applyFont="1" applyAlignment="1" applyProtection="1">
      <alignment vertical="center"/>
    </xf>
    <xf numFmtId="49" fontId="35" fillId="0" borderId="0" xfId="0" applyNumberFormat="1" applyFont="1" applyAlignment="1" applyProtection="1">
      <alignment vertical="center"/>
    </xf>
    <xf numFmtId="0" fontId="36" fillId="0" borderId="0" xfId="0" applyFont="1" applyAlignment="1">
      <alignment vertical="center"/>
    </xf>
    <xf numFmtId="0" fontId="4" fillId="3" borderId="0" xfId="0" applyFont="1" applyFill="1" applyProtection="1"/>
    <xf numFmtId="176" fontId="2" fillId="0" borderId="0" xfId="1" applyFill="1" applyProtection="1"/>
    <xf numFmtId="0" fontId="4" fillId="0" borderId="0" xfId="0" applyFont="1" applyFill="1" applyBorder="1" applyAlignment="1" applyProtection="1">
      <alignment horizontal="left"/>
    </xf>
    <xf numFmtId="0" fontId="8" fillId="0" borderId="0" xfId="0" applyFont="1" applyFill="1" applyBorder="1" applyAlignment="1" applyProtection="1">
      <alignment vertical="top"/>
    </xf>
    <xf numFmtId="0" fontId="4" fillId="0" borderId="0" xfId="0" applyFont="1" applyFill="1" applyAlignment="1" applyProtection="1"/>
    <xf numFmtId="0" fontId="15" fillId="0" borderId="0" xfId="0" applyFont="1" applyFill="1" applyBorder="1" applyAlignment="1" applyProtection="1">
      <alignment vertical="top"/>
    </xf>
    <xf numFmtId="0" fontId="16" fillId="0" borderId="0" xfId="0" applyFont="1" applyFill="1" applyProtection="1"/>
    <xf numFmtId="0" fontId="16" fillId="0" borderId="0" xfId="0" applyFont="1" applyFill="1" applyAlignment="1" applyProtection="1">
      <alignment vertical="center"/>
    </xf>
    <xf numFmtId="0" fontId="0" fillId="0" borderId="0" xfId="0" applyFill="1" applyProtection="1"/>
    <xf numFmtId="49" fontId="37" fillId="0" borderId="0" xfId="0" applyNumberFormat="1" applyFont="1" applyBorder="1" applyAlignment="1" applyProtection="1"/>
    <xf numFmtId="49" fontId="38" fillId="0" borderId="0" xfId="0" applyNumberFormat="1" applyFont="1" applyBorder="1" applyAlignment="1" applyProtection="1"/>
    <xf numFmtId="49" fontId="38" fillId="0" borderId="0" xfId="0" applyNumberFormat="1" applyFont="1" applyFill="1" applyBorder="1" applyAlignment="1" applyProtection="1"/>
    <xf numFmtId="176" fontId="21" fillId="0" borderId="0" xfId="1" applyFont="1" applyAlignment="1" applyProtection="1"/>
    <xf numFmtId="0" fontId="19" fillId="0" borderId="0" xfId="0" applyFont="1" applyAlignment="1">
      <alignment vertical="top" wrapText="1"/>
    </xf>
    <xf numFmtId="49" fontId="18" fillId="0" borderId="0" xfId="0" applyNumberFormat="1" applyFont="1" applyAlignment="1" applyProtection="1"/>
    <xf numFmtId="49" fontId="17" fillId="0" borderId="0" xfId="0" applyNumberFormat="1" applyFont="1" applyAlignment="1" applyProtection="1"/>
    <xf numFmtId="49" fontId="16" fillId="0" borderId="0" xfId="0" applyNumberFormat="1" applyFont="1" applyAlignment="1" applyProtection="1"/>
    <xf numFmtId="49" fontId="19" fillId="0" borderId="0" xfId="0" applyNumberFormat="1" applyFont="1" applyAlignment="1" applyProtection="1"/>
    <xf numFmtId="49" fontId="39" fillId="0" borderId="0" xfId="0" applyNumberFormat="1" applyFont="1" applyProtection="1"/>
    <xf numFmtId="0" fontId="21" fillId="0" borderId="0" xfId="0" applyFont="1" applyAlignment="1">
      <alignment vertical="top"/>
    </xf>
    <xf numFmtId="49" fontId="16" fillId="0" borderId="0" xfId="0" applyNumberFormat="1" applyFont="1" applyFill="1" applyAlignment="1" applyProtection="1">
      <alignment horizontal="center"/>
    </xf>
    <xf numFmtId="49" fontId="16" fillId="0" borderId="0" xfId="0" applyNumberFormat="1" applyFont="1" applyFill="1" applyBorder="1" applyAlignment="1" applyProtection="1">
      <alignment horizontal="center"/>
    </xf>
    <xf numFmtId="49" fontId="16" fillId="0" borderId="0" xfId="0" applyNumberFormat="1" applyFont="1" applyFill="1" applyBorder="1" applyProtection="1"/>
    <xf numFmtId="49" fontId="16" fillId="0" borderId="0" xfId="0" applyNumberFormat="1" applyFont="1" applyFill="1" applyBorder="1" applyAlignment="1" applyProtection="1"/>
    <xf numFmtId="49" fontId="21" fillId="0" borderId="0" xfId="0" applyNumberFormat="1" applyFont="1" applyAlignment="1">
      <alignment vertical="top"/>
    </xf>
    <xf numFmtId="0" fontId="19" fillId="0" borderId="0" xfId="0" applyFont="1" applyAlignment="1">
      <alignment vertical="top"/>
    </xf>
    <xf numFmtId="0" fontId="16" fillId="0" borderId="0" xfId="0" applyFont="1" applyAlignment="1"/>
    <xf numFmtId="0" fontId="16" fillId="0" borderId="0" xfId="0" applyFont="1" applyAlignment="1">
      <alignment vertical="top"/>
    </xf>
    <xf numFmtId="49" fontId="16" fillId="0" borderId="0" xfId="0" applyNumberFormat="1" applyFont="1" applyAlignment="1">
      <alignment vertical="top"/>
    </xf>
    <xf numFmtId="0" fontId="40" fillId="0" borderId="0" xfId="0" applyFont="1" applyFill="1" applyProtection="1"/>
    <xf numFmtId="0" fontId="40" fillId="0" borderId="0" xfId="0" applyFont="1" applyAlignment="1" applyProtection="1"/>
    <xf numFmtId="49" fontId="16" fillId="0" borderId="0" xfId="0" applyNumberFormat="1" applyFont="1" applyBorder="1" applyAlignment="1" applyProtection="1"/>
    <xf numFmtId="0" fontId="40" fillId="0" borderId="0" xfId="0" applyFont="1" applyProtection="1"/>
    <xf numFmtId="0" fontId="39" fillId="0" borderId="0" xfId="0" applyFont="1" applyAlignment="1">
      <alignment vertical="top"/>
    </xf>
    <xf numFmtId="0" fontId="21" fillId="0" borderId="0" xfId="0" applyFont="1" applyAlignment="1"/>
    <xf numFmtId="0" fontId="41" fillId="0" borderId="0" xfId="0" applyNumberFormat="1" applyFont="1" applyFill="1" applyBorder="1" applyAlignment="1">
      <alignment vertical="center"/>
    </xf>
    <xf numFmtId="0" fontId="41" fillId="0" borderId="0" xfId="0" applyNumberFormat="1" applyFont="1" applyFill="1" applyAlignment="1">
      <alignment vertical="center"/>
    </xf>
    <xf numFmtId="0" fontId="21" fillId="0" borderId="0" xfId="0" applyFont="1" applyFill="1" applyAlignment="1"/>
    <xf numFmtId="0" fontId="21" fillId="0" borderId="0" xfId="0" applyFont="1" applyFill="1" applyBorder="1" applyAlignment="1"/>
    <xf numFmtId="0" fontId="21" fillId="0" borderId="0" xfId="0" applyNumberFormat="1" applyFont="1" applyFill="1" applyBorder="1" applyAlignment="1">
      <alignment horizontal="left" vertical="center"/>
    </xf>
    <xf numFmtId="0" fontId="42"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0" xfId="0" applyNumberFormat="1" applyFont="1" applyFill="1" applyBorder="1" applyAlignment="1"/>
    <xf numFmtId="0" fontId="21" fillId="0" borderId="0" xfId="0" applyNumberFormat="1" applyFont="1" applyFill="1" applyBorder="1" applyAlignment="1">
      <alignment horizontal="left"/>
    </xf>
    <xf numFmtId="183" fontId="21" fillId="0" borderId="0" xfId="0" applyNumberFormat="1" applyFont="1" applyFill="1" applyBorder="1" applyAlignment="1">
      <alignment horizontal="left" vertical="center"/>
    </xf>
    <xf numFmtId="0" fontId="42" fillId="0" borderId="0" xfId="0" applyFont="1" applyFill="1" applyAlignment="1"/>
    <xf numFmtId="0" fontId="21" fillId="0" borderId="0" xfId="0" applyFont="1" applyFill="1" applyAlignment="1" applyProtection="1">
      <alignment horizontal="left" vertical="center"/>
    </xf>
    <xf numFmtId="0" fontId="21" fillId="0" borderId="0" xfId="0" applyNumberFormat="1" applyFont="1" applyFill="1" applyBorder="1" applyAlignment="1">
      <alignment horizontal="right" vertical="center"/>
    </xf>
    <xf numFmtId="0" fontId="21" fillId="0" borderId="0" xfId="0" applyNumberFormat="1" applyFont="1" applyFill="1" applyBorder="1" applyAlignment="1">
      <alignment horizontal="right"/>
    </xf>
    <xf numFmtId="184" fontId="21" fillId="0" borderId="0" xfId="0" applyNumberFormat="1" applyFont="1" applyFill="1" applyBorder="1" applyAlignment="1"/>
    <xf numFmtId="181" fontId="21" fillId="0" borderId="0" xfId="0" applyNumberFormat="1" applyFont="1" applyFill="1" applyBorder="1" applyAlignment="1">
      <alignment horizontal="right"/>
    </xf>
    <xf numFmtId="0" fontId="42" fillId="0" borderId="0" xfId="0" applyFont="1" applyFill="1" applyBorder="1" applyAlignment="1"/>
    <xf numFmtId="184" fontId="21" fillId="0" borderId="0" xfId="0" applyNumberFormat="1" applyFont="1" applyFill="1" applyBorder="1" applyAlignment="1">
      <alignment vertical="center"/>
    </xf>
    <xf numFmtId="181" fontId="21" fillId="0" borderId="0" xfId="0" applyNumberFormat="1" applyFont="1" applyFill="1" applyBorder="1" applyAlignment="1">
      <alignment horizontal="right" vertical="center"/>
    </xf>
    <xf numFmtId="0" fontId="39" fillId="0" borderId="0" xfId="0" applyFont="1" applyFill="1" applyBorder="1" applyAlignment="1"/>
    <xf numFmtId="49" fontId="21" fillId="0" borderId="0" xfId="1" applyNumberFormat="1" applyFont="1" applyAlignment="1" applyProtection="1"/>
    <xf numFmtId="0" fontId="45" fillId="0" borderId="0" xfId="0" applyFont="1" applyFill="1" applyProtection="1"/>
    <xf numFmtId="0" fontId="45" fillId="0" borderId="0" xfId="0" applyFont="1"/>
    <xf numFmtId="0" fontId="45" fillId="0" borderId="0" xfId="0" applyFont="1" applyFill="1"/>
    <xf numFmtId="0" fontId="45" fillId="0" borderId="0" xfId="0" applyFont="1" applyAlignment="1">
      <alignment horizontal="right"/>
    </xf>
    <xf numFmtId="185" fontId="45" fillId="0" borderId="0" xfId="0" applyNumberFormat="1" applyFont="1"/>
    <xf numFmtId="0" fontId="11" fillId="4" borderId="0" xfId="0" applyFont="1" applyFill="1" applyBorder="1" applyAlignment="1" applyProtection="1">
      <alignment horizontal="center"/>
    </xf>
    <xf numFmtId="0" fontId="11" fillId="0" borderId="0" xfId="0" applyFont="1" applyFill="1" applyBorder="1" applyAlignment="1" applyProtection="1">
      <alignment horizontal="center"/>
    </xf>
    <xf numFmtId="0" fontId="45" fillId="0" borderId="2" xfId="0" applyFont="1" applyBorder="1"/>
    <xf numFmtId="0" fontId="46" fillId="0" borderId="3" xfId="0" applyFont="1" applyFill="1" applyBorder="1" applyAlignment="1" applyProtection="1"/>
    <xf numFmtId="0" fontId="46" fillId="0" borderId="2" xfId="0" applyFont="1" applyFill="1" applyBorder="1" applyAlignment="1" applyProtection="1">
      <alignment horizontal="center"/>
    </xf>
    <xf numFmtId="0" fontId="46" fillId="0" borderId="0" xfId="0" applyFont="1" applyFill="1" applyBorder="1" applyAlignment="1" applyProtection="1">
      <alignment horizontal="center"/>
    </xf>
    <xf numFmtId="0" fontId="45" fillId="0" borderId="2" xfId="0" applyFont="1" applyFill="1" applyBorder="1" applyAlignment="1" applyProtection="1">
      <alignment horizontal="right"/>
    </xf>
    <xf numFmtId="49" fontId="45" fillId="0" borderId="2" xfId="0" applyNumberFormat="1" applyFont="1" applyFill="1" applyBorder="1" applyAlignment="1" applyProtection="1">
      <alignment horizontal="right" shrinkToFit="1"/>
    </xf>
    <xf numFmtId="185" fontId="45" fillId="6" borderId="2" xfId="0" applyNumberFormat="1" applyFont="1" applyFill="1" applyBorder="1" applyAlignment="1" applyProtection="1">
      <alignment horizontal="right" shrinkToFit="1"/>
    </xf>
    <xf numFmtId="185" fontId="45" fillId="6" borderId="2" xfId="0" applyNumberFormat="1" applyFont="1" applyFill="1" applyBorder="1" applyAlignment="1" applyProtection="1">
      <alignment shrinkToFit="1"/>
    </xf>
    <xf numFmtId="185" fontId="45" fillId="0" borderId="0" xfId="0" applyNumberFormat="1" applyFont="1" applyFill="1" applyBorder="1" applyAlignment="1" applyProtection="1">
      <alignment shrinkToFit="1"/>
    </xf>
    <xf numFmtId="49" fontId="45" fillId="0" borderId="4" xfId="0" applyNumberFormat="1" applyFont="1" applyFill="1" applyBorder="1" applyAlignment="1" applyProtection="1">
      <alignment horizontal="right" shrinkToFit="1"/>
    </xf>
    <xf numFmtId="0" fontId="45" fillId="0" borderId="2" xfId="0" applyFont="1" applyFill="1" applyBorder="1" applyAlignment="1" applyProtection="1">
      <alignment horizontal="right" shrinkToFit="1"/>
    </xf>
    <xf numFmtId="37" fontId="45" fillId="0" borderId="2" xfId="0" applyNumberFormat="1" applyFont="1" applyFill="1" applyBorder="1" applyAlignment="1" applyProtection="1">
      <alignment horizontal="right" shrinkToFit="1"/>
    </xf>
    <xf numFmtId="0" fontId="45" fillId="0" borderId="2" xfId="0" quotePrefix="1" applyFont="1" applyFill="1" applyBorder="1" applyAlignment="1" applyProtection="1">
      <alignment horizontal="right" shrinkToFit="1"/>
    </xf>
    <xf numFmtId="37" fontId="45" fillId="0" borderId="2" xfId="0" applyNumberFormat="1" applyFont="1" applyFill="1" applyBorder="1" applyAlignment="1" applyProtection="1">
      <alignment horizontal="right"/>
    </xf>
    <xf numFmtId="185" fontId="45" fillId="6" borderId="2" xfId="0" applyNumberFormat="1" applyFont="1" applyFill="1" applyBorder="1" applyAlignment="1" applyProtection="1">
      <alignment horizontal="right"/>
    </xf>
    <xf numFmtId="185" fontId="45" fillId="6" borderId="2" xfId="0" applyNumberFormat="1" applyFont="1" applyFill="1" applyBorder="1" applyAlignment="1" applyProtection="1"/>
    <xf numFmtId="185" fontId="45" fillId="0" borderId="0" xfId="0" applyNumberFormat="1" applyFont="1" applyFill="1" applyBorder="1" applyAlignment="1" applyProtection="1"/>
    <xf numFmtId="186" fontId="45" fillId="6" borderId="2" xfId="0" applyNumberFormat="1" applyFont="1" applyFill="1" applyBorder="1" applyAlignment="1" applyProtection="1">
      <alignment horizontal="right"/>
    </xf>
    <xf numFmtId="0" fontId="45" fillId="0" borderId="2" xfId="0" applyFont="1" applyFill="1" applyBorder="1" applyProtection="1"/>
    <xf numFmtId="185" fontId="45" fillId="0" borderId="0" xfId="0" applyNumberFormat="1" applyFont="1" applyAlignment="1">
      <alignment horizontal="right"/>
    </xf>
    <xf numFmtId="186" fontId="45" fillId="0" borderId="0" xfId="0" applyNumberFormat="1" applyFont="1"/>
    <xf numFmtId="185" fontId="45" fillId="0" borderId="0" xfId="0" applyNumberFormat="1" applyFont="1" applyFill="1" applyBorder="1" applyAlignment="1" applyProtection="1">
      <alignment horizontal="center"/>
    </xf>
    <xf numFmtId="0" fontId="45" fillId="0" borderId="0" xfId="0" applyFont="1" applyAlignment="1">
      <alignment horizontal="center"/>
    </xf>
    <xf numFmtId="185" fontId="45" fillId="0" borderId="0" xfId="0" applyNumberFormat="1" applyFont="1" applyAlignment="1">
      <alignment horizontal="center"/>
    </xf>
    <xf numFmtId="185" fontId="45" fillId="0" borderId="5" xfId="0" applyNumberFormat="1" applyFont="1" applyFill="1" applyBorder="1" applyAlignment="1" applyProtection="1"/>
    <xf numFmtId="185" fontId="45" fillId="0" borderId="6" xfId="0" applyNumberFormat="1" applyFont="1" applyBorder="1"/>
    <xf numFmtId="185" fontId="45" fillId="0" borderId="5" xfId="0" applyNumberFormat="1" applyFont="1" applyBorder="1"/>
    <xf numFmtId="0" fontId="45" fillId="0" borderId="2" xfId="0" applyFont="1" applyBorder="1" applyAlignment="1">
      <alignment horizontal="right"/>
    </xf>
    <xf numFmtId="185" fontId="45" fillId="6" borderId="2" xfId="0" applyNumberFormat="1" applyFont="1" applyFill="1" applyBorder="1" applyAlignment="1"/>
    <xf numFmtId="185" fontId="45" fillId="6" borderId="2" xfId="0" applyNumberFormat="1" applyFont="1" applyFill="1" applyBorder="1" applyAlignment="1">
      <alignment horizontal="right"/>
    </xf>
    <xf numFmtId="0" fontId="45" fillId="0" borderId="2" xfId="0" applyNumberFormat="1" applyFont="1" applyBorder="1" applyAlignment="1">
      <alignment horizontal="right"/>
    </xf>
    <xf numFmtId="0" fontId="45" fillId="0" borderId="7" xfId="0" applyFont="1" applyFill="1" applyBorder="1" applyProtection="1"/>
    <xf numFmtId="185" fontId="45" fillId="6" borderId="2" xfId="2" applyNumberFormat="1" applyFont="1" applyFill="1" applyBorder="1" applyAlignment="1" applyProtection="1">
      <alignment horizontal="right"/>
    </xf>
    <xf numFmtId="185" fontId="45" fillId="6" borderId="2" xfId="2" applyNumberFormat="1" applyFont="1" applyFill="1" applyBorder="1" applyAlignment="1" applyProtection="1"/>
    <xf numFmtId="185" fontId="45" fillId="6" borderId="2" xfId="2" applyNumberFormat="1" applyFont="1" applyFill="1" applyBorder="1" applyAlignment="1"/>
    <xf numFmtId="185" fontId="45" fillId="6" borderId="2" xfId="2" applyNumberFormat="1" applyFont="1" applyFill="1" applyBorder="1" applyAlignment="1">
      <alignment horizontal="right"/>
    </xf>
    <xf numFmtId="185" fontId="45" fillId="6" borderId="7" xfId="2" applyNumberFormat="1" applyFont="1" applyFill="1" applyBorder="1" applyAlignment="1" applyProtection="1">
      <alignment horizontal="right"/>
    </xf>
    <xf numFmtId="185" fontId="45" fillId="6" borderId="7" xfId="2" applyNumberFormat="1" applyFont="1" applyFill="1" applyBorder="1" applyAlignment="1" applyProtection="1"/>
    <xf numFmtId="185" fontId="45" fillId="0" borderId="5" xfId="2" applyNumberFormat="1" applyFont="1" applyFill="1" applyBorder="1" applyAlignment="1" applyProtection="1"/>
    <xf numFmtId="0" fontId="45" fillId="0" borderId="7" xfId="0" applyFont="1" applyBorder="1" applyAlignment="1">
      <alignment horizontal="right"/>
    </xf>
    <xf numFmtId="185" fontId="45" fillId="6" borderId="7" xfId="2" applyNumberFormat="1" applyFont="1" applyFill="1" applyBorder="1" applyAlignment="1"/>
    <xf numFmtId="185" fontId="45" fillId="6" borderId="7" xfId="2" applyNumberFormat="1" applyFont="1" applyFill="1" applyBorder="1" applyAlignment="1">
      <alignment horizontal="right"/>
    </xf>
    <xf numFmtId="185" fontId="45" fillId="0" borderId="8" xfId="2" applyNumberFormat="1" applyFont="1" applyFill="1" applyBorder="1" applyAlignment="1" applyProtection="1"/>
    <xf numFmtId="0" fontId="45" fillId="0" borderId="9" xfId="0" applyFont="1" applyBorder="1"/>
    <xf numFmtId="38" fontId="45" fillId="0" borderId="2" xfId="2" applyFont="1" applyBorder="1" applyAlignment="1">
      <alignment horizontal="right"/>
    </xf>
    <xf numFmtId="187" fontId="45" fillId="0" borderId="0" xfId="0" applyNumberFormat="1" applyFont="1"/>
    <xf numFmtId="0" fontId="45" fillId="0" borderId="2" xfId="2" applyNumberFormat="1" applyFont="1" applyBorder="1" applyAlignment="1">
      <alignment horizontal="right"/>
    </xf>
    <xf numFmtId="0" fontId="45" fillId="0" borderId="9" xfId="0" applyFont="1" applyBorder="1" applyAlignment="1">
      <alignment horizontal="right"/>
    </xf>
    <xf numFmtId="185" fontId="45" fillId="0" borderId="8" xfId="0" applyNumberFormat="1" applyFont="1" applyFill="1" applyBorder="1" applyAlignment="1" applyProtection="1"/>
    <xf numFmtId="0" fontId="45" fillId="0" borderId="0" xfId="0" applyFont="1" applyBorder="1"/>
    <xf numFmtId="0" fontId="45" fillId="0" borderId="2" xfId="0" applyFont="1" applyFill="1" applyBorder="1" applyAlignment="1" applyProtection="1">
      <alignment horizontal="center"/>
    </xf>
    <xf numFmtId="0" fontId="45" fillId="0" borderId="0" xfId="0" applyFont="1" applyFill="1" applyBorder="1" applyAlignment="1" applyProtection="1">
      <alignment vertical="top"/>
    </xf>
    <xf numFmtId="0" fontId="45" fillId="0" borderId="0" xfId="0" applyFont="1" applyFill="1" applyBorder="1" applyProtection="1"/>
    <xf numFmtId="185" fontId="45" fillId="0" borderId="5" xfId="0" applyNumberFormat="1" applyFont="1" applyFill="1" applyBorder="1" applyAlignment="1"/>
    <xf numFmtId="185" fontId="45" fillId="0" borderId="0" xfId="0" applyNumberFormat="1" applyFont="1" applyFill="1" applyBorder="1" applyAlignment="1"/>
    <xf numFmtId="0" fontId="45" fillId="0" borderId="0" xfId="0" applyFont="1" applyFill="1" applyBorder="1" applyAlignment="1" applyProtection="1">
      <alignment horizontal="right"/>
    </xf>
    <xf numFmtId="38" fontId="45" fillId="0" borderId="0" xfId="2" applyFont="1" applyBorder="1"/>
    <xf numFmtId="0" fontId="45" fillId="6" borderId="2" xfId="0" applyFont="1" applyFill="1" applyBorder="1" applyProtection="1"/>
    <xf numFmtId="0" fontId="45" fillId="6" borderId="2" xfId="0" applyFont="1" applyFill="1" applyBorder="1"/>
    <xf numFmtId="185" fontId="45" fillId="0" borderId="0" xfId="0" applyNumberFormat="1" applyFont="1" applyFill="1" applyBorder="1" applyAlignment="1" applyProtection="1">
      <alignment horizontal="right"/>
    </xf>
    <xf numFmtId="0" fontId="45" fillId="0" borderId="0" xfId="0" applyFont="1" applyFill="1" applyBorder="1"/>
    <xf numFmtId="0" fontId="45" fillId="0" borderId="0" xfId="0" applyFont="1" applyFill="1" applyBorder="1" applyAlignment="1">
      <alignment horizontal="right"/>
    </xf>
    <xf numFmtId="176" fontId="47" fillId="0" borderId="0" xfId="29" applyFont="1" applyFill="1" applyProtection="1"/>
    <xf numFmtId="176" fontId="12" fillId="0" borderId="0" xfId="29" applyFont="1" applyFill="1" applyProtection="1"/>
    <xf numFmtId="176" fontId="12" fillId="0" borderId="0" xfId="29" applyFont="1" applyFill="1" applyBorder="1" applyProtection="1"/>
    <xf numFmtId="176" fontId="49" fillId="0" borderId="0" xfId="29" applyFont="1" applyFill="1" applyBorder="1" applyAlignment="1" applyProtection="1">
      <alignment horizontal="left"/>
    </xf>
    <xf numFmtId="176" fontId="4" fillId="0" borderId="0" xfId="29" applyFont="1" applyFill="1" applyProtection="1"/>
    <xf numFmtId="176" fontId="4" fillId="0" borderId="10" xfId="29" applyFont="1" applyFill="1" applyBorder="1" applyProtection="1"/>
    <xf numFmtId="176" fontId="50" fillId="0" borderId="10" xfId="29" applyFont="1" applyFill="1" applyBorder="1" applyAlignment="1" applyProtection="1">
      <alignment horizontal="left"/>
    </xf>
    <xf numFmtId="0" fontId="4" fillId="0" borderId="0" xfId="0" applyFont="1" applyFill="1"/>
    <xf numFmtId="176" fontId="4" fillId="0" borderId="1" xfId="29" applyFont="1" applyFill="1" applyBorder="1" applyAlignment="1" applyProtection="1">
      <alignment horizontal="centerContinuous"/>
    </xf>
    <xf numFmtId="37" fontId="4" fillId="0" borderId="16" xfId="29" applyNumberFormat="1" applyFont="1" applyFill="1" applyBorder="1" applyAlignment="1" applyProtection="1">
      <alignment horizontal="left"/>
    </xf>
    <xf numFmtId="176" fontId="4" fillId="0" borderId="0" xfId="29" applyFont="1" applyFill="1" applyAlignment="1" applyProtection="1">
      <alignment horizontal="left"/>
    </xf>
    <xf numFmtId="176" fontId="4" fillId="0" borderId="0" xfId="29" applyFont="1" applyFill="1" applyAlignment="1" applyProtection="1">
      <alignment horizontal="center"/>
    </xf>
    <xf numFmtId="176" fontId="4" fillId="0" borderId="16" xfId="29" applyFont="1" applyFill="1" applyBorder="1" applyProtection="1"/>
    <xf numFmtId="176" fontId="4" fillId="0" borderId="8" xfId="29" applyFont="1" applyFill="1" applyBorder="1" applyAlignment="1" applyProtection="1">
      <alignment horizontal="right"/>
    </xf>
    <xf numFmtId="176" fontId="4" fillId="0" borderId="0" xfId="29" applyFont="1" applyFill="1" applyBorder="1" applyAlignment="1" applyProtection="1">
      <alignment horizontal="right"/>
    </xf>
    <xf numFmtId="176" fontId="4" fillId="0" borderId="0" xfId="29" applyFont="1" applyFill="1" applyAlignment="1" applyProtection="1">
      <alignment horizontal="right"/>
    </xf>
    <xf numFmtId="186" fontId="4" fillId="0" borderId="0" xfId="29" applyNumberFormat="1" applyFont="1" applyFill="1" applyBorder="1" applyAlignment="1" applyProtection="1">
      <alignment horizontal="right"/>
    </xf>
    <xf numFmtId="49" fontId="4" fillId="0" borderId="0" xfId="29" quotePrefix="1" applyNumberFormat="1" applyFont="1" applyFill="1" applyAlignment="1" applyProtection="1">
      <alignment horizontal="right"/>
    </xf>
    <xf numFmtId="49" fontId="4" fillId="0" borderId="0" xfId="29" applyNumberFormat="1" applyFont="1" applyFill="1" applyProtection="1"/>
    <xf numFmtId="176" fontId="4" fillId="0" borderId="0" xfId="29" quotePrefix="1" applyFont="1" applyFill="1" applyBorder="1" applyAlignment="1" applyProtection="1">
      <alignment horizontal="center"/>
    </xf>
    <xf numFmtId="176" fontId="4" fillId="7" borderId="0" xfId="29" applyFont="1" applyFill="1" applyProtection="1"/>
    <xf numFmtId="176" fontId="4" fillId="0" borderId="9" xfId="29" applyFont="1" applyFill="1" applyBorder="1" applyAlignment="1" applyProtection="1">
      <alignment horizontal="right"/>
    </xf>
    <xf numFmtId="0" fontId="4" fillId="0" borderId="0" xfId="0" applyFont="1" applyFill="1" applyAlignment="1">
      <alignment horizontal="right"/>
    </xf>
    <xf numFmtId="176" fontId="4" fillId="0" borderId="10" xfId="29" applyFont="1" applyFill="1" applyBorder="1" applyAlignment="1" applyProtection="1">
      <alignment horizontal="right"/>
    </xf>
    <xf numFmtId="176" fontId="4" fillId="0" borderId="21" xfId="29" applyFont="1" applyFill="1" applyBorder="1" applyAlignment="1" applyProtection="1">
      <alignment horizontal="right"/>
    </xf>
    <xf numFmtId="37" fontId="12" fillId="0" borderId="0" xfId="29" applyNumberFormat="1" applyFont="1" applyFill="1" applyBorder="1" applyProtection="1"/>
    <xf numFmtId="176" fontId="51" fillId="0" borderId="8" xfId="29" applyFont="1" applyFill="1" applyBorder="1" applyAlignment="1" applyProtection="1"/>
    <xf numFmtId="176" fontId="4" fillId="0" borderId="0" xfId="29" applyFont="1" applyFill="1" applyBorder="1" applyProtection="1"/>
    <xf numFmtId="176" fontId="51" fillId="0" borderId="3" xfId="29" applyFont="1" applyFill="1" applyBorder="1" applyAlignment="1" applyProtection="1">
      <alignment horizontal="center"/>
    </xf>
    <xf numFmtId="176" fontId="4" fillId="0" borderId="8" xfId="29" applyFont="1" applyFill="1" applyBorder="1" applyAlignment="1" applyProtection="1"/>
    <xf numFmtId="176" fontId="12" fillId="0" borderId="0" xfId="29" applyFont="1" applyFill="1" applyBorder="1" applyAlignment="1" applyProtection="1">
      <alignment horizontal="left"/>
    </xf>
    <xf numFmtId="176" fontId="4" fillId="0" borderId="0" xfId="29" applyFont="1" applyFill="1" applyBorder="1" applyAlignment="1" applyProtection="1">
      <alignment horizontal="center"/>
    </xf>
    <xf numFmtId="176" fontId="4" fillId="0" borderId="0" xfId="29" applyNumberFormat="1" applyFont="1" applyFill="1" applyBorder="1" applyProtection="1"/>
    <xf numFmtId="37" fontId="4" fillId="0" borderId="16" xfId="29" applyNumberFormat="1" applyFont="1" applyFill="1" applyBorder="1" applyAlignment="1" applyProtection="1">
      <alignment horizontal="right"/>
    </xf>
    <xf numFmtId="176" fontId="15" fillId="0" borderId="8" xfId="29" quotePrefix="1" applyFont="1" applyFill="1" applyBorder="1" applyAlignment="1" applyProtection="1">
      <alignment horizontal="center"/>
    </xf>
    <xf numFmtId="176" fontId="4" fillId="0" borderId="0" xfId="29" applyFont="1" applyFill="1" applyBorder="1" applyAlignment="1" applyProtection="1">
      <alignment horizontal="left"/>
    </xf>
    <xf numFmtId="37" fontId="4" fillId="0" borderId="0" xfId="29" applyNumberFormat="1" applyFont="1" applyFill="1" applyBorder="1" applyAlignment="1" applyProtection="1">
      <alignment horizontal="right"/>
    </xf>
    <xf numFmtId="185" fontId="4" fillId="0" borderId="8" xfId="29" applyNumberFormat="1" applyFont="1" applyFill="1" applyBorder="1" applyAlignment="1" applyProtection="1">
      <alignment horizontal="right"/>
    </xf>
    <xf numFmtId="176" fontId="4" fillId="0" borderId="0" xfId="29" quotePrefix="1" applyNumberFormat="1" applyFont="1" applyFill="1" applyBorder="1" applyAlignment="1" applyProtection="1">
      <alignment horizontal="center"/>
    </xf>
    <xf numFmtId="176" fontId="4" fillId="0" borderId="0" xfId="29" applyNumberFormat="1" applyFont="1" applyFill="1" applyBorder="1" applyAlignment="1" applyProtection="1">
      <alignment horizontal="center"/>
    </xf>
    <xf numFmtId="185" fontId="4" fillId="0" borderId="0" xfId="29" applyNumberFormat="1" applyFont="1" applyFill="1" applyBorder="1" applyProtection="1"/>
    <xf numFmtId="185" fontId="4" fillId="0" borderId="8" xfId="29" applyNumberFormat="1" applyFont="1" applyFill="1" applyBorder="1" applyProtection="1"/>
    <xf numFmtId="188" fontId="4" fillId="0" borderId="0" xfId="29" applyNumberFormat="1" applyFont="1" applyFill="1" applyBorder="1" applyAlignment="1" applyProtection="1">
      <alignment horizontal="right"/>
    </xf>
    <xf numFmtId="38" fontId="4" fillId="0" borderId="0" xfId="2" applyFont="1" applyFill="1" applyBorder="1" applyAlignment="1" applyProtection="1">
      <alignment horizontal="right"/>
    </xf>
    <xf numFmtId="185" fontId="4" fillId="0" borderId="0" xfId="29" applyNumberFormat="1" applyFont="1" applyFill="1" applyBorder="1" applyAlignment="1" applyProtection="1">
      <alignment horizontal="right"/>
    </xf>
    <xf numFmtId="176" fontId="4" fillId="0" borderId="10" xfId="29" applyFont="1" applyFill="1" applyBorder="1" applyAlignment="1" applyProtection="1">
      <alignment horizontal="left"/>
    </xf>
    <xf numFmtId="0" fontId="4" fillId="0" borderId="22" xfId="0" applyFont="1" applyFill="1" applyBorder="1"/>
    <xf numFmtId="0" fontId="4" fillId="0" borderId="21" xfId="0" applyFont="1" applyFill="1" applyBorder="1"/>
    <xf numFmtId="188" fontId="4" fillId="0" borderId="10" xfId="29" applyNumberFormat="1" applyFont="1" applyFill="1" applyBorder="1" applyAlignment="1" applyProtection="1">
      <alignment horizontal="right"/>
    </xf>
    <xf numFmtId="176" fontId="4" fillId="0" borderId="10" xfId="29" applyNumberFormat="1" applyFont="1" applyFill="1" applyBorder="1" applyAlignment="1" applyProtection="1">
      <alignment horizontal="right"/>
    </xf>
    <xf numFmtId="188" fontId="4" fillId="0" borderId="10" xfId="29" applyNumberFormat="1" applyFont="1" applyFill="1" applyBorder="1" applyProtection="1"/>
    <xf numFmtId="176" fontId="4" fillId="0" borderId="10" xfId="29" applyNumberFormat="1" applyFont="1" applyFill="1" applyBorder="1" applyProtection="1"/>
    <xf numFmtId="176" fontId="4" fillId="0" borderId="0" xfId="29" applyNumberFormat="1" applyFont="1" applyFill="1" applyBorder="1" applyAlignment="1" applyProtection="1">
      <alignment horizontal="right"/>
    </xf>
    <xf numFmtId="188" fontId="4" fillId="0" borderId="0" xfId="29" applyNumberFormat="1" applyFont="1" applyFill="1" applyBorder="1" applyProtection="1"/>
    <xf numFmtId="188" fontId="12" fillId="0" borderId="0" xfId="29" applyNumberFormat="1" applyFont="1" applyFill="1" applyBorder="1" applyProtection="1"/>
    <xf numFmtId="37" fontId="4" fillId="0" borderId="10" xfId="29" applyNumberFormat="1" applyFont="1" applyFill="1" applyBorder="1" applyProtection="1"/>
    <xf numFmtId="176" fontId="12" fillId="0" borderId="10" xfId="29" applyFont="1" applyFill="1" applyBorder="1" applyProtection="1"/>
    <xf numFmtId="176" fontId="4" fillId="0" borderId="3" xfId="29" applyFont="1" applyFill="1" applyBorder="1" applyAlignment="1" applyProtection="1">
      <alignment horizontal="center" vertical="center"/>
    </xf>
    <xf numFmtId="176" fontId="4" fillId="0" borderId="4" xfId="29" applyFont="1" applyFill="1" applyBorder="1" applyAlignment="1" applyProtection="1">
      <alignment horizontal="center" vertical="center" wrapText="1"/>
    </xf>
    <xf numFmtId="37" fontId="4" fillId="0" borderId="0" xfId="29" applyNumberFormat="1" applyFont="1" applyFill="1" applyAlignment="1" applyProtection="1">
      <alignment horizontal="left"/>
    </xf>
    <xf numFmtId="188" fontId="4" fillId="0" borderId="8" xfId="29" applyNumberFormat="1" applyFont="1" applyFill="1" applyBorder="1" applyAlignment="1" applyProtection="1">
      <alignment horizontal="right" vertical="center"/>
    </xf>
    <xf numFmtId="176" fontId="4" fillId="0" borderId="0" xfId="29" applyFont="1" applyFill="1" applyBorder="1" applyAlignment="1" applyProtection="1">
      <alignment horizontal="right" vertical="center"/>
    </xf>
    <xf numFmtId="176" fontId="4" fillId="0" borderId="8" xfId="29" applyNumberFormat="1" applyFont="1" applyFill="1" applyBorder="1" applyAlignment="1" applyProtection="1">
      <alignment horizontal="right"/>
    </xf>
    <xf numFmtId="176" fontId="4" fillId="0" borderId="8" xfId="29" applyFont="1" applyFill="1" applyBorder="1" applyProtection="1"/>
    <xf numFmtId="176" fontId="4" fillId="0" borderId="0" xfId="29" applyNumberFormat="1" applyFont="1" applyFill="1" applyProtection="1"/>
    <xf numFmtId="176" fontId="4" fillId="0" borderId="8" xfId="29" applyNumberFormat="1" applyFont="1" applyFill="1" applyBorder="1" applyProtection="1"/>
    <xf numFmtId="176" fontId="4" fillId="0" borderId="9" xfId="29" applyNumberFormat="1" applyFont="1" applyFill="1" applyBorder="1" applyAlignment="1" applyProtection="1">
      <alignment horizontal="right"/>
    </xf>
    <xf numFmtId="176" fontId="4" fillId="0" borderId="9" xfId="29" applyFont="1" applyFill="1" applyBorder="1" applyProtection="1"/>
    <xf numFmtId="49" fontId="4" fillId="0" borderId="21" xfId="29" quotePrefix="1" applyNumberFormat="1" applyFont="1" applyFill="1" applyBorder="1" applyAlignment="1" applyProtection="1">
      <alignment horizontal="center" shrinkToFit="1"/>
    </xf>
    <xf numFmtId="176" fontId="4" fillId="0" borderId="21" xfId="29" applyFont="1" applyFill="1" applyBorder="1" applyProtection="1"/>
    <xf numFmtId="176" fontId="50" fillId="0" borderId="0" xfId="29" applyFont="1" applyFill="1" applyBorder="1" applyAlignment="1" applyProtection="1">
      <alignment horizontal="left"/>
    </xf>
    <xf numFmtId="37" fontId="4" fillId="0" borderId="0" xfId="29" applyNumberFormat="1" applyFont="1" applyFill="1" applyBorder="1" applyAlignment="1" applyProtection="1">
      <alignment horizontal="left"/>
    </xf>
    <xf numFmtId="49" fontId="4" fillId="0" borderId="0" xfId="29" applyNumberFormat="1" applyFont="1" applyFill="1" applyBorder="1" applyAlignment="1" applyProtection="1">
      <alignment horizontal="right"/>
    </xf>
    <xf numFmtId="49" fontId="4" fillId="0" borderId="0" xfId="29" quotePrefix="1" applyNumberFormat="1" applyFont="1" applyFill="1" applyBorder="1" applyAlignment="1" applyProtection="1">
      <alignment horizontal="right"/>
    </xf>
    <xf numFmtId="176" fontId="4" fillId="0" borderId="0" xfId="29" applyFont="1" applyFill="1" applyBorder="1" applyAlignment="1" applyProtection="1">
      <alignment vertical="center"/>
    </xf>
    <xf numFmtId="0" fontId="0" fillId="0" borderId="0" xfId="0" applyNumberFormat="1"/>
    <xf numFmtId="0" fontId="53" fillId="0" borderId="0" xfId="0" applyFont="1" applyFill="1"/>
    <xf numFmtId="0" fontId="54" fillId="0" borderId="0" xfId="0" applyFont="1"/>
    <xf numFmtId="0" fontId="55" fillId="0" borderId="0" xfId="0" applyFont="1"/>
    <xf numFmtId="0" fontId="53" fillId="0" borderId="0" xfId="0" applyFont="1"/>
    <xf numFmtId="0" fontId="0" fillId="0" borderId="0" xfId="0" applyBorder="1"/>
    <xf numFmtId="0" fontId="0" fillId="0" borderId="9" xfId="0" applyNumberFormat="1" applyBorder="1" applyAlignment="1">
      <alignment horizontal="center"/>
    </xf>
    <xf numFmtId="0" fontId="53" fillId="0" borderId="0" xfId="0" applyFont="1" applyFill="1" applyBorder="1" applyAlignment="1">
      <alignment horizontal="center"/>
    </xf>
    <xf numFmtId="0" fontId="0" fillId="0" borderId="9" xfId="0" applyNumberFormat="1" applyBorder="1"/>
    <xf numFmtId="0" fontId="53" fillId="0" borderId="0" xfId="0" applyNumberFormat="1" applyFont="1" applyFill="1"/>
    <xf numFmtId="0" fontId="0" fillId="8" borderId="0" xfId="0" applyFill="1"/>
    <xf numFmtId="0" fontId="53" fillId="0" borderId="0" xfId="0" applyNumberFormat="1" applyFont="1"/>
    <xf numFmtId="0" fontId="53" fillId="9" borderId="0" xfId="0" applyNumberFormat="1" applyFont="1" applyFill="1"/>
    <xf numFmtId="0" fontId="53" fillId="0" borderId="0" xfId="0" applyNumberFormat="1" applyFont="1" applyAlignment="1">
      <alignment horizontal="right"/>
    </xf>
    <xf numFmtId="0" fontId="53" fillId="9" borderId="0" xfId="0" applyNumberFormat="1" applyFont="1" applyFill="1" applyAlignment="1">
      <alignment horizontal="right"/>
    </xf>
    <xf numFmtId="0" fontId="0" fillId="0" borderId="18" xfId="0" applyNumberFormat="1" applyBorder="1"/>
    <xf numFmtId="0" fontId="53" fillId="0" borderId="0" xfId="0" applyFont="1" applyFill="1" applyBorder="1"/>
    <xf numFmtId="0" fontId="53" fillId="0" borderId="1" xfId="0" applyFont="1" applyBorder="1"/>
    <xf numFmtId="0" fontId="53" fillId="9" borderId="1" xfId="0" applyFont="1" applyFill="1" applyBorder="1"/>
    <xf numFmtId="0" fontId="53" fillId="0" borderId="18" xfId="0" applyNumberFormat="1" applyFont="1" applyBorder="1" applyAlignment="1">
      <alignment horizontal="center" vertical="center" wrapText="1"/>
    </xf>
    <xf numFmtId="0" fontId="0" fillId="0" borderId="0" xfId="0" applyFont="1" applyFill="1" applyBorder="1"/>
    <xf numFmtId="0" fontId="0" fillId="0" borderId="23" xfId="0" applyFont="1" applyBorder="1"/>
    <xf numFmtId="0" fontId="0" fillId="9" borderId="23" xfId="0" applyFont="1" applyFill="1" applyBorder="1"/>
    <xf numFmtId="0" fontId="0" fillId="0" borderId="1" xfId="0" applyFont="1" applyBorder="1"/>
    <xf numFmtId="0" fontId="0" fillId="9" borderId="1" xfId="0" applyFont="1" applyFill="1" applyBorder="1"/>
    <xf numFmtId="0" fontId="0" fillId="0" borderId="0" xfId="0" applyFont="1" applyFill="1" applyAlignment="1">
      <alignment horizontal="right"/>
    </xf>
    <xf numFmtId="49" fontId="27" fillId="0" borderId="16" xfId="0" applyNumberFormat="1" applyFont="1" applyFill="1" applyBorder="1" applyAlignment="1" applyProtection="1">
      <alignment horizontal="right" vertical="center"/>
    </xf>
    <xf numFmtId="0" fontId="59" fillId="8" borderId="20" xfId="0" applyFont="1" applyFill="1" applyBorder="1" applyAlignment="1"/>
    <xf numFmtId="0" fontId="0" fillId="0" borderId="0" xfId="0" applyFont="1"/>
    <xf numFmtId="0" fontId="0" fillId="9" borderId="0" xfId="0" applyFont="1" applyFill="1"/>
    <xf numFmtId="0" fontId="0" fillId="0" borderId="0" xfId="0" applyFont="1" applyAlignment="1">
      <alignment horizontal="right" vertical="center"/>
    </xf>
    <xf numFmtId="0" fontId="0" fillId="0" borderId="0" xfId="0" applyFont="1" applyFill="1"/>
    <xf numFmtId="49" fontId="27" fillId="0" borderId="9" xfId="0" applyNumberFormat="1" applyFont="1" applyFill="1" applyBorder="1" applyAlignment="1" applyProtection="1">
      <alignment horizontal="right" vertical="center"/>
    </xf>
    <xf numFmtId="0" fontId="59" fillId="8" borderId="0" xfId="0" applyFont="1" applyFill="1" applyBorder="1" applyAlignment="1"/>
    <xf numFmtId="49" fontId="60" fillId="0" borderId="9" xfId="0" applyNumberFormat="1" applyFont="1" applyFill="1" applyBorder="1" applyAlignment="1" applyProtection="1">
      <alignment horizontal="right" vertical="center"/>
    </xf>
    <xf numFmtId="49" fontId="60" fillId="0" borderId="18" xfId="0" applyNumberFormat="1" applyFont="1" applyFill="1" applyBorder="1" applyAlignment="1" applyProtection="1">
      <alignment horizontal="right" vertical="center"/>
    </xf>
    <xf numFmtId="0" fontId="59" fillId="8" borderId="1" xfId="0" applyFont="1" applyFill="1" applyBorder="1" applyAlignment="1"/>
    <xf numFmtId="0" fontId="0" fillId="0" borderId="8" xfId="0" applyFont="1" applyBorder="1" applyAlignment="1">
      <alignment horizontal="right" vertical="center"/>
    </xf>
    <xf numFmtId="0" fontId="0" fillId="9" borderId="0" xfId="0" applyFont="1" applyFill="1" applyBorder="1"/>
    <xf numFmtId="0" fontId="59" fillId="8" borderId="8" xfId="0" applyFont="1" applyFill="1" applyBorder="1" applyAlignment="1"/>
    <xf numFmtId="0" fontId="0" fillId="0" borderId="9" xfId="0" applyNumberFormat="1" applyFill="1" applyBorder="1"/>
    <xf numFmtId="0" fontId="61" fillId="8" borderId="20" xfId="0" applyFont="1" applyFill="1" applyBorder="1" applyAlignment="1">
      <alignment vertical="center"/>
    </xf>
    <xf numFmtId="0" fontId="0" fillId="0" borderId="8" xfId="0" applyFont="1" applyBorder="1"/>
    <xf numFmtId="0" fontId="61" fillId="8" borderId="0" xfId="0" applyFont="1" applyFill="1" applyAlignment="1">
      <alignment vertical="center"/>
    </xf>
    <xf numFmtId="49" fontId="27" fillId="0" borderId="0" xfId="0" applyNumberFormat="1" applyFont="1" applyFill="1" applyBorder="1" applyAlignment="1" applyProtection="1">
      <alignment horizontal="right" vertical="center"/>
    </xf>
    <xf numFmtId="0" fontId="61" fillId="8" borderId="8" xfId="0" applyFont="1" applyFill="1" applyBorder="1" applyAlignment="1">
      <alignment vertical="center"/>
    </xf>
    <xf numFmtId="0" fontId="61" fillId="8" borderId="24" xfId="0" applyFont="1" applyFill="1" applyBorder="1" applyAlignment="1">
      <alignment vertical="center"/>
    </xf>
    <xf numFmtId="0" fontId="61" fillId="8" borderId="0" xfId="0" applyFont="1" applyFill="1" applyBorder="1" applyAlignment="1">
      <alignment vertical="center"/>
    </xf>
    <xf numFmtId="49" fontId="27" fillId="0" borderId="18" xfId="0" applyNumberFormat="1" applyFont="1" applyFill="1" applyBorder="1" applyAlignment="1" applyProtection="1">
      <alignment horizontal="right" vertical="center"/>
    </xf>
    <xf numFmtId="0" fontId="61" fillId="8" borderId="0" xfId="0" applyFont="1" applyFill="1" applyAlignment="1"/>
    <xf numFmtId="49" fontId="27" fillId="0" borderId="1" xfId="0" applyNumberFormat="1" applyFont="1" applyFill="1" applyBorder="1" applyAlignment="1" applyProtection="1">
      <alignment horizontal="right" vertical="center"/>
    </xf>
    <xf numFmtId="0" fontId="61" fillId="8" borderId="25" xfId="0" applyFont="1" applyFill="1" applyBorder="1" applyAlignment="1">
      <alignment vertical="center"/>
    </xf>
    <xf numFmtId="176" fontId="0" fillId="0" borderId="0" xfId="0" applyNumberFormat="1" applyFont="1"/>
    <xf numFmtId="176" fontId="0" fillId="9" borderId="0" xfId="0" applyNumberFormat="1" applyFont="1" applyFill="1"/>
    <xf numFmtId="176" fontId="0" fillId="0" borderId="0" xfId="0" applyNumberFormat="1" applyFont="1" applyFill="1"/>
    <xf numFmtId="49" fontId="27" fillId="0" borderId="20" xfId="0" applyNumberFormat="1" applyFont="1" applyFill="1" applyBorder="1" applyAlignment="1" applyProtection="1">
      <alignment horizontal="right" vertical="center"/>
    </xf>
    <xf numFmtId="0" fontId="59" fillId="8" borderId="15" xfId="0" applyFont="1" applyFill="1" applyBorder="1" applyAlignment="1">
      <alignment vertical="center"/>
    </xf>
    <xf numFmtId="0" fontId="59" fillId="8" borderId="8" xfId="0" applyFont="1" applyFill="1" applyBorder="1" applyAlignment="1">
      <alignment vertical="center"/>
    </xf>
    <xf numFmtId="0" fontId="62" fillId="0" borderId="0" xfId="0" applyFont="1"/>
    <xf numFmtId="0" fontId="0" fillId="8" borderId="0" xfId="0" applyFont="1" applyFill="1"/>
    <xf numFmtId="0" fontId="59" fillId="8" borderId="26" xfId="0" applyFont="1" applyFill="1" applyBorder="1" applyAlignment="1"/>
    <xf numFmtId="49" fontId="27" fillId="4" borderId="0" xfId="0" applyNumberFormat="1" applyFont="1" applyFill="1" applyBorder="1" applyAlignment="1" applyProtection="1">
      <alignment horizontal="right" vertical="center"/>
    </xf>
    <xf numFmtId="189" fontId="61" fillId="8" borderId="27" xfId="0" applyNumberFormat="1" applyFont="1" applyFill="1" applyBorder="1" applyAlignment="1">
      <alignment vertical="center"/>
    </xf>
    <xf numFmtId="0" fontId="0" fillId="0" borderId="9" xfId="0" applyNumberFormat="1" applyFont="1" applyFill="1" applyBorder="1"/>
    <xf numFmtId="189" fontId="61" fillId="8" borderId="28" xfId="0" applyNumberFormat="1" applyFont="1" applyFill="1" applyBorder="1" applyAlignment="1">
      <alignment vertical="center"/>
    </xf>
    <xf numFmtId="189" fontId="61" fillId="0" borderId="8" xfId="0" applyNumberFormat="1" applyFont="1" applyFill="1" applyBorder="1" applyAlignment="1">
      <alignment vertical="center"/>
    </xf>
    <xf numFmtId="0" fontId="0" fillId="0" borderId="9" xfId="0" applyNumberFormat="1" applyFont="1" applyBorder="1"/>
    <xf numFmtId="0" fontId="61" fillId="0" borderId="8" xfId="0" applyFont="1" applyFill="1" applyBorder="1" applyAlignment="1">
      <alignment vertical="center"/>
    </xf>
    <xf numFmtId="176" fontId="47" fillId="0" borderId="0" xfId="1" applyFont="1" applyFill="1"/>
    <xf numFmtId="176" fontId="12" fillId="0" borderId="0" xfId="1" applyFont="1" applyFill="1"/>
    <xf numFmtId="176" fontId="4" fillId="0" borderId="0" xfId="1" applyFont="1" applyFill="1"/>
    <xf numFmtId="37" fontId="4" fillId="0" borderId="0" xfId="29" applyNumberFormat="1" applyFont="1" applyFill="1" applyBorder="1" applyAlignment="1" applyProtection="1">
      <alignment vertical="center"/>
    </xf>
    <xf numFmtId="176" fontId="4" fillId="0" borderId="0" xfId="29" applyFont="1" applyFill="1" applyBorder="1" applyAlignment="1" applyProtection="1">
      <alignment vertical="center" wrapText="1"/>
    </xf>
    <xf numFmtId="176" fontId="4" fillId="0" borderId="0" xfId="1" applyFont="1" applyFill="1" applyBorder="1"/>
    <xf numFmtId="49" fontId="4" fillId="0" borderId="0" xfId="1" quotePrefix="1" applyNumberFormat="1" applyFont="1" applyFill="1" applyBorder="1" applyAlignment="1" applyProtection="1">
      <alignment horizontal="center"/>
    </xf>
    <xf numFmtId="176" fontId="63" fillId="0" borderId="0" xfId="29" applyFont="1" applyFill="1" applyAlignment="1" applyProtection="1">
      <alignment horizontal="right"/>
    </xf>
    <xf numFmtId="49" fontId="4" fillId="0" borderId="9" xfId="1" quotePrefix="1" applyNumberFormat="1" applyFont="1" applyFill="1" applyBorder="1" applyAlignment="1" applyProtection="1">
      <alignment horizontal="center"/>
    </xf>
    <xf numFmtId="176" fontId="4" fillId="7" borderId="0" xfId="1" applyFont="1" applyFill="1"/>
    <xf numFmtId="181" fontId="4" fillId="0" borderId="0" xfId="29" applyNumberFormat="1" applyFont="1" applyFill="1" applyBorder="1" applyAlignment="1" applyProtection="1">
      <alignment horizontal="right"/>
    </xf>
    <xf numFmtId="49" fontId="4" fillId="0" borderId="21" xfId="1" applyNumberFormat="1" applyFont="1" applyFill="1" applyBorder="1" applyAlignment="1" applyProtection="1">
      <alignment horizontal="left"/>
    </xf>
    <xf numFmtId="176" fontId="15" fillId="0" borderId="3" xfId="29" applyFont="1" applyFill="1" applyBorder="1" applyAlignment="1" applyProtection="1">
      <alignment horizontal="center"/>
    </xf>
    <xf numFmtId="176" fontId="4" fillId="0" borderId="7" xfId="29" quotePrefix="1" applyFont="1" applyFill="1" applyBorder="1" applyAlignment="1" applyProtection="1">
      <alignment vertical="center" wrapText="1" shrinkToFit="1"/>
    </xf>
    <xf numFmtId="176" fontId="4" fillId="0" borderId="9" xfId="29" quotePrefix="1" applyFont="1" applyFill="1" applyBorder="1" applyAlignment="1" applyProtection="1">
      <alignment vertical="center" wrapText="1" shrinkToFit="1"/>
    </xf>
    <xf numFmtId="189" fontId="4" fillId="0" borderId="17" xfId="29" applyNumberFormat="1" applyFont="1" applyFill="1" applyBorder="1" applyAlignment="1" applyProtection="1">
      <alignment horizontal="right"/>
    </xf>
    <xf numFmtId="189" fontId="4" fillId="0" borderId="17" xfId="0" applyNumberFormat="1" applyFont="1" applyFill="1" applyBorder="1" applyAlignment="1">
      <alignment horizontal="right"/>
    </xf>
    <xf numFmtId="189" fontId="4" fillId="0" borderId="0" xfId="0" applyNumberFormat="1" applyFont="1" applyFill="1" applyAlignment="1">
      <alignment horizontal="right"/>
    </xf>
    <xf numFmtId="189" fontId="4" fillId="0" borderId="8" xfId="29" applyNumberFormat="1" applyFont="1" applyFill="1" applyBorder="1" applyAlignment="1" applyProtection="1">
      <alignment horizontal="right"/>
    </xf>
    <xf numFmtId="189" fontId="4" fillId="0" borderId="17" xfId="29" applyNumberFormat="1" applyFont="1" applyFill="1" applyBorder="1" applyAlignment="1" applyProtection="1"/>
    <xf numFmtId="189" fontId="4" fillId="0" borderId="0" xfId="0" applyNumberFormat="1" applyFont="1" applyFill="1" applyAlignment="1"/>
    <xf numFmtId="189" fontId="4" fillId="0" borderId="9" xfId="29" applyNumberFormat="1" applyFont="1" applyFill="1" applyBorder="1" applyAlignment="1" applyProtection="1">
      <alignment horizontal="right"/>
    </xf>
    <xf numFmtId="176" fontId="4" fillId="0" borderId="1" xfId="29" applyFont="1" applyFill="1" applyBorder="1" applyAlignment="1" applyProtection="1">
      <alignment horizontal="center"/>
    </xf>
    <xf numFmtId="188" fontId="4" fillId="0" borderId="4" xfId="29" applyNumberFormat="1" applyFont="1" applyFill="1" applyBorder="1" applyAlignment="1" applyProtection="1">
      <alignment horizontal="center" vertical="center"/>
    </xf>
    <xf numFmtId="176" fontId="4" fillId="0" borderId="15" xfId="29" quotePrefix="1" applyFont="1" applyFill="1" applyBorder="1" applyAlignment="1" applyProtection="1">
      <alignment horizontal="center" vertical="center"/>
    </xf>
    <xf numFmtId="176" fontId="4" fillId="0" borderId="0" xfId="29" quotePrefix="1" applyFont="1" applyFill="1" applyBorder="1" applyAlignment="1" applyProtection="1">
      <alignment horizontal="center" vertical="center"/>
    </xf>
    <xf numFmtId="176" fontId="4" fillId="0" borderId="0" xfId="29" quotePrefix="1" applyFont="1" applyFill="1" applyAlignment="1" applyProtection="1">
      <alignment horizontal="center"/>
    </xf>
    <xf numFmtId="188" fontId="4" fillId="0" borderId="0" xfId="29" applyNumberFormat="1" applyFont="1" applyFill="1" applyAlignment="1" applyProtection="1">
      <alignment horizontal="center"/>
    </xf>
    <xf numFmtId="176" fontId="4" fillId="0" borderId="8" xfId="1" applyFont="1" applyFill="1" applyBorder="1"/>
    <xf numFmtId="189" fontId="4" fillId="0" borderId="0" xfId="1" applyNumberFormat="1" applyFont="1" applyFill="1" applyBorder="1" applyAlignment="1">
      <alignment horizontal="right"/>
    </xf>
    <xf numFmtId="189" fontId="4" fillId="0" borderId="0" xfId="1" applyNumberFormat="1" applyFont="1" applyFill="1" applyBorder="1" applyAlignment="1" applyProtection="1">
      <alignment horizontal="right"/>
    </xf>
    <xf numFmtId="49" fontId="4" fillId="0" borderId="0" xfId="1" quotePrefix="1" applyNumberFormat="1" applyFont="1" applyFill="1" applyAlignment="1" applyProtection="1">
      <alignment horizontal="right"/>
    </xf>
    <xf numFmtId="49" fontId="4" fillId="0" borderId="0" xfId="1" applyNumberFormat="1" applyFont="1" applyFill="1" applyAlignment="1" applyProtection="1">
      <alignment horizontal="left"/>
    </xf>
    <xf numFmtId="176" fontId="51" fillId="0" borderId="19" xfId="29" applyFont="1" applyFill="1" applyBorder="1" applyAlignment="1" applyProtection="1">
      <alignment horizontal="center" vertical="center" shrinkToFit="1"/>
    </xf>
    <xf numFmtId="176" fontId="65" fillId="0" borderId="0" xfId="29" applyFont="1" applyFill="1" applyProtection="1"/>
    <xf numFmtId="37" fontId="65" fillId="0" borderId="0" xfId="29" applyNumberFormat="1" applyFont="1" applyFill="1" applyProtection="1"/>
    <xf numFmtId="176" fontId="49" fillId="0" borderId="0" xfId="29" applyFont="1" applyFill="1" applyAlignment="1" applyProtection="1">
      <alignment horizontal="left"/>
    </xf>
    <xf numFmtId="176" fontId="65" fillId="0" borderId="0" xfId="1" applyFont="1" applyFill="1"/>
    <xf numFmtId="176" fontId="4" fillId="0" borderId="0" xfId="29" applyFont="1" applyFill="1" applyBorder="1" applyAlignment="1" applyProtection="1">
      <alignment vertical="top"/>
    </xf>
    <xf numFmtId="37" fontId="4" fillId="0" borderId="0" xfId="29" applyNumberFormat="1" applyFont="1" applyFill="1" applyBorder="1" applyAlignment="1" applyProtection="1">
      <alignment vertical="top"/>
    </xf>
    <xf numFmtId="176" fontId="52" fillId="0" borderId="0" xfId="29" quotePrefix="1" applyFont="1" applyFill="1" applyBorder="1" applyAlignment="1" applyProtection="1">
      <alignment horizontal="left" vertical="top"/>
    </xf>
    <xf numFmtId="176" fontId="4" fillId="0" borderId="0" xfId="29" applyFont="1" applyFill="1" applyBorder="1" applyAlignment="1" applyProtection="1">
      <alignment horizontal="left" vertical="top"/>
    </xf>
    <xf numFmtId="176" fontId="4" fillId="0" borderId="0" xfId="1" applyFont="1" applyFill="1" applyBorder="1" applyAlignment="1">
      <alignment vertical="top"/>
    </xf>
    <xf numFmtId="176" fontId="4" fillId="0" borderId="0" xfId="29" applyFont="1" applyFill="1" applyAlignment="1" applyProtection="1">
      <alignment vertical="top"/>
    </xf>
    <xf numFmtId="176" fontId="4" fillId="0" borderId="0" xfId="1" applyFont="1" applyFill="1" applyAlignment="1">
      <alignment vertical="top"/>
    </xf>
    <xf numFmtId="176" fontId="4" fillId="0" borderId="4" xfId="29" applyFont="1" applyFill="1" applyBorder="1" applyAlignment="1" applyProtection="1">
      <alignment horizontal="centerContinuous"/>
    </xf>
    <xf numFmtId="176" fontId="4" fillId="0" borderId="17" xfId="29" applyFont="1" applyFill="1" applyBorder="1" applyAlignment="1" applyProtection="1">
      <alignment horizontal="left"/>
    </xf>
    <xf numFmtId="176" fontId="4" fillId="0" borderId="15" xfId="29" applyFont="1" applyFill="1" applyBorder="1" applyAlignment="1" applyProtection="1">
      <alignment horizontal="left"/>
    </xf>
    <xf numFmtId="176" fontId="4" fillId="0" borderId="7" xfId="29" applyFont="1" applyFill="1" applyBorder="1" applyAlignment="1" applyProtection="1">
      <alignment horizontal="left"/>
    </xf>
    <xf numFmtId="176" fontId="4" fillId="0" borderId="8" xfId="29" applyFont="1" applyFill="1" applyBorder="1" applyAlignment="1" applyProtection="1">
      <alignment horizontal="left"/>
    </xf>
    <xf numFmtId="176" fontId="4" fillId="0" borderId="4" xfId="29" applyFont="1" applyFill="1" applyBorder="1" applyAlignment="1" applyProtection="1">
      <alignment horizontal="center"/>
    </xf>
    <xf numFmtId="176" fontId="4" fillId="0" borderId="4" xfId="29" applyFont="1" applyFill="1" applyBorder="1" applyAlignment="1" applyProtection="1">
      <alignment horizontal="left"/>
    </xf>
    <xf numFmtId="176" fontId="4" fillId="0" borderId="15" xfId="29" applyFont="1" applyFill="1" applyBorder="1" applyAlignment="1" applyProtection="1">
      <alignment horizontal="right"/>
    </xf>
    <xf numFmtId="49" fontId="4" fillId="0" borderId="0" xfId="29" applyNumberFormat="1" applyFont="1" applyFill="1" applyAlignment="1" applyProtection="1">
      <alignment horizontal="right"/>
    </xf>
    <xf numFmtId="176" fontId="4" fillId="0" borderId="0" xfId="29" applyNumberFormat="1" applyFont="1" applyFill="1" applyAlignment="1" applyProtection="1">
      <alignment horizontal="right"/>
    </xf>
    <xf numFmtId="176" fontId="4" fillId="0" borderId="0" xfId="1" applyNumberFormat="1" applyFont="1" applyFill="1" applyAlignment="1">
      <alignment horizontal="right"/>
    </xf>
    <xf numFmtId="49" fontId="4" fillId="0" borderId="0" xfId="29" quotePrefix="1" applyNumberFormat="1" applyFont="1" applyFill="1" applyAlignment="1" applyProtection="1">
      <alignment horizontal="left" vertical="center"/>
    </xf>
    <xf numFmtId="176" fontId="4" fillId="0" borderId="8" xfId="29" applyFont="1" applyFill="1" applyBorder="1" applyAlignment="1" applyProtection="1">
      <alignment horizontal="left" vertical="center"/>
    </xf>
    <xf numFmtId="176" fontId="4" fillId="0" borderId="0" xfId="29" applyFont="1" applyFill="1" applyAlignment="1" applyProtection="1">
      <alignment horizontal="left" vertical="center"/>
    </xf>
    <xf numFmtId="176" fontId="4" fillId="0" borderId="0" xfId="29" applyNumberFormat="1" applyFont="1" applyFill="1" applyAlignment="1" applyProtection="1">
      <alignment horizontal="left" vertical="center"/>
    </xf>
    <xf numFmtId="176" fontId="4" fillId="0" borderId="0" xfId="1" applyNumberFormat="1" applyFont="1" applyFill="1" applyAlignment="1">
      <alignment horizontal="left" vertical="center"/>
    </xf>
    <xf numFmtId="176" fontId="4" fillId="0" borderId="0" xfId="29" applyFont="1" applyFill="1" applyBorder="1" applyAlignment="1" applyProtection="1">
      <alignment horizontal="left" vertical="center"/>
    </xf>
    <xf numFmtId="176" fontId="4" fillId="0" borderId="0" xfId="1" applyFont="1" applyFill="1" applyAlignment="1">
      <alignment horizontal="left" vertical="center"/>
    </xf>
    <xf numFmtId="176" fontId="4" fillId="0" borderId="21" xfId="29" applyFont="1" applyFill="1" applyBorder="1" applyAlignment="1" applyProtection="1"/>
    <xf numFmtId="176" fontId="4" fillId="0" borderId="21" xfId="29" applyNumberFormat="1" applyFont="1" applyFill="1" applyBorder="1" applyProtection="1"/>
    <xf numFmtId="176" fontId="4" fillId="0" borderId="21" xfId="29" applyNumberFormat="1" applyFont="1" applyFill="1" applyBorder="1" applyAlignment="1" applyProtection="1">
      <alignment horizontal="right"/>
    </xf>
    <xf numFmtId="37" fontId="4" fillId="0" borderId="0" xfId="29" applyNumberFormat="1" applyFont="1" applyFill="1" applyProtection="1"/>
    <xf numFmtId="176" fontId="51" fillId="0" borderId="0" xfId="29" applyFont="1" applyFill="1" applyAlignment="1" applyProtection="1">
      <alignment horizontal="left"/>
    </xf>
    <xf numFmtId="176" fontId="65" fillId="0" borderId="0" xfId="29" applyFont="1" applyFill="1" applyBorder="1" applyProtection="1"/>
    <xf numFmtId="37" fontId="4" fillId="0" borderId="0" xfId="29" applyNumberFormat="1" applyFont="1" applyFill="1" applyBorder="1" applyProtection="1"/>
    <xf numFmtId="176" fontId="4" fillId="0" borderId="0" xfId="29" quotePrefix="1" applyFont="1" applyFill="1" applyBorder="1" applyAlignment="1" applyProtection="1">
      <alignment vertical="top"/>
    </xf>
    <xf numFmtId="176" fontId="4" fillId="0" borderId="3" xfId="29" applyNumberFormat="1" applyFont="1" applyFill="1" applyBorder="1" applyAlignment="1" applyProtection="1">
      <alignment horizontal="centerContinuous"/>
    </xf>
    <xf numFmtId="176" fontId="4" fillId="0" borderId="29" xfId="29" applyFont="1" applyFill="1" applyBorder="1" applyAlignment="1" applyProtection="1">
      <alignment horizontal="centerContinuous"/>
    </xf>
    <xf numFmtId="176" fontId="4" fillId="0" borderId="3" xfId="29" applyFont="1" applyFill="1" applyBorder="1" applyAlignment="1" applyProtection="1">
      <alignment horizontal="centerContinuous"/>
    </xf>
    <xf numFmtId="176" fontId="4" fillId="0" borderId="23" xfId="29" applyFont="1" applyFill="1" applyBorder="1" applyAlignment="1" applyProtection="1">
      <alignment horizontal="centerContinuous"/>
    </xf>
    <xf numFmtId="176" fontId="4" fillId="0" borderId="2" xfId="29" applyFont="1" applyFill="1" applyBorder="1" applyAlignment="1" applyProtection="1">
      <alignment horizontal="center"/>
    </xf>
    <xf numFmtId="176" fontId="4" fillId="0" borderId="19" xfId="29" applyFont="1" applyFill="1" applyBorder="1" applyAlignment="1" applyProtection="1">
      <alignment horizontal="center"/>
    </xf>
    <xf numFmtId="176" fontId="4" fillId="0" borderId="16" xfId="29" applyFont="1" applyFill="1" applyBorder="1" applyAlignment="1" applyProtection="1">
      <alignment horizontal="right"/>
    </xf>
    <xf numFmtId="39" fontId="4" fillId="0" borderId="8" xfId="29" applyNumberFormat="1" applyFont="1" applyFill="1" applyBorder="1" applyProtection="1"/>
    <xf numFmtId="39" fontId="4" fillId="0" borderId="9" xfId="29" applyNumberFormat="1" applyFont="1" applyFill="1" applyBorder="1" applyProtection="1"/>
    <xf numFmtId="39" fontId="4" fillId="0" borderId="0" xfId="29" applyNumberFormat="1" applyFont="1" applyFill="1" applyProtection="1"/>
    <xf numFmtId="39" fontId="4" fillId="0" borderId="8" xfId="29" applyNumberFormat="1" applyFont="1" applyFill="1" applyBorder="1" applyAlignment="1" applyProtection="1">
      <alignment horizontal="right"/>
    </xf>
    <xf numFmtId="39" fontId="4" fillId="0" borderId="9" xfId="29" applyNumberFormat="1" applyFont="1" applyFill="1" applyBorder="1" applyAlignment="1" applyProtection="1">
      <alignment horizontal="right"/>
    </xf>
    <xf numFmtId="37" fontId="4" fillId="0" borderId="0" xfId="29" applyNumberFormat="1" applyFont="1" applyFill="1" applyAlignment="1" applyProtection="1">
      <alignment horizontal="right"/>
    </xf>
    <xf numFmtId="176" fontId="4" fillId="0" borderId="0" xfId="1" applyFont="1" applyFill="1" applyAlignment="1" applyProtection="1">
      <alignment horizontal="left"/>
    </xf>
    <xf numFmtId="39" fontId="4" fillId="0" borderId="8" xfId="29" quotePrefix="1" applyNumberFormat="1" applyFont="1" applyFill="1" applyBorder="1" applyAlignment="1" applyProtection="1">
      <alignment horizontal="centerContinuous"/>
    </xf>
    <xf numFmtId="39" fontId="4" fillId="0" borderId="9" xfId="29" quotePrefix="1" applyNumberFormat="1" applyFont="1" applyFill="1" applyBorder="1" applyAlignment="1" applyProtection="1">
      <alignment horizontal="centerContinuous"/>
    </xf>
    <xf numFmtId="39" fontId="4" fillId="0" borderId="0" xfId="29" quotePrefix="1" applyNumberFormat="1" applyFont="1" applyFill="1" applyBorder="1" applyAlignment="1" applyProtection="1">
      <alignment horizontal="centerContinuous"/>
    </xf>
    <xf numFmtId="39" fontId="4" fillId="0" borderId="0" xfId="29" applyNumberFormat="1" applyFont="1" applyFill="1" applyBorder="1" applyProtection="1"/>
    <xf numFmtId="37" fontId="4" fillId="0" borderId="9" xfId="29" applyNumberFormat="1" applyFont="1" applyFill="1" applyBorder="1" applyProtection="1"/>
    <xf numFmtId="178" fontId="4" fillId="0" borderId="0" xfId="29" applyNumberFormat="1" applyFont="1" applyFill="1" applyBorder="1" applyProtection="1"/>
    <xf numFmtId="176" fontId="4" fillId="0" borderId="21" xfId="29" applyFont="1" applyFill="1" applyBorder="1" applyAlignment="1" applyProtection="1">
      <alignment horizontal="center"/>
    </xf>
    <xf numFmtId="39" fontId="4" fillId="0" borderId="10" xfId="29" applyNumberFormat="1" applyFont="1" applyFill="1" applyBorder="1" applyProtection="1"/>
    <xf numFmtId="39" fontId="4" fillId="0" borderId="21" xfId="29" applyNumberFormat="1" applyFont="1" applyFill="1" applyBorder="1" applyProtection="1"/>
    <xf numFmtId="190" fontId="4" fillId="0" borderId="10" xfId="29" applyNumberFormat="1" applyFont="1" applyFill="1" applyBorder="1" applyProtection="1"/>
    <xf numFmtId="190" fontId="4" fillId="0" borderId="21" xfId="29" applyNumberFormat="1" applyFont="1" applyFill="1" applyBorder="1" applyProtection="1"/>
    <xf numFmtId="190" fontId="4" fillId="0" borderId="0" xfId="29" applyNumberFormat="1" applyFont="1" applyFill="1" applyBorder="1" applyProtection="1"/>
    <xf numFmtId="191" fontId="51" fillId="0" borderId="0" xfId="29" applyNumberFormat="1" applyFont="1" applyFill="1" applyBorder="1" applyProtection="1"/>
    <xf numFmtId="188" fontId="51" fillId="0" borderId="0" xfId="29" applyNumberFormat="1" applyFont="1" applyFill="1" applyBorder="1" applyProtection="1"/>
    <xf numFmtId="37" fontId="65" fillId="0" borderId="0" xfId="29" applyNumberFormat="1" applyFont="1" applyFill="1" applyBorder="1" applyProtection="1"/>
    <xf numFmtId="188" fontId="65" fillId="0" borderId="0" xfId="29" applyNumberFormat="1" applyFont="1" applyFill="1" applyBorder="1" applyProtection="1"/>
    <xf numFmtId="176" fontId="52" fillId="0" borderId="10" xfId="29" quotePrefix="1" applyFont="1" applyFill="1" applyBorder="1" applyAlignment="1" applyProtection="1">
      <alignment horizontal="left"/>
    </xf>
    <xf numFmtId="176" fontId="4" fillId="0" borderId="17" xfId="29" applyFont="1" applyFill="1" applyBorder="1" applyProtection="1"/>
    <xf numFmtId="188" fontId="51" fillId="0" borderId="17" xfId="29" applyNumberFormat="1" applyFont="1" applyFill="1" applyBorder="1" applyAlignment="1" applyProtection="1">
      <alignment horizontal="center"/>
    </xf>
    <xf numFmtId="176" fontId="4" fillId="0" borderId="17" xfId="29" applyFont="1" applyFill="1" applyBorder="1" applyAlignment="1" applyProtection="1">
      <alignment horizontal="center"/>
    </xf>
    <xf numFmtId="176" fontId="4" fillId="0" borderId="7" xfId="29" applyFont="1" applyFill="1" applyBorder="1" applyAlignment="1" applyProtection="1">
      <alignment horizontal="center"/>
    </xf>
    <xf numFmtId="49" fontId="51" fillId="0" borderId="19" xfId="29" applyNumberFormat="1" applyFont="1" applyFill="1" applyBorder="1" applyAlignment="1" applyProtection="1">
      <alignment horizontal="right"/>
    </xf>
    <xf numFmtId="176" fontId="4" fillId="0" borderId="19" xfId="29" applyFont="1" applyFill="1" applyBorder="1" applyAlignment="1" applyProtection="1">
      <alignment horizontal="center" shrinkToFit="1"/>
    </xf>
    <xf numFmtId="188" fontId="51" fillId="0" borderId="19" xfId="29" applyNumberFormat="1" applyFont="1" applyFill="1" applyBorder="1" applyAlignment="1" applyProtection="1">
      <alignment horizontal="center"/>
    </xf>
    <xf numFmtId="188" fontId="4" fillId="0" borderId="0" xfId="29" applyNumberFormat="1" applyFont="1" applyFill="1" applyAlignment="1" applyProtection="1">
      <alignment horizontal="right"/>
    </xf>
    <xf numFmtId="37" fontId="4" fillId="0" borderId="8" xfId="29" applyNumberFormat="1" applyFont="1" applyFill="1" applyBorder="1" applyProtection="1"/>
    <xf numFmtId="37" fontId="66" fillId="0" borderId="8" xfId="29" applyNumberFormat="1" applyFont="1" applyFill="1" applyBorder="1" applyProtection="1"/>
    <xf numFmtId="179" fontId="4" fillId="0" borderId="0" xfId="1" applyNumberFormat="1" applyFont="1" applyFill="1"/>
    <xf numFmtId="37" fontId="4" fillId="0" borderId="8" xfId="29" applyNumberFormat="1" applyFont="1" applyFill="1" applyBorder="1" applyAlignment="1" applyProtection="1">
      <alignment horizontal="right"/>
    </xf>
    <xf numFmtId="176" fontId="4" fillId="0" borderId="21" xfId="1" applyFont="1" applyFill="1" applyBorder="1" applyAlignment="1" applyProtection="1">
      <alignment horizontal="center"/>
    </xf>
    <xf numFmtId="37" fontId="4" fillId="0" borderId="33" xfId="29" applyNumberFormat="1" applyFont="1" applyFill="1" applyBorder="1" applyAlignment="1" applyProtection="1">
      <alignment horizontal="right"/>
    </xf>
    <xf numFmtId="37" fontId="4" fillId="0" borderId="10" xfId="29" applyNumberFormat="1" applyFont="1" applyFill="1" applyBorder="1" applyAlignment="1" applyProtection="1">
      <alignment horizontal="right"/>
    </xf>
    <xf numFmtId="37" fontId="4" fillId="0" borderId="10" xfId="29" applyNumberFormat="1" applyFont="1" applyFill="1" applyBorder="1" applyAlignment="1" applyProtection="1"/>
    <xf numFmtId="0" fontId="39" fillId="0" borderId="0" xfId="0" applyFont="1" applyProtection="1"/>
    <xf numFmtId="1" fontId="2" fillId="0" borderId="0" xfId="20" applyFont="1" applyAlignment="1" applyProtection="1"/>
    <xf numFmtId="176" fontId="21" fillId="0" borderId="0" xfId="1" applyFont="1"/>
    <xf numFmtId="1" fontId="0" fillId="0" borderId="0" xfId="20" applyFont="1" applyAlignment="1" applyProtection="1"/>
    <xf numFmtId="1" fontId="16" fillId="0" borderId="0" xfId="20" applyFont="1" applyAlignment="1" applyProtection="1"/>
    <xf numFmtId="49" fontId="39" fillId="0" borderId="0" xfId="1" applyNumberFormat="1" applyFont="1" applyBorder="1" applyAlignment="1" applyProtection="1">
      <alignment vertical="top"/>
    </xf>
    <xf numFmtId="176" fontId="29" fillId="0" borderId="0" xfId="1" applyFont="1" applyAlignment="1" applyProtection="1"/>
    <xf numFmtId="176" fontId="2" fillId="0" borderId="0" xfId="1" applyFont="1"/>
    <xf numFmtId="176" fontId="29" fillId="10" borderId="0" xfId="1" applyFont="1" applyFill="1" applyBorder="1" applyAlignment="1">
      <alignment horizontal="center" vertical="center"/>
    </xf>
    <xf numFmtId="176" fontId="29" fillId="7" borderId="0" xfId="1" applyFont="1" applyFill="1" applyBorder="1" applyAlignment="1">
      <alignment horizontal="center" vertical="center"/>
    </xf>
    <xf numFmtId="177" fontId="29" fillId="7" borderId="0" xfId="1" applyNumberFormat="1" applyFont="1" applyFill="1" applyBorder="1" applyAlignment="1">
      <alignment horizontal="center" vertical="center"/>
    </xf>
    <xf numFmtId="177" fontId="67" fillId="7" borderId="0" xfId="1" applyNumberFormat="1" applyFont="1" applyFill="1" applyBorder="1" applyAlignment="1">
      <alignment horizontal="center" vertical="center"/>
    </xf>
    <xf numFmtId="1" fontId="21" fillId="0" borderId="0" xfId="20" applyFont="1" applyBorder="1" applyAlignment="1" applyProtection="1"/>
    <xf numFmtId="176" fontId="29" fillId="10" borderId="0" xfId="1" applyFont="1" applyFill="1" applyBorder="1" applyAlignment="1">
      <alignment horizontal="center" vertical="top"/>
    </xf>
    <xf numFmtId="177" fontId="29" fillId="7" borderId="0" xfId="1" applyNumberFormat="1" applyFont="1" applyFill="1" applyBorder="1" applyAlignment="1">
      <alignment horizontal="center" vertical="top"/>
    </xf>
    <xf numFmtId="178" fontId="67" fillId="7" borderId="0" xfId="1" applyNumberFormat="1" applyFont="1" applyFill="1" applyBorder="1" applyAlignment="1">
      <alignment horizontal="center" vertical="top"/>
    </xf>
    <xf numFmtId="176" fontId="29" fillId="7" borderId="0" xfId="1" applyFont="1" applyFill="1" applyBorder="1" applyAlignment="1">
      <alignment horizontal="left" vertical="center"/>
    </xf>
    <xf numFmtId="176" fontId="29" fillId="7" borderId="0" xfId="1" applyFont="1" applyFill="1" applyBorder="1" applyAlignment="1">
      <alignment horizontal="right" vertical="top"/>
    </xf>
    <xf numFmtId="176" fontId="29" fillId="7" borderId="0" xfId="1" applyFont="1" applyFill="1" applyBorder="1" applyAlignment="1">
      <alignment horizontal="center" vertical="top"/>
    </xf>
    <xf numFmtId="192" fontId="29" fillId="7" borderId="0" xfId="1" applyNumberFormat="1" applyFont="1" applyFill="1" applyBorder="1" applyAlignment="1">
      <alignment horizontal="center" vertical="center"/>
    </xf>
    <xf numFmtId="193" fontId="29" fillId="7" borderId="0" xfId="1" applyNumberFormat="1" applyFont="1" applyFill="1" applyBorder="1" applyAlignment="1">
      <alignment horizontal="center" vertical="center"/>
    </xf>
    <xf numFmtId="179" fontId="29" fillId="7" borderId="0" xfId="1" applyNumberFormat="1" applyFont="1" applyFill="1" applyBorder="1" applyAlignment="1">
      <alignment horizontal="center" vertical="center"/>
    </xf>
    <xf numFmtId="177" fontId="29" fillId="7" borderId="0" xfId="1" applyNumberFormat="1" applyFont="1" applyFill="1" applyBorder="1" applyAlignment="1">
      <alignment vertical="center"/>
    </xf>
    <xf numFmtId="178" fontId="67" fillId="0" borderId="0" xfId="1" applyNumberFormat="1" applyFont="1" applyFill="1" applyBorder="1" applyAlignment="1">
      <alignment vertical="center"/>
    </xf>
    <xf numFmtId="37" fontId="29" fillId="7" borderId="0" xfId="1" applyNumberFormat="1" applyFont="1" applyFill="1" applyBorder="1" applyAlignment="1">
      <alignment horizontal="center" vertical="center"/>
    </xf>
    <xf numFmtId="1" fontId="39" fillId="0" borderId="0" xfId="20" applyFont="1" applyAlignment="1" applyProtection="1">
      <alignment horizontal="right" vertical="center"/>
    </xf>
    <xf numFmtId="37" fontId="68" fillId="7" borderId="0" xfId="1" applyNumberFormat="1" applyFont="1" applyFill="1" applyBorder="1" applyAlignment="1">
      <alignment vertical="center"/>
    </xf>
    <xf numFmtId="177" fontId="29" fillId="7" borderId="0" xfId="1" applyNumberFormat="1" applyFont="1" applyFill="1" applyBorder="1" applyAlignment="1">
      <alignment horizontal="right" vertical="center"/>
    </xf>
    <xf numFmtId="178" fontId="67" fillId="0" borderId="0" xfId="1" applyNumberFormat="1" applyFont="1" applyFill="1" applyBorder="1" applyAlignment="1">
      <alignment horizontal="right" vertical="center"/>
    </xf>
    <xf numFmtId="176" fontId="29" fillId="7" borderId="0" xfId="1" applyFont="1" applyFill="1" applyBorder="1" applyAlignment="1">
      <alignment horizontal="distributed" vertical="center"/>
    </xf>
    <xf numFmtId="177" fontId="29" fillId="7" borderId="0" xfId="2" applyNumberFormat="1" applyFont="1" applyFill="1" applyBorder="1" applyAlignment="1">
      <alignment vertical="center"/>
    </xf>
    <xf numFmtId="176" fontId="2" fillId="11" borderId="0" xfId="1" applyFill="1" applyAlignment="1"/>
    <xf numFmtId="176" fontId="68" fillId="7" borderId="0" xfId="1" applyFont="1" applyFill="1" applyBorder="1" applyAlignment="1">
      <alignment horizontal="left" vertical="center" wrapText="1"/>
    </xf>
    <xf numFmtId="176" fontId="29" fillId="0" borderId="0" xfId="1" applyFont="1" applyFill="1" applyAlignment="1">
      <alignment horizontal="center" vertical="center"/>
    </xf>
    <xf numFmtId="176" fontId="67" fillId="11" borderId="0" xfId="1" applyFont="1" applyFill="1" applyAlignment="1"/>
    <xf numFmtId="181" fontId="29" fillId="7" borderId="0" xfId="1" applyNumberFormat="1" applyFont="1" applyFill="1" applyBorder="1" applyAlignment="1"/>
    <xf numFmtId="182" fontId="29" fillId="7" borderId="0" xfId="1" applyNumberFormat="1" applyFont="1" applyFill="1" applyBorder="1" applyAlignment="1"/>
    <xf numFmtId="176" fontId="67" fillId="0" borderId="0" xfId="1" applyFont="1" applyFill="1" applyBorder="1" applyAlignment="1"/>
    <xf numFmtId="49" fontId="20" fillId="0" borderId="0" xfId="1" applyNumberFormat="1" applyFont="1" applyBorder="1" applyAlignment="1" applyProtection="1">
      <alignment vertical="top"/>
    </xf>
    <xf numFmtId="176" fontId="19" fillId="0" borderId="0" xfId="1" applyFont="1" applyProtection="1"/>
    <xf numFmtId="176" fontId="19" fillId="0" borderId="0" xfId="1" applyFont="1" applyBorder="1" applyProtection="1"/>
    <xf numFmtId="176" fontId="71" fillId="0" borderId="0" xfId="1" applyFont="1" applyBorder="1" applyProtection="1"/>
    <xf numFmtId="176" fontId="19" fillId="0" borderId="0" xfId="1" applyFont="1" applyBorder="1" applyAlignment="1" applyProtection="1"/>
    <xf numFmtId="49" fontId="19" fillId="0" borderId="0" xfId="1" applyNumberFormat="1" applyFont="1" applyProtection="1"/>
    <xf numFmtId="49" fontId="19" fillId="0" borderId="0" xfId="1" applyNumberFormat="1" applyFont="1" applyBorder="1" applyProtection="1"/>
    <xf numFmtId="176" fontId="2" fillId="7" borderId="0" xfId="1" applyFont="1" applyFill="1" applyBorder="1" applyAlignment="1">
      <alignment vertical="center"/>
    </xf>
    <xf numFmtId="176" fontId="2" fillId="7" borderId="0" xfId="1" applyFont="1" applyFill="1" applyBorder="1" applyAlignment="1" applyProtection="1">
      <alignment vertical="center"/>
    </xf>
    <xf numFmtId="177" fontId="2" fillId="7" borderId="0" xfId="1" applyNumberFormat="1" applyFont="1" applyFill="1" applyBorder="1" applyAlignment="1">
      <alignment vertical="center"/>
    </xf>
    <xf numFmtId="178" fontId="16" fillId="0" borderId="0" xfId="1" applyNumberFormat="1" applyFont="1" applyFill="1" applyBorder="1" applyAlignment="1">
      <alignment vertical="center"/>
    </xf>
    <xf numFmtId="176" fontId="29" fillId="7" borderId="0" xfId="1" applyFont="1" applyFill="1" applyBorder="1" applyAlignment="1"/>
    <xf numFmtId="184" fontId="29" fillId="7" borderId="0" xfId="1" applyNumberFormat="1" applyFont="1" applyFill="1" applyBorder="1" applyAlignment="1"/>
    <xf numFmtId="179" fontId="29" fillId="7" borderId="0" xfId="1" applyNumberFormat="1" applyFont="1" applyFill="1" applyBorder="1" applyAlignment="1">
      <alignment vertical="top"/>
    </xf>
    <xf numFmtId="180" fontId="29" fillId="7" borderId="0" xfId="1" applyNumberFormat="1" applyFont="1" applyFill="1" applyBorder="1" applyAlignment="1"/>
    <xf numFmtId="179" fontId="29" fillId="7" borderId="0" xfId="1" applyNumberFormat="1" applyFont="1" applyFill="1" applyBorder="1" applyAlignment="1"/>
    <xf numFmtId="176" fontId="67" fillId="0" borderId="0" xfId="1" applyFont="1" applyFill="1" applyAlignment="1"/>
    <xf numFmtId="176" fontId="72" fillId="0" borderId="0" xfId="1" applyFont="1" applyFill="1" applyAlignment="1">
      <alignment vertical="center"/>
    </xf>
    <xf numFmtId="176" fontId="72" fillId="0" borderId="0" xfId="1" applyFont="1" applyFill="1" applyBorder="1" applyAlignment="1">
      <alignment horizontal="center"/>
    </xf>
    <xf numFmtId="190" fontId="72" fillId="0" borderId="0" xfId="1" applyNumberFormat="1" applyFont="1" applyFill="1" applyBorder="1" applyAlignment="1">
      <alignment horizontal="center"/>
    </xf>
    <xf numFmtId="176" fontId="2" fillId="0" borderId="0" xfId="1" applyFont="1" applyFill="1" applyAlignment="1">
      <alignment vertical="center"/>
    </xf>
    <xf numFmtId="190" fontId="2" fillId="0" borderId="0" xfId="1" applyNumberFormat="1" applyFont="1" applyFill="1" applyAlignment="1">
      <alignment vertical="center"/>
    </xf>
    <xf numFmtId="190" fontId="2" fillId="0" borderId="0" xfId="1" applyNumberFormat="1" applyFont="1" applyFill="1" applyAlignment="1">
      <alignment vertical="top"/>
    </xf>
    <xf numFmtId="176" fontId="29" fillId="0" borderId="0" xfId="1" applyFont="1" applyFill="1" applyBorder="1" applyAlignment="1">
      <alignment horizontal="center" vertical="center" wrapText="1"/>
    </xf>
    <xf numFmtId="190" fontId="29" fillId="0" borderId="0" xfId="1" applyNumberFormat="1" applyFont="1" applyFill="1" applyBorder="1" applyAlignment="1">
      <alignment horizontal="center" vertical="center"/>
    </xf>
    <xf numFmtId="182" fontId="29" fillId="7" borderId="0" xfId="1" applyNumberFormat="1" applyFont="1" applyFill="1" applyBorder="1" applyAlignment="1">
      <alignment vertical="center"/>
    </xf>
    <xf numFmtId="182" fontId="29" fillId="7" borderId="0" xfId="1" applyNumberFormat="1" applyFont="1" applyFill="1" applyBorder="1" applyAlignment="1">
      <alignment horizontal="right" vertical="center"/>
    </xf>
    <xf numFmtId="176" fontId="67" fillId="11" borderId="0" xfId="1" applyFont="1" applyFill="1" applyBorder="1" applyAlignment="1"/>
    <xf numFmtId="181" fontId="29" fillId="0" borderId="0" xfId="1" applyNumberFormat="1" applyFont="1" applyFill="1" applyBorder="1" applyAlignment="1"/>
    <xf numFmtId="182" fontId="29" fillId="0" borderId="0" xfId="1" applyNumberFormat="1" applyFont="1" applyFill="1" applyBorder="1" applyAlignment="1">
      <alignment horizontal="right" vertical="center"/>
    </xf>
    <xf numFmtId="182" fontId="29" fillId="0" borderId="0" xfId="1" applyNumberFormat="1" applyFont="1" applyFill="1" applyBorder="1" applyAlignment="1"/>
    <xf numFmtId="1" fontId="0" fillId="0" borderId="0" xfId="20" applyFont="1" applyFill="1" applyBorder="1" applyAlignment="1" applyProtection="1">
      <alignment horizontal="center"/>
    </xf>
    <xf numFmtId="185" fontId="45" fillId="6" borderId="2" xfId="0" applyNumberFormat="1" applyFont="1" applyFill="1" applyBorder="1"/>
    <xf numFmtId="185" fontId="45" fillId="6" borderId="2" xfId="0" applyNumberFormat="1" applyFont="1" applyFill="1" applyBorder="1" applyProtection="1"/>
    <xf numFmtId="176" fontId="29" fillId="7" borderId="0" xfId="1" applyFont="1" applyFill="1" applyBorder="1" applyAlignment="1">
      <alignment horizontal="left"/>
    </xf>
    <xf numFmtId="177" fontId="39" fillId="7" borderId="0" xfId="1" applyNumberFormat="1" applyFont="1" applyFill="1" applyBorder="1" applyAlignment="1">
      <alignment vertical="top"/>
    </xf>
    <xf numFmtId="49" fontId="43" fillId="0" borderId="0" xfId="0" applyNumberFormat="1" applyFont="1" applyAlignment="1" applyProtection="1">
      <alignment horizontal="center" vertical="center"/>
    </xf>
    <xf numFmtId="49" fontId="44" fillId="0" borderId="0" xfId="0" applyNumberFormat="1" applyFont="1" applyAlignment="1" applyProtection="1">
      <alignment horizontal="center" vertical="center"/>
    </xf>
    <xf numFmtId="49" fontId="44" fillId="0" borderId="0" xfId="0" applyNumberFormat="1" applyFont="1" applyAlignment="1" applyProtection="1">
      <alignment vertical="center"/>
    </xf>
    <xf numFmtId="0" fontId="5" fillId="2" borderId="0" xfId="0" applyFont="1" applyFill="1" applyBorder="1" applyAlignment="1" applyProtection="1">
      <alignment horizontal="left" indent="2"/>
    </xf>
    <xf numFmtId="0" fontId="6" fillId="2" borderId="0" xfId="0" applyFont="1" applyFill="1" applyBorder="1" applyAlignment="1" applyProtection="1">
      <alignment horizontal="center" vertical="center"/>
    </xf>
    <xf numFmtId="37" fontId="11" fillId="2" borderId="0" xfId="0" applyNumberFormat="1" applyFont="1" applyFill="1" applyBorder="1" applyAlignment="1" applyProtection="1">
      <alignment horizontal="left" vertical="top" indent="2"/>
    </xf>
    <xf numFmtId="0" fontId="4" fillId="2" borderId="0" xfId="0" applyFont="1" applyFill="1" applyBorder="1" applyAlignment="1" applyProtection="1">
      <alignment horizontal="center" vertical="center"/>
    </xf>
    <xf numFmtId="176" fontId="69" fillId="7" borderId="0" xfId="1" applyFont="1" applyFill="1" applyBorder="1" applyAlignment="1">
      <alignment horizontal="left" vertical="center"/>
    </xf>
    <xf numFmtId="176" fontId="70" fillId="0" borderId="0" xfId="1" applyFont="1" applyFill="1" applyBorder="1" applyAlignment="1">
      <alignment horizontal="left" vertical="center" wrapText="1"/>
    </xf>
    <xf numFmtId="176" fontId="70" fillId="0" borderId="0" xfId="1" applyFont="1" applyFill="1" applyBorder="1" applyAlignment="1">
      <alignment horizontal="left" vertical="center"/>
    </xf>
    <xf numFmtId="190" fontId="29" fillId="0" borderId="0" xfId="1" applyNumberFormat="1" applyFont="1" applyFill="1" applyBorder="1" applyAlignment="1">
      <alignment horizontal="center" vertical="center"/>
    </xf>
    <xf numFmtId="188" fontId="4" fillId="0" borderId="15" xfId="29" quotePrefix="1" applyNumberFormat="1" applyFont="1" applyFill="1" applyBorder="1" applyAlignment="1" applyProtection="1">
      <alignment horizontal="center" shrinkToFit="1"/>
    </xf>
    <xf numFmtId="188" fontId="4" fillId="0" borderId="16" xfId="29" quotePrefix="1" applyNumberFormat="1" applyFont="1" applyFill="1" applyBorder="1" applyAlignment="1" applyProtection="1">
      <alignment horizontal="center" shrinkToFit="1"/>
    </xf>
    <xf numFmtId="176" fontId="4" fillId="0" borderId="14" xfId="29" applyFont="1" applyFill="1" applyBorder="1" applyAlignment="1" applyProtection="1">
      <alignment horizontal="center" vertical="center" wrapText="1"/>
    </xf>
    <xf numFmtId="176" fontId="4" fillId="0" borderId="17" xfId="29" applyFont="1" applyFill="1" applyBorder="1" applyAlignment="1" applyProtection="1">
      <alignment horizontal="center" vertical="center" wrapText="1"/>
    </xf>
    <xf numFmtId="176" fontId="4" fillId="0" borderId="19" xfId="29" applyFont="1" applyFill="1" applyBorder="1" applyAlignment="1" applyProtection="1">
      <alignment horizontal="center" vertical="center" wrapText="1"/>
    </xf>
    <xf numFmtId="176" fontId="4" fillId="0" borderId="4" xfId="29" applyFont="1" applyFill="1" applyBorder="1" applyAlignment="1" applyProtection="1">
      <alignment horizontal="center" vertical="center"/>
    </xf>
    <xf numFmtId="176" fontId="4" fillId="0" borderId="1" xfId="29" applyFont="1" applyFill="1" applyBorder="1" applyAlignment="1" applyProtection="1">
      <alignment horizontal="center" vertical="center"/>
    </xf>
    <xf numFmtId="176" fontId="4" fillId="0" borderId="18" xfId="29" applyFont="1" applyFill="1" applyBorder="1" applyAlignment="1" applyProtection="1">
      <alignment horizontal="center" vertical="center"/>
    </xf>
    <xf numFmtId="176" fontId="4" fillId="0" borderId="15" xfId="29" applyFont="1" applyFill="1" applyBorder="1" applyAlignment="1" applyProtection="1">
      <alignment horizontal="center" vertical="center"/>
    </xf>
    <xf numFmtId="176" fontId="4" fillId="0" borderId="16" xfId="29" applyFont="1" applyFill="1" applyBorder="1" applyAlignment="1" applyProtection="1">
      <alignment horizontal="center" vertical="center"/>
    </xf>
    <xf numFmtId="176" fontId="4" fillId="0" borderId="15" xfId="29" applyNumberFormat="1" applyFont="1" applyFill="1" applyBorder="1" applyAlignment="1" applyProtection="1">
      <alignment horizontal="center" vertical="center"/>
    </xf>
    <xf numFmtId="176" fontId="4" fillId="0" borderId="16" xfId="29" applyNumberFormat="1" applyFont="1" applyFill="1" applyBorder="1" applyAlignment="1" applyProtection="1">
      <alignment horizontal="center" vertical="center"/>
    </xf>
    <xf numFmtId="176" fontId="4" fillId="0" borderId="4" xfId="29" applyNumberFormat="1" applyFont="1" applyFill="1" applyBorder="1" applyAlignment="1" applyProtection="1">
      <alignment horizontal="center" vertical="center"/>
    </xf>
    <xf numFmtId="176" fontId="4" fillId="0" borderId="18" xfId="29" applyNumberFormat="1" applyFont="1" applyFill="1" applyBorder="1" applyAlignment="1" applyProtection="1">
      <alignment horizontal="center" vertical="center"/>
    </xf>
    <xf numFmtId="176" fontId="4" fillId="0" borderId="7" xfId="29" applyFont="1" applyFill="1" applyBorder="1" applyAlignment="1" applyProtection="1">
      <alignment horizontal="center" vertical="center"/>
    </xf>
    <xf numFmtId="176" fontId="4" fillId="0" borderId="19" xfId="29" applyFont="1" applyFill="1" applyBorder="1" applyAlignment="1" applyProtection="1">
      <alignment horizontal="center" vertical="center"/>
    </xf>
    <xf numFmtId="176" fontId="4" fillId="0" borderId="7" xfId="29" applyNumberFormat="1" applyFont="1" applyFill="1" applyBorder="1" applyAlignment="1" applyProtection="1">
      <alignment horizontal="center" vertical="center"/>
    </xf>
    <xf numFmtId="176" fontId="4" fillId="0" borderId="19" xfId="29" applyNumberFormat="1" applyFont="1" applyFill="1" applyBorder="1" applyAlignment="1" applyProtection="1">
      <alignment horizontal="center" vertical="center"/>
    </xf>
    <xf numFmtId="188" fontId="4" fillId="0" borderId="14" xfId="29" applyNumberFormat="1" applyFont="1" applyFill="1" applyBorder="1" applyAlignment="1" applyProtection="1">
      <alignment horizontal="center" vertical="center" wrapText="1"/>
    </xf>
    <xf numFmtId="188" fontId="4" fillId="0" borderId="17" xfId="29" applyNumberFormat="1" applyFont="1" applyFill="1" applyBorder="1" applyAlignment="1" applyProtection="1">
      <alignment horizontal="center" vertical="center" wrapText="1"/>
    </xf>
    <xf numFmtId="188" fontId="4" fillId="0" borderId="19" xfId="29" applyNumberFormat="1" applyFont="1" applyFill="1" applyBorder="1" applyAlignment="1" applyProtection="1">
      <alignment horizontal="center" vertical="center" wrapText="1"/>
    </xf>
    <xf numFmtId="37" fontId="4" fillId="0" borderId="11" xfId="29" applyNumberFormat="1" applyFont="1" applyFill="1" applyBorder="1" applyAlignment="1" applyProtection="1">
      <alignment horizontal="center" vertical="center"/>
    </xf>
    <xf numFmtId="37" fontId="4" fillId="0" borderId="18" xfId="29" applyNumberFormat="1" applyFont="1" applyFill="1" applyBorder="1" applyAlignment="1" applyProtection="1">
      <alignment horizontal="center" vertical="center"/>
    </xf>
    <xf numFmtId="176" fontId="51" fillId="0" borderId="4" xfId="29" applyFont="1" applyFill="1" applyBorder="1" applyAlignment="1" applyProtection="1">
      <alignment horizontal="center"/>
    </xf>
    <xf numFmtId="176" fontId="51" fillId="0" borderId="1" xfId="29" applyFont="1" applyFill="1" applyBorder="1" applyAlignment="1" applyProtection="1">
      <alignment horizontal="center"/>
    </xf>
    <xf numFmtId="176" fontId="4" fillId="0" borderId="3" xfId="29" quotePrefix="1" applyFont="1" applyFill="1" applyBorder="1" applyAlignment="1" applyProtection="1">
      <alignment horizontal="center" vertical="center" wrapText="1" shrinkToFit="1"/>
    </xf>
    <xf numFmtId="176" fontId="4" fillId="0" borderId="23" xfId="29" quotePrefix="1" applyFont="1" applyFill="1" applyBorder="1" applyAlignment="1" applyProtection="1">
      <alignment horizontal="center" vertical="center" wrapText="1" shrinkToFit="1"/>
    </xf>
    <xf numFmtId="176" fontId="4" fillId="0" borderId="29" xfId="29" quotePrefix="1" applyFont="1" applyFill="1" applyBorder="1" applyAlignment="1" applyProtection="1">
      <alignment horizontal="center" vertical="center" wrapText="1" shrinkToFit="1"/>
    </xf>
    <xf numFmtId="37" fontId="4" fillId="0" borderId="9" xfId="29" applyNumberFormat="1" applyFont="1" applyFill="1" applyBorder="1" applyAlignment="1" applyProtection="1">
      <alignment horizontal="center" vertical="center"/>
    </xf>
    <xf numFmtId="176" fontId="4" fillId="0" borderId="12" xfId="29" applyFont="1" applyFill="1" applyBorder="1" applyAlignment="1" applyProtection="1">
      <alignment horizontal="center" vertical="center"/>
    </xf>
    <xf numFmtId="176" fontId="4" fillId="0" borderId="13" xfId="29" applyFont="1" applyFill="1" applyBorder="1" applyAlignment="1" applyProtection="1">
      <alignment horizontal="center" vertical="center"/>
    </xf>
    <xf numFmtId="176" fontId="4" fillId="0" borderId="11" xfId="29" applyFont="1" applyFill="1" applyBorder="1" applyAlignment="1" applyProtection="1">
      <alignment horizontal="center" vertical="center"/>
    </xf>
    <xf numFmtId="176" fontId="12" fillId="0" borderId="10" xfId="29" applyFont="1" applyFill="1" applyBorder="1" applyAlignment="1" applyProtection="1">
      <alignment horizontal="left"/>
    </xf>
    <xf numFmtId="176" fontId="48" fillId="0" borderId="0" xfId="29" applyFont="1" applyFill="1" applyAlignment="1" applyProtection="1">
      <alignment horizontal="center"/>
    </xf>
    <xf numFmtId="176" fontId="4" fillId="0" borderId="0" xfId="29" applyFont="1" applyFill="1" applyBorder="1" applyAlignment="1" applyProtection="1">
      <alignment horizontal="center"/>
    </xf>
    <xf numFmtId="176" fontId="4" fillId="0" borderId="12" xfId="29" applyFont="1" applyFill="1" applyBorder="1" applyAlignment="1" applyProtection="1">
      <alignment horizontal="center" vertical="center" wrapText="1"/>
    </xf>
    <xf numFmtId="176" fontId="4" fillId="0" borderId="13" xfId="29" applyFont="1" applyFill="1" applyBorder="1" applyAlignment="1" applyProtection="1">
      <alignment horizontal="center" vertical="center" wrapText="1"/>
    </xf>
    <xf numFmtId="176" fontId="4" fillId="0" borderId="8" xfId="29" applyFont="1" applyFill="1" applyBorder="1" applyAlignment="1" applyProtection="1">
      <alignment horizontal="center" vertical="center" wrapText="1"/>
    </xf>
    <xf numFmtId="176" fontId="4" fillId="0" borderId="0" xfId="29" applyFont="1" applyFill="1" applyBorder="1" applyAlignment="1" applyProtection="1">
      <alignment horizontal="center" vertical="center" wrapText="1"/>
    </xf>
    <xf numFmtId="176" fontId="4" fillId="0" borderId="4" xfId="29" applyFont="1" applyFill="1" applyBorder="1" applyAlignment="1" applyProtection="1">
      <alignment horizontal="center" vertical="center" wrapText="1"/>
    </xf>
    <xf numFmtId="176" fontId="4" fillId="0" borderId="1" xfId="29" applyFont="1" applyFill="1" applyBorder="1" applyAlignment="1" applyProtection="1">
      <alignment horizontal="center" vertical="center" wrapText="1"/>
    </xf>
    <xf numFmtId="176" fontId="4" fillId="0" borderId="15" xfId="29" applyFont="1" applyFill="1" applyBorder="1" applyAlignment="1" applyProtection="1">
      <alignment horizontal="center"/>
    </xf>
    <xf numFmtId="176" fontId="4" fillId="0" borderId="20" xfId="29" applyFont="1" applyFill="1" applyBorder="1" applyAlignment="1" applyProtection="1">
      <alignment horizontal="center"/>
    </xf>
    <xf numFmtId="176" fontId="4" fillId="0" borderId="8" xfId="29" quotePrefix="1" applyFont="1" applyFill="1" applyBorder="1" applyAlignment="1" applyProtection="1">
      <alignment horizontal="center"/>
    </xf>
    <xf numFmtId="176" fontId="4" fillId="0" borderId="0" xfId="29" quotePrefix="1" applyFont="1" applyFill="1" applyBorder="1" applyAlignment="1" applyProtection="1">
      <alignment horizontal="center"/>
    </xf>
    <xf numFmtId="176" fontId="4" fillId="0" borderId="9" xfId="29" quotePrefix="1" applyFont="1" applyFill="1" applyBorder="1" applyAlignment="1" applyProtection="1">
      <alignment horizontal="center"/>
    </xf>
    <xf numFmtId="188" fontId="4" fillId="0" borderId="12" xfId="29" applyNumberFormat="1" applyFont="1" applyFill="1" applyBorder="1" applyAlignment="1" applyProtection="1">
      <alignment horizontal="center" vertical="center"/>
    </xf>
    <xf numFmtId="188" fontId="4" fillId="0" borderId="13" xfId="29" applyNumberFormat="1" applyFont="1" applyFill="1" applyBorder="1" applyAlignment="1" applyProtection="1">
      <alignment horizontal="center" vertical="center"/>
    </xf>
    <xf numFmtId="188" fontId="4" fillId="0" borderId="4" xfId="29" applyNumberFormat="1" applyFont="1" applyFill="1" applyBorder="1" applyAlignment="1" applyProtection="1">
      <alignment horizontal="center" vertical="center"/>
    </xf>
    <xf numFmtId="188" fontId="4" fillId="0" borderId="1" xfId="29" applyNumberFormat="1" applyFont="1" applyFill="1" applyBorder="1" applyAlignment="1" applyProtection="1">
      <alignment horizontal="center" vertical="center"/>
    </xf>
    <xf numFmtId="188" fontId="4" fillId="0" borderId="3" xfId="29" applyNumberFormat="1" applyFont="1" applyFill="1" applyBorder="1" applyAlignment="1" applyProtection="1">
      <alignment horizontal="center" vertical="center"/>
    </xf>
    <xf numFmtId="188" fontId="4" fillId="0" borderId="29" xfId="29" applyNumberFormat="1" applyFont="1" applyFill="1" applyBorder="1" applyAlignment="1" applyProtection="1">
      <alignment horizontal="center" vertical="center"/>
    </xf>
    <xf numFmtId="188" fontId="4" fillId="0" borderId="11" xfId="29" applyNumberFormat="1" applyFont="1" applyFill="1" applyBorder="1" applyAlignment="1" applyProtection="1">
      <alignment horizontal="center" vertical="center"/>
    </xf>
    <xf numFmtId="188" fontId="4" fillId="0" borderId="4" xfId="29" applyNumberFormat="1" applyFont="1" applyFill="1" applyBorder="1" applyAlignment="1" applyProtection="1">
      <alignment horizontal="center"/>
    </xf>
    <xf numFmtId="188" fontId="4" fillId="0" borderId="18" xfId="29" applyNumberFormat="1" applyFont="1" applyFill="1" applyBorder="1" applyAlignment="1" applyProtection="1">
      <alignment horizontal="center"/>
    </xf>
    <xf numFmtId="0" fontId="11" fillId="4" borderId="1" xfId="0" applyFont="1" applyFill="1" applyBorder="1" applyAlignment="1" applyProtection="1">
      <alignment horizontal="center"/>
    </xf>
    <xf numFmtId="0" fontId="11" fillId="5" borderId="1" xfId="0" applyFont="1" applyFill="1" applyBorder="1" applyAlignment="1" applyProtection="1">
      <alignment horizontal="center"/>
    </xf>
    <xf numFmtId="176" fontId="4" fillId="0" borderId="30" xfId="29" applyFont="1" applyFill="1" applyBorder="1" applyAlignment="1" applyProtection="1">
      <alignment horizontal="center" vertical="center"/>
    </xf>
    <xf numFmtId="176" fontId="4" fillId="0" borderId="31" xfId="29" applyFont="1" applyFill="1" applyBorder="1" applyAlignment="1" applyProtection="1">
      <alignment horizontal="center" vertical="center"/>
    </xf>
    <xf numFmtId="176" fontId="4" fillId="0" borderId="32" xfId="29" applyFont="1" applyFill="1" applyBorder="1" applyAlignment="1" applyProtection="1">
      <alignment horizontal="center" vertical="center"/>
    </xf>
    <xf numFmtId="188" fontId="4" fillId="0" borderId="12" xfId="29" applyNumberFormat="1" applyFont="1" applyFill="1" applyBorder="1" applyAlignment="1" applyProtection="1">
      <alignment horizontal="center" vertical="center" wrapText="1"/>
    </xf>
    <xf numFmtId="188" fontId="4" fillId="0" borderId="18" xfId="29" applyNumberFormat="1" applyFont="1" applyFill="1" applyBorder="1" applyAlignment="1" applyProtection="1">
      <alignment horizontal="center" vertical="center"/>
    </xf>
    <xf numFmtId="49" fontId="51" fillId="0" borderId="4" xfId="29" applyNumberFormat="1" applyFont="1" applyFill="1" applyBorder="1" applyAlignment="1" applyProtection="1">
      <alignment horizontal="center" shrinkToFit="1"/>
    </xf>
    <xf numFmtId="49" fontId="51" fillId="0" borderId="1" xfId="1" applyNumberFormat="1" applyFont="1" applyFill="1" applyBorder="1" applyAlignment="1" applyProtection="1">
      <alignment horizontal="center" shrinkToFit="1"/>
    </xf>
    <xf numFmtId="188" fontId="4" fillId="0" borderId="7" xfId="29" applyNumberFormat="1" applyFont="1" applyFill="1" applyBorder="1" applyAlignment="1" applyProtection="1">
      <alignment horizontal="center" vertical="center"/>
    </xf>
    <xf numFmtId="188" fontId="4" fillId="0" borderId="19" xfId="29" applyNumberFormat="1" applyFont="1" applyFill="1" applyBorder="1" applyAlignment="1" applyProtection="1">
      <alignment horizontal="center" vertical="center"/>
    </xf>
    <xf numFmtId="176" fontId="4" fillId="0" borderId="8" xfId="29" applyFont="1" applyFill="1" applyBorder="1" applyAlignment="1" applyProtection="1">
      <alignment horizontal="center" vertical="center"/>
    </xf>
    <xf numFmtId="176" fontId="4" fillId="0" borderId="0" xfId="29" applyFont="1" applyFill="1" applyBorder="1" applyAlignment="1" applyProtection="1">
      <alignment horizontal="center" vertical="center"/>
    </xf>
    <xf numFmtId="176" fontId="4" fillId="0" borderId="9" xfId="29" applyFont="1" applyFill="1" applyBorder="1" applyAlignment="1" applyProtection="1">
      <alignment horizontal="center" vertical="center"/>
    </xf>
    <xf numFmtId="0" fontId="53" fillId="0" borderId="3" xfId="0" applyFont="1" applyBorder="1" applyAlignment="1">
      <alignment horizontal="center"/>
    </xf>
    <xf numFmtId="0" fontId="53" fillId="0" borderId="23" xfId="0" applyFont="1" applyBorder="1" applyAlignment="1">
      <alignment horizontal="center"/>
    </xf>
  </cellXfs>
  <cellStyles count="30">
    <cellStyle name="桁区切り 2" xfId="2"/>
    <cellStyle name="桁区切り 2 2" xfId="23"/>
    <cellStyle name="桁区切り 3" xfId="3"/>
    <cellStyle name="桁区切り 4" xfId="4"/>
    <cellStyle name="桁区切り 5" xfId="24"/>
    <cellStyle name="桁区切り 6" xfId="25"/>
    <cellStyle name="標準" xfId="0" builtinId="0"/>
    <cellStyle name="標準 10" xfId="5"/>
    <cellStyle name="標準 11" xfId="6"/>
    <cellStyle name="標準 12" xfId="7"/>
    <cellStyle name="標準 13" xfId="8"/>
    <cellStyle name="標準 14" xfId="9"/>
    <cellStyle name="標準 15" xfId="10"/>
    <cellStyle name="標準 16" xfId="26"/>
    <cellStyle name="標準 17" xfId="27"/>
    <cellStyle name="標準 18" xfId="28"/>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9"/>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0377934124794"/>
          <c:y val="4.9459144861292652E-2"/>
          <c:w val="0.85244422440464274"/>
          <c:h val="0.73525979739638558"/>
        </c:manualLayout>
      </c:layout>
      <c:lineChart>
        <c:grouping val="standard"/>
        <c:varyColors val="0"/>
        <c:ser>
          <c:idx val="0"/>
          <c:order val="0"/>
          <c:tx>
            <c:strRef>
              <c:f>[11]季調済まとめ!$C$12</c:f>
              <c:strCache>
                <c:ptCount val="1"/>
                <c:pt idx="0">
                  <c:v>和歌山県</c:v>
                </c:pt>
              </c:strCache>
            </c:strRef>
          </c:tx>
          <c:spPr>
            <a:ln w="9525">
              <a:solidFill>
                <a:schemeClr val="tx1"/>
              </a:solidFill>
            </a:ln>
          </c:spPr>
          <c:marker>
            <c:symbol val="none"/>
          </c:marker>
          <c:cat>
            <c:multiLvlStrRef>
              <c:f>[11]季調済まとめ!$F$13:$G$44</c:f>
              <c:multiLvlStrCache>
                <c:ptCount val="3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lvl>
                <c:lvl>
                  <c:pt idx="0">
                    <c:v>平成25年</c:v>
                  </c:pt>
                  <c:pt idx="4">
                    <c:v>平成26年</c:v>
                  </c:pt>
                  <c:pt idx="8">
                    <c:v>平成27年</c:v>
                  </c:pt>
                  <c:pt idx="12">
                    <c:v>平成28年</c:v>
                  </c:pt>
                  <c:pt idx="16">
                    <c:v>平成29年</c:v>
                  </c:pt>
                  <c:pt idx="20">
                    <c:v>平成30年</c:v>
                  </c:pt>
                  <c:pt idx="24">
                    <c:v>令和元年</c:v>
                  </c:pt>
                  <c:pt idx="28">
                    <c:v>令和2年</c:v>
                  </c:pt>
                </c:lvl>
              </c:multiLvlStrCache>
            </c:multiLvlStrRef>
          </c:cat>
          <c:val>
            <c:numRef>
              <c:f>[11]季調済まとめ!$C$13:$C$44</c:f>
              <c:numCache>
                <c:formatCode>General</c:formatCode>
                <c:ptCount val="32"/>
                <c:pt idx="0">
                  <c:v>97</c:v>
                </c:pt>
                <c:pt idx="1">
                  <c:v>98.8</c:v>
                </c:pt>
                <c:pt idx="2">
                  <c:v>100.2</c:v>
                </c:pt>
                <c:pt idx="3">
                  <c:v>101</c:v>
                </c:pt>
                <c:pt idx="4">
                  <c:v>107.5</c:v>
                </c:pt>
                <c:pt idx="5">
                  <c:v>106.4</c:v>
                </c:pt>
                <c:pt idx="6">
                  <c:v>101.5</c:v>
                </c:pt>
                <c:pt idx="7">
                  <c:v>105.2</c:v>
                </c:pt>
                <c:pt idx="8">
                  <c:v>101.8</c:v>
                </c:pt>
                <c:pt idx="9">
                  <c:v>98.2</c:v>
                </c:pt>
                <c:pt idx="10">
                  <c:v>100.8</c:v>
                </c:pt>
                <c:pt idx="11">
                  <c:v>99.2</c:v>
                </c:pt>
                <c:pt idx="12">
                  <c:v>104.7</c:v>
                </c:pt>
                <c:pt idx="13">
                  <c:v>106.6</c:v>
                </c:pt>
                <c:pt idx="14">
                  <c:v>108.6</c:v>
                </c:pt>
                <c:pt idx="15">
                  <c:v>106.6</c:v>
                </c:pt>
                <c:pt idx="16">
                  <c:v>103.4</c:v>
                </c:pt>
                <c:pt idx="17">
                  <c:v>109.4</c:v>
                </c:pt>
                <c:pt idx="18">
                  <c:v>109.6</c:v>
                </c:pt>
                <c:pt idx="19">
                  <c:v>113.5</c:v>
                </c:pt>
                <c:pt idx="20">
                  <c:v>110.1</c:v>
                </c:pt>
                <c:pt idx="21">
                  <c:v>108.5</c:v>
                </c:pt>
                <c:pt idx="22">
                  <c:v>105.4</c:v>
                </c:pt>
                <c:pt idx="23">
                  <c:v>112</c:v>
                </c:pt>
                <c:pt idx="24">
                  <c:v>103.3</c:v>
                </c:pt>
                <c:pt idx="25">
                  <c:v>101.9</c:v>
                </c:pt>
                <c:pt idx="26">
                  <c:v>102</c:v>
                </c:pt>
                <c:pt idx="27">
                  <c:v>102.5</c:v>
                </c:pt>
                <c:pt idx="28">
                  <c:v>100.3</c:v>
                </c:pt>
                <c:pt idx="29">
                  <c:v>87.9</c:v>
                </c:pt>
              </c:numCache>
            </c:numRef>
          </c:val>
          <c:smooth val="0"/>
          <c:extLst>
            <c:ext xmlns:c16="http://schemas.microsoft.com/office/drawing/2014/chart" uri="{C3380CC4-5D6E-409C-BE32-E72D297353CC}">
              <c16:uniqueId val="{00000000-E8CB-47F4-9413-EDD5F58C4A77}"/>
            </c:ext>
          </c:extLst>
        </c:ser>
        <c:ser>
          <c:idx val="1"/>
          <c:order val="1"/>
          <c:tx>
            <c:strRef>
              <c:f>[11]季調済まとめ!$D$12</c:f>
              <c:strCache>
                <c:ptCount val="1"/>
                <c:pt idx="0">
                  <c:v>近畿</c:v>
                </c:pt>
              </c:strCache>
            </c:strRef>
          </c:tx>
          <c:spPr>
            <a:ln w="19050">
              <a:solidFill>
                <a:schemeClr val="tx1"/>
              </a:solidFill>
              <a:prstDash val="sysDash"/>
            </a:ln>
          </c:spPr>
          <c:marker>
            <c:symbol val="none"/>
          </c:marker>
          <c:cat>
            <c:multiLvlStrRef>
              <c:f>[11]季調済まとめ!$F$13:$G$44</c:f>
              <c:multiLvlStrCache>
                <c:ptCount val="3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lvl>
                <c:lvl>
                  <c:pt idx="0">
                    <c:v>平成25年</c:v>
                  </c:pt>
                  <c:pt idx="4">
                    <c:v>平成26年</c:v>
                  </c:pt>
                  <c:pt idx="8">
                    <c:v>平成27年</c:v>
                  </c:pt>
                  <c:pt idx="12">
                    <c:v>平成28年</c:v>
                  </c:pt>
                  <c:pt idx="16">
                    <c:v>平成29年</c:v>
                  </c:pt>
                  <c:pt idx="20">
                    <c:v>平成30年</c:v>
                  </c:pt>
                  <c:pt idx="24">
                    <c:v>令和元年</c:v>
                  </c:pt>
                  <c:pt idx="28">
                    <c:v>令和2年</c:v>
                  </c:pt>
                </c:lvl>
              </c:multiLvlStrCache>
            </c:multiLvlStrRef>
          </c:cat>
          <c:val>
            <c:numRef>
              <c:f>[11]季調済まとめ!$D$13:$D$44</c:f>
              <c:numCache>
                <c:formatCode>General</c:formatCode>
                <c:ptCount val="32"/>
                <c:pt idx="0">
                  <c:v>95.8</c:v>
                </c:pt>
                <c:pt idx="1">
                  <c:v>98.5</c:v>
                </c:pt>
                <c:pt idx="2">
                  <c:v>99.5</c:v>
                </c:pt>
                <c:pt idx="3">
                  <c:v>100.2</c:v>
                </c:pt>
                <c:pt idx="4">
                  <c:v>102.1</c:v>
                </c:pt>
                <c:pt idx="5">
                  <c:v>101.3</c:v>
                </c:pt>
                <c:pt idx="6">
                  <c:v>101.1</c:v>
                </c:pt>
                <c:pt idx="7">
                  <c:v>100.3</c:v>
                </c:pt>
                <c:pt idx="8">
                  <c:v>101.6</c:v>
                </c:pt>
                <c:pt idx="9">
                  <c:v>99.4</c:v>
                </c:pt>
                <c:pt idx="10">
                  <c:v>100.6</c:v>
                </c:pt>
                <c:pt idx="11">
                  <c:v>98.8</c:v>
                </c:pt>
                <c:pt idx="12">
                  <c:v>99.4</c:v>
                </c:pt>
                <c:pt idx="13">
                  <c:v>100</c:v>
                </c:pt>
                <c:pt idx="14">
                  <c:v>100.9</c:v>
                </c:pt>
                <c:pt idx="15">
                  <c:v>102.6</c:v>
                </c:pt>
                <c:pt idx="16">
                  <c:v>101.8</c:v>
                </c:pt>
                <c:pt idx="17">
                  <c:v>103.8</c:v>
                </c:pt>
                <c:pt idx="18">
                  <c:v>103.7</c:v>
                </c:pt>
                <c:pt idx="19">
                  <c:v>103.8</c:v>
                </c:pt>
                <c:pt idx="20">
                  <c:v>104</c:v>
                </c:pt>
                <c:pt idx="21">
                  <c:v>104.2</c:v>
                </c:pt>
                <c:pt idx="22">
                  <c:v>103.6</c:v>
                </c:pt>
                <c:pt idx="23">
                  <c:v>105</c:v>
                </c:pt>
                <c:pt idx="24">
                  <c:v>102.7</c:v>
                </c:pt>
                <c:pt idx="25">
                  <c:v>102.2</c:v>
                </c:pt>
                <c:pt idx="26">
                  <c:v>102.4</c:v>
                </c:pt>
                <c:pt idx="27">
                  <c:v>94.9</c:v>
                </c:pt>
                <c:pt idx="28">
                  <c:v>98.8</c:v>
                </c:pt>
                <c:pt idx="29">
                  <c:v>84.1</c:v>
                </c:pt>
              </c:numCache>
            </c:numRef>
          </c:val>
          <c:smooth val="0"/>
          <c:extLst>
            <c:ext xmlns:c16="http://schemas.microsoft.com/office/drawing/2014/chart" uri="{C3380CC4-5D6E-409C-BE32-E72D297353CC}">
              <c16:uniqueId val="{00000001-E8CB-47F4-9413-EDD5F58C4A77}"/>
            </c:ext>
          </c:extLst>
        </c:ser>
        <c:ser>
          <c:idx val="2"/>
          <c:order val="2"/>
          <c:tx>
            <c:strRef>
              <c:f>[11]季調済まとめ!$E$12</c:f>
              <c:strCache>
                <c:ptCount val="1"/>
                <c:pt idx="0">
                  <c:v>全国</c:v>
                </c:pt>
              </c:strCache>
            </c:strRef>
          </c:tx>
          <c:spPr>
            <a:ln w="28575">
              <a:solidFill>
                <a:schemeClr val="tx1"/>
              </a:solidFill>
            </a:ln>
          </c:spPr>
          <c:marker>
            <c:symbol val="none"/>
          </c:marker>
          <c:cat>
            <c:multiLvlStrRef>
              <c:f>[11]季調済まとめ!$F$13:$G$44</c:f>
              <c:multiLvlStrCache>
                <c:ptCount val="3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lvl>
                <c:lvl>
                  <c:pt idx="0">
                    <c:v>平成25年</c:v>
                  </c:pt>
                  <c:pt idx="4">
                    <c:v>平成26年</c:v>
                  </c:pt>
                  <c:pt idx="8">
                    <c:v>平成27年</c:v>
                  </c:pt>
                  <c:pt idx="12">
                    <c:v>平成28年</c:v>
                  </c:pt>
                  <c:pt idx="16">
                    <c:v>平成29年</c:v>
                  </c:pt>
                  <c:pt idx="20">
                    <c:v>平成30年</c:v>
                  </c:pt>
                  <c:pt idx="24">
                    <c:v>令和元年</c:v>
                  </c:pt>
                  <c:pt idx="28">
                    <c:v>令和2年</c:v>
                  </c:pt>
                </c:lvl>
              </c:multiLvlStrCache>
            </c:multiLvlStrRef>
          </c:cat>
          <c:val>
            <c:numRef>
              <c:f>[11]季調済まとめ!$E$13:$E$44</c:f>
              <c:numCache>
                <c:formatCode>General</c:formatCode>
                <c:ptCount val="32"/>
                <c:pt idx="0">
                  <c:v>96.3</c:v>
                </c:pt>
                <c:pt idx="1">
                  <c:v>98.4</c:v>
                </c:pt>
                <c:pt idx="2">
                  <c:v>100.2</c:v>
                </c:pt>
                <c:pt idx="3">
                  <c:v>101.6</c:v>
                </c:pt>
                <c:pt idx="4">
                  <c:v>103.6</c:v>
                </c:pt>
                <c:pt idx="5">
                  <c:v>100.5</c:v>
                </c:pt>
                <c:pt idx="6">
                  <c:v>100</c:v>
                </c:pt>
                <c:pt idx="7">
                  <c:v>100.2</c:v>
                </c:pt>
                <c:pt idx="8">
                  <c:v>100.7</c:v>
                </c:pt>
                <c:pt idx="9">
                  <c:v>99.8</c:v>
                </c:pt>
                <c:pt idx="10">
                  <c:v>99.8</c:v>
                </c:pt>
                <c:pt idx="11">
                  <c:v>99.7</c:v>
                </c:pt>
                <c:pt idx="12">
                  <c:v>99.7</c:v>
                </c:pt>
                <c:pt idx="13">
                  <c:v>99</c:v>
                </c:pt>
                <c:pt idx="14">
                  <c:v>100.4</c:v>
                </c:pt>
                <c:pt idx="15">
                  <c:v>101.7</c:v>
                </c:pt>
                <c:pt idx="16">
                  <c:v>101.3</c:v>
                </c:pt>
                <c:pt idx="17">
                  <c:v>103.2</c:v>
                </c:pt>
                <c:pt idx="18">
                  <c:v>103.1</c:v>
                </c:pt>
                <c:pt idx="19">
                  <c:v>104.4</c:v>
                </c:pt>
                <c:pt idx="20">
                  <c:v>103.5</c:v>
                </c:pt>
                <c:pt idx="21">
                  <c:v>104.3</c:v>
                </c:pt>
                <c:pt idx="22">
                  <c:v>103.6</c:v>
                </c:pt>
                <c:pt idx="23">
                  <c:v>105</c:v>
                </c:pt>
                <c:pt idx="24">
                  <c:v>102.8</c:v>
                </c:pt>
                <c:pt idx="25">
                  <c:v>102.8</c:v>
                </c:pt>
                <c:pt idx="26">
                  <c:v>101.7</c:v>
                </c:pt>
                <c:pt idx="27">
                  <c:v>98</c:v>
                </c:pt>
                <c:pt idx="28">
                  <c:v>98.5</c:v>
                </c:pt>
                <c:pt idx="29">
                  <c:v>81.8</c:v>
                </c:pt>
              </c:numCache>
            </c:numRef>
          </c:val>
          <c:smooth val="0"/>
          <c:extLst>
            <c:ext xmlns:c16="http://schemas.microsoft.com/office/drawing/2014/chart" uri="{C3380CC4-5D6E-409C-BE32-E72D297353CC}">
              <c16:uniqueId val="{00000002-E8CB-47F4-9413-EDD5F58C4A77}"/>
            </c:ext>
          </c:extLst>
        </c:ser>
        <c:dLbls>
          <c:showLegendKey val="0"/>
          <c:showVal val="0"/>
          <c:showCatName val="0"/>
          <c:showSerName val="0"/>
          <c:showPercent val="0"/>
          <c:showBubbleSize val="0"/>
        </c:dLbls>
        <c:smooth val="0"/>
        <c:axId val="144257024"/>
        <c:axId val="144258560"/>
      </c:lineChart>
      <c:catAx>
        <c:axId val="144257024"/>
        <c:scaling>
          <c:orientation val="minMax"/>
        </c:scaling>
        <c:delete val="0"/>
        <c:axPos val="b"/>
        <c:numFmt formatCode="General" sourceLinked="0"/>
        <c:majorTickMark val="out"/>
        <c:minorTickMark val="none"/>
        <c:tickLblPos val="nextTo"/>
        <c:crossAx val="144258560"/>
        <c:crosses val="autoZero"/>
        <c:auto val="1"/>
        <c:lblAlgn val="ctr"/>
        <c:lblOffset val="100"/>
        <c:noMultiLvlLbl val="0"/>
      </c:catAx>
      <c:valAx>
        <c:axId val="144258560"/>
        <c:scaling>
          <c:orientation val="minMax"/>
          <c:min val="80"/>
        </c:scaling>
        <c:delete val="0"/>
        <c:axPos val="l"/>
        <c:majorGridlines/>
        <c:minorGridlines/>
        <c:numFmt formatCode="#,##0.0_);[Red]\(#,##0.0\)" sourceLinked="0"/>
        <c:majorTickMark val="out"/>
        <c:minorTickMark val="none"/>
        <c:tickLblPos val="nextTo"/>
        <c:txPr>
          <a:bodyPr/>
          <a:lstStyle/>
          <a:p>
            <a:pPr>
              <a:defRPr baseline="0"/>
            </a:pPr>
            <a:endParaRPr lang="ja-JP"/>
          </a:p>
        </c:txPr>
        <c:crossAx val="144257024"/>
        <c:crosses val="autoZero"/>
        <c:crossBetween val="between"/>
        <c:majorUnit val="10"/>
        <c:minorUnit val="5"/>
      </c:valAx>
    </c:plotArea>
    <c:legend>
      <c:legendPos val="l"/>
      <c:layout>
        <c:manualLayout>
          <c:xMode val="edge"/>
          <c:yMode val="edge"/>
          <c:x val="0.38338282677044216"/>
          <c:y val="6.0179449923782109E-2"/>
          <c:w val="0.2961376881779843"/>
          <c:h val="9.2656573527506808E-2"/>
        </c:manualLayout>
      </c:layout>
      <c:overlay val="1"/>
      <c:spPr>
        <a:solidFill>
          <a:schemeClr val="bg1"/>
        </a:solidFill>
        <a:ln w="12700">
          <a:solidFill>
            <a:schemeClr val="tx1"/>
          </a:solidFill>
        </a:ln>
      </c:spPr>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2856692288424525"/>
          <c:h val="0.77357202067956576"/>
        </c:manualLayout>
      </c:layout>
      <c:lineChart>
        <c:grouping val="standard"/>
        <c:varyColors val="0"/>
        <c:ser>
          <c:idx val="0"/>
          <c:order val="0"/>
          <c:tx>
            <c:strRef>
              <c:f>'グラフ(IIP)'!$D$2:$E$2</c:f>
              <c:strCache>
                <c:ptCount val="1"/>
                <c:pt idx="0">
                  <c:v>和歌山県（製造工業）</c:v>
                </c:pt>
              </c:strCache>
            </c:strRef>
          </c:tx>
          <c:spPr>
            <a:ln>
              <a:solidFill>
                <a:schemeClr val="tx1"/>
              </a:solidFill>
            </a:ln>
          </c:spPr>
          <c:marker>
            <c:symbol val="none"/>
          </c:marker>
          <c:cat>
            <c:strRef>
              <c:f>'グラフ(IIP)'!$J$6:$J$98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strCache>
            </c:strRef>
          </c:cat>
          <c:val>
            <c:numRef>
              <c:f>'グラフ(IIP)'!$E$6:$E$98</c:f>
              <c:numCache>
                <c:formatCode>General</c:formatCode>
                <c:ptCount val="9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99.3</c:v>
                </c:pt>
                <c:pt idx="88">
                  <c:v>83.7</c:v>
                </c:pt>
                <c:pt idx="89">
                  <c:v>80.599999999999994</c:v>
                </c:pt>
                <c:pt idx="90">
                  <c:v>84.9</c:v>
                </c:pt>
                <c:pt idx="91">
                  <c:v>79.8</c:v>
                </c:pt>
                <c:pt idx="92">
                  <c:v>86.2</c:v>
                </c:pt>
              </c:numCache>
            </c:numRef>
          </c:val>
          <c:smooth val="0"/>
          <c:extLst>
            <c:ext xmlns:c16="http://schemas.microsoft.com/office/drawing/2014/chart" uri="{C3380CC4-5D6E-409C-BE32-E72D297353CC}">
              <c16:uniqueId val="{00000003-9539-4867-9EB1-0DB4AEC556E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'グラフ(IIP)'!$J$6:$J$98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strCache>
            </c:strRef>
          </c:cat>
          <c:val>
            <c:numRef>
              <c:f>'グラフ(IIP)'!$G$6:$G$98</c:f>
              <c:numCache>
                <c:formatCode>General</c:formatCode>
                <c:ptCount val="9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99.7</c:v>
                </c:pt>
                <c:pt idx="85">
                  <c:v>98.9</c:v>
                </c:pt>
                <c:pt idx="86">
                  <c:v>97.9</c:v>
                </c:pt>
                <c:pt idx="87">
                  <c:v>88.6</c:v>
                </c:pt>
                <c:pt idx="88">
                  <c:v>80.7</c:v>
                </c:pt>
                <c:pt idx="89">
                  <c:v>83.1</c:v>
                </c:pt>
                <c:pt idx="90">
                  <c:v>89.1</c:v>
                </c:pt>
                <c:pt idx="91">
                  <c:v>88.7</c:v>
                </c:pt>
                <c:pt idx="92">
                  <c:v>90.8</c:v>
                </c:pt>
              </c:numCache>
            </c:numRef>
          </c:val>
          <c:smooth val="0"/>
          <c:extLst>
            <c:ext xmlns:c16="http://schemas.microsoft.com/office/drawing/2014/chart" uri="{C3380CC4-5D6E-409C-BE32-E72D297353CC}">
              <c16:uniqueId val="{00000004-9539-4867-9EB1-0DB4AEC556E4}"/>
            </c:ext>
          </c:extLst>
        </c:ser>
        <c:ser>
          <c:idx val="2"/>
          <c:order val="2"/>
          <c:tx>
            <c:strRef>
              <c:f>'グラフ(IIP)'!$H$2:$I$2</c:f>
              <c:strCache>
                <c:ptCount val="1"/>
                <c:pt idx="0">
                  <c:v>全国（製造工業）</c:v>
                </c:pt>
              </c:strCache>
            </c:strRef>
          </c:tx>
          <c:spPr>
            <a:ln w="9525">
              <a:solidFill>
                <a:schemeClr val="tx1"/>
              </a:solidFill>
            </a:ln>
          </c:spPr>
          <c:marker>
            <c:symbol val="none"/>
          </c:marker>
          <c:cat>
            <c:strRef>
              <c:f>'グラフ(IIP)'!$J$6:$J$98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strCache>
            </c:strRef>
          </c:cat>
          <c:val>
            <c:numRef>
              <c:f>'グラフ(IIP)'!$I$6:$I$98</c:f>
              <c:numCache>
                <c:formatCode>General</c:formatCode>
                <c:ptCount val="9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99.9</c:v>
                </c:pt>
                <c:pt idx="85">
                  <c:v>99.7</c:v>
                </c:pt>
                <c:pt idx="86">
                  <c:v>95.8</c:v>
                </c:pt>
                <c:pt idx="87">
                  <c:v>86.4</c:v>
                </c:pt>
                <c:pt idx="88">
                  <c:v>78.7</c:v>
                </c:pt>
                <c:pt idx="89">
                  <c:v>80.3</c:v>
                </c:pt>
                <c:pt idx="90">
                  <c:v>87.2</c:v>
                </c:pt>
                <c:pt idx="91">
                  <c:v>88.1</c:v>
                </c:pt>
                <c:pt idx="92">
                  <c:v>91.6</c:v>
                </c:pt>
              </c:numCache>
            </c:numRef>
          </c:val>
          <c:smooth val="0"/>
          <c:extLst>
            <c:ext xmlns:c16="http://schemas.microsoft.com/office/drawing/2014/chart" uri="{C3380CC4-5D6E-409C-BE32-E72D297353CC}">
              <c16:uniqueId val="{00000005-9539-4867-9EB1-0DB4AEC556E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3.3200320052521437E-2"/>
          <c:y val="0.13104043636585805"/>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'グラフ(CI)'!$B$89:$B$180</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'グラフ(CI)'!$C$89:$C$180</c:f>
              <c:numCache>
                <c:formatCode>0.0_);[Red]\(0.0\)</c:formatCode>
                <c:ptCount val="92"/>
                <c:pt idx="0">
                  <c:v>100.89990767350774</c:v>
                </c:pt>
                <c:pt idx="1">
                  <c:v>93.957497419408909</c:v>
                </c:pt>
                <c:pt idx="2">
                  <c:v>95.228341718014534</c:v>
                </c:pt>
                <c:pt idx="3">
                  <c:v>94.967492025531016</c:v>
                </c:pt>
                <c:pt idx="4">
                  <c:v>93.804841471449237</c:v>
                </c:pt>
                <c:pt idx="5">
                  <c:v>99.185347779530048</c:v>
                </c:pt>
                <c:pt idx="6">
                  <c:v>97.512839257203268</c:v>
                </c:pt>
                <c:pt idx="7">
                  <c:v>95.052587642901514</c:v>
                </c:pt>
                <c:pt idx="8">
                  <c:v>95.586446467789983</c:v>
                </c:pt>
                <c:pt idx="9">
                  <c:v>101.68315680742933</c:v>
                </c:pt>
                <c:pt idx="10">
                  <c:v>100.7772448553159</c:v>
                </c:pt>
                <c:pt idx="11">
                  <c:v>103.86173328102963</c:v>
                </c:pt>
                <c:pt idx="12">
                  <c:v>102.20981428150209</c:v>
                </c:pt>
                <c:pt idx="13">
                  <c:v>102.63370349880255</c:v>
                </c:pt>
                <c:pt idx="14">
                  <c:v>110.60627878259048</c:v>
                </c:pt>
                <c:pt idx="15">
                  <c:v>107.76473638312444</c:v>
                </c:pt>
                <c:pt idx="16">
                  <c:v>106.11262722311065</c:v>
                </c:pt>
                <c:pt idx="17">
                  <c:v>103.27606288834221</c:v>
                </c:pt>
                <c:pt idx="18">
                  <c:v>99.087040912489172</c:v>
                </c:pt>
                <c:pt idx="19">
                  <c:v>100.87070213952119</c:v>
                </c:pt>
                <c:pt idx="20">
                  <c:v>105.0151592974935</c:v>
                </c:pt>
                <c:pt idx="21">
                  <c:v>102.94536150043372</c:v>
                </c:pt>
                <c:pt idx="22">
                  <c:v>104.41087975394659</c:v>
                </c:pt>
                <c:pt idx="23">
                  <c:v>103.17411042451457</c:v>
                </c:pt>
                <c:pt idx="24">
                  <c:v>103.52507417173528</c:v>
                </c:pt>
                <c:pt idx="25">
                  <c:v>97.581074886284895</c:v>
                </c:pt>
                <c:pt idx="26">
                  <c:v>94.246988721338539</c:v>
                </c:pt>
                <c:pt idx="27">
                  <c:v>97.166911222635861</c:v>
                </c:pt>
                <c:pt idx="28">
                  <c:v>104.52495467792528</c:v>
                </c:pt>
                <c:pt idx="29">
                  <c:v>97.877462763761486</c:v>
                </c:pt>
                <c:pt idx="30">
                  <c:v>98.49043076136428</c:v>
                </c:pt>
                <c:pt idx="31">
                  <c:v>98.154805320920744</c:v>
                </c:pt>
                <c:pt idx="32">
                  <c:v>102.21591381573032</c:v>
                </c:pt>
                <c:pt idx="33">
                  <c:v>104.00088617208955</c:v>
                </c:pt>
                <c:pt idx="34">
                  <c:v>101.02762732435639</c:v>
                </c:pt>
                <c:pt idx="35">
                  <c:v>101.18787016185726</c:v>
                </c:pt>
                <c:pt idx="36">
                  <c:v>100.22997333451275</c:v>
                </c:pt>
                <c:pt idx="37">
                  <c:v>110.42157847614371</c:v>
                </c:pt>
                <c:pt idx="38">
                  <c:v>106.06574765877784</c:v>
                </c:pt>
                <c:pt idx="39">
                  <c:v>109.35515413857794</c:v>
                </c:pt>
                <c:pt idx="40">
                  <c:v>105.20149926879583</c:v>
                </c:pt>
                <c:pt idx="41">
                  <c:v>111.49208493465619</c:v>
                </c:pt>
                <c:pt idx="42">
                  <c:v>107.53573053284555</c:v>
                </c:pt>
                <c:pt idx="43">
                  <c:v>107.82134876180318</c:v>
                </c:pt>
                <c:pt idx="44">
                  <c:v>106.83999080550348</c:v>
                </c:pt>
                <c:pt idx="45">
                  <c:v>105.64885793847256</c:v>
                </c:pt>
                <c:pt idx="46">
                  <c:v>102.70407733485598</c:v>
                </c:pt>
                <c:pt idx="47">
                  <c:v>102.57093843451351</c:v>
                </c:pt>
                <c:pt idx="48">
                  <c:v>101.90054075357095</c:v>
                </c:pt>
                <c:pt idx="49">
                  <c:v>104.12375026338914</c:v>
                </c:pt>
                <c:pt idx="50">
                  <c:v>104.85962740019919</c:v>
                </c:pt>
                <c:pt idx="51">
                  <c:v>106.82152223167675</c:v>
                </c:pt>
                <c:pt idx="52">
                  <c:v>104.55914469851599</c:v>
                </c:pt>
                <c:pt idx="53">
                  <c:v>105.49699003591158</c:v>
                </c:pt>
                <c:pt idx="54">
                  <c:v>105.25495452590616</c:v>
                </c:pt>
                <c:pt idx="55">
                  <c:v>110.66037138550804</c:v>
                </c:pt>
                <c:pt idx="56">
                  <c:v>110.77136895456326</c:v>
                </c:pt>
                <c:pt idx="57">
                  <c:v>108.13432498129183</c:v>
                </c:pt>
                <c:pt idx="58">
                  <c:v>106.98498615511822</c:v>
                </c:pt>
                <c:pt idx="59">
                  <c:v>109.33826729269904</c:v>
                </c:pt>
                <c:pt idx="60">
                  <c:v>110.19600053505549</c:v>
                </c:pt>
                <c:pt idx="61">
                  <c:v>102.068430892002</c:v>
                </c:pt>
                <c:pt idx="62">
                  <c:v>100.53783879725053</c:v>
                </c:pt>
                <c:pt idx="63">
                  <c:v>103.32154749852707</c:v>
                </c:pt>
                <c:pt idx="64">
                  <c:v>102.5798685224155</c:v>
                </c:pt>
                <c:pt idx="65">
                  <c:v>104.39532183319223</c:v>
                </c:pt>
                <c:pt idx="66">
                  <c:v>105.83632713678928</c:v>
                </c:pt>
                <c:pt idx="67">
                  <c:v>107.77678145026618</c:v>
                </c:pt>
                <c:pt idx="68">
                  <c:v>104.1896511393453</c:v>
                </c:pt>
                <c:pt idx="69">
                  <c:v>107.42545599222765</c:v>
                </c:pt>
                <c:pt idx="70">
                  <c:v>110.26745629228481</c:v>
                </c:pt>
                <c:pt idx="71">
                  <c:v>105.48360665497793</c:v>
                </c:pt>
                <c:pt idx="72">
                  <c:v>101.49676868657798</c:v>
                </c:pt>
                <c:pt idx="73">
                  <c:v>100.54970256629569</c:v>
                </c:pt>
                <c:pt idx="74">
                  <c:v>104.87922696804355</c:v>
                </c:pt>
                <c:pt idx="75">
                  <c:v>105.15727131396552</c:v>
                </c:pt>
                <c:pt idx="76">
                  <c:v>106.56565270887965</c:v>
                </c:pt>
                <c:pt idx="77">
                  <c:v>104.46154703723343</c:v>
                </c:pt>
                <c:pt idx="78">
                  <c:v>102.76869381653493</c:v>
                </c:pt>
                <c:pt idx="79">
                  <c:v>99.396850936269658</c:v>
                </c:pt>
                <c:pt idx="80">
                  <c:v>107.68371834757279</c:v>
                </c:pt>
                <c:pt idx="81">
                  <c:v>104.29366353007762</c:v>
                </c:pt>
                <c:pt idx="82">
                  <c:v>99.343066640693436</c:v>
                </c:pt>
                <c:pt idx="83">
                  <c:v>95.838926229155746</c:v>
                </c:pt>
                <c:pt idx="84">
                  <c:v>94.3820420720496</c:v>
                </c:pt>
                <c:pt idx="85">
                  <c:v>94.061232578625351</c:v>
                </c:pt>
                <c:pt idx="86">
                  <c:v>89.796919167207847</c:v>
                </c:pt>
                <c:pt idx="87">
                  <c:v>80.594136605657837</c:v>
                </c:pt>
                <c:pt idx="88">
                  <c:v>66.368576488154929</c:v>
                </c:pt>
                <c:pt idx="89">
                  <c:v>69.333648633660275</c:v>
                </c:pt>
                <c:pt idx="90">
                  <c:v>73.743131617730242</c:v>
                </c:pt>
                <c:pt idx="91">
                  <c:v>75.031710727200831</c:v>
                </c:pt>
              </c:numCache>
            </c:numRef>
          </c:val>
          <c:smooth val="0"/>
          <c:extLst>
            <c:ext xmlns:c16="http://schemas.microsoft.com/office/drawing/2014/chart" uri="{C3380CC4-5D6E-409C-BE32-E72D297353CC}">
              <c16:uniqueId val="{00000002-3B43-4D76-8515-9C8D5E0C42AF}"/>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'グラフ(CI)'!$B$89:$B$180</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'グラフ(CI)'!$D$89:$D$180</c:f>
              <c:numCache>
                <c:formatCode>0.0_);[Red]\(0.0\)</c:formatCode>
                <c:ptCount val="92"/>
                <c:pt idx="0">
                  <c:v>93.1</c:v>
                </c:pt>
                <c:pt idx="1">
                  <c:v>93.9</c:v>
                </c:pt>
                <c:pt idx="2">
                  <c:v>95.6</c:v>
                </c:pt>
                <c:pt idx="3">
                  <c:v>96</c:v>
                </c:pt>
                <c:pt idx="4">
                  <c:v>97.1</c:v>
                </c:pt>
                <c:pt idx="5">
                  <c:v>97.1</c:v>
                </c:pt>
                <c:pt idx="6">
                  <c:v>98.2</c:v>
                </c:pt>
                <c:pt idx="7">
                  <c:v>99.2</c:v>
                </c:pt>
                <c:pt idx="8">
                  <c:v>99.9</c:v>
                </c:pt>
                <c:pt idx="9">
                  <c:v>100.5</c:v>
                </c:pt>
                <c:pt idx="10">
                  <c:v>101.6</c:v>
                </c:pt>
                <c:pt idx="11">
                  <c:v>101.4</c:v>
                </c:pt>
                <c:pt idx="12">
                  <c:v>103.1</c:v>
                </c:pt>
                <c:pt idx="13">
                  <c:v>102.8</c:v>
                </c:pt>
                <c:pt idx="14">
                  <c:v>104.7</c:v>
                </c:pt>
                <c:pt idx="15">
                  <c:v>100.8</c:v>
                </c:pt>
                <c:pt idx="16">
                  <c:v>100.9</c:v>
                </c:pt>
                <c:pt idx="17">
                  <c:v>99.8</c:v>
                </c:pt>
                <c:pt idx="18">
                  <c:v>100.2</c:v>
                </c:pt>
                <c:pt idx="19">
                  <c:v>99.6</c:v>
                </c:pt>
                <c:pt idx="20">
                  <c:v>100.8</c:v>
                </c:pt>
                <c:pt idx="21">
                  <c:v>100.6</c:v>
                </c:pt>
                <c:pt idx="22">
                  <c:v>100.1</c:v>
                </c:pt>
                <c:pt idx="23">
                  <c:v>100.5</c:v>
                </c:pt>
                <c:pt idx="24">
                  <c:v>102</c:v>
                </c:pt>
                <c:pt idx="25">
                  <c:v>100.2</c:v>
                </c:pt>
                <c:pt idx="26">
                  <c:v>99.6</c:v>
                </c:pt>
                <c:pt idx="27">
                  <c:v>100.4</c:v>
                </c:pt>
                <c:pt idx="28">
                  <c:v>99.7</c:v>
                </c:pt>
                <c:pt idx="29">
                  <c:v>100.5</c:v>
                </c:pt>
                <c:pt idx="30">
                  <c:v>100.3</c:v>
                </c:pt>
                <c:pt idx="31">
                  <c:v>99.4</c:v>
                </c:pt>
                <c:pt idx="32">
                  <c:v>100</c:v>
                </c:pt>
                <c:pt idx="33">
                  <c:v>100.2</c:v>
                </c:pt>
                <c:pt idx="34">
                  <c:v>99.3</c:v>
                </c:pt>
                <c:pt idx="35">
                  <c:v>98.3</c:v>
                </c:pt>
                <c:pt idx="36">
                  <c:v>99</c:v>
                </c:pt>
                <c:pt idx="37">
                  <c:v>98.5</c:v>
                </c:pt>
                <c:pt idx="38">
                  <c:v>98.4</c:v>
                </c:pt>
                <c:pt idx="39">
                  <c:v>98.4</c:v>
                </c:pt>
                <c:pt idx="40">
                  <c:v>98.1</c:v>
                </c:pt>
                <c:pt idx="41">
                  <c:v>98.4</c:v>
                </c:pt>
                <c:pt idx="42">
                  <c:v>98.9</c:v>
                </c:pt>
                <c:pt idx="43">
                  <c:v>98.9</c:v>
                </c:pt>
                <c:pt idx="44">
                  <c:v>99.6</c:v>
                </c:pt>
                <c:pt idx="45">
                  <c:v>100.1</c:v>
                </c:pt>
                <c:pt idx="46">
                  <c:v>101.5</c:v>
                </c:pt>
                <c:pt idx="47">
                  <c:v>101.3</c:v>
                </c:pt>
                <c:pt idx="48">
                  <c:v>101</c:v>
                </c:pt>
                <c:pt idx="49">
                  <c:v>101.8</c:v>
                </c:pt>
                <c:pt idx="50">
                  <c:v>101.7</c:v>
                </c:pt>
                <c:pt idx="51">
                  <c:v>102.7</c:v>
                </c:pt>
                <c:pt idx="52">
                  <c:v>102.4</c:v>
                </c:pt>
                <c:pt idx="53">
                  <c:v>102.8</c:v>
                </c:pt>
                <c:pt idx="54">
                  <c:v>102.4</c:v>
                </c:pt>
                <c:pt idx="55">
                  <c:v>103.9</c:v>
                </c:pt>
                <c:pt idx="56">
                  <c:v>103</c:v>
                </c:pt>
                <c:pt idx="57">
                  <c:v>103</c:v>
                </c:pt>
                <c:pt idx="58">
                  <c:v>104.4</c:v>
                </c:pt>
                <c:pt idx="59">
                  <c:v>105.4</c:v>
                </c:pt>
                <c:pt idx="60">
                  <c:v>103.1</c:v>
                </c:pt>
                <c:pt idx="61">
                  <c:v>103.3</c:v>
                </c:pt>
                <c:pt idx="62">
                  <c:v>103.4</c:v>
                </c:pt>
                <c:pt idx="63">
                  <c:v>104.4</c:v>
                </c:pt>
                <c:pt idx="64">
                  <c:v>104</c:v>
                </c:pt>
                <c:pt idx="65">
                  <c:v>103.8</c:v>
                </c:pt>
                <c:pt idx="66">
                  <c:v>103.2</c:v>
                </c:pt>
                <c:pt idx="67">
                  <c:v>103.3</c:v>
                </c:pt>
                <c:pt idx="68">
                  <c:v>101.9</c:v>
                </c:pt>
                <c:pt idx="69">
                  <c:v>104.2</c:v>
                </c:pt>
                <c:pt idx="70">
                  <c:v>102.4</c:v>
                </c:pt>
                <c:pt idx="71">
                  <c:v>101.1</c:v>
                </c:pt>
                <c:pt idx="72">
                  <c:v>100.3</c:v>
                </c:pt>
                <c:pt idx="73">
                  <c:v>101.8</c:v>
                </c:pt>
                <c:pt idx="74">
                  <c:v>101.3</c:v>
                </c:pt>
                <c:pt idx="75">
                  <c:v>101.6</c:v>
                </c:pt>
                <c:pt idx="76">
                  <c:v>101.5</c:v>
                </c:pt>
                <c:pt idx="77">
                  <c:v>99.7</c:v>
                </c:pt>
                <c:pt idx="78">
                  <c:v>99.7</c:v>
                </c:pt>
                <c:pt idx="79">
                  <c:v>98.4</c:v>
                </c:pt>
                <c:pt idx="80">
                  <c:v>99.7</c:v>
                </c:pt>
                <c:pt idx="81">
                  <c:v>95.9</c:v>
                </c:pt>
                <c:pt idx="82">
                  <c:v>94.8</c:v>
                </c:pt>
                <c:pt idx="83">
                  <c:v>94.1</c:v>
                </c:pt>
                <c:pt idx="84">
                  <c:v>94.5</c:v>
                </c:pt>
                <c:pt idx="85">
                  <c:v>94.3</c:v>
                </c:pt>
                <c:pt idx="86">
                  <c:v>89.2</c:v>
                </c:pt>
                <c:pt idx="87">
                  <c:v>78.599999999999994</c:v>
                </c:pt>
                <c:pt idx="88">
                  <c:v>71.3</c:v>
                </c:pt>
                <c:pt idx="89">
                  <c:v>74.599999999999994</c:v>
                </c:pt>
                <c:pt idx="90">
                  <c:v>78.400000000000006</c:v>
                </c:pt>
                <c:pt idx="91">
                  <c:v>79.400000000000006</c:v>
                </c:pt>
              </c:numCache>
            </c:numRef>
          </c:val>
          <c:smooth val="0"/>
          <c:extLst>
            <c:ext xmlns:c16="http://schemas.microsoft.com/office/drawing/2014/chart" uri="{C3380CC4-5D6E-409C-BE32-E72D297353CC}">
              <c16:uniqueId val="{00000003-3B43-4D76-8515-9C8D5E0C42AF}"/>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313751203439110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'グラフ(CI)'!$H$89:$H$180</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'グラフ(CI)'!$I$89:$I$180</c:f>
              <c:numCache>
                <c:formatCode>0.0_);[Red]\(0.0\)</c:formatCode>
                <c:ptCount val="92"/>
                <c:pt idx="0">
                  <c:v>99.15973613510873</c:v>
                </c:pt>
                <c:pt idx="1">
                  <c:v>99.28154790362322</c:v>
                </c:pt>
                <c:pt idx="2">
                  <c:v>99.396243177528007</c:v>
                </c:pt>
                <c:pt idx="3">
                  <c:v>99.578799396079404</c:v>
                </c:pt>
                <c:pt idx="4">
                  <c:v>99.848575350780493</c:v>
                </c:pt>
                <c:pt idx="5">
                  <c:v>100.13961570865992</c:v>
                </c:pt>
                <c:pt idx="6">
                  <c:v>100.4220603218146</c:v>
                </c:pt>
                <c:pt idx="7">
                  <c:v>100.6990588558557</c:v>
                </c:pt>
                <c:pt idx="8">
                  <c:v>100.96844553959394</c:v>
                </c:pt>
                <c:pt idx="9">
                  <c:v>101.18768008435399</c:v>
                </c:pt>
                <c:pt idx="10">
                  <c:v>101.34327210299122</c:v>
                </c:pt>
                <c:pt idx="11">
                  <c:v>101.44657535967558</c:v>
                </c:pt>
                <c:pt idx="12">
                  <c:v>101.50770314998348</c:v>
                </c:pt>
                <c:pt idx="13">
                  <c:v>101.4970373352497</c:v>
                </c:pt>
                <c:pt idx="14">
                  <c:v>101.34451149004177</c:v>
                </c:pt>
                <c:pt idx="15">
                  <c:v>100.99523214392262</c:v>
                </c:pt>
                <c:pt idx="16">
                  <c:v>100.56896100560664</c:v>
                </c:pt>
                <c:pt idx="17">
                  <c:v>100.07347614853276</c:v>
                </c:pt>
                <c:pt idx="18">
                  <c:v>99.536187296284879</c:v>
                </c:pt>
                <c:pt idx="19">
                  <c:v>99.010195298505394</c:v>
                </c:pt>
                <c:pt idx="20">
                  <c:v>98.606762152010532</c:v>
                </c:pt>
                <c:pt idx="21">
                  <c:v>98.324496592386737</c:v>
                </c:pt>
                <c:pt idx="22">
                  <c:v>98.111571064889418</c:v>
                </c:pt>
                <c:pt idx="23">
                  <c:v>97.966197299271812</c:v>
                </c:pt>
                <c:pt idx="24">
                  <c:v>97.894629475255115</c:v>
                </c:pt>
                <c:pt idx="25">
                  <c:v>97.900610548370125</c:v>
                </c:pt>
                <c:pt idx="26">
                  <c:v>98.017551147392609</c:v>
                </c:pt>
                <c:pt idx="27">
                  <c:v>98.23618158660112</c:v>
                </c:pt>
                <c:pt idx="28">
                  <c:v>98.537341797638788</c:v>
                </c:pt>
                <c:pt idx="29">
                  <c:v>98.864452556077268</c:v>
                </c:pt>
                <c:pt idx="30">
                  <c:v>99.15461509120054</c:v>
                </c:pt>
                <c:pt idx="31">
                  <c:v>99.374744962501424</c:v>
                </c:pt>
                <c:pt idx="32">
                  <c:v>99.50993950070557</c:v>
                </c:pt>
                <c:pt idx="33">
                  <c:v>99.554072414832888</c:v>
                </c:pt>
                <c:pt idx="34">
                  <c:v>99.590628778306765</c:v>
                </c:pt>
                <c:pt idx="35">
                  <c:v>99.633400065578726</c:v>
                </c:pt>
                <c:pt idx="36">
                  <c:v>99.682625195831079</c:v>
                </c:pt>
                <c:pt idx="37">
                  <c:v>99.729995191464752</c:v>
                </c:pt>
                <c:pt idx="38">
                  <c:v>99.791205754563592</c:v>
                </c:pt>
                <c:pt idx="39">
                  <c:v>99.818293139017598</c:v>
                </c:pt>
                <c:pt idx="40">
                  <c:v>99.774415746279544</c:v>
                </c:pt>
                <c:pt idx="41">
                  <c:v>99.700425502257588</c:v>
                </c:pt>
                <c:pt idx="42">
                  <c:v>99.635961233244089</c:v>
                </c:pt>
                <c:pt idx="43">
                  <c:v>99.609228563009239</c:v>
                </c:pt>
                <c:pt idx="44">
                  <c:v>99.617519083879714</c:v>
                </c:pt>
                <c:pt idx="45">
                  <c:v>99.668094589168277</c:v>
                </c:pt>
                <c:pt idx="46">
                  <c:v>99.795487937893242</c:v>
                </c:pt>
                <c:pt idx="47">
                  <c:v>99.971441448966331</c:v>
                </c:pt>
                <c:pt idx="48">
                  <c:v>100.13812137017727</c:v>
                </c:pt>
                <c:pt idx="49">
                  <c:v>100.29979164249764</c:v>
                </c:pt>
                <c:pt idx="50">
                  <c:v>100.47053259140505</c:v>
                </c:pt>
                <c:pt idx="51">
                  <c:v>100.64690803847101</c:v>
                </c:pt>
                <c:pt idx="52">
                  <c:v>100.81236012395981</c:v>
                </c:pt>
                <c:pt idx="53">
                  <c:v>100.91621192393285</c:v>
                </c:pt>
                <c:pt idx="54">
                  <c:v>100.9028674550423</c:v>
                </c:pt>
                <c:pt idx="55">
                  <c:v>100.85296005930867</c:v>
                </c:pt>
                <c:pt idx="56">
                  <c:v>100.7835901248459</c:v>
                </c:pt>
                <c:pt idx="57">
                  <c:v>100.71751669053906</c:v>
                </c:pt>
                <c:pt idx="58">
                  <c:v>100.66612768962189</c:v>
                </c:pt>
                <c:pt idx="59">
                  <c:v>100.61766761402745</c:v>
                </c:pt>
                <c:pt idx="60">
                  <c:v>100.5611189285213</c:v>
                </c:pt>
                <c:pt idx="61">
                  <c:v>100.5422584765258</c:v>
                </c:pt>
                <c:pt idx="62">
                  <c:v>100.54650508861459</c:v>
                </c:pt>
                <c:pt idx="63">
                  <c:v>100.56468827186862</c:v>
                </c:pt>
                <c:pt idx="64">
                  <c:v>100.61510105096855</c:v>
                </c:pt>
                <c:pt idx="65">
                  <c:v>100.69077460173219</c:v>
                </c:pt>
                <c:pt idx="66">
                  <c:v>100.81617412069721</c:v>
                </c:pt>
                <c:pt idx="67">
                  <c:v>100.96043084173763</c:v>
                </c:pt>
                <c:pt idx="68">
                  <c:v>101.13356484936753</c:v>
                </c:pt>
                <c:pt idx="69">
                  <c:v>101.34875674417184</c:v>
                </c:pt>
                <c:pt idx="70">
                  <c:v>101.45601008899682</c:v>
                </c:pt>
                <c:pt idx="71">
                  <c:v>101.42854748897564</c:v>
                </c:pt>
                <c:pt idx="72">
                  <c:v>101.37611792939065</c:v>
                </c:pt>
                <c:pt idx="73">
                  <c:v>101.3306440650658</c:v>
                </c:pt>
                <c:pt idx="74">
                  <c:v>101.30759402119389</c:v>
                </c:pt>
                <c:pt idx="75">
                  <c:v>101.36478848509472</c:v>
                </c:pt>
                <c:pt idx="76">
                  <c:v>101.48410347133496</c:v>
                </c:pt>
                <c:pt idx="77">
                  <c:v>101.63473315432348</c:v>
                </c:pt>
                <c:pt idx="78">
                  <c:v>101.60678403706542</c:v>
                </c:pt>
                <c:pt idx="79">
                  <c:v>101.48417447112243</c:v>
                </c:pt>
                <c:pt idx="80">
                  <c:v>101.32242172965165</c:v>
                </c:pt>
                <c:pt idx="81">
                  <c:v>101.10281364272979</c:v>
                </c:pt>
                <c:pt idx="82">
                  <c:v>100.83718641655429</c:v>
                </c:pt>
                <c:pt idx="83">
                  <c:v>100.46642345418653</c:v>
                </c:pt>
                <c:pt idx="84">
                  <c:v>99.922888601864472</c:v>
                </c:pt>
                <c:pt idx="85">
                  <c:v>99.239772342951525</c:v>
                </c:pt>
                <c:pt idx="86">
                  <c:v>98.488726968783439</c:v>
                </c:pt>
                <c:pt idx="87">
                  <c:v>97.733607020647113</c:v>
                </c:pt>
                <c:pt idx="88">
                  <c:v>97.123011509663016</c:v>
                </c:pt>
                <c:pt idx="89">
                  <c:v>96.754353914277189</c:v>
                </c:pt>
                <c:pt idx="90">
                  <c:v>96.510449811251092</c:v>
                </c:pt>
                <c:pt idx="91">
                  <c:v>96.344016854059731</c:v>
                </c:pt>
              </c:numCache>
            </c:numRef>
          </c:val>
          <c:smooth val="0"/>
          <c:extLst>
            <c:ext xmlns:c16="http://schemas.microsoft.com/office/drawing/2014/chart" uri="{C3380CC4-5D6E-409C-BE32-E72D297353CC}">
              <c16:uniqueId val="{00000002-E700-48ED-944D-5269F85EBAEB}"/>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'グラフ(CI)'!$H$89:$H$180</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'グラフ(CI)'!$J$89:$J$180</c:f>
              <c:numCache>
                <c:formatCode>0.0_);[Red]\(0.0\)</c:formatCode>
                <c:ptCount val="92"/>
                <c:pt idx="0">
                  <c:v>99.572779999999995</c:v>
                </c:pt>
                <c:pt idx="1">
                  <c:v>99.777950000000004</c:v>
                </c:pt>
                <c:pt idx="2">
                  <c:v>100.0177</c:v>
                </c:pt>
                <c:pt idx="3">
                  <c:v>100.26739999999999</c:v>
                </c:pt>
                <c:pt idx="4">
                  <c:v>100.5027</c:v>
                </c:pt>
                <c:pt idx="5">
                  <c:v>100.7081</c:v>
                </c:pt>
                <c:pt idx="6">
                  <c:v>100.8909</c:v>
                </c:pt>
                <c:pt idx="7">
                  <c:v>101.05419999999999</c:v>
                </c:pt>
                <c:pt idx="8">
                  <c:v>101.1996</c:v>
                </c:pt>
                <c:pt idx="9">
                  <c:v>101.31</c:v>
                </c:pt>
                <c:pt idx="10">
                  <c:v>101.37139999999999</c:v>
                </c:pt>
                <c:pt idx="11">
                  <c:v>101.3626</c:v>
                </c:pt>
                <c:pt idx="12">
                  <c:v>101.2735</c:v>
                </c:pt>
                <c:pt idx="13">
                  <c:v>101.11279999999999</c:v>
                </c:pt>
                <c:pt idx="14">
                  <c:v>100.9071</c:v>
                </c:pt>
                <c:pt idx="15">
                  <c:v>100.6613</c:v>
                </c:pt>
                <c:pt idx="16">
                  <c:v>100.42749999999999</c:v>
                </c:pt>
                <c:pt idx="17">
                  <c:v>100.24079999999999</c:v>
                </c:pt>
                <c:pt idx="18">
                  <c:v>100.105</c:v>
                </c:pt>
                <c:pt idx="19">
                  <c:v>100.0194</c:v>
                </c:pt>
                <c:pt idx="20">
                  <c:v>99.973920000000007</c:v>
                </c:pt>
                <c:pt idx="21">
                  <c:v>99.958920000000006</c:v>
                </c:pt>
                <c:pt idx="22">
                  <c:v>99.974590000000006</c:v>
                </c:pt>
                <c:pt idx="23">
                  <c:v>100.0068</c:v>
                </c:pt>
                <c:pt idx="24">
                  <c:v>100.05880000000001</c:v>
                </c:pt>
                <c:pt idx="25">
                  <c:v>100.12869999999999</c:v>
                </c:pt>
                <c:pt idx="26">
                  <c:v>100.20140000000001</c:v>
                </c:pt>
                <c:pt idx="27">
                  <c:v>100.2782</c:v>
                </c:pt>
                <c:pt idx="28">
                  <c:v>100.3385</c:v>
                </c:pt>
                <c:pt idx="29">
                  <c:v>100.3621</c:v>
                </c:pt>
                <c:pt idx="30">
                  <c:v>100.33540000000001</c:v>
                </c:pt>
                <c:pt idx="31">
                  <c:v>100.2709</c:v>
                </c:pt>
                <c:pt idx="32">
                  <c:v>100.1738</c:v>
                </c:pt>
                <c:pt idx="33">
                  <c:v>100.0594</c:v>
                </c:pt>
                <c:pt idx="34">
                  <c:v>99.940950000000001</c:v>
                </c:pt>
                <c:pt idx="35">
                  <c:v>99.831659999999999</c:v>
                </c:pt>
                <c:pt idx="36">
                  <c:v>99.747659999999996</c:v>
                </c:pt>
                <c:pt idx="37">
                  <c:v>99.68732</c:v>
                </c:pt>
                <c:pt idx="38">
                  <c:v>99.642060000000001</c:v>
                </c:pt>
                <c:pt idx="39">
                  <c:v>99.611559999999997</c:v>
                </c:pt>
                <c:pt idx="40">
                  <c:v>99.593059999999994</c:v>
                </c:pt>
                <c:pt idx="41">
                  <c:v>99.597430000000003</c:v>
                </c:pt>
                <c:pt idx="42">
                  <c:v>99.630679999999998</c:v>
                </c:pt>
                <c:pt idx="43">
                  <c:v>99.686599999999999</c:v>
                </c:pt>
                <c:pt idx="44">
                  <c:v>99.769679999999994</c:v>
                </c:pt>
                <c:pt idx="45">
                  <c:v>99.875720000000001</c:v>
                </c:pt>
                <c:pt idx="46">
                  <c:v>99.984020000000001</c:v>
                </c:pt>
                <c:pt idx="47">
                  <c:v>100.0847</c:v>
                </c:pt>
                <c:pt idx="48">
                  <c:v>100.1657</c:v>
                </c:pt>
                <c:pt idx="49">
                  <c:v>100.2307</c:v>
                </c:pt>
                <c:pt idx="50">
                  <c:v>100.3052</c:v>
                </c:pt>
                <c:pt idx="51">
                  <c:v>100.37649999999999</c:v>
                </c:pt>
                <c:pt idx="52">
                  <c:v>100.4345</c:v>
                </c:pt>
                <c:pt idx="53">
                  <c:v>100.4802</c:v>
                </c:pt>
                <c:pt idx="54">
                  <c:v>100.5134</c:v>
                </c:pt>
                <c:pt idx="55">
                  <c:v>100.5365</c:v>
                </c:pt>
                <c:pt idx="56">
                  <c:v>100.55880000000001</c:v>
                </c:pt>
                <c:pt idx="57">
                  <c:v>100.5836</c:v>
                </c:pt>
                <c:pt idx="58">
                  <c:v>100.6112</c:v>
                </c:pt>
                <c:pt idx="59">
                  <c:v>100.6279</c:v>
                </c:pt>
                <c:pt idx="60">
                  <c:v>100.6335</c:v>
                </c:pt>
                <c:pt idx="61">
                  <c:v>100.6444</c:v>
                </c:pt>
                <c:pt idx="62">
                  <c:v>100.6446</c:v>
                </c:pt>
                <c:pt idx="63">
                  <c:v>100.6484</c:v>
                </c:pt>
                <c:pt idx="64">
                  <c:v>100.6523</c:v>
                </c:pt>
                <c:pt idx="65">
                  <c:v>100.6491</c:v>
                </c:pt>
                <c:pt idx="66">
                  <c:v>100.64700000000001</c:v>
                </c:pt>
                <c:pt idx="67">
                  <c:v>100.6503</c:v>
                </c:pt>
                <c:pt idx="68">
                  <c:v>100.658</c:v>
                </c:pt>
                <c:pt idx="69">
                  <c:v>100.6519</c:v>
                </c:pt>
                <c:pt idx="70">
                  <c:v>100.6224</c:v>
                </c:pt>
                <c:pt idx="71">
                  <c:v>100.569</c:v>
                </c:pt>
                <c:pt idx="72">
                  <c:v>100.50700000000001</c:v>
                </c:pt>
                <c:pt idx="73">
                  <c:v>100.4477</c:v>
                </c:pt>
                <c:pt idx="74">
                  <c:v>100.3925</c:v>
                </c:pt>
                <c:pt idx="75">
                  <c:v>100.3318</c:v>
                </c:pt>
                <c:pt idx="76">
                  <c:v>100.2647</c:v>
                </c:pt>
                <c:pt idx="77">
                  <c:v>100.1917</c:v>
                </c:pt>
                <c:pt idx="78">
                  <c:v>100.1246</c:v>
                </c:pt>
                <c:pt idx="79">
                  <c:v>100.06140000000001</c:v>
                </c:pt>
                <c:pt idx="80">
                  <c:v>100.0012</c:v>
                </c:pt>
                <c:pt idx="81">
                  <c:v>99.932429999999997</c:v>
                </c:pt>
                <c:pt idx="82">
                  <c:v>99.855369999999994</c:v>
                </c:pt>
                <c:pt idx="83">
                  <c:v>99.761120000000005</c:v>
                </c:pt>
                <c:pt idx="84">
                  <c:v>99.635739999999998</c:v>
                </c:pt>
                <c:pt idx="85">
                  <c:v>99.467960000000005</c:v>
                </c:pt>
                <c:pt idx="86">
                  <c:v>98.94041</c:v>
                </c:pt>
                <c:pt idx="87">
                  <c:v>98.335059999999999</c:v>
                </c:pt>
                <c:pt idx="88">
                  <c:v>97.812079999999995</c:v>
                </c:pt>
                <c:pt idx="89">
                  <c:v>97.834789999999998</c:v>
                </c:pt>
                <c:pt idx="90">
                  <c:v>98.239879999999999</c:v>
                </c:pt>
                <c:pt idx="91">
                  <c:v>98.593220000000002</c:v>
                </c:pt>
              </c:numCache>
            </c:numRef>
          </c:val>
          <c:smooth val="0"/>
          <c:extLst>
            <c:ext xmlns:c16="http://schemas.microsoft.com/office/drawing/2014/chart" uri="{C3380CC4-5D6E-409C-BE32-E72D297353CC}">
              <c16:uniqueId val="{00000003-E700-48ED-944D-5269F85EBAEB}"/>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917494297277202"/>
          <c:y val="0.17270065688631644"/>
          <c:w val="0.32422580009990365"/>
          <c:h val="9.9530763461245245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7</xdr:col>
      <xdr:colOff>1028700</xdr:colOff>
      <xdr:row>60</xdr:row>
      <xdr:rowOff>0</xdr:rowOff>
    </xdr:from>
    <xdr:ext cx="3638550" cy="333374"/>
    <xdr:sp macro="" textlink="">
      <xdr:nvSpPr>
        <xdr:cNvPr id="7" name="テキスト ボックス 6"/>
        <xdr:cNvSpPr txBox="1"/>
      </xdr:nvSpPr>
      <xdr:spPr>
        <a:xfrm>
          <a:off x="7981950" y="17811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16" name="テキスト ボックス 15"/>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No.409</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8" name="テキスト ボックス 17"/>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2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1078708</xdr:colOff>
      <xdr:row>7</xdr:row>
      <xdr:rowOff>190500</xdr:rowOff>
    </xdr:from>
    <xdr:to>
      <xdr:col>11</xdr:col>
      <xdr:colOff>587376</xdr:colOff>
      <xdr:row>10</xdr:row>
      <xdr:rowOff>206375</xdr:rowOff>
    </xdr:to>
    <xdr:sp macro="" textlink="">
      <xdr:nvSpPr>
        <xdr:cNvPr id="20" name="テキスト ボックス 19"/>
        <xdr:cNvSpPr txBox="1"/>
      </xdr:nvSpPr>
      <xdr:spPr>
        <a:xfrm>
          <a:off x="8000208" y="2603500"/>
          <a:ext cx="3858418"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令和２年度「統計の日」標語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統計調査　１人１人の協力ありがとう</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21" name="図 20"/>
        <xdr:cNvPicPr>
          <a:picLocks noChangeAspect="1"/>
        </xdr:cNvPicPr>
      </xdr:nvPicPr>
      <xdr:blipFill>
        <a:blip xmlns:r="http://schemas.openxmlformats.org/officeDocument/2006/relationships" r:embed="rId1"/>
        <a:stretch>
          <a:fillRect/>
        </a:stretch>
      </xdr:blipFill>
      <xdr:spPr>
        <a:xfrm>
          <a:off x="8432800" y="266700"/>
          <a:ext cx="3095625" cy="2584281"/>
        </a:xfrm>
        <a:prstGeom prst="rect">
          <a:avLst/>
        </a:prstGeom>
      </xdr:spPr>
    </xdr:pic>
    <xdr:clientData/>
  </xdr:twoCellAnchor>
  <xdr:oneCellAnchor>
    <xdr:from>
      <xdr:col>1</xdr:col>
      <xdr:colOff>51954</xdr:colOff>
      <xdr:row>15</xdr:row>
      <xdr:rowOff>69273</xdr:rowOff>
    </xdr:from>
    <xdr:ext cx="11198680" cy="7307035"/>
    <xdr:sp macro="" textlink="">
      <xdr:nvSpPr>
        <xdr:cNvPr id="12" name="テキスト ボックス 11"/>
        <xdr:cNvSpPr txBox="1"/>
      </xdr:nvSpPr>
      <xdr:spPr>
        <a:xfrm>
          <a:off x="484909" y="5230091"/>
          <a:ext cx="11198680" cy="73070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b="1">
              <a:latin typeface="ＭＳ 明朝" panose="02020609040205080304" pitchFamily="17" charset="-128"/>
              <a:ea typeface="ＭＳ 明朝" panose="02020609040205080304" pitchFamily="17" charset="-128"/>
            </a:rPr>
            <a:t>【</a:t>
          </a:r>
          <a:r>
            <a:rPr kumimoji="1" lang="ja-JP" altLang="en-US" sz="2000" b="1">
              <a:latin typeface="ＭＳ 明朝" panose="02020609040205080304" pitchFamily="17" charset="-128"/>
              <a:ea typeface="ＭＳ 明朝" panose="02020609040205080304" pitchFamily="17" charset="-128"/>
            </a:rPr>
            <a:t>令和</a:t>
          </a:r>
          <a:r>
            <a:rPr kumimoji="1" lang="en-US" altLang="ja-JP" sz="2000" b="1">
              <a:latin typeface="ＭＳ 明朝" panose="02020609040205080304" pitchFamily="17" charset="-128"/>
              <a:ea typeface="ＭＳ 明朝" panose="02020609040205080304" pitchFamily="17" charset="-128"/>
            </a:rPr>
            <a:t>2</a:t>
          </a:r>
          <a:r>
            <a:rPr kumimoji="1" lang="ja-JP" altLang="en-US" sz="2000" b="1">
              <a:latin typeface="ＭＳ 明朝" panose="02020609040205080304" pitchFamily="17" charset="-128"/>
              <a:ea typeface="ＭＳ 明朝" panose="02020609040205080304" pitchFamily="17" charset="-128"/>
            </a:rPr>
            <a:t>年上半期（</a:t>
          </a:r>
          <a:r>
            <a:rPr kumimoji="1" lang="en-US" altLang="ja-JP" sz="2000" b="1">
              <a:latin typeface="ＭＳ 明朝" panose="02020609040205080304" pitchFamily="17" charset="-128"/>
              <a:ea typeface="ＭＳ 明朝" panose="02020609040205080304" pitchFamily="17" charset="-128"/>
            </a:rPr>
            <a:t>1</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6</a:t>
          </a:r>
          <a:r>
            <a:rPr kumimoji="1" lang="ja-JP" altLang="en-US" sz="2000" b="1">
              <a:latin typeface="ＭＳ 明朝" panose="02020609040205080304" pitchFamily="17" charset="-128"/>
              <a:ea typeface="ＭＳ 明朝" panose="02020609040205080304" pitchFamily="17" charset="-128"/>
            </a:rPr>
            <a:t>月期）鉱工業生産指数の動向</a:t>
          </a:r>
          <a:r>
            <a:rPr kumimoji="1" lang="en-US" altLang="ja-JP" sz="2000" b="1">
              <a:latin typeface="ＭＳ 明朝" panose="02020609040205080304" pitchFamily="17" charset="-128"/>
              <a:ea typeface="ＭＳ 明朝" panose="02020609040205080304" pitchFamily="17" charset="-128"/>
            </a:rPr>
            <a:t>】</a:t>
          </a:r>
        </a:p>
        <a:p>
          <a:pPr>
            <a:lnSpc>
              <a:spcPts val="300"/>
            </a:lnSpc>
          </a:pPr>
          <a:endParaRPr kumimoji="1" lang="en-US" altLang="ja-JP" sz="1600" b="1">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kumimoji="1" lang="ja-JP" altLang="en-US" sz="1400" b="0" i="0">
              <a:effectLst/>
              <a:latin typeface="ＭＳ 明朝" panose="02020609040205080304" pitchFamily="17" charset="-128"/>
              <a:ea typeface="ＭＳ 明朝" panose="02020609040205080304" pitchFamily="17" charset="-128"/>
            </a:rPr>
            <a:t>　</a:t>
          </a:r>
          <a:r>
            <a:rPr kumimoji="1" lang="ja-JP" altLang="en-US" sz="1600" b="0" i="0">
              <a:effectLst/>
              <a:latin typeface="ＭＳ 明朝" panose="02020609040205080304" pitchFamily="17" charset="-128"/>
              <a:ea typeface="ＭＳ 明朝" panose="02020609040205080304" pitchFamily="17" charset="-128"/>
            </a:rPr>
            <a:t>上半期の本県の鉱工業生産指数は、世界経済が弱い動きにある中で米中貿易摩擦等によるマイナス要因が加わって越年したところに、新型コロナウイルス感染症（以下「新型コロナ」という。）拡大に伴う経済停滞の影響を受け、急激な生産活動の低下を反映したものとなりました。生産活動への本格的な影響は第</a:t>
          </a:r>
          <a:r>
            <a:rPr kumimoji="1" lang="en-US" altLang="ja-JP" sz="1600" b="0" i="0">
              <a:effectLst/>
              <a:latin typeface="ＭＳ 明朝" panose="02020609040205080304" pitchFamily="17" charset="-128"/>
              <a:ea typeface="ＭＳ 明朝" panose="02020609040205080304" pitchFamily="17" charset="-128"/>
            </a:rPr>
            <a:t>Ⅱ</a:t>
          </a:r>
          <a:r>
            <a:rPr kumimoji="1" lang="ja-JP" altLang="en-US" sz="1600" b="0" i="0">
              <a:effectLst/>
              <a:latin typeface="ＭＳ 明朝" panose="02020609040205080304" pitchFamily="17" charset="-128"/>
              <a:ea typeface="ＭＳ 明朝" panose="02020609040205080304" pitchFamily="17" charset="-128"/>
            </a:rPr>
            <a:t>四半期に現われ、リーマンショックを上回る規模で、内外需向けとも大きく生産活動が悪化し、新型コロナ対策に伴う需要増の化学工業等の業種を除き、全般に前年より大きく低下となりました。</a:t>
          </a:r>
          <a:endParaRPr kumimoji="1" lang="en-US" altLang="ja-JP" sz="1600" b="0" i="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kumimoji="1" lang="ja-JP" altLang="en-US" sz="1600" b="0" i="0">
              <a:effectLst/>
              <a:latin typeface="ＭＳ 明朝" panose="02020609040205080304" pitchFamily="17" charset="-128"/>
              <a:ea typeface="ＭＳ 明朝" panose="02020609040205080304" pitchFamily="17" charset="-128"/>
            </a:rPr>
            <a:t>　本県と</a:t>
          </a:r>
          <a:r>
            <a:rPr kumimoji="0" lang="ja-JP" altLang="en-US" sz="1600" b="0" i="0">
              <a:effectLst/>
              <a:latin typeface="ＭＳ 明朝" panose="02020609040205080304" pitchFamily="17" charset="-128"/>
              <a:ea typeface="ＭＳ 明朝" panose="02020609040205080304" pitchFamily="17" charset="-128"/>
            </a:rPr>
            <a:t>同様に第</a:t>
          </a:r>
          <a:r>
            <a:rPr kumimoji="0" lang="en-US" altLang="ja-JP" sz="1600" b="0" i="0">
              <a:effectLst/>
              <a:latin typeface="ＭＳ 明朝" panose="02020609040205080304" pitchFamily="17" charset="-128"/>
              <a:ea typeface="ＭＳ 明朝" panose="02020609040205080304" pitchFamily="17" charset="-128"/>
            </a:rPr>
            <a:t>Ⅱ</a:t>
          </a:r>
          <a:r>
            <a:rPr kumimoji="0" lang="ja-JP" altLang="en-US" sz="1600" b="0" i="0">
              <a:effectLst/>
              <a:latin typeface="ＭＳ 明朝" panose="02020609040205080304" pitchFamily="17" charset="-128"/>
              <a:ea typeface="ＭＳ 明朝" panose="02020609040205080304" pitchFamily="17" charset="-128"/>
            </a:rPr>
            <a:t>四半期に大きく低下した全国や近畿は、新型コロナから回復した中国経済の成長を背景に自動車輸出などで下げ止まりの動きが見られ始めていますが、本県については、素材型産業を中心とする構造上、未だに弱い動きが続いています。</a:t>
          </a:r>
          <a:endParaRPr kumimoji="0" lang="en-US" altLang="ja-JP" sz="1600" b="0" i="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kumimoji="0" lang="ja-JP" altLang="en-US" sz="1600" b="0" i="0">
              <a:effectLst/>
              <a:latin typeface="ＭＳ 明朝" panose="02020609040205080304" pitchFamily="17" charset="-128"/>
              <a:ea typeface="ＭＳ 明朝" panose="02020609040205080304" pitchFamily="17" charset="-128"/>
            </a:rPr>
            <a:t>　また、下半期についても、世界規模での経済の不透明感に加え新型コロナの収束も見通せない中、厳しい状況が続くと考えられます。</a:t>
          </a:r>
          <a:endParaRPr kumimoji="0" lang="en-US" altLang="ja-JP" sz="1600" b="0" i="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endParaRPr kumimoji="0"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00"/>
            </a:lnSpc>
            <a:spcBef>
              <a:spcPts val="0"/>
            </a:spcBef>
            <a:spcAft>
              <a:spcPts val="0"/>
            </a:spcAft>
            <a:buClrTx/>
            <a:buSzTx/>
            <a:buFontTx/>
            <a:buNone/>
            <a:tabLst/>
            <a:defRPr/>
          </a:pPr>
          <a:r>
            <a:rPr kumimoji="0" lang="ja-JP" altLang="en-US" sz="1600" b="0">
              <a:effectLst/>
              <a:latin typeface="ＭＳ 明朝" panose="02020609040205080304" pitchFamily="17" charset="-128"/>
              <a:ea typeface="ＭＳ 明朝" panose="02020609040205080304" pitchFamily="17" charset="-128"/>
            </a:rPr>
            <a:t>　令和</a:t>
          </a:r>
          <a:r>
            <a:rPr kumimoji="0" lang="en-US" altLang="ja-JP" sz="1600" b="0">
              <a:effectLst/>
              <a:latin typeface="ＭＳ 明朝" panose="02020609040205080304" pitchFamily="17" charset="-128"/>
              <a:ea typeface="ＭＳ 明朝" panose="02020609040205080304" pitchFamily="17" charset="-128"/>
            </a:rPr>
            <a:t>2</a:t>
          </a:r>
          <a:r>
            <a:rPr kumimoji="0" lang="ja-JP" altLang="en-US" sz="1600" b="0">
              <a:effectLst/>
              <a:latin typeface="ＭＳ 明朝" panose="02020609040205080304" pitchFamily="17" charset="-128"/>
              <a:ea typeface="ＭＳ 明朝" panose="02020609040205080304" pitchFamily="17" charset="-128"/>
            </a:rPr>
            <a:t>年の第</a:t>
          </a:r>
          <a:r>
            <a:rPr kumimoji="0" lang="en-US" altLang="ja-JP" sz="1600" b="0">
              <a:effectLst/>
              <a:latin typeface="ＭＳ 明朝" panose="02020609040205080304" pitchFamily="17" charset="-128"/>
              <a:ea typeface="ＭＳ 明朝" panose="02020609040205080304" pitchFamily="17" charset="-128"/>
            </a:rPr>
            <a:t>Ⅰ</a:t>
          </a:r>
          <a:r>
            <a:rPr kumimoji="0" lang="ja-JP" altLang="en-US" sz="1600" b="0">
              <a:effectLst/>
              <a:latin typeface="ＭＳ 明朝" panose="02020609040205080304" pitchFamily="17" charset="-128"/>
              <a:ea typeface="ＭＳ 明朝" panose="02020609040205080304" pitchFamily="17" charset="-128"/>
            </a:rPr>
            <a:t>四半期（</a:t>
          </a:r>
          <a:r>
            <a:rPr kumimoji="0" lang="en-US" altLang="ja-JP" sz="1600" b="0">
              <a:effectLst/>
              <a:latin typeface="ＭＳ 明朝" panose="02020609040205080304" pitchFamily="17" charset="-128"/>
              <a:ea typeface="ＭＳ 明朝" panose="02020609040205080304" pitchFamily="17" charset="-128"/>
            </a:rPr>
            <a:t>1</a:t>
          </a:r>
          <a:r>
            <a:rPr kumimoji="0" lang="ja-JP" altLang="en-US" sz="1600" b="0">
              <a:effectLst/>
              <a:latin typeface="ＭＳ 明朝" panose="02020609040205080304" pitchFamily="17" charset="-128"/>
              <a:ea typeface="ＭＳ 明朝" panose="02020609040205080304" pitchFamily="17" charset="-128"/>
            </a:rPr>
            <a:t>－</a:t>
          </a:r>
          <a:r>
            <a:rPr kumimoji="0" lang="en-US" altLang="ja-JP" sz="1600" b="0">
              <a:effectLst/>
              <a:latin typeface="ＭＳ 明朝" pitchFamily="17" charset="-128"/>
              <a:ea typeface="ＭＳ 明朝" pitchFamily="17" charset="-128"/>
            </a:rPr>
            <a:t>3</a:t>
          </a:r>
          <a:r>
            <a:rPr kumimoji="0" lang="ja-JP" altLang="en-US" sz="1600" b="0">
              <a:effectLst/>
              <a:latin typeface="ＭＳ 明朝" pitchFamily="17" charset="-128"/>
              <a:ea typeface="ＭＳ 明朝" pitchFamily="17" charset="-128"/>
            </a:rPr>
            <a:t>月期）は前四半期と比べると、製造工業全体では▲</a:t>
          </a:r>
          <a:r>
            <a:rPr kumimoji="0" lang="en-US" altLang="ja-JP" sz="1600" b="0">
              <a:effectLst/>
              <a:latin typeface="ＭＳ 明朝" pitchFamily="17" charset="-128"/>
              <a:ea typeface="ＭＳ 明朝" pitchFamily="17" charset="-128"/>
            </a:rPr>
            <a:t>2.1%</a:t>
          </a:r>
          <a:r>
            <a:rPr kumimoji="0" lang="ja-JP" altLang="en-US" sz="1600" b="0">
              <a:effectLst/>
              <a:latin typeface="ＭＳ 明朝" pitchFamily="17" charset="-128"/>
              <a:ea typeface="ＭＳ 明朝" pitchFamily="17" charset="-128"/>
            </a:rPr>
            <a:t>の低下となりました。本県の主な</a:t>
          </a:r>
          <a:r>
            <a:rPr kumimoji="0" lang="en-US" altLang="ja-JP" sz="1600" b="0">
              <a:effectLst/>
              <a:latin typeface="ＭＳ 明朝" pitchFamily="17" charset="-128"/>
              <a:ea typeface="ＭＳ 明朝" pitchFamily="17" charset="-128"/>
            </a:rPr>
            <a:t>5</a:t>
          </a:r>
          <a:r>
            <a:rPr kumimoji="0" lang="ja-JP" altLang="en-US" sz="1600" b="0">
              <a:effectLst/>
              <a:latin typeface="ＭＳ 明朝" pitchFamily="17" charset="-128"/>
              <a:ea typeface="ＭＳ 明朝" pitchFamily="17" charset="-128"/>
            </a:rPr>
            <a:t>業種で見ると、</a:t>
          </a:r>
          <a:r>
            <a:rPr lang="ja-JP" altLang="ja-JP" sz="1600" b="0">
              <a:solidFill>
                <a:schemeClr val="tx1"/>
              </a:solidFill>
              <a:latin typeface="ＭＳ 明朝" pitchFamily="17" charset="-128"/>
              <a:ea typeface="ＭＳ 明朝" pitchFamily="17" charset="-128"/>
              <a:cs typeface="+mn-cs"/>
            </a:rPr>
            <a:t>はん用・業務用機械工業では▲</a:t>
          </a:r>
          <a:r>
            <a:rPr lang="en-US" altLang="ja-JP" sz="1600" b="0">
              <a:solidFill>
                <a:schemeClr val="tx1"/>
              </a:solidFill>
              <a:latin typeface="ＭＳ 明朝" pitchFamily="17" charset="-128"/>
              <a:ea typeface="ＭＳ 明朝" pitchFamily="17" charset="-128"/>
              <a:cs typeface="+mn-cs"/>
            </a:rPr>
            <a:t>13.4%</a:t>
          </a:r>
          <a:r>
            <a:rPr lang="ja-JP" altLang="ja-JP" sz="1600" b="0">
              <a:solidFill>
                <a:schemeClr val="tx1"/>
              </a:solidFill>
              <a:latin typeface="ＭＳ 明朝" pitchFamily="17" charset="-128"/>
              <a:ea typeface="ＭＳ 明朝" pitchFamily="17" charset="-128"/>
              <a:cs typeface="+mn-cs"/>
            </a:rPr>
            <a:t>の低下とな</a:t>
          </a:r>
          <a:r>
            <a:rPr lang="ja-JP" altLang="en-US" sz="1600" b="0">
              <a:solidFill>
                <a:schemeClr val="tx1"/>
              </a:solidFill>
              <a:latin typeface="ＭＳ 明朝" pitchFamily="17" charset="-128"/>
              <a:ea typeface="ＭＳ 明朝" pitchFamily="17" charset="-128"/>
              <a:cs typeface="+mn-cs"/>
            </a:rPr>
            <a:t>る一方、</a:t>
          </a:r>
          <a:r>
            <a:rPr kumimoji="0" lang="ja-JP" altLang="en-US" sz="1600" b="0">
              <a:effectLst/>
              <a:latin typeface="ＭＳ 明朝" pitchFamily="17" charset="-128"/>
              <a:ea typeface="ＭＳ 明朝" pitchFamily="17" charset="-128"/>
            </a:rPr>
            <a:t>化学工業では</a:t>
          </a:r>
          <a:r>
            <a:rPr kumimoji="0" lang="en-US" altLang="ja-JP" sz="1600" b="0">
              <a:effectLst/>
              <a:latin typeface="ＭＳ 明朝" panose="02020609040205080304" pitchFamily="17" charset="-128"/>
              <a:ea typeface="ＭＳ 明朝" panose="02020609040205080304" pitchFamily="17" charset="-128"/>
            </a:rPr>
            <a:t>+1.1%</a:t>
          </a:r>
          <a:r>
            <a:rPr kumimoji="0" lang="ja-JP" altLang="en-US" sz="1600" b="0">
              <a:effectLst/>
              <a:latin typeface="ＭＳ 明朝" panose="02020609040205080304" pitchFamily="17" charset="-128"/>
              <a:ea typeface="ＭＳ 明朝" panose="02020609040205080304" pitchFamily="17" charset="-128"/>
            </a:rPr>
            <a:t>、鉄鋼・非鉄金属工業では</a:t>
          </a:r>
          <a:r>
            <a:rPr kumimoji="0" lang="en-US" altLang="ja-JP" sz="1600" b="0">
              <a:effectLst/>
              <a:latin typeface="ＭＳ 明朝" panose="02020609040205080304" pitchFamily="17" charset="-128"/>
              <a:ea typeface="ＭＳ 明朝" panose="02020609040205080304" pitchFamily="17" charset="-128"/>
            </a:rPr>
            <a:t>+1.8%</a:t>
          </a:r>
          <a:r>
            <a:rPr kumimoji="0" lang="ja-JP" altLang="en-US" sz="1600" b="0">
              <a:effectLst/>
              <a:latin typeface="ＭＳ 明朝" panose="02020609040205080304" pitchFamily="17" charset="-128"/>
              <a:ea typeface="ＭＳ 明朝" panose="02020609040205080304" pitchFamily="17" charset="-128"/>
            </a:rPr>
            <a:t>、生産用機械工業では</a:t>
          </a:r>
          <a:r>
            <a:rPr kumimoji="0" lang="en-US" altLang="ja-JP" sz="1600" b="0">
              <a:effectLst/>
              <a:latin typeface="ＭＳ 明朝" panose="02020609040205080304" pitchFamily="17" charset="-128"/>
              <a:ea typeface="ＭＳ 明朝" panose="02020609040205080304" pitchFamily="17" charset="-128"/>
            </a:rPr>
            <a:t>+12.9%</a:t>
          </a:r>
          <a:r>
            <a:rPr kumimoji="0" lang="ja-JP" altLang="en-US" sz="1600" b="0">
              <a:effectLst/>
              <a:latin typeface="ＭＳ 明朝" panose="02020609040205080304" pitchFamily="17" charset="-128"/>
              <a:ea typeface="ＭＳ 明朝" panose="02020609040205080304" pitchFamily="17" charset="-128"/>
            </a:rPr>
            <a:t>、石油・石炭製品工業では</a:t>
          </a:r>
          <a:r>
            <a:rPr kumimoji="0" lang="en-US" altLang="ja-JP" sz="1600" b="0">
              <a:effectLst/>
              <a:latin typeface="ＭＳ 明朝" panose="02020609040205080304" pitchFamily="17" charset="-128"/>
              <a:ea typeface="ＭＳ 明朝" panose="02020609040205080304" pitchFamily="17" charset="-128"/>
            </a:rPr>
            <a:t>+0.6%</a:t>
          </a:r>
          <a:r>
            <a:rPr kumimoji="0" lang="ja-JP" altLang="en-US" sz="1600" b="0">
              <a:effectLst/>
              <a:latin typeface="ＭＳ 明朝" panose="02020609040205080304" pitchFamily="17" charset="-128"/>
              <a:ea typeface="ＭＳ 明朝" panose="02020609040205080304" pitchFamily="17" charset="-128"/>
            </a:rPr>
            <a:t>とそれぞれ上昇となっています。（図１・表１）</a:t>
          </a:r>
          <a:endParaRPr kumimoji="0"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00"/>
            </a:lnSpc>
            <a:spcBef>
              <a:spcPts val="0"/>
            </a:spcBef>
            <a:spcAft>
              <a:spcPts val="0"/>
            </a:spcAft>
            <a:buClrTx/>
            <a:buSzTx/>
            <a:buFontTx/>
            <a:buNone/>
            <a:tabLst/>
            <a:defRPr/>
          </a:pPr>
          <a:r>
            <a:rPr kumimoji="0" lang="ja-JP" altLang="en-US" sz="1600" b="0" i="0">
              <a:solidFill>
                <a:schemeClr val="tx1"/>
              </a:solidFill>
              <a:effectLst/>
              <a:latin typeface="ＭＳ 明朝" panose="02020609040205080304" pitchFamily="17" charset="-128"/>
              <a:ea typeface="ＭＳ 明朝" panose="02020609040205080304" pitchFamily="17" charset="-128"/>
              <a:cs typeface="+mn-cs"/>
            </a:rPr>
            <a:t>　</a:t>
          </a:r>
          <a:r>
            <a:rPr lang="ja-JP" altLang="ja-JP" sz="1600" b="0" i="0">
              <a:solidFill>
                <a:schemeClr val="tx1"/>
              </a:solidFill>
              <a:latin typeface="ＭＳ 明朝" pitchFamily="17" charset="-128"/>
              <a:ea typeface="ＭＳ 明朝" pitchFamily="17" charset="-128"/>
              <a:cs typeface="+mn-cs"/>
            </a:rPr>
            <a:t>はん用・業務用機械工業は、</a:t>
          </a:r>
          <a:r>
            <a:rPr lang="ja-JP" altLang="en-US" sz="1600" b="0" i="0">
              <a:solidFill>
                <a:schemeClr val="tx1"/>
              </a:solidFill>
              <a:latin typeface="ＭＳ 明朝" pitchFamily="17" charset="-128"/>
              <a:ea typeface="ＭＳ 明朝" pitchFamily="17" charset="-128"/>
              <a:cs typeface="+mn-cs"/>
            </a:rPr>
            <a:t>前年後半から動きのあった海外向け需要に、世界経済の減速のかげりが見え始めた</a:t>
          </a:r>
          <a:r>
            <a:rPr lang="ja-JP" altLang="ja-JP" sz="1600" b="0" i="0">
              <a:solidFill>
                <a:schemeClr val="tx1"/>
              </a:solidFill>
              <a:latin typeface="ＭＳ 明朝" pitchFamily="17" charset="-128"/>
              <a:ea typeface="ＭＳ 明朝" pitchFamily="17" charset="-128"/>
              <a:cs typeface="+mn-cs"/>
            </a:rPr>
            <a:t>こと等により、大きく低下となっています。</a:t>
          </a:r>
          <a:r>
            <a:rPr lang="ja-JP" altLang="en-US" sz="1600" b="0" i="0">
              <a:solidFill>
                <a:schemeClr val="tx1"/>
              </a:solidFill>
              <a:latin typeface="ＭＳ 明朝" pitchFamily="17" charset="-128"/>
              <a:ea typeface="ＭＳ 明朝" pitchFamily="17" charset="-128"/>
              <a:cs typeface="+mn-cs"/>
            </a:rPr>
            <a:t>一方、</a:t>
          </a:r>
          <a:r>
            <a:rPr kumimoji="0" lang="ja-JP" altLang="en-US" sz="1600" b="0" i="0">
              <a:effectLst/>
              <a:latin typeface="ＭＳ 明朝" panose="02020609040205080304" pitchFamily="17" charset="-128"/>
              <a:ea typeface="ＭＳ 明朝" panose="02020609040205080304" pitchFamily="17" charset="-128"/>
            </a:rPr>
            <a:t>化学工業では堅調な生産活動に新型コロナ対策の衛生関連製品などの需要が加わるなどで上昇となり、生産用機械工業では主要輸出先の政情安定化等による需要の持ち直しの動きも見られ回復の動きとなっています。鉄鋼・非鉄金属工業では高炉再編に伴う本県への生産移管等により上昇しており、石油・石炭製品工業でも前期の暖冬による生産減からの回復等により上昇となりました。</a:t>
          </a:r>
          <a:endParaRPr kumimoji="0" lang="en-US" altLang="ja-JP" sz="1600" b="0" i="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00"/>
            </a:lnSpc>
            <a:spcBef>
              <a:spcPts val="0"/>
            </a:spcBef>
            <a:spcAft>
              <a:spcPts val="0"/>
            </a:spcAft>
            <a:buClrTx/>
            <a:buSzTx/>
            <a:buFontTx/>
            <a:buNone/>
            <a:tabLst/>
            <a:defRPr/>
          </a:pPr>
          <a:endParaRPr kumimoji="0" lang="en-US" altLang="ja-JP" sz="1600" b="0">
            <a:effectLst/>
            <a:latin typeface="ＭＳ 明朝" panose="02020609040205080304" pitchFamily="17" charset="-128"/>
            <a:ea typeface="ＭＳ 明朝" panose="02020609040205080304" pitchFamily="17" charset="-128"/>
          </a:endParaRPr>
        </a:p>
        <a:p>
          <a:pPr marL="144000" eaLnBrk="1" fontAlgn="auto" latinLnBrk="0" hangingPunct="1">
            <a:lnSpc>
              <a:spcPts val="1800"/>
            </a:lnSpc>
          </a:pPr>
          <a:r>
            <a:rPr kumimoji="0" lang="ja-JP" altLang="en-US" sz="1600" b="0">
              <a:effectLst/>
              <a:latin typeface="ＭＳ 明朝" panose="02020609040205080304" pitchFamily="17" charset="-128"/>
              <a:ea typeface="ＭＳ 明朝" panose="02020609040205080304" pitchFamily="17" charset="-128"/>
            </a:rPr>
            <a:t>　第</a:t>
          </a:r>
          <a:r>
            <a:rPr kumimoji="0" lang="en-US" altLang="ja-JP" sz="1600" b="0">
              <a:effectLst/>
              <a:latin typeface="ＭＳ 明朝" panose="02020609040205080304" pitchFamily="17" charset="-128"/>
              <a:ea typeface="ＭＳ 明朝" panose="02020609040205080304" pitchFamily="17" charset="-128"/>
            </a:rPr>
            <a:t>Ⅱ</a:t>
          </a:r>
          <a:r>
            <a:rPr kumimoji="0" lang="ja-JP" altLang="en-US" sz="1600" b="0">
              <a:effectLst/>
              <a:latin typeface="ＭＳ 明朝" panose="02020609040205080304" pitchFamily="17" charset="-128"/>
              <a:ea typeface="ＭＳ 明朝" panose="02020609040205080304" pitchFamily="17" charset="-128"/>
            </a:rPr>
            <a:t>四半期（</a:t>
          </a:r>
          <a:r>
            <a:rPr kumimoji="0" lang="en-US" altLang="ja-JP" sz="1600" b="0">
              <a:effectLst/>
              <a:latin typeface="ＭＳ 明朝" panose="02020609040205080304" pitchFamily="17" charset="-128"/>
              <a:ea typeface="ＭＳ 明朝" panose="02020609040205080304" pitchFamily="17" charset="-128"/>
            </a:rPr>
            <a:t>4</a:t>
          </a:r>
          <a:r>
            <a:rPr kumimoji="0" lang="ja-JP" altLang="en-US" sz="1600" b="0">
              <a:effectLst/>
              <a:latin typeface="ＭＳ 明朝" panose="02020609040205080304" pitchFamily="17" charset="-128"/>
              <a:ea typeface="ＭＳ 明朝" panose="02020609040205080304" pitchFamily="17" charset="-128"/>
            </a:rPr>
            <a:t>－</a:t>
          </a:r>
          <a:r>
            <a:rPr kumimoji="0" lang="en-US" altLang="ja-JP" sz="1600" b="0">
              <a:effectLst/>
              <a:latin typeface="ＭＳ 明朝" panose="02020609040205080304" pitchFamily="17" charset="-128"/>
              <a:ea typeface="ＭＳ 明朝" panose="02020609040205080304" pitchFamily="17" charset="-128"/>
            </a:rPr>
            <a:t>6</a:t>
          </a:r>
          <a:r>
            <a:rPr kumimoji="0" lang="ja-JP" altLang="en-US" sz="1600" b="0">
              <a:effectLst/>
              <a:latin typeface="ＭＳ 明朝" panose="02020609040205080304" pitchFamily="17" charset="-128"/>
              <a:ea typeface="ＭＳ 明朝" panose="02020609040205080304" pitchFamily="17" charset="-128"/>
            </a:rPr>
            <a:t>月期）は</a:t>
          </a:r>
          <a:r>
            <a:rPr lang="ja-JP" altLang="ja-JP" sz="1600" b="0">
              <a:solidFill>
                <a:schemeClr val="tx1"/>
              </a:solidFill>
              <a:effectLst/>
              <a:latin typeface="ＭＳ 明朝" panose="02020609040205080304" pitchFamily="17" charset="-128"/>
              <a:ea typeface="ＭＳ 明朝" panose="02020609040205080304" pitchFamily="17" charset="-128"/>
              <a:cs typeface="+mn-cs"/>
            </a:rPr>
            <a:t>、</a:t>
          </a:r>
          <a:r>
            <a:rPr lang="ja-JP" altLang="ja-JP" sz="1600" b="0" i="0">
              <a:solidFill>
                <a:schemeClr val="tx1"/>
              </a:solidFill>
              <a:latin typeface="ＭＳ 明朝" pitchFamily="17" charset="-128"/>
              <a:ea typeface="ＭＳ 明朝" pitchFamily="17" charset="-128"/>
              <a:cs typeface="+mn-cs"/>
            </a:rPr>
            <a:t>新型コロナの感染拡大</a:t>
          </a:r>
          <a:r>
            <a:rPr lang="ja-JP" altLang="en-US" sz="1600" b="0" i="0">
              <a:solidFill>
                <a:schemeClr val="tx1"/>
              </a:solidFill>
              <a:latin typeface="ＭＳ 明朝" pitchFamily="17" charset="-128"/>
              <a:ea typeface="ＭＳ 明朝" pitchFamily="17" charset="-128"/>
              <a:cs typeface="+mn-cs"/>
            </a:rPr>
            <a:t>による</a:t>
          </a:r>
          <a:r>
            <a:rPr lang="ja-JP" altLang="ja-JP" sz="1600" b="0" i="0">
              <a:solidFill>
                <a:schemeClr val="tx1"/>
              </a:solidFill>
              <a:latin typeface="ＭＳ 明朝" pitchFamily="17" charset="-128"/>
              <a:ea typeface="ＭＳ 明朝" pitchFamily="17" charset="-128"/>
              <a:cs typeface="+mn-cs"/>
            </a:rPr>
            <a:t>経済への影響が顕著となり内外需とも急激</a:t>
          </a:r>
          <a:r>
            <a:rPr lang="ja-JP" altLang="en-US" sz="1600" b="0" i="0">
              <a:solidFill>
                <a:schemeClr val="tx1"/>
              </a:solidFill>
              <a:latin typeface="ＭＳ 明朝" pitchFamily="17" charset="-128"/>
              <a:ea typeface="ＭＳ 明朝" pitchFamily="17" charset="-128"/>
              <a:cs typeface="+mn-cs"/>
            </a:rPr>
            <a:t>に</a:t>
          </a:r>
          <a:r>
            <a:rPr lang="ja-JP" altLang="ja-JP" sz="1600" b="0" i="0">
              <a:solidFill>
                <a:schemeClr val="tx1"/>
              </a:solidFill>
              <a:latin typeface="ＭＳ 明朝" pitchFamily="17" charset="-128"/>
              <a:ea typeface="ＭＳ 明朝" pitchFamily="17" charset="-128"/>
              <a:cs typeface="+mn-cs"/>
            </a:rPr>
            <a:t>減速</a:t>
          </a:r>
          <a:r>
            <a:rPr lang="ja-JP" altLang="en-US" sz="1600" b="0" i="0">
              <a:solidFill>
                <a:schemeClr val="tx1"/>
              </a:solidFill>
              <a:latin typeface="ＭＳ 明朝" pitchFamily="17" charset="-128"/>
              <a:ea typeface="ＭＳ 明朝" pitchFamily="17" charset="-128"/>
              <a:cs typeface="+mn-cs"/>
            </a:rPr>
            <a:t>したことから、製造工業全体では</a:t>
          </a:r>
          <a:r>
            <a:rPr lang="ja-JP" altLang="en-US" sz="1600" b="0">
              <a:solidFill>
                <a:schemeClr val="tx1"/>
              </a:solidFill>
              <a:effectLst/>
              <a:latin typeface="ＭＳ 明朝" panose="02020609040205080304" pitchFamily="17" charset="-128"/>
              <a:ea typeface="ＭＳ 明朝" panose="02020609040205080304" pitchFamily="17" charset="-128"/>
              <a:cs typeface="+mn-cs"/>
            </a:rPr>
            <a:t>▲</a:t>
          </a:r>
          <a:r>
            <a:rPr lang="en-US" altLang="ja-JP" sz="1600" b="0">
              <a:solidFill>
                <a:schemeClr val="tx1"/>
              </a:solidFill>
              <a:effectLst/>
              <a:latin typeface="ＭＳ 明朝" panose="02020609040205080304" pitchFamily="17" charset="-128"/>
              <a:ea typeface="ＭＳ 明朝" panose="02020609040205080304" pitchFamily="17" charset="-128"/>
              <a:cs typeface="+mn-cs"/>
            </a:rPr>
            <a:t>12.4%</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の低下となりました</a:t>
          </a:r>
          <a:r>
            <a:rPr lang="ja-JP" altLang="ja-JP" sz="1600" b="0">
              <a:solidFill>
                <a:schemeClr val="tx1"/>
              </a:solidFill>
              <a:effectLst/>
              <a:latin typeface="ＭＳ 明朝" panose="02020609040205080304" pitchFamily="17" charset="-128"/>
              <a:ea typeface="ＭＳ 明朝" panose="02020609040205080304" pitchFamily="17" charset="-128"/>
              <a:cs typeface="+mn-cs"/>
            </a:rPr>
            <a:t>。主な</a:t>
          </a:r>
          <a:r>
            <a:rPr lang="en-US" altLang="ja-JP" sz="1600" b="0">
              <a:solidFill>
                <a:schemeClr val="tx1"/>
              </a:solidFill>
              <a:effectLst/>
              <a:latin typeface="ＭＳ 明朝" panose="02020609040205080304" pitchFamily="17" charset="-128"/>
              <a:ea typeface="ＭＳ 明朝" panose="02020609040205080304" pitchFamily="17" charset="-128"/>
              <a:cs typeface="+mn-cs"/>
            </a:rPr>
            <a:t>5</a:t>
          </a:r>
          <a:r>
            <a:rPr lang="ja-JP" altLang="ja-JP" sz="1600" b="0">
              <a:solidFill>
                <a:schemeClr val="tx1"/>
              </a:solidFill>
              <a:effectLst/>
              <a:latin typeface="ＭＳ 明朝" pitchFamily="17" charset="-128"/>
              <a:ea typeface="ＭＳ 明朝" pitchFamily="17" charset="-128"/>
              <a:cs typeface="+mn-cs"/>
            </a:rPr>
            <a:t>業種で</a:t>
          </a:r>
          <a:r>
            <a:rPr lang="ja-JP" altLang="en-US" sz="1600" b="0">
              <a:solidFill>
                <a:schemeClr val="tx1"/>
              </a:solidFill>
              <a:effectLst/>
              <a:latin typeface="ＭＳ 明朝" pitchFamily="17" charset="-128"/>
              <a:ea typeface="ＭＳ 明朝" pitchFamily="17" charset="-128"/>
              <a:cs typeface="+mn-cs"/>
            </a:rPr>
            <a:t>見</a:t>
          </a:r>
          <a:r>
            <a:rPr lang="ja-JP" altLang="ja-JP" sz="1600" b="0">
              <a:solidFill>
                <a:schemeClr val="tx1"/>
              </a:solidFill>
              <a:effectLst/>
              <a:latin typeface="ＭＳ 明朝" pitchFamily="17" charset="-128"/>
              <a:ea typeface="ＭＳ 明朝" pitchFamily="17" charset="-128"/>
              <a:cs typeface="+mn-cs"/>
            </a:rPr>
            <a:t>ると</a:t>
          </a:r>
          <a:r>
            <a:rPr lang="ja-JP" altLang="en-US" sz="1600" b="0">
              <a:solidFill>
                <a:schemeClr val="tx1"/>
              </a:solidFill>
              <a:effectLst/>
              <a:latin typeface="ＭＳ 明朝" pitchFamily="17" charset="-128"/>
              <a:ea typeface="ＭＳ 明朝" pitchFamily="17" charset="-128"/>
              <a:cs typeface="+mn-cs"/>
            </a:rPr>
            <a:t>その影響は大きく、</a:t>
          </a:r>
          <a:r>
            <a:rPr lang="ja-JP" altLang="ja-JP" sz="1600" b="0">
              <a:solidFill>
                <a:schemeClr val="tx1"/>
              </a:solidFill>
              <a:latin typeface="ＭＳ 明朝" pitchFamily="17" charset="-128"/>
              <a:ea typeface="ＭＳ 明朝" pitchFamily="17" charset="-128"/>
              <a:cs typeface="+mn-cs"/>
            </a:rPr>
            <a:t>はん用・業務用機械工業では▲</a:t>
          </a:r>
          <a:r>
            <a:rPr lang="en-US" altLang="ja-JP" sz="1600" b="0">
              <a:solidFill>
                <a:schemeClr val="tx1"/>
              </a:solidFill>
              <a:latin typeface="ＭＳ 明朝" pitchFamily="17" charset="-128"/>
              <a:ea typeface="ＭＳ 明朝" pitchFamily="17" charset="-128"/>
              <a:cs typeface="+mn-cs"/>
            </a:rPr>
            <a:t>6.5%</a:t>
          </a:r>
          <a:r>
            <a:rPr lang="ja-JP" altLang="ja-JP" sz="1600" b="0">
              <a:solidFill>
                <a:schemeClr val="tx1"/>
              </a:solidFill>
              <a:latin typeface="ＭＳ 明朝" pitchFamily="17" charset="-128"/>
              <a:ea typeface="ＭＳ 明朝" pitchFamily="17" charset="-128"/>
              <a:cs typeface="+mn-cs"/>
            </a:rPr>
            <a:t>、鉄鋼・非鉄金属工業では▲</a:t>
          </a:r>
          <a:r>
            <a:rPr lang="en-US" altLang="ja-JP" sz="1600" b="0">
              <a:solidFill>
                <a:schemeClr val="tx1"/>
              </a:solidFill>
              <a:latin typeface="ＭＳ 明朝" pitchFamily="17" charset="-128"/>
              <a:ea typeface="ＭＳ 明朝" pitchFamily="17" charset="-128"/>
              <a:cs typeface="+mn-cs"/>
            </a:rPr>
            <a:t>26.4%</a:t>
          </a:r>
          <a:r>
            <a:rPr lang="ja-JP" altLang="ja-JP" sz="1600" b="0">
              <a:solidFill>
                <a:schemeClr val="tx1"/>
              </a:solidFill>
              <a:latin typeface="ＭＳ 明朝" pitchFamily="17" charset="-128"/>
              <a:ea typeface="ＭＳ 明朝" pitchFamily="17" charset="-128"/>
              <a:cs typeface="+mn-cs"/>
            </a:rPr>
            <a:t>、生産用機械工業では▲</a:t>
          </a:r>
          <a:r>
            <a:rPr lang="en-US" altLang="ja-JP" sz="1600" b="0">
              <a:solidFill>
                <a:schemeClr val="tx1"/>
              </a:solidFill>
              <a:latin typeface="ＭＳ 明朝" pitchFamily="17" charset="-128"/>
              <a:ea typeface="ＭＳ 明朝" pitchFamily="17" charset="-128"/>
              <a:cs typeface="+mn-cs"/>
            </a:rPr>
            <a:t>28.4%</a:t>
          </a:r>
          <a:r>
            <a:rPr lang="ja-JP" altLang="ja-JP" sz="1600" b="0">
              <a:solidFill>
                <a:schemeClr val="tx1"/>
              </a:solidFill>
              <a:latin typeface="ＭＳ 明朝" pitchFamily="17" charset="-128"/>
              <a:ea typeface="ＭＳ 明朝" pitchFamily="17" charset="-128"/>
              <a:cs typeface="+mn-cs"/>
            </a:rPr>
            <a:t>、石油・石炭製品工業では▲</a:t>
          </a:r>
          <a:r>
            <a:rPr lang="en-US" altLang="ja-JP" sz="1600" b="0">
              <a:solidFill>
                <a:schemeClr val="tx1"/>
              </a:solidFill>
              <a:latin typeface="ＭＳ 明朝" pitchFamily="17" charset="-128"/>
              <a:ea typeface="ＭＳ 明朝" pitchFamily="17" charset="-128"/>
              <a:cs typeface="+mn-cs"/>
            </a:rPr>
            <a:t>29.1%</a:t>
          </a:r>
          <a:r>
            <a:rPr lang="ja-JP" altLang="ja-JP" sz="1600" b="0">
              <a:solidFill>
                <a:schemeClr val="tx1"/>
              </a:solidFill>
              <a:latin typeface="ＭＳ 明朝" pitchFamily="17" charset="-128"/>
              <a:ea typeface="ＭＳ 明朝" pitchFamily="17" charset="-128"/>
              <a:cs typeface="+mn-cs"/>
            </a:rPr>
            <a:t>とそれぞれ</a:t>
          </a:r>
          <a:r>
            <a:rPr lang="ja-JP" altLang="en-US" sz="1600" b="0">
              <a:solidFill>
                <a:schemeClr val="tx1"/>
              </a:solidFill>
              <a:latin typeface="ＭＳ 明朝" pitchFamily="17" charset="-128"/>
              <a:ea typeface="ＭＳ 明朝" pitchFamily="17" charset="-128"/>
              <a:cs typeface="+mn-cs"/>
            </a:rPr>
            <a:t>大幅に</a:t>
          </a:r>
          <a:r>
            <a:rPr lang="ja-JP" altLang="ja-JP" sz="1600" b="0">
              <a:solidFill>
                <a:schemeClr val="tx1"/>
              </a:solidFill>
              <a:latin typeface="ＭＳ 明朝" pitchFamily="17" charset="-128"/>
              <a:ea typeface="ＭＳ 明朝" pitchFamily="17" charset="-128"/>
              <a:cs typeface="+mn-cs"/>
            </a:rPr>
            <a:t>低下とな</a:t>
          </a:r>
          <a:r>
            <a:rPr lang="ja-JP" altLang="en-US" sz="1600" b="0">
              <a:solidFill>
                <a:schemeClr val="tx1"/>
              </a:solidFill>
              <a:latin typeface="ＭＳ 明朝" pitchFamily="17" charset="-128"/>
              <a:ea typeface="ＭＳ 明朝" pitchFamily="17" charset="-128"/>
              <a:cs typeface="+mn-cs"/>
            </a:rPr>
            <a:t>っています。その一方で、</a:t>
          </a:r>
          <a:r>
            <a:rPr lang="ja-JP" altLang="en-US" sz="1600" b="0">
              <a:solidFill>
                <a:schemeClr val="tx1"/>
              </a:solidFill>
              <a:effectLst/>
              <a:latin typeface="ＭＳ 明朝" pitchFamily="17" charset="-128"/>
              <a:ea typeface="ＭＳ 明朝" pitchFamily="17" charset="-128"/>
              <a:cs typeface="+mn-cs"/>
            </a:rPr>
            <a:t>化学工業では</a:t>
          </a:r>
          <a:r>
            <a:rPr lang="en-US" altLang="ja-JP" sz="1600" b="0">
              <a:solidFill>
                <a:schemeClr val="tx1"/>
              </a:solidFill>
              <a:effectLst/>
              <a:latin typeface="ＭＳ 明朝" panose="02020609040205080304" pitchFamily="17" charset="-128"/>
              <a:ea typeface="ＭＳ 明朝" panose="02020609040205080304" pitchFamily="17" charset="-128"/>
              <a:cs typeface="+mn-cs"/>
            </a:rPr>
            <a:t>+2.1%</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の上昇となっています。</a:t>
          </a:r>
        </a:p>
        <a:p>
          <a:pPr eaLnBrk="1" fontAlgn="auto" latinLnBrk="0" hangingPunct="1"/>
          <a:r>
            <a:rPr kumimoji="0" lang="ja-JP" altLang="en-US" sz="1600" b="0" i="0">
              <a:effectLst/>
              <a:latin typeface="ＭＳ 明朝" panose="02020609040205080304" pitchFamily="17" charset="-128"/>
              <a:ea typeface="ＭＳ 明朝" panose="02020609040205080304" pitchFamily="17" charset="-128"/>
            </a:rPr>
            <a:t>　　</a:t>
          </a:r>
          <a:r>
            <a:rPr lang="ja-JP" altLang="ja-JP" sz="1600" b="0" i="0">
              <a:solidFill>
                <a:schemeClr val="tx1"/>
              </a:solidFill>
              <a:latin typeface="ＭＳ 明朝" pitchFamily="17" charset="-128"/>
              <a:ea typeface="ＭＳ 明朝" pitchFamily="17" charset="-128"/>
              <a:cs typeface="+mn-cs"/>
            </a:rPr>
            <a:t>はん用・業務用機械工業</a:t>
          </a:r>
          <a:r>
            <a:rPr lang="ja-JP" altLang="en-US" sz="1600" b="0" i="0">
              <a:solidFill>
                <a:schemeClr val="tx1"/>
              </a:solidFill>
              <a:latin typeface="ＭＳ 明朝" pitchFamily="17" charset="-128"/>
              <a:ea typeface="ＭＳ 明朝" pitchFamily="17" charset="-128"/>
              <a:cs typeface="+mn-cs"/>
            </a:rPr>
            <a:t>では</a:t>
          </a:r>
          <a:r>
            <a:rPr lang="ja-JP" altLang="ja-JP" sz="1600" b="0" i="0">
              <a:solidFill>
                <a:schemeClr val="tx1"/>
              </a:solidFill>
              <a:latin typeface="ＭＳ 明朝" pitchFamily="17" charset="-128"/>
              <a:ea typeface="ＭＳ 明朝" pitchFamily="17" charset="-128"/>
              <a:cs typeface="+mn-cs"/>
            </a:rPr>
            <a:t>国内外で</a:t>
          </a:r>
          <a:r>
            <a:rPr lang="ja-JP" altLang="en-US" sz="1600" b="0" i="0">
              <a:solidFill>
                <a:schemeClr val="tx1"/>
              </a:solidFill>
              <a:latin typeface="ＭＳ 明朝" pitchFamily="17" charset="-128"/>
              <a:ea typeface="ＭＳ 明朝" pitchFamily="17" charset="-128"/>
              <a:cs typeface="+mn-cs"/>
            </a:rPr>
            <a:t>の</a:t>
          </a:r>
          <a:r>
            <a:rPr lang="ja-JP" altLang="ja-JP" sz="1600" b="0" i="0">
              <a:solidFill>
                <a:schemeClr val="tx1"/>
              </a:solidFill>
              <a:latin typeface="ＭＳ 明朝" pitchFamily="17" charset="-128"/>
              <a:ea typeface="ＭＳ 明朝" pitchFamily="17" charset="-128"/>
              <a:cs typeface="+mn-cs"/>
            </a:rPr>
            <a:t>需要</a:t>
          </a:r>
          <a:r>
            <a:rPr lang="ja-JP" altLang="en-US" sz="1600" b="0" i="0">
              <a:solidFill>
                <a:schemeClr val="tx1"/>
              </a:solidFill>
              <a:latin typeface="ＭＳ 明朝" pitchFamily="17" charset="-128"/>
              <a:ea typeface="ＭＳ 明朝" pitchFamily="17" charset="-128"/>
              <a:cs typeface="+mn-cs"/>
            </a:rPr>
            <a:t>の</a:t>
          </a:r>
          <a:r>
            <a:rPr lang="ja-JP" altLang="ja-JP" sz="1600" b="0" i="0">
              <a:solidFill>
                <a:schemeClr val="tx1"/>
              </a:solidFill>
              <a:latin typeface="ＭＳ 明朝" pitchFamily="17" charset="-128"/>
              <a:ea typeface="ＭＳ 明朝" pitchFamily="17" charset="-128"/>
              <a:cs typeface="+mn-cs"/>
            </a:rPr>
            <a:t>減少</a:t>
          </a:r>
          <a:r>
            <a:rPr lang="ja-JP" altLang="en-US" sz="1600" b="0" i="0">
              <a:solidFill>
                <a:schemeClr val="tx1"/>
              </a:solidFill>
              <a:latin typeface="ＭＳ 明朝" pitchFamily="17" charset="-128"/>
              <a:ea typeface="ＭＳ 明朝" pitchFamily="17" charset="-128"/>
              <a:cs typeface="+mn-cs"/>
            </a:rPr>
            <a:t>により低下し</a:t>
          </a:r>
          <a:r>
            <a:rPr lang="ja-JP" altLang="ja-JP" sz="1600" b="0" i="0">
              <a:solidFill>
                <a:schemeClr val="tx1"/>
              </a:solidFill>
              <a:latin typeface="ＭＳ 明朝" pitchFamily="17" charset="-128"/>
              <a:ea typeface="ＭＳ 明朝" pitchFamily="17" charset="-128"/>
              <a:cs typeface="+mn-cs"/>
            </a:rPr>
            <a:t>、鉄鋼・非鉄金属工業では</a:t>
          </a:r>
          <a:r>
            <a:rPr lang="ja-JP" altLang="en-US" sz="1600" b="0" i="0">
              <a:solidFill>
                <a:schemeClr val="tx1"/>
              </a:solidFill>
              <a:latin typeface="ＭＳ 明朝" pitchFamily="17" charset="-128"/>
              <a:ea typeface="ＭＳ 明朝" pitchFamily="17" charset="-128"/>
              <a:cs typeface="+mn-cs"/>
            </a:rPr>
            <a:t>世界規模での鉄余剰に加</a:t>
          </a:r>
          <a:endParaRPr lang="en-US" altLang="ja-JP" sz="1600" b="0" i="0">
            <a:solidFill>
              <a:schemeClr val="tx1"/>
            </a:solidFill>
            <a:latin typeface="ＭＳ 明朝" pitchFamily="17" charset="-128"/>
            <a:ea typeface="ＭＳ 明朝" pitchFamily="17" charset="-128"/>
            <a:cs typeface="+mn-cs"/>
          </a:endParaRPr>
        </a:p>
        <a:p>
          <a:pPr eaLnBrk="1" fontAlgn="auto" latinLnBrk="0" hangingPunct="1"/>
          <a:r>
            <a:rPr lang="ja-JP" altLang="en-US" sz="1600" b="0" i="0">
              <a:solidFill>
                <a:schemeClr val="tx1"/>
              </a:solidFill>
              <a:latin typeface="ＭＳ 明朝" pitchFamily="17" charset="-128"/>
              <a:ea typeface="ＭＳ 明朝" pitchFamily="17" charset="-128"/>
              <a:cs typeface="+mn-cs"/>
            </a:rPr>
            <a:t>　え</a:t>
          </a:r>
          <a:r>
            <a:rPr lang="ja-JP" altLang="ja-JP" sz="1600" b="0" i="0">
              <a:solidFill>
                <a:schemeClr val="tx1"/>
              </a:solidFill>
              <a:latin typeface="ＭＳ 明朝" pitchFamily="17" charset="-128"/>
              <a:ea typeface="ＭＳ 明朝" pitchFamily="17" charset="-128"/>
              <a:cs typeface="+mn-cs"/>
            </a:rPr>
            <a:t>国内</a:t>
          </a:r>
          <a:r>
            <a:rPr lang="ja-JP" altLang="en-US" sz="1600" b="0" i="0">
              <a:solidFill>
                <a:schemeClr val="tx1"/>
              </a:solidFill>
              <a:latin typeface="ＭＳ 明朝" pitchFamily="17" charset="-128"/>
              <a:ea typeface="ＭＳ 明朝" pitchFamily="17" charset="-128"/>
              <a:cs typeface="+mn-cs"/>
            </a:rPr>
            <a:t>外の</a:t>
          </a:r>
          <a:r>
            <a:rPr lang="ja-JP" altLang="ja-JP" sz="1600" b="0" i="0">
              <a:solidFill>
                <a:schemeClr val="tx1"/>
              </a:solidFill>
              <a:latin typeface="ＭＳ 明朝" pitchFamily="17" charset="-128"/>
              <a:ea typeface="ＭＳ 明朝" pitchFamily="17" charset="-128"/>
              <a:cs typeface="+mn-cs"/>
            </a:rPr>
            <a:t>需要</a:t>
          </a:r>
          <a:r>
            <a:rPr lang="ja-JP" altLang="en-US" sz="1600" b="0" i="0">
              <a:solidFill>
                <a:schemeClr val="tx1"/>
              </a:solidFill>
              <a:latin typeface="ＭＳ 明朝" pitchFamily="17" charset="-128"/>
              <a:ea typeface="ＭＳ 明朝" pitchFamily="17" charset="-128"/>
              <a:cs typeface="+mn-cs"/>
            </a:rPr>
            <a:t>の減少等により大きく低下しました。生産用</a:t>
          </a:r>
          <a:r>
            <a:rPr kumimoji="0" lang="ja-JP" altLang="en-US" sz="1600" b="0" i="0">
              <a:effectLst/>
              <a:latin typeface="ＭＳ 明朝" panose="02020609040205080304" pitchFamily="17" charset="-128"/>
              <a:ea typeface="ＭＳ 明朝" panose="02020609040205080304" pitchFamily="17" charset="-128"/>
            </a:rPr>
            <a:t>機械工業では持ち直しの動きがあった外需の設備投資の動</a:t>
          </a:r>
          <a:endParaRPr kumimoji="0" lang="en-US" altLang="ja-JP" sz="1600" b="0" i="0">
            <a:effectLst/>
            <a:latin typeface="ＭＳ 明朝" panose="02020609040205080304" pitchFamily="17" charset="-128"/>
            <a:ea typeface="ＭＳ 明朝" panose="02020609040205080304" pitchFamily="17" charset="-128"/>
          </a:endParaRPr>
        </a:p>
        <a:p>
          <a:pPr eaLnBrk="1" fontAlgn="auto" latinLnBrk="0" hangingPunct="1"/>
          <a:r>
            <a:rPr kumimoji="0" lang="ja-JP" altLang="en-US" sz="1600" b="0" i="0">
              <a:effectLst/>
              <a:latin typeface="ＭＳ 明朝" panose="02020609040205080304" pitchFamily="17" charset="-128"/>
              <a:ea typeface="ＭＳ 明朝" panose="02020609040205080304" pitchFamily="17" charset="-128"/>
            </a:rPr>
            <a:t>　きが減速したことなどから低下し、石油・石炭製品工業では移動需要等の激減により大きく低下しています。</a:t>
          </a:r>
          <a:r>
            <a:rPr kumimoji="0" lang="ja-JP" altLang="en-US" sz="1600" b="0" i="0">
              <a:solidFill>
                <a:sysClr val="windowText" lastClr="000000"/>
              </a:solidFill>
              <a:effectLst/>
              <a:latin typeface="ＭＳ 明朝" panose="02020609040205080304" pitchFamily="17" charset="-128"/>
              <a:ea typeface="ＭＳ 明朝" panose="02020609040205080304" pitchFamily="17" charset="-128"/>
            </a:rPr>
            <a:t>一方、化</a:t>
          </a:r>
          <a:endParaRPr kumimoji="0" lang="en-US" altLang="ja-JP" sz="1600" b="0" i="0">
            <a:solidFill>
              <a:sysClr val="windowText" lastClr="000000"/>
            </a:solidFill>
            <a:effectLst/>
            <a:latin typeface="ＭＳ 明朝" panose="02020609040205080304" pitchFamily="17" charset="-128"/>
            <a:ea typeface="ＭＳ 明朝" panose="02020609040205080304" pitchFamily="17" charset="-128"/>
          </a:endParaRPr>
        </a:p>
        <a:p>
          <a:pPr eaLnBrk="1" fontAlgn="auto" latinLnBrk="0" hangingPunct="1"/>
          <a:r>
            <a:rPr kumimoji="0" lang="ja-JP" altLang="en-US" sz="1600" b="0" i="0">
              <a:solidFill>
                <a:sysClr val="windowText" lastClr="000000"/>
              </a:solidFill>
              <a:effectLst/>
              <a:latin typeface="ＭＳ 明朝" panose="02020609040205080304" pitchFamily="17" charset="-128"/>
              <a:ea typeface="ＭＳ 明朝" panose="02020609040205080304" pitchFamily="17" charset="-128"/>
            </a:rPr>
            <a:t>　学工業</a:t>
          </a:r>
          <a:r>
            <a:rPr kumimoji="0" lang="ja-JP" altLang="en-US" sz="1600" b="0" i="0">
              <a:effectLst/>
              <a:latin typeface="ＭＳ 明朝" panose="02020609040205080304" pitchFamily="17" charset="-128"/>
              <a:ea typeface="ＭＳ 明朝" panose="02020609040205080304" pitchFamily="17" charset="-128"/>
            </a:rPr>
            <a:t>ではコロナ対策に伴う衛生関連製品の需要が、引き続き堅調であったことなどから上昇傾向が継続しています。</a:t>
          </a:r>
          <a:endParaRPr kumimoji="0" lang="en-US" altLang="ja-JP" sz="1600" b="0" i="0">
            <a:effectLst/>
            <a:latin typeface="ＭＳ 明朝" panose="02020609040205080304" pitchFamily="17" charset="-128"/>
            <a:ea typeface="ＭＳ 明朝" panose="02020609040205080304" pitchFamily="17" charset="-128"/>
          </a:endParaRPr>
        </a:p>
        <a:p>
          <a:pPr eaLnBrk="1" fontAlgn="auto" latinLnBrk="0" hangingPunct="1"/>
          <a:endParaRPr kumimoji="0" lang="en-US" altLang="ja-JP" sz="1600" b="0" i="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0" lang="ja-JP" altLang="en-US" sz="1600" b="0" i="0">
              <a:solidFill>
                <a:schemeClr val="tx1"/>
              </a:solidFill>
              <a:effectLst/>
              <a:latin typeface="ＭＳ 明朝" panose="02020609040205080304" pitchFamily="17" charset="-128"/>
              <a:ea typeface="ＭＳ 明朝" panose="02020609040205080304" pitchFamily="17" charset="-128"/>
              <a:cs typeface="+mn-cs"/>
            </a:rPr>
            <a:t>　　</a:t>
          </a:r>
          <a:r>
            <a:rPr lang="ja-JP" altLang="en-US" sz="1600" b="0" i="0">
              <a:solidFill>
                <a:schemeClr val="tx1"/>
              </a:solidFill>
              <a:latin typeface="ＭＳ 明朝" pitchFamily="17" charset="-128"/>
              <a:ea typeface="ＭＳ 明朝" pitchFamily="17" charset="-128"/>
              <a:cs typeface="+mn-cs"/>
            </a:rPr>
            <a:t>　</a:t>
          </a:r>
          <a:endParaRPr lang="en-US" altLang="ja-JP" sz="1600" b="0" i="0">
            <a:solidFill>
              <a:schemeClr val="tx1"/>
            </a:solidFill>
            <a:latin typeface="ＭＳ 明朝" pitchFamily="17" charset="-128"/>
            <a:ea typeface="ＭＳ 明朝" pitchFamily="17" charset="-128"/>
            <a:cs typeface="+mn-cs"/>
          </a:endParaRPr>
        </a:p>
      </xdr:txBody>
    </xdr:sp>
    <xdr:clientData/>
  </xdr:oneCellAnchor>
  <xdr:twoCellAnchor>
    <xdr:from>
      <xdr:col>1</xdr:col>
      <xdr:colOff>207819</xdr:colOff>
      <xdr:row>47</xdr:row>
      <xdr:rowOff>86591</xdr:rowOff>
    </xdr:from>
    <xdr:to>
      <xdr:col>11</xdr:col>
      <xdr:colOff>356263</xdr:colOff>
      <xdr:row>66</xdr:row>
      <xdr:rowOff>172563</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969818</xdr:colOff>
      <xdr:row>49</xdr:row>
      <xdr:rowOff>34636</xdr:rowOff>
    </xdr:from>
    <xdr:to>
      <xdr:col>4</xdr:col>
      <xdr:colOff>729012</xdr:colOff>
      <xdr:row>52</xdr:row>
      <xdr:rowOff>3710</xdr:rowOff>
    </xdr:to>
    <xdr:sp macro="" textlink="">
      <xdr:nvSpPr>
        <xdr:cNvPr id="15" name="四角形吹き出し 14"/>
        <xdr:cNvSpPr/>
      </xdr:nvSpPr>
      <xdr:spPr bwMode="auto">
        <a:xfrm>
          <a:off x="2493818" y="14010409"/>
          <a:ext cx="1941285" cy="748392"/>
        </a:xfrm>
        <a:prstGeom prst="wedgeRectCallout">
          <a:avLst>
            <a:gd name="adj1" fmla="val 95834"/>
            <a:gd name="adj2" fmla="val 97046"/>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2</xdr:col>
      <xdr:colOff>1021773</xdr:colOff>
      <xdr:row>49</xdr:row>
      <xdr:rowOff>155864</xdr:rowOff>
    </xdr:from>
    <xdr:to>
      <xdr:col>4</xdr:col>
      <xdr:colOff>613146</xdr:colOff>
      <xdr:row>51</xdr:row>
      <xdr:rowOff>207819</xdr:rowOff>
    </xdr:to>
    <xdr:sp macro="" textlink="">
      <xdr:nvSpPr>
        <xdr:cNvPr id="19" name="テキスト ボックス 18"/>
        <xdr:cNvSpPr txBox="1"/>
      </xdr:nvSpPr>
      <xdr:spPr>
        <a:xfrm>
          <a:off x="2545773" y="14131637"/>
          <a:ext cx="1773464"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世界経済回復に伴う需要増加による上昇</a:t>
          </a:r>
        </a:p>
      </xdr:txBody>
    </xdr:sp>
    <xdr:clientData/>
  </xdr:twoCellAnchor>
  <xdr:twoCellAnchor>
    <xdr:from>
      <xdr:col>3</xdr:col>
      <xdr:colOff>173182</xdr:colOff>
      <xdr:row>57</xdr:row>
      <xdr:rowOff>138545</xdr:rowOff>
    </xdr:from>
    <xdr:to>
      <xdr:col>4</xdr:col>
      <xdr:colOff>1032492</xdr:colOff>
      <xdr:row>60</xdr:row>
      <xdr:rowOff>80405</xdr:rowOff>
    </xdr:to>
    <xdr:sp macro="" textlink="">
      <xdr:nvSpPr>
        <xdr:cNvPr id="22" name="四角形吹き出し 21"/>
        <xdr:cNvSpPr/>
      </xdr:nvSpPr>
      <xdr:spPr bwMode="auto">
        <a:xfrm>
          <a:off x="2788227" y="16192500"/>
          <a:ext cx="1950356" cy="721178"/>
        </a:xfrm>
        <a:prstGeom prst="wedgeRectCallout">
          <a:avLst>
            <a:gd name="adj1" fmla="val -2778"/>
            <a:gd name="adj2" fmla="val -142955"/>
          </a:avLst>
        </a:prstGeom>
        <a:no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3</xdr:col>
      <xdr:colOff>225137</xdr:colOff>
      <xdr:row>57</xdr:row>
      <xdr:rowOff>242453</xdr:rowOff>
    </xdr:from>
    <xdr:to>
      <xdr:col>4</xdr:col>
      <xdr:colOff>1002806</xdr:colOff>
      <xdr:row>60</xdr:row>
      <xdr:rowOff>21028</xdr:rowOff>
    </xdr:to>
    <xdr:sp macro="" textlink="">
      <xdr:nvSpPr>
        <xdr:cNvPr id="23" name="テキスト ボックス 22"/>
        <xdr:cNvSpPr txBox="1"/>
      </xdr:nvSpPr>
      <xdr:spPr>
        <a:xfrm>
          <a:off x="2840182" y="16296408"/>
          <a:ext cx="1868715" cy="557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消費増税に伴う駆け込み需要の反動による低下</a:t>
          </a:r>
        </a:p>
      </xdr:txBody>
    </xdr:sp>
    <xdr:clientData/>
  </xdr:twoCellAnchor>
  <xdr:twoCellAnchor>
    <xdr:from>
      <xdr:col>5</xdr:col>
      <xdr:colOff>813955</xdr:colOff>
      <xdr:row>58</xdr:row>
      <xdr:rowOff>155864</xdr:rowOff>
    </xdr:from>
    <xdr:to>
      <xdr:col>7</xdr:col>
      <xdr:colOff>573149</xdr:colOff>
      <xdr:row>61</xdr:row>
      <xdr:rowOff>79585</xdr:rowOff>
    </xdr:to>
    <xdr:sp macro="" textlink="">
      <xdr:nvSpPr>
        <xdr:cNvPr id="24" name="四角形吹き出し 23"/>
        <xdr:cNvSpPr/>
      </xdr:nvSpPr>
      <xdr:spPr bwMode="auto">
        <a:xfrm>
          <a:off x="5611091" y="16469591"/>
          <a:ext cx="1941285" cy="703039"/>
        </a:xfrm>
        <a:prstGeom prst="wedgeRectCallout">
          <a:avLst>
            <a:gd name="adj1" fmla="val 167562"/>
            <a:gd name="adj2" fmla="val -103511"/>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5</xdr:col>
      <xdr:colOff>883227</xdr:colOff>
      <xdr:row>59</xdr:row>
      <xdr:rowOff>17317</xdr:rowOff>
    </xdr:from>
    <xdr:to>
      <xdr:col>7</xdr:col>
      <xdr:colOff>533566</xdr:colOff>
      <xdr:row>61</xdr:row>
      <xdr:rowOff>42057</xdr:rowOff>
    </xdr:to>
    <xdr:sp macro="" textlink="">
      <xdr:nvSpPr>
        <xdr:cNvPr id="25" name="テキスト ボックス 24"/>
        <xdr:cNvSpPr txBox="1"/>
      </xdr:nvSpPr>
      <xdr:spPr>
        <a:xfrm>
          <a:off x="5680363" y="16590817"/>
          <a:ext cx="1832430" cy="544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消費増税に伴う駆け込み需要の反動による低下</a:t>
          </a:r>
        </a:p>
      </xdr:txBody>
    </xdr:sp>
    <xdr:clientData/>
  </xdr:twoCellAnchor>
  <xdr:twoCellAnchor>
    <xdr:from>
      <xdr:col>6</xdr:col>
      <xdr:colOff>831274</xdr:colOff>
      <xdr:row>55</xdr:row>
      <xdr:rowOff>34636</xdr:rowOff>
    </xdr:from>
    <xdr:to>
      <xdr:col>8</xdr:col>
      <xdr:colOff>780967</xdr:colOff>
      <xdr:row>57</xdr:row>
      <xdr:rowOff>155863</xdr:rowOff>
    </xdr:to>
    <xdr:sp macro="" textlink="">
      <xdr:nvSpPr>
        <xdr:cNvPr id="27" name="四角形吹き出し 26"/>
        <xdr:cNvSpPr/>
      </xdr:nvSpPr>
      <xdr:spPr bwMode="auto">
        <a:xfrm>
          <a:off x="6719456" y="15569045"/>
          <a:ext cx="2131784" cy="640773"/>
        </a:xfrm>
        <a:prstGeom prst="wedgeRectCallout">
          <a:avLst>
            <a:gd name="adj1" fmla="val 71528"/>
            <a:gd name="adj2" fmla="val -65605"/>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6</xdr:col>
      <xdr:colOff>935182</xdr:colOff>
      <xdr:row>55</xdr:row>
      <xdr:rowOff>103909</xdr:rowOff>
    </xdr:from>
    <xdr:to>
      <xdr:col>8</xdr:col>
      <xdr:colOff>741384</xdr:colOff>
      <xdr:row>57</xdr:row>
      <xdr:rowOff>128648</xdr:rowOff>
    </xdr:to>
    <xdr:sp macro="" textlink="">
      <xdr:nvSpPr>
        <xdr:cNvPr id="28" name="テキスト ボックス 27"/>
        <xdr:cNvSpPr txBox="1"/>
      </xdr:nvSpPr>
      <xdr:spPr>
        <a:xfrm>
          <a:off x="6823364" y="15638318"/>
          <a:ext cx="1988293" cy="544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国内外の景気減速の動きからくる生産活動の減少</a:t>
          </a:r>
        </a:p>
      </xdr:txBody>
    </xdr:sp>
    <xdr:clientData/>
  </xdr:twoCellAnchor>
  <xdr:twoCellAnchor>
    <xdr:from>
      <xdr:col>8</xdr:col>
      <xdr:colOff>51954</xdr:colOff>
      <xdr:row>59</xdr:row>
      <xdr:rowOff>155864</xdr:rowOff>
    </xdr:from>
    <xdr:to>
      <xdr:col>9</xdr:col>
      <xdr:colOff>880341</xdr:colOff>
      <xdr:row>62</xdr:row>
      <xdr:rowOff>22885</xdr:rowOff>
    </xdr:to>
    <xdr:sp macro="" textlink="">
      <xdr:nvSpPr>
        <xdr:cNvPr id="29" name="四角形吹き出し 28"/>
        <xdr:cNvSpPr/>
      </xdr:nvSpPr>
      <xdr:spPr bwMode="auto">
        <a:xfrm>
          <a:off x="8122227" y="16729364"/>
          <a:ext cx="1936750" cy="646339"/>
        </a:xfrm>
        <a:prstGeom prst="wedgeRectCallout">
          <a:avLst>
            <a:gd name="adj1" fmla="val 63810"/>
            <a:gd name="adj2" fmla="val -39260"/>
          </a:avLst>
        </a:prstGeom>
        <a:no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8</xdr:col>
      <xdr:colOff>103909</xdr:colOff>
      <xdr:row>59</xdr:row>
      <xdr:rowOff>238124</xdr:rowOff>
    </xdr:from>
    <xdr:to>
      <xdr:col>9</xdr:col>
      <xdr:colOff>769011</xdr:colOff>
      <xdr:row>62</xdr:row>
      <xdr:rowOff>6596</xdr:rowOff>
    </xdr:to>
    <xdr:sp macro="" textlink="">
      <xdr:nvSpPr>
        <xdr:cNvPr id="30" name="テキスト ボックス 29"/>
        <xdr:cNvSpPr txBox="1"/>
      </xdr:nvSpPr>
      <xdr:spPr>
        <a:xfrm>
          <a:off x="8104909" y="17240249"/>
          <a:ext cx="1776352" cy="5780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新型コロナの影響による世界規模の需要の急減</a:t>
          </a:r>
        </a:p>
      </xdr:txBody>
    </xdr:sp>
    <xdr:clientData/>
  </xdr:twoCellAnchor>
  <xdr:twoCellAnchor>
    <xdr:from>
      <xdr:col>9</xdr:col>
      <xdr:colOff>0</xdr:colOff>
      <xdr:row>48</xdr:row>
      <xdr:rowOff>190499</xdr:rowOff>
    </xdr:from>
    <xdr:to>
      <xdr:col>10</xdr:col>
      <xdr:colOff>850239</xdr:colOff>
      <xdr:row>51</xdr:row>
      <xdr:rowOff>80199</xdr:rowOff>
    </xdr:to>
    <xdr:sp macro="" textlink="">
      <xdr:nvSpPr>
        <xdr:cNvPr id="31" name="四角形吹き出し 30"/>
        <xdr:cNvSpPr/>
      </xdr:nvSpPr>
      <xdr:spPr bwMode="auto">
        <a:xfrm>
          <a:off x="9178636" y="13906499"/>
          <a:ext cx="1941285" cy="669018"/>
        </a:xfrm>
        <a:prstGeom prst="wedgeRectCallout">
          <a:avLst>
            <a:gd name="adj1" fmla="val -62714"/>
            <a:gd name="adj2" fmla="val 34924"/>
          </a:avLst>
        </a:prstGeom>
        <a:solidFill>
          <a:schemeClr val="lt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9</xdr:col>
      <xdr:colOff>69273</xdr:colOff>
      <xdr:row>49</xdr:row>
      <xdr:rowOff>17318</xdr:rowOff>
    </xdr:from>
    <xdr:to>
      <xdr:col>10</xdr:col>
      <xdr:colOff>742620</xdr:colOff>
      <xdr:row>51</xdr:row>
      <xdr:rowOff>69273</xdr:rowOff>
    </xdr:to>
    <xdr:sp macro="" textlink="">
      <xdr:nvSpPr>
        <xdr:cNvPr id="34" name="テキスト ボックス 33"/>
        <xdr:cNvSpPr txBox="1"/>
      </xdr:nvSpPr>
      <xdr:spPr>
        <a:xfrm>
          <a:off x="9247909" y="13993091"/>
          <a:ext cx="1764393"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9</a:t>
          </a:r>
          <a:r>
            <a:rPr kumimoji="1" lang="ja-JP" altLang="en-US" sz="1100"/>
            <a:t>月の台風被害からの挽回生産の動き</a:t>
          </a:r>
        </a:p>
      </xdr:txBody>
    </xdr:sp>
    <xdr:clientData/>
  </xdr:twoCellAnchor>
  <xdr:twoCellAnchor>
    <xdr:from>
      <xdr:col>2</xdr:col>
      <xdr:colOff>207820</xdr:colOff>
      <xdr:row>47</xdr:row>
      <xdr:rowOff>103910</xdr:rowOff>
    </xdr:from>
    <xdr:to>
      <xdr:col>4</xdr:col>
      <xdr:colOff>207819</xdr:colOff>
      <xdr:row>48</xdr:row>
      <xdr:rowOff>17319</xdr:rowOff>
    </xdr:to>
    <xdr:sp macro="" textlink="">
      <xdr:nvSpPr>
        <xdr:cNvPr id="2" name="テキスト ボックス 1"/>
        <xdr:cNvSpPr txBox="1"/>
      </xdr:nvSpPr>
      <xdr:spPr>
        <a:xfrm>
          <a:off x="1731820" y="13560137"/>
          <a:ext cx="2182090" cy="1731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aseline="0">
              <a:latin typeface="+mj-ea"/>
              <a:ea typeface="+mj-ea"/>
            </a:rPr>
            <a:t>（</a:t>
          </a:r>
          <a:r>
            <a:rPr kumimoji="1" lang="en-US" altLang="ja-JP" sz="1000" baseline="0">
              <a:latin typeface="+mj-ea"/>
              <a:ea typeface="+mj-ea"/>
            </a:rPr>
            <a:t>H27=100</a:t>
          </a:r>
          <a:r>
            <a:rPr kumimoji="1" lang="ja-JP" altLang="en-US" sz="1000" baseline="0">
              <a:latin typeface="+mj-ea"/>
              <a:ea typeface="+mj-ea"/>
            </a:rPr>
            <a:t>　</a:t>
          </a:r>
          <a:r>
            <a:rPr kumimoji="1" lang="ja-JP" altLang="en-US" sz="900" baseline="0">
              <a:latin typeface="+mj-ea"/>
              <a:ea typeface="+mj-ea"/>
            </a:rPr>
            <a:t>　</a:t>
          </a:r>
          <a:r>
            <a:rPr kumimoji="1" lang="ja-JP" altLang="en-US" sz="1000" baseline="0">
              <a:latin typeface="+mj-ea"/>
              <a:ea typeface="+mj-ea"/>
            </a:rPr>
            <a:t>季節調整済指数）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346364</xdr:colOff>
      <xdr:row>34</xdr:row>
      <xdr:rowOff>207818</xdr:rowOff>
    </xdr:from>
    <xdr:to>
      <xdr:col>5</xdr:col>
      <xdr:colOff>343766</xdr:colOff>
      <xdr:row>44</xdr:row>
      <xdr:rowOff>274493</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046" y="10719954"/>
          <a:ext cx="5608493" cy="368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xdr:colOff>
      <xdr:row>47</xdr:row>
      <xdr:rowOff>155865</xdr:rowOff>
    </xdr:from>
    <xdr:to>
      <xdr:col>12</xdr:col>
      <xdr:colOff>99186</xdr:colOff>
      <xdr:row>61</xdr:row>
      <xdr:rowOff>34635</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5182" y="15222683"/>
          <a:ext cx="13728595" cy="4485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638175</xdr:colOff>
      <xdr:row>68</xdr:row>
      <xdr:rowOff>200025</xdr:rowOff>
    </xdr:from>
    <xdr:ext cx="441325" cy="255814"/>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225137</xdr:colOff>
      <xdr:row>12</xdr:row>
      <xdr:rowOff>207821</xdr:rowOff>
    </xdr:from>
    <xdr:ext cx="13144500" cy="3221179"/>
    <xdr:sp macro="" textlink="">
      <xdr:nvSpPr>
        <xdr:cNvPr id="3" name="テキスト ボックス 2"/>
        <xdr:cNvSpPr txBox="1"/>
      </xdr:nvSpPr>
      <xdr:spPr>
        <a:xfrm>
          <a:off x="225137" y="3913912"/>
          <a:ext cx="13144500" cy="32211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200" b="1">
              <a:latin typeface="ＭＳ 明朝" panose="02020609040205080304" pitchFamily="17" charset="-128"/>
              <a:ea typeface="ＭＳ 明朝" panose="02020609040205080304" pitchFamily="17" charset="-128"/>
            </a:rPr>
            <a:t>【</a:t>
          </a:r>
          <a:r>
            <a:rPr kumimoji="1" lang="ja-JP" altLang="en-US" sz="2200" b="1">
              <a:latin typeface="ＭＳ 明朝" panose="02020609040205080304" pitchFamily="17" charset="-128"/>
              <a:ea typeface="ＭＳ 明朝" panose="02020609040205080304" pitchFamily="17" charset="-128"/>
            </a:rPr>
            <a:t>令和元年の和歌山県鉱工業生産指数の動向</a:t>
          </a:r>
          <a:r>
            <a:rPr kumimoji="1" lang="en-US" altLang="ja-JP" sz="2200" b="1">
              <a:latin typeface="ＭＳ 明朝" panose="02020609040205080304" pitchFamily="17" charset="-128"/>
              <a:ea typeface="ＭＳ 明朝" panose="02020609040205080304" pitchFamily="17" charset="-128"/>
            </a:rPr>
            <a:t>】</a:t>
          </a:r>
        </a:p>
        <a:p>
          <a:pPr>
            <a:lnSpc>
              <a:spcPts val="500"/>
            </a:lnSpc>
          </a:pPr>
          <a:endParaRPr kumimoji="1" lang="en-US" altLang="ja-JP" sz="2200" b="1">
            <a:latin typeface="ＭＳ 明朝" panose="02020609040205080304" pitchFamily="17" charset="-128"/>
            <a:ea typeface="ＭＳ 明朝" panose="02020609040205080304" pitchFamily="17" charset="-128"/>
          </a:endParaRPr>
        </a:p>
        <a:p>
          <a:pPr>
            <a:lnSpc>
              <a:spcPts val="300"/>
            </a:lnSpc>
          </a:pPr>
          <a:endParaRPr kumimoji="1" lang="en-US" altLang="ja-JP" sz="1600" b="0">
            <a:latin typeface="ＭＳ 明朝" panose="02020609040205080304" pitchFamily="17" charset="-128"/>
            <a:ea typeface="ＭＳ 明朝" panose="02020609040205080304" pitchFamily="17" charset="-128"/>
          </a:endParaRPr>
        </a:p>
        <a:p>
          <a:pPr>
            <a:lnSpc>
              <a:spcPts val="2000"/>
            </a:lnSpc>
          </a:pPr>
          <a:r>
            <a:rPr kumimoji="1" lang="ja-JP" altLang="en-US" sz="1700" b="0">
              <a:latin typeface="ＭＳ 明朝" panose="02020609040205080304" pitchFamily="17" charset="-128"/>
              <a:ea typeface="ＭＳ 明朝" panose="02020609040205080304" pitchFamily="17" charset="-128"/>
            </a:rPr>
            <a:t>　</a:t>
          </a:r>
          <a:r>
            <a:rPr lang="ja-JP" altLang="ja-JP" sz="1700">
              <a:solidFill>
                <a:schemeClr val="tx1"/>
              </a:solidFill>
              <a:effectLst/>
              <a:latin typeface="ＭＳ 明朝" panose="02020609040205080304" pitchFamily="17" charset="-128"/>
              <a:ea typeface="ＭＳ 明朝" panose="02020609040205080304" pitchFamily="17" charset="-128"/>
              <a:cs typeface="+mn-cs"/>
            </a:rPr>
            <a:t>本県の鉱工業生産指数は</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ja-JP" altLang="ja-JP" sz="1700">
              <a:solidFill>
                <a:schemeClr val="tx1"/>
              </a:solidFill>
              <a:effectLst/>
              <a:latin typeface="ＭＳ 明朝" panose="02020609040205080304" pitchFamily="17" charset="-128"/>
              <a:ea typeface="ＭＳ 明朝" panose="02020609040205080304" pitchFamily="17" charset="-128"/>
              <a:cs typeface="+mn-cs"/>
            </a:rPr>
            <a:t>前年比</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6.0%</a:t>
          </a:r>
          <a:r>
            <a:rPr lang="ja-JP" altLang="ja-JP" sz="1700">
              <a:solidFill>
                <a:schemeClr val="tx1"/>
              </a:solidFill>
              <a:effectLst/>
              <a:latin typeface="ＭＳ 明朝" panose="02020609040205080304" pitchFamily="17" charset="-128"/>
              <a:ea typeface="ＭＳ 明朝" panose="02020609040205080304" pitchFamily="17" charset="-128"/>
              <a:cs typeface="+mn-cs"/>
            </a:rPr>
            <a:t>と</a:t>
          </a:r>
          <a:r>
            <a:rPr lang="en-US" altLang="ja-JP" sz="1700">
              <a:solidFill>
                <a:schemeClr val="tx1"/>
              </a:solidFill>
              <a:effectLst/>
              <a:latin typeface="ＭＳ 明朝" panose="02020609040205080304" pitchFamily="17" charset="-128"/>
              <a:ea typeface="ＭＳ 明朝" panose="02020609040205080304" pitchFamily="17" charset="-128"/>
              <a:cs typeface="+mn-cs"/>
            </a:rPr>
            <a:t>4</a:t>
          </a:r>
          <a:r>
            <a:rPr lang="ja-JP" altLang="ja-JP" sz="1700">
              <a:solidFill>
                <a:schemeClr val="tx1"/>
              </a:solidFill>
              <a:effectLst/>
              <a:latin typeface="ＭＳ 明朝" panose="02020609040205080304" pitchFamily="17" charset="-128"/>
              <a:ea typeface="ＭＳ 明朝" panose="02020609040205080304" pitchFamily="17" charset="-128"/>
              <a:cs typeface="+mn-cs"/>
            </a:rPr>
            <a:t>年</a:t>
          </a:r>
          <a:r>
            <a:rPr lang="ja-JP" altLang="en-US" sz="1700">
              <a:solidFill>
                <a:schemeClr val="tx1"/>
              </a:solidFill>
              <a:effectLst/>
              <a:latin typeface="ＭＳ 明朝" panose="02020609040205080304" pitchFamily="17" charset="-128"/>
              <a:ea typeface="ＭＳ 明朝" panose="02020609040205080304" pitchFamily="17" charset="-128"/>
              <a:cs typeface="+mn-cs"/>
            </a:rPr>
            <a:t>ぶりの低下と</a:t>
          </a:r>
          <a:r>
            <a:rPr lang="ja-JP" altLang="ja-JP" sz="1700">
              <a:solidFill>
                <a:schemeClr val="tx1"/>
              </a:solidFill>
              <a:effectLst/>
              <a:latin typeface="ＭＳ 明朝" panose="02020609040205080304" pitchFamily="17" charset="-128"/>
              <a:ea typeface="ＭＳ 明朝" panose="02020609040205080304" pitchFamily="17" charset="-128"/>
              <a:cs typeface="+mn-cs"/>
            </a:rPr>
            <a:t>なりました。</a:t>
          </a:r>
          <a:r>
            <a:rPr lang="ja-JP" altLang="en-US" sz="1700">
              <a:solidFill>
                <a:schemeClr val="tx1"/>
              </a:solidFill>
              <a:effectLst/>
              <a:latin typeface="ＭＳ 明朝" panose="02020609040205080304" pitchFamily="17" charset="-128"/>
              <a:ea typeface="ＭＳ 明朝" panose="02020609040205080304" pitchFamily="17" charset="-128"/>
              <a:cs typeface="+mn-cs"/>
            </a:rPr>
            <a:t>内需では、首都圏再開発や県内の市街地再開発、高規格道路等の大型工事の動きもありましたが、世界経済の不透明感を反映した動きとなる中、前年から続く米中貿易摩擦の影響もあり、外需の弱い動きを反映した動向となりました。生産用機械工業では、世界経済の減速に加えて、主要な海外市場での政情不安や各国等の設備投資の手控えなどもあり、著しい生産の低下となっています。（表</a:t>
          </a:r>
          <a:r>
            <a:rPr lang="en-US" altLang="ja-JP" sz="1700">
              <a:solidFill>
                <a:schemeClr val="tx1"/>
              </a:solidFill>
              <a:effectLst/>
              <a:latin typeface="ＭＳ 明朝" panose="02020609040205080304" pitchFamily="17" charset="-128"/>
              <a:ea typeface="ＭＳ 明朝" panose="02020609040205080304" pitchFamily="17" charset="-128"/>
              <a:cs typeface="+mn-cs"/>
            </a:rPr>
            <a:t>2</a:t>
          </a:r>
          <a:r>
            <a:rPr lang="ja-JP" altLang="en-US" sz="1700">
              <a:solidFill>
                <a:schemeClr val="tx1"/>
              </a:solidFill>
              <a:effectLst/>
              <a:latin typeface="ＭＳ 明朝" panose="02020609040205080304" pitchFamily="17" charset="-128"/>
              <a:ea typeface="ＭＳ 明朝" panose="02020609040205080304" pitchFamily="17" charset="-128"/>
              <a:cs typeface="+mn-cs"/>
            </a:rPr>
            <a:t>）　</a:t>
          </a:r>
          <a:endParaRPr lang="en-US" altLang="ja-JP" sz="170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700">
              <a:solidFill>
                <a:schemeClr val="tx1"/>
              </a:solidFill>
              <a:effectLst/>
              <a:latin typeface="ＭＳ 明朝" panose="02020609040205080304" pitchFamily="17" charset="-128"/>
              <a:ea typeface="ＭＳ 明朝" panose="02020609040205080304" pitchFamily="17" charset="-128"/>
              <a:cs typeface="+mn-cs"/>
            </a:rPr>
            <a:t>　上半期（</a:t>
          </a:r>
          <a:r>
            <a:rPr lang="en-US" altLang="ja-JP" sz="1700">
              <a:solidFill>
                <a:schemeClr val="tx1"/>
              </a:solidFill>
              <a:effectLst/>
              <a:latin typeface="ＭＳ 明朝" panose="02020609040205080304" pitchFamily="17" charset="-128"/>
              <a:ea typeface="ＭＳ 明朝" panose="02020609040205080304" pitchFamily="17" charset="-128"/>
              <a:cs typeface="+mn-cs"/>
            </a:rPr>
            <a:t>1</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6</a:t>
          </a:r>
          <a:r>
            <a:rPr lang="ja-JP" altLang="en-US" sz="1700">
              <a:solidFill>
                <a:schemeClr val="tx1"/>
              </a:solidFill>
              <a:effectLst/>
              <a:latin typeface="ＭＳ 明朝" panose="02020609040205080304" pitchFamily="17" charset="-128"/>
              <a:ea typeface="ＭＳ 明朝" panose="02020609040205080304" pitchFamily="17" charset="-128"/>
              <a:cs typeface="+mn-cs"/>
            </a:rPr>
            <a:t>月期）は、第</a:t>
          </a:r>
          <a:r>
            <a:rPr lang="en-US" altLang="ja-JP" sz="1700">
              <a:solidFill>
                <a:schemeClr val="tx1"/>
              </a:solidFill>
              <a:effectLst/>
              <a:latin typeface="ＭＳ 明朝" panose="02020609040205080304" pitchFamily="17" charset="-128"/>
              <a:ea typeface="ＭＳ 明朝" panose="02020609040205080304" pitchFamily="17" charset="-128"/>
              <a:cs typeface="+mn-cs"/>
            </a:rPr>
            <a:t>Ⅰ</a:t>
          </a:r>
          <a:r>
            <a:rPr lang="ja-JP" altLang="en-US" sz="1700">
              <a:solidFill>
                <a:schemeClr val="tx1"/>
              </a:solidFill>
              <a:effectLst/>
              <a:latin typeface="ＭＳ 明朝" panose="02020609040205080304" pitchFamily="17" charset="-128"/>
              <a:ea typeface="ＭＳ 明朝" panose="02020609040205080304" pitchFamily="17" charset="-128"/>
              <a:cs typeface="+mn-cs"/>
            </a:rPr>
            <a:t>四半期（</a:t>
          </a:r>
          <a:r>
            <a:rPr lang="en-US" altLang="ja-JP" sz="1700">
              <a:solidFill>
                <a:schemeClr val="tx1"/>
              </a:solidFill>
              <a:effectLst/>
              <a:latin typeface="ＭＳ 明朝" panose="02020609040205080304" pitchFamily="17" charset="-128"/>
              <a:ea typeface="ＭＳ 明朝" panose="02020609040205080304" pitchFamily="17" charset="-128"/>
              <a:cs typeface="+mn-cs"/>
            </a:rPr>
            <a:t>1</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3</a:t>
          </a:r>
          <a:r>
            <a:rPr lang="ja-JP" altLang="en-US" sz="1700">
              <a:solidFill>
                <a:schemeClr val="tx1"/>
              </a:solidFill>
              <a:effectLst/>
              <a:latin typeface="ＭＳ 明朝" panose="02020609040205080304" pitchFamily="17" charset="-128"/>
              <a:ea typeface="ＭＳ 明朝" panose="02020609040205080304" pitchFamily="17" charset="-128"/>
              <a:cs typeface="+mn-cs"/>
            </a:rPr>
            <a:t>月期）が▲</a:t>
          </a:r>
          <a:r>
            <a:rPr lang="en-US" altLang="ja-JP" sz="1700">
              <a:solidFill>
                <a:schemeClr val="tx1"/>
              </a:solidFill>
              <a:effectLst/>
              <a:latin typeface="ＭＳ 明朝" panose="02020609040205080304" pitchFamily="17" charset="-128"/>
              <a:ea typeface="ＭＳ 明朝" panose="02020609040205080304" pitchFamily="17" charset="-128"/>
              <a:cs typeface="+mn-cs"/>
            </a:rPr>
            <a:t>7.8%</a:t>
          </a:r>
          <a:r>
            <a:rPr lang="ja-JP" altLang="en-US" sz="1700">
              <a:solidFill>
                <a:schemeClr val="tx1"/>
              </a:solidFill>
              <a:effectLst/>
              <a:latin typeface="ＭＳ 明朝" panose="02020609040205080304" pitchFamily="17" charset="-128"/>
              <a:ea typeface="ＭＳ 明朝" panose="02020609040205080304" pitchFamily="17" charset="-128"/>
              <a:cs typeface="+mn-cs"/>
            </a:rPr>
            <a:t>、第</a:t>
          </a:r>
          <a:r>
            <a:rPr lang="en-US" altLang="ja-JP" sz="1700">
              <a:solidFill>
                <a:schemeClr val="tx1"/>
              </a:solidFill>
              <a:effectLst/>
              <a:latin typeface="ＭＳ 明朝" panose="02020609040205080304" pitchFamily="17" charset="-128"/>
              <a:ea typeface="ＭＳ 明朝" panose="02020609040205080304" pitchFamily="17" charset="-128"/>
              <a:cs typeface="+mn-cs"/>
            </a:rPr>
            <a:t>Ⅱ</a:t>
          </a:r>
          <a:r>
            <a:rPr lang="ja-JP" altLang="en-US" sz="1700">
              <a:solidFill>
                <a:schemeClr val="tx1"/>
              </a:solidFill>
              <a:effectLst/>
              <a:latin typeface="ＭＳ 明朝" panose="02020609040205080304" pitchFamily="17" charset="-128"/>
              <a:ea typeface="ＭＳ 明朝" panose="02020609040205080304" pitchFamily="17" charset="-128"/>
              <a:cs typeface="+mn-cs"/>
            </a:rPr>
            <a:t>四半期（</a:t>
          </a:r>
          <a:r>
            <a:rPr lang="en-US" altLang="ja-JP" sz="1700">
              <a:solidFill>
                <a:schemeClr val="tx1"/>
              </a:solidFill>
              <a:effectLst/>
              <a:latin typeface="ＭＳ 明朝" panose="02020609040205080304" pitchFamily="17" charset="-128"/>
              <a:ea typeface="ＭＳ 明朝" panose="02020609040205080304" pitchFamily="17" charset="-128"/>
              <a:cs typeface="+mn-cs"/>
            </a:rPr>
            <a:t>4</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6</a:t>
          </a:r>
          <a:r>
            <a:rPr lang="ja-JP" altLang="en-US" sz="1700">
              <a:solidFill>
                <a:schemeClr val="tx1"/>
              </a:solidFill>
              <a:effectLst/>
              <a:latin typeface="ＭＳ 明朝" panose="02020609040205080304" pitchFamily="17" charset="-128"/>
              <a:ea typeface="ＭＳ 明朝" panose="02020609040205080304" pitchFamily="17" charset="-128"/>
              <a:cs typeface="+mn-cs"/>
            </a:rPr>
            <a:t>月期）が▲</a:t>
          </a:r>
          <a:r>
            <a:rPr lang="en-US" altLang="ja-JP" sz="1700">
              <a:solidFill>
                <a:schemeClr val="tx1"/>
              </a:solidFill>
              <a:effectLst/>
              <a:latin typeface="ＭＳ 明朝" panose="02020609040205080304" pitchFamily="17" charset="-128"/>
              <a:ea typeface="ＭＳ 明朝" panose="02020609040205080304" pitchFamily="17" charset="-128"/>
              <a:cs typeface="+mn-cs"/>
            </a:rPr>
            <a:t>1.4%</a:t>
          </a:r>
          <a:r>
            <a:rPr lang="ja-JP" altLang="en-US" sz="1700">
              <a:solidFill>
                <a:schemeClr val="tx1"/>
              </a:solidFill>
              <a:effectLst/>
              <a:latin typeface="ＭＳ 明朝" panose="02020609040205080304" pitchFamily="17" charset="-128"/>
              <a:ea typeface="ＭＳ 明朝" panose="02020609040205080304" pitchFamily="17" charset="-128"/>
              <a:cs typeface="+mn-cs"/>
            </a:rPr>
            <a:t>といずれも低下となりました。下半期（</a:t>
          </a:r>
          <a:r>
            <a:rPr lang="en-US" altLang="ja-JP" sz="1700">
              <a:solidFill>
                <a:schemeClr val="tx1"/>
              </a:solidFill>
              <a:effectLst/>
              <a:latin typeface="ＭＳ 明朝" panose="02020609040205080304" pitchFamily="17" charset="-128"/>
              <a:ea typeface="ＭＳ 明朝" panose="02020609040205080304" pitchFamily="17" charset="-128"/>
              <a:cs typeface="+mn-cs"/>
            </a:rPr>
            <a:t>7</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12</a:t>
          </a:r>
          <a:r>
            <a:rPr lang="ja-JP" altLang="en-US" sz="1700">
              <a:solidFill>
                <a:schemeClr val="tx1"/>
              </a:solidFill>
              <a:effectLst/>
              <a:latin typeface="ＭＳ 明朝" panose="02020609040205080304" pitchFamily="17" charset="-128"/>
              <a:ea typeface="ＭＳ 明朝" panose="02020609040205080304" pitchFamily="17" charset="-128"/>
              <a:cs typeface="+mn-cs"/>
            </a:rPr>
            <a:t>月期）は、第</a:t>
          </a:r>
          <a:r>
            <a:rPr lang="en-US" altLang="ja-JP" sz="1700">
              <a:solidFill>
                <a:schemeClr val="tx1"/>
              </a:solidFill>
              <a:effectLst/>
              <a:latin typeface="ＭＳ 明朝" panose="02020609040205080304" pitchFamily="17" charset="-128"/>
              <a:ea typeface="ＭＳ 明朝" panose="02020609040205080304" pitchFamily="17" charset="-128"/>
              <a:cs typeface="+mn-cs"/>
            </a:rPr>
            <a:t>Ⅲ</a:t>
          </a:r>
          <a:r>
            <a:rPr lang="ja-JP" altLang="en-US" sz="1700">
              <a:solidFill>
                <a:schemeClr val="tx1"/>
              </a:solidFill>
              <a:effectLst/>
              <a:latin typeface="ＭＳ 明朝" panose="02020609040205080304" pitchFamily="17" charset="-128"/>
              <a:ea typeface="ＭＳ 明朝" panose="02020609040205080304" pitchFamily="17" charset="-128"/>
              <a:cs typeface="+mn-cs"/>
            </a:rPr>
            <a:t>四半期（</a:t>
          </a:r>
          <a:r>
            <a:rPr lang="en-US" altLang="ja-JP" sz="1700">
              <a:solidFill>
                <a:schemeClr val="tx1"/>
              </a:solidFill>
              <a:effectLst/>
              <a:latin typeface="ＭＳ 明朝" panose="02020609040205080304" pitchFamily="17" charset="-128"/>
              <a:ea typeface="ＭＳ 明朝" panose="02020609040205080304" pitchFamily="17" charset="-128"/>
              <a:cs typeface="+mn-cs"/>
            </a:rPr>
            <a:t>7</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9</a:t>
          </a:r>
          <a:r>
            <a:rPr lang="ja-JP" altLang="en-US" sz="1700">
              <a:solidFill>
                <a:schemeClr val="tx1"/>
              </a:solidFill>
              <a:effectLst/>
              <a:latin typeface="ＭＳ 明朝" panose="02020609040205080304" pitchFamily="17" charset="-128"/>
              <a:ea typeface="ＭＳ 明朝" panose="02020609040205080304" pitchFamily="17" charset="-128"/>
              <a:cs typeface="+mn-cs"/>
            </a:rPr>
            <a:t>月期）が</a:t>
          </a:r>
          <a:r>
            <a:rPr lang="en-US" altLang="ja-JP" sz="1700">
              <a:solidFill>
                <a:schemeClr val="tx1"/>
              </a:solidFill>
              <a:effectLst/>
              <a:latin typeface="ＭＳ 明朝" panose="02020609040205080304" pitchFamily="17" charset="-128"/>
              <a:ea typeface="ＭＳ 明朝" panose="02020609040205080304" pitchFamily="17" charset="-128"/>
              <a:cs typeface="+mn-cs"/>
            </a:rPr>
            <a:t>+0.1%</a:t>
          </a:r>
          <a:r>
            <a:rPr lang="ja-JP" altLang="en-US" sz="1700">
              <a:solidFill>
                <a:schemeClr val="tx1"/>
              </a:solidFill>
              <a:effectLst/>
              <a:latin typeface="ＭＳ 明朝" panose="02020609040205080304" pitchFamily="17" charset="-128"/>
              <a:ea typeface="ＭＳ 明朝" panose="02020609040205080304" pitchFamily="17" charset="-128"/>
              <a:cs typeface="+mn-cs"/>
            </a:rPr>
            <a:t>と上昇に転じ、第</a:t>
          </a:r>
          <a:r>
            <a:rPr lang="en-US" altLang="ja-JP" sz="1700">
              <a:solidFill>
                <a:schemeClr val="tx1"/>
              </a:solidFill>
              <a:effectLst/>
              <a:latin typeface="ＭＳ 明朝" panose="02020609040205080304" pitchFamily="17" charset="-128"/>
              <a:ea typeface="ＭＳ 明朝" panose="02020609040205080304" pitchFamily="17" charset="-128"/>
              <a:cs typeface="+mn-cs"/>
            </a:rPr>
            <a:t>Ⅳ</a:t>
          </a:r>
          <a:r>
            <a:rPr lang="ja-JP" altLang="en-US" sz="1700">
              <a:solidFill>
                <a:schemeClr val="tx1"/>
              </a:solidFill>
              <a:effectLst/>
              <a:latin typeface="ＭＳ 明朝" panose="02020609040205080304" pitchFamily="17" charset="-128"/>
              <a:ea typeface="ＭＳ 明朝" panose="02020609040205080304" pitchFamily="17" charset="-128"/>
              <a:cs typeface="+mn-cs"/>
            </a:rPr>
            <a:t>四半期（</a:t>
          </a:r>
          <a:r>
            <a:rPr lang="en-US" altLang="ja-JP" sz="1700">
              <a:solidFill>
                <a:schemeClr val="tx1"/>
              </a:solidFill>
              <a:effectLst/>
              <a:latin typeface="ＭＳ 明朝" panose="02020609040205080304" pitchFamily="17" charset="-128"/>
              <a:ea typeface="ＭＳ 明朝" panose="02020609040205080304" pitchFamily="17" charset="-128"/>
              <a:cs typeface="+mn-cs"/>
            </a:rPr>
            <a:t>10</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12</a:t>
          </a:r>
          <a:r>
            <a:rPr lang="ja-JP" altLang="en-US" sz="1700">
              <a:solidFill>
                <a:schemeClr val="tx1"/>
              </a:solidFill>
              <a:effectLst/>
              <a:latin typeface="ＭＳ 明朝" panose="02020609040205080304" pitchFamily="17" charset="-128"/>
              <a:ea typeface="ＭＳ 明朝" panose="02020609040205080304" pitchFamily="17" charset="-128"/>
              <a:cs typeface="+mn-cs"/>
            </a:rPr>
            <a:t>月期）も</a:t>
          </a:r>
          <a:r>
            <a:rPr lang="en-US" altLang="ja-JP" sz="1700">
              <a:solidFill>
                <a:schemeClr val="tx1"/>
              </a:solidFill>
              <a:effectLst/>
              <a:latin typeface="ＭＳ 明朝" panose="02020609040205080304" pitchFamily="17" charset="-128"/>
              <a:ea typeface="ＭＳ 明朝" panose="02020609040205080304" pitchFamily="17" charset="-128"/>
              <a:cs typeface="+mn-cs"/>
            </a:rPr>
            <a:t>+0.5%</a:t>
          </a:r>
          <a:r>
            <a:rPr lang="ja-JP" altLang="en-US" sz="1700">
              <a:solidFill>
                <a:schemeClr val="tx1"/>
              </a:solidFill>
              <a:effectLst/>
              <a:latin typeface="ＭＳ 明朝" panose="02020609040205080304" pitchFamily="17" charset="-128"/>
              <a:ea typeface="ＭＳ 明朝" panose="02020609040205080304" pitchFamily="17" charset="-128"/>
              <a:cs typeface="+mn-cs"/>
            </a:rPr>
            <a:t>と上昇傾向を維持しました。</a:t>
          </a:r>
          <a:endParaRPr lang="en-US" altLang="ja-JP" sz="170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700">
              <a:solidFill>
                <a:schemeClr val="tx1"/>
              </a:solidFill>
              <a:effectLst/>
              <a:latin typeface="ＭＳ 明朝" panose="02020609040205080304" pitchFamily="17" charset="-128"/>
              <a:ea typeface="ＭＳ 明朝" panose="02020609040205080304" pitchFamily="17" charset="-128"/>
              <a:cs typeface="+mn-cs"/>
            </a:rPr>
            <a:t>　全国や近畿についても、全国では前年比▲</a:t>
          </a:r>
          <a:r>
            <a:rPr lang="en-US" altLang="ja-JP" sz="1700">
              <a:solidFill>
                <a:schemeClr val="tx1"/>
              </a:solidFill>
              <a:effectLst/>
              <a:latin typeface="ＭＳ 明朝" panose="02020609040205080304" pitchFamily="17" charset="-128"/>
              <a:ea typeface="ＭＳ 明朝" panose="02020609040205080304" pitchFamily="17" charset="-128"/>
              <a:cs typeface="+mn-cs"/>
            </a:rPr>
            <a:t>3.0%</a:t>
          </a:r>
          <a:r>
            <a:rPr lang="ja-JP" altLang="en-US" sz="1700">
              <a:solidFill>
                <a:schemeClr val="tx1"/>
              </a:solidFill>
              <a:effectLst/>
              <a:latin typeface="ＭＳ 明朝" panose="02020609040205080304" pitchFamily="17" charset="-128"/>
              <a:ea typeface="ＭＳ 明朝" panose="02020609040205080304" pitchFamily="17" charset="-128"/>
              <a:cs typeface="+mn-cs"/>
            </a:rPr>
            <a:t>、近畿では同▲</a:t>
          </a:r>
          <a:r>
            <a:rPr lang="en-US" altLang="ja-JP" sz="1700">
              <a:solidFill>
                <a:schemeClr val="tx1"/>
              </a:solidFill>
              <a:effectLst/>
              <a:latin typeface="ＭＳ 明朝" panose="02020609040205080304" pitchFamily="17" charset="-128"/>
              <a:ea typeface="ＭＳ 明朝" panose="02020609040205080304" pitchFamily="17" charset="-128"/>
              <a:cs typeface="+mn-cs"/>
            </a:rPr>
            <a:t>3.9%</a:t>
          </a:r>
          <a:r>
            <a:rPr lang="ja-JP" altLang="en-US" sz="1700">
              <a:solidFill>
                <a:schemeClr val="tx1"/>
              </a:solidFill>
              <a:effectLst/>
              <a:latin typeface="ＭＳ 明朝" panose="02020609040205080304" pitchFamily="17" charset="-128"/>
              <a:ea typeface="ＭＳ 明朝" panose="02020609040205080304" pitchFamily="17" charset="-128"/>
              <a:cs typeface="+mn-cs"/>
            </a:rPr>
            <a:t>と本県と同様に</a:t>
          </a:r>
          <a:r>
            <a:rPr lang="en-US" altLang="ja-JP" sz="1700">
              <a:solidFill>
                <a:schemeClr val="tx1"/>
              </a:solidFill>
              <a:effectLst/>
              <a:latin typeface="ＭＳ 明朝" panose="02020609040205080304" pitchFamily="17" charset="-128"/>
              <a:ea typeface="ＭＳ 明朝" panose="02020609040205080304" pitchFamily="17" charset="-128"/>
              <a:cs typeface="+mn-cs"/>
            </a:rPr>
            <a:t>4</a:t>
          </a:r>
          <a:r>
            <a:rPr lang="ja-JP" altLang="en-US" sz="1700">
              <a:solidFill>
                <a:schemeClr val="tx1"/>
              </a:solidFill>
              <a:effectLst/>
              <a:latin typeface="ＭＳ 明朝" panose="02020609040205080304" pitchFamily="17" charset="-128"/>
              <a:ea typeface="ＭＳ 明朝" panose="02020609040205080304" pitchFamily="17" charset="-128"/>
              <a:cs typeface="+mn-cs"/>
            </a:rPr>
            <a:t>年ぶりの低下となりました。弱い動きが継続し、年末にかけて低下傾向が拡大する動きとなりました。（表</a:t>
          </a:r>
          <a:r>
            <a:rPr lang="en-US" altLang="ja-JP" sz="1700">
              <a:solidFill>
                <a:schemeClr val="tx1"/>
              </a:solidFill>
              <a:effectLst/>
              <a:latin typeface="ＭＳ 明朝" panose="02020609040205080304" pitchFamily="17" charset="-128"/>
              <a:ea typeface="ＭＳ 明朝" panose="02020609040205080304" pitchFamily="17" charset="-128"/>
              <a:cs typeface="+mn-cs"/>
            </a:rPr>
            <a:t>1</a:t>
          </a:r>
          <a:r>
            <a:rPr lang="ja-JP" altLang="en-US" sz="1700">
              <a:solidFill>
                <a:schemeClr val="tx1"/>
              </a:solidFill>
              <a:effectLst/>
              <a:latin typeface="ＭＳ 明朝" panose="02020609040205080304" pitchFamily="17" charset="-128"/>
              <a:ea typeface="ＭＳ 明朝" panose="02020609040205080304" pitchFamily="17" charset="-128"/>
              <a:cs typeface="+mn-cs"/>
            </a:rPr>
            <a:t>・表</a:t>
          </a:r>
          <a:r>
            <a:rPr lang="en-US" altLang="ja-JP" sz="1700">
              <a:solidFill>
                <a:schemeClr val="tx1"/>
              </a:solidFill>
              <a:effectLst/>
              <a:latin typeface="ＭＳ 明朝" panose="02020609040205080304" pitchFamily="17" charset="-128"/>
              <a:ea typeface="ＭＳ 明朝" panose="02020609040205080304" pitchFamily="17" charset="-128"/>
              <a:cs typeface="+mn-cs"/>
            </a:rPr>
            <a:t>2</a:t>
          </a:r>
          <a:r>
            <a:rPr lang="ja-JP" altLang="en-US" sz="1700">
              <a:solidFill>
                <a:schemeClr val="tx1"/>
              </a:solidFill>
              <a:effectLst/>
              <a:latin typeface="ＭＳ 明朝" panose="02020609040205080304" pitchFamily="17" charset="-128"/>
              <a:ea typeface="ＭＳ 明朝" panose="02020609040205080304" pitchFamily="17" charset="-128"/>
              <a:cs typeface="+mn-cs"/>
            </a:rPr>
            <a:t>・図</a:t>
          </a:r>
          <a:r>
            <a:rPr lang="en-US" altLang="ja-JP" sz="1700">
              <a:solidFill>
                <a:schemeClr val="tx1"/>
              </a:solidFill>
              <a:effectLst/>
              <a:latin typeface="ＭＳ 明朝" panose="02020609040205080304" pitchFamily="17" charset="-128"/>
              <a:ea typeface="ＭＳ 明朝" panose="02020609040205080304" pitchFamily="17" charset="-128"/>
              <a:cs typeface="+mn-cs"/>
            </a:rPr>
            <a:t>2</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p>
        <a:p>
          <a:pPr>
            <a:lnSpc>
              <a:spcPts val="2000"/>
            </a:lnSpc>
          </a:pPr>
          <a:r>
            <a:rPr lang="ja-JP" altLang="en-US" sz="1700">
              <a:solidFill>
                <a:schemeClr val="tx1"/>
              </a:solidFill>
              <a:effectLst/>
              <a:latin typeface="ＭＳ 明朝" panose="02020609040205080304" pitchFamily="17" charset="-128"/>
              <a:ea typeface="ＭＳ 明朝" panose="02020609040205080304" pitchFamily="17" charset="-128"/>
              <a:cs typeface="+mn-cs"/>
            </a:rPr>
            <a:t>　本県については、主要産業に素材型産業が多く存在することなどから、全国や近畿以上に、低下した状況となっています。</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　</a:t>
          </a:r>
          <a:endParaRPr kumimoji="1" lang="en-US" altLang="ja-JP" sz="1800" b="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1021773</xdr:colOff>
      <xdr:row>35</xdr:row>
      <xdr:rowOff>69274</xdr:rowOff>
    </xdr:from>
    <xdr:ext cx="5663045" cy="3151908"/>
    <xdr:sp macro="" textlink="">
      <xdr:nvSpPr>
        <xdr:cNvPr id="4" name="テキスト ボックス 3"/>
        <xdr:cNvSpPr txBox="1"/>
      </xdr:nvSpPr>
      <xdr:spPr>
        <a:xfrm>
          <a:off x="7377546" y="10893138"/>
          <a:ext cx="5663045" cy="3151908"/>
        </a:xfrm>
        <a:prstGeom prst="round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r>
            <a:rPr kumimoji="1" lang="ja-JP" altLang="en-US" sz="1400" b="0">
              <a:latin typeface="ＭＳ 明朝" panose="02020609040205080304" pitchFamily="17" charset="-128"/>
              <a:ea typeface="ＭＳ 明朝" panose="02020609040205080304" pitchFamily="17" charset="-128"/>
            </a:rPr>
            <a:t>≪鉱工業生産指数とは≫</a:t>
          </a:r>
          <a:endParaRPr kumimoji="1" lang="en-US" altLang="ja-JP" sz="1400" b="0">
            <a:latin typeface="ＭＳ 明朝" panose="02020609040205080304" pitchFamily="17" charset="-128"/>
            <a:ea typeface="ＭＳ 明朝" panose="02020609040205080304" pitchFamily="17" charset="-128"/>
          </a:endParaRPr>
        </a:p>
        <a:p>
          <a:pPr>
            <a:lnSpc>
              <a:spcPts val="300"/>
            </a:lnSpc>
          </a:pPr>
          <a:endParaRPr kumimoji="1" lang="en-US" altLang="ja-JP" sz="1400" b="0">
            <a:latin typeface="ＭＳ 明朝" panose="02020609040205080304" pitchFamily="17" charset="-128"/>
            <a:ea typeface="ＭＳ 明朝" panose="02020609040205080304" pitchFamily="17" charset="-128"/>
          </a:endParaRPr>
        </a:p>
        <a:p>
          <a:pPr>
            <a:lnSpc>
              <a:spcPts val="1500"/>
            </a:lnSpc>
          </a:pPr>
          <a:r>
            <a:rPr kumimoji="1" lang="ja-JP" altLang="en-US" sz="1400" b="0">
              <a:latin typeface="ＭＳ 明朝" panose="02020609040205080304" pitchFamily="17" charset="-128"/>
              <a:ea typeface="ＭＳ 明朝" panose="02020609040205080304" pitchFamily="17" charset="-128"/>
            </a:rPr>
            <a:t>　　■鉱工業生産指数</a:t>
          </a:r>
          <a:endParaRPr kumimoji="1" lang="en-US" altLang="ja-JP" sz="1400" b="0">
            <a:latin typeface="ＭＳ 明朝" panose="02020609040205080304" pitchFamily="17" charset="-128"/>
            <a:ea typeface="ＭＳ 明朝" panose="02020609040205080304" pitchFamily="17" charset="-128"/>
          </a:endParaRPr>
        </a:p>
        <a:p>
          <a:pPr lvl="1">
            <a:lnSpc>
              <a:spcPts val="1500"/>
            </a:lnSpc>
          </a:pPr>
          <a:r>
            <a:rPr kumimoji="0" lang="ja-JP" altLang="en-US" sz="1400" b="0" spc="-100" baseline="0">
              <a:latin typeface="ＭＳ 明朝" panose="02020609040205080304" pitchFamily="17" charset="-128"/>
              <a:ea typeface="ＭＳ 明朝" panose="02020609040205080304" pitchFamily="17" charset="-128"/>
            </a:rPr>
            <a:t>鉄鋼や一般機械、電気機器などのほかに食料品や衣料品といった様々な製品を含む鉱工業製品の生産数量を基準年（平成</a:t>
          </a:r>
          <a:r>
            <a:rPr kumimoji="0" lang="en-US" altLang="ja-JP" sz="1400" b="0" spc="-100" baseline="0">
              <a:latin typeface="ＭＳ 明朝" panose="02020609040205080304" pitchFamily="17" charset="-128"/>
              <a:ea typeface="ＭＳ 明朝" panose="02020609040205080304" pitchFamily="17" charset="-128"/>
            </a:rPr>
            <a:t>27</a:t>
          </a:r>
          <a:r>
            <a:rPr kumimoji="0" lang="ja-JP" altLang="en-US" sz="1400" b="0" spc="-100" baseline="0">
              <a:latin typeface="ＭＳ 明朝" panose="02020609040205080304" pitchFamily="17" charset="-128"/>
              <a:ea typeface="ＭＳ 明朝" panose="02020609040205080304" pitchFamily="17" charset="-128"/>
            </a:rPr>
            <a:t>年）を</a:t>
          </a:r>
          <a:r>
            <a:rPr kumimoji="0" lang="en-US" altLang="ja-JP" sz="1400" b="0" spc="-100" baseline="0">
              <a:latin typeface="ＭＳ 明朝" panose="02020609040205080304" pitchFamily="17" charset="-128"/>
              <a:ea typeface="ＭＳ 明朝" panose="02020609040205080304" pitchFamily="17" charset="-128"/>
            </a:rPr>
            <a:t>100</a:t>
          </a:r>
          <a:r>
            <a:rPr kumimoji="0" lang="ja-JP" altLang="en-US" sz="1400" b="0" spc="-100" baseline="0">
              <a:latin typeface="ＭＳ 明朝" panose="02020609040205080304" pitchFamily="17" charset="-128"/>
              <a:ea typeface="ＭＳ 明朝" panose="02020609040205080304" pitchFamily="17" charset="-128"/>
            </a:rPr>
            <a:t>として数値化したもの（企業の生産状況を見るもので、金額ベースのものではない。）</a:t>
          </a:r>
          <a:endParaRPr kumimoji="1" lang="en-US" altLang="ja-JP" sz="1400" b="0" spc="-100" baseline="0">
            <a:latin typeface="ＭＳ 明朝" panose="02020609040205080304" pitchFamily="17" charset="-128"/>
            <a:ea typeface="ＭＳ 明朝" panose="02020609040205080304" pitchFamily="17" charset="-128"/>
          </a:endParaRPr>
        </a:p>
        <a:p>
          <a:pPr>
            <a:lnSpc>
              <a:spcPts val="1500"/>
            </a:lnSpc>
          </a:pPr>
          <a:r>
            <a:rPr kumimoji="1" lang="ja-JP" altLang="en-US" sz="1400" b="0">
              <a:latin typeface="ＭＳ 明朝" panose="02020609040205080304" pitchFamily="17" charset="-128"/>
              <a:ea typeface="ＭＳ 明朝" panose="02020609040205080304" pitchFamily="17" charset="-128"/>
            </a:rPr>
            <a:t>　　■原指数と季節調整済指数</a:t>
          </a:r>
          <a:endParaRPr kumimoji="1" lang="en-US" altLang="ja-JP" sz="1400" b="0">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latin typeface="ＭＳ 明朝" panose="02020609040205080304" pitchFamily="17" charset="-128"/>
              <a:ea typeface="ＭＳ 明朝" panose="02020609040205080304" pitchFamily="17" charset="-128"/>
            </a:rPr>
            <a:t>基本的に前年同月や暦年での比較に用いられる「原指数」と、同年前月や四半期毎での比較に用いられる「季節調整済指数」がある</a:t>
          </a:r>
          <a:r>
            <a:rPr kumimoji="1" lang="ja-JP" altLang="en-US" sz="1400" b="0">
              <a:latin typeface="ＭＳ 明朝" panose="02020609040205080304" pitchFamily="17" charset="-128"/>
              <a:ea typeface="ＭＳ 明朝" panose="02020609040205080304" pitchFamily="17" charset="-128"/>
            </a:rPr>
            <a:t>。</a:t>
          </a:r>
          <a:endParaRPr kumimoji="1" lang="en-US" altLang="ja-JP" sz="1400" b="0">
            <a:latin typeface="ＭＳ 明朝" panose="02020609040205080304" pitchFamily="17" charset="-128"/>
            <a:ea typeface="ＭＳ 明朝" panose="02020609040205080304" pitchFamily="17" charset="-128"/>
          </a:endParaRPr>
        </a:p>
        <a:p>
          <a:pPr lvl="0">
            <a:lnSpc>
              <a:spcPts val="1500"/>
            </a:lnSpc>
          </a:pPr>
          <a:r>
            <a:rPr kumimoji="1" lang="ja-JP" altLang="en-US" sz="1400" b="0">
              <a:latin typeface="ＭＳ 明朝" panose="02020609040205080304" pitchFamily="17" charset="-128"/>
              <a:ea typeface="ＭＳ 明朝" panose="02020609040205080304" pitchFamily="17" charset="-128"/>
            </a:rPr>
            <a:t>　　■年間補正</a:t>
          </a:r>
          <a:endParaRPr kumimoji="1" lang="en-US" altLang="ja-JP" sz="1400" b="0">
            <a:solidFill>
              <a:sysClr val="windowText" lastClr="000000"/>
            </a:solidFill>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鉱工業生産指数は、年間補正をもって確定値となる。公表時期は毎年</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6</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月頃となっている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令和</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2</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年の数値は年間補正前の数値であるため、令和</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3</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年の年間補正で確定となる。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a:t>
          </a:r>
          <a:endPar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xdr:from>
      <xdr:col>1</xdr:col>
      <xdr:colOff>675407</xdr:colOff>
      <xdr:row>47</xdr:row>
      <xdr:rowOff>34639</xdr:rowOff>
    </xdr:from>
    <xdr:to>
      <xdr:col>3</xdr:col>
      <xdr:colOff>42427</xdr:colOff>
      <xdr:row>47</xdr:row>
      <xdr:rowOff>311729</xdr:rowOff>
    </xdr:to>
    <xdr:sp macro="" textlink="">
      <xdr:nvSpPr>
        <xdr:cNvPr id="12" name="テキスト ボックス 11"/>
        <xdr:cNvSpPr txBox="1"/>
      </xdr:nvSpPr>
      <xdr:spPr>
        <a:xfrm>
          <a:off x="1420089" y="15101457"/>
          <a:ext cx="2172565" cy="277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季節調整済指数）</a:t>
          </a:r>
        </a:p>
      </xdr:txBody>
    </xdr:sp>
    <xdr:clientData/>
  </xdr:twoCellAnchor>
  <xdr:oneCellAnchor>
    <xdr:from>
      <xdr:col>0</xdr:col>
      <xdr:colOff>17318</xdr:colOff>
      <xdr:row>23</xdr:row>
      <xdr:rowOff>0</xdr:rowOff>
    </xdr:from>
    <xdr:ext cx="13300364" cy="2892136"/>
    <xdr:sp macro="" textlink="">
      <xdr:nvSpPr>
        <xdr:cNvPr id="5" name="テキスト ボックス 4"/>
        <xdr:cNvSpPr txBox="1"/>
      </xdr:nvSpPr>
      <xdr:spPr>
        <a:xfrm>
          <a:off x="17318" y="7083136"/>
          <a:ext cx="13300364" cy="289213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b="1">
              <a:latin typeface="ＭＳ 明朝" panose="02020609040205080304" pitchFamily="17" charset="-128"/>
              <a:ea typeface="ＭＳ 明朝" panose="02020609040205080304" pitchFamily="17" charset="-128"/>
            </a:rPr>
            <a:t> 【</a:t>
          </a:r>
          <a:r>
            <a:rPr kumimoji="1" lang="ja-JP" altLang="en-US" sz="2000" b="1">
              <a:latin typeface="ＭＳ 明朝" panose="02020609040205080304" pitchFamily="17" charset="-128"/>
              <a:ea typeface="ＭＳ 明朝" panose="02020609040205080304" pitchFamily="17" charset="-128"/>
            </a:rPr>
            <a:t>本県の主な業種の動き</a:t>
          </a:r>
          <a:r>
            <a:rPr kumimoji="1" lang="en-US" altLang="ja-JP" sz="1800" b="1">
              <a:latin typeface="ＭＳ 明朝" panose="02020609040205080304" pitchFamily="17" charset="-128"/>
              <a:ea typeface="ＭＳ 明朝" panose="02020609040205080304" pitchFamily="17" charset="-128"/>
            </a:rPr>
            <a:t>】</a:t>
          </a:r>
        </a:p>
        <a:p>
          <a:pPr>
            <a:lnSpc>
              <a:spcPts val="300"/>
            </a:lnSpc>
          </a:pPr>
          <a:endParaRPr kumimoji="1" lang="en-US" altLang="ja-JP" sz="1600" b="0">
            <a:latin typeface="ＭＳ 明朝" panose="02020609040205080304" pitchFamily="17" charset="-128"/>
            <a:ea typeface="ＭＳ 明朝" panose="02020609040205080304" pitchFamily="17" charset="-128"/>
          </a:endParaRPr>
        </a:p>
        <a:p>
          <a:pPr marL="144000">
            <a:lnSpc>
              <a:spcPts val="1850"/>
            </a:lnSpc>
          </a:pPr>
          <a:r>
            <a:rPr kumimoji="1" lang="ja-JP" altLang="en-US" sz="1700" b="0">
              <a:solidFill>
                <a:sysClr val="windowText" lastClr="000000"/>
              </a:solidFill>
              <a:latin typeface="ＭＳ 明朝" panose="02020609040205080304" pitchFamily="17" charset="-128"/>
              <a:ea typeface="ＭＳ 明朝" panose="02020609040205080304" pitchFamily="17" charset="-128"/>
            </a:rPr>
            <a:t>　主な５業種では、化学工業では▲</a:t>
          </a:r>
          <a:r>
            <a:rPr kumimoji="1" lang="en-US" altLang="ja-JP" sz="1700" b="0">
              <a:solidFill>
                <a:sysClr val="windowText" lastClr="000000"/>
              </a:solidFill>
              <a:latin typeface="ＭＳ 明朝" panose="02020609040205080304" pitchFamily="17" charset="-128"/>
              <a:ea typeface="ＭＳ 明朝" panose="02020609040205080304" pitchFamily="17" charset="-128"/>
            </a:rPr>
            <a:t>0.7%</a:t>
          </a:r>
          <a:r>
            <a:rPr kumimoji="1" lang="ja-JP" altLang="en-US" sz="1700" b="0">
              <a:solidFill>
                <a:sysClr val="windowText" lastClr="000000"/>
              </a:solidFill>
              <a:latin typeface="ＭＳ 明朝" panose="02020609040205080304" pitchFamily="17" charset="-128"/>
              <a:ea typeface="ＭＳ 明朝" panose="02020609040205080304" pitchFamily="17" charset="-128"/>
            </a:rPr>
            <a:t>、生産用機械工業では▲</a:t>
          </a:r>
          <a:r>
            <a:rPr kumimoji="1" lang="en-US" altLang="ja-JP" sz="1700" b="0">
              <a:solidFill>
                <a:sysClr val="windowText" lastClr="000000"/>
              </a:solidFill>
              <a:latin typeface="ＭＳ 明朝" panose="02020609040205080304" pitchFamily="17" charset="-128"/>
              <a:ea typeface="ＭＳ 明朝" panose="02020609040205080304" pitchFamily="17" charset="-128"/>
            </a:rPr>
            <a:t>67.9%</a:t>
          </a:r>
          <a:r>
            <a:rPr kumimoji="1" lang="ja-JP" altLang="en-US" sz="1700" b="0">
              <a:solidFill>
                <a:sysClr val="windowText" lastClr="000000"/>
              </a:solidFill>
              <a:latin typeface="ＭＳ 明朝" panose="02020609040205080304" pitchFamily="17" charset="-128"/>
              <a:ea typeface="ＭＳ 明朝" panose="02020609040205080304" pitchFamily="17" charset="-128"/>
            </a:rPr>
            <a:t>、石油・石炭製品工業では▲</a:t>
          </a:r>
          <a:r>
            <a:rPr kumimoji="1" lang="en-US" altLang="ja-JP" sz="1700" b="0">
              <a:solidFill>
                <a:sysClr val="windowText" lastClr="000000"/>
              </a:solidFill>
              <a:latin typeface="ＭＳ 明朝" panose="02020609040205080304" pitchFamily="17" charset="-128"/>
              <a:ea typeface="ＭＳ 明朝" panose="02020609040205080304" pitchFamily="17" charset="-128"/>
            </a:rPr>
            <a:t>2.8%</a:t>
          </a:r>
          <a:r>
            <a:rPr kumimoji="1" lang="ja-JP" altLang="en-US" sz="1700" b="0">
              <a:solidFill>
                <a:sysClr val="windowText" lastClr="000000"/>
              </a:solidFill>
              <a:latin typeface="ＭＳ 明朝" panose="02020609040205080304" pitchFamily="17" charset="-128"/>
              <a:ea typeface="ＭＳ 明朝" panose="02020609040205080304" pitchFamily="17" charset="-128"/>
            </a:rPr>
            <a:t>とそれぞれ低下となり、はん用・業務用機械工業では</a:t>
          </a:r>
          <a:r>
            <a:rPr kumimoji="1" lang="en-US" altLang="ja-JP" sz="1700" b="0">
              <a:solidFill>
                <a:sysClr val="windowText" lastClr="000000"/>
              </a:solidFill>
              <a:latin typeface="ＭＳ 明朝" panose="02020609040205080304" pitchFamily="17" charset="-128"/>
              <a:ea typeface="ＭＳ 明朝" panose="02020609040205080304" pitchFamily="17" charset="-128"/>
            </a:rPr>
            <a:t>+6.4%</a:t>
          </a:r>
          <a:r>
            <a:rPr kumimoji="1" lang="ja-JP" altLang="en-US" sz="1700" b="0">
              <a:solidFill>
                <a:sysClr val="windowText" lastClr="000000"/>
              </a:solidFill>
              <a:latin typeface="ＭＳ 明朝" panose="02020609040205080304" pitchFamily="17" charset="-128"/>
              <a:ea typeface="ＭＳ 明朝" panose="02020609040205080304" pitchFamily="17" charset="-128"/>
            </a:rPr>
            <a:t>、鉄鋼・非鉄金属工業では</a:t>
          </a:r>
          <a:r>
            <a:rPr kumimoji="1" lang="en-US" altLang="ja-JP" sz="1700" b="0">
              <a:solidFill>
                <a:sysClr val="windowText" lastClr="000000"/>
              </a:solidFill>
              <a:latin typeface="ＭＳ 明朝" panose="02020609040205080304" pitchFamily="17" charset="-128"/>
              <a:ea typeface="ＭＳ 明朝" panose="02020609040205080304" pitchFamily="17" charset="-128"/>
            </a:rPr>
            <a:t>+0.8%</a:t>
          </a:r>
          <a:r>
            <a:rPr kumimoji="1" lang="ja-JP" altLang="en-US" sz="1700" b="0">
              <a:solidFill>
                <a:sysClr val="windowText" lastClr="000000"/>
              </a:solidFill>
              <a:latin typeface="ＭＳ 明朝" panose="02020609040205080304" pitchFamily="17" charset="-128"/>
              <a:ea typeface="ＭＳ 明朝" panose="02020609040205080304" pitchFamily="17" charset="-128"/>
            </a:rPr>
            <a:t>とそれぞれ上昇となりました。（表</a:t>
          </a:r>
          <a:r>
            <a:rPr kumimoji="1" lang="en-US" altLang="ja-JP" sz="1700" b="0">
              <a:solidFill>
                <a:sysClr val="windowText" lastClr="000000"/>
              </a:solidFill>
              <a:latin typeface="ＭＳ 明朝" panose="02020609040205080304" pitchFamily="17" charset="-128"/>
              <a:ea typeface="ＭＳ 明朝" panose="02020609040205080304" pitchFamily="17" charset="-128"/>
            </a:rPr>
            <a:t>2</a:t>
          </a:r>
          <a:r>
            <a:rPr kumimoji="1" lang="ja-JP" altLang="en-US" sz="1700" b="0">
              <a:solidFill>
                <a:sysClr val="windowText" lastClr="000000"/>
              </a:solidFill>
              <a:latin typeface="ＭＳ 明朝" panose="02020609040205080304" pitchFamily="17" charset="-128"/>
              <a:ea typeface="ＭＳ 明朝" panose="02020609040205080304" pitchFamily="17" charset="-128"/>
            </a:rPr>
            <a:t>）</a:t>
          </a:r>
          <a:endParaRPr kumimoji="1" lang="en-US" altLang="ja-JP" sz="1700" b="0">
            <a:solidFill>
              <a:sysClr val="windowText" lastClr="000000"/>
            </a:solidFill>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kumimoji="1" lang="ja-JP" altLang="en-US" sz="1700" b="0" i="0">
              <a:solidFill>
                <a:sysClr val="windowText" lastClr="000000"/>
              </a:solidFill>
              <a:effectLst/>
              <a:latin typeface="ＭＳ 明朝" panose="02020609040205080304" pitchFamily="17" charset="-128"/>
              <a:ea typeface="ＭＳ 明朝" panose="02020609040205080304" pitchFamily="17" charset="-128"/>
            </a:rPr>
            <a:t>　化学工業では、前年比で低下したものの年間を通じて高い生産活動が維持されており、石油・石炭製品工業についても、大手石油メーカーの製造装置の点検等も影響し前年比で低下したものの、ほぼ前年の水準を維持している状況になっています。その一方、生産用機械工業では、主要海外市場の政情不安等による需要減から著しく生産が落ち、後半は持ち直しの動きがありましたが、生産水準は低い状況が続いています。また、はん用・業務用機械工業や鉄鋼・非鉄金属工業では、平成</a:t>
          </a:r>
          <a:r>
            <a:rPr kumimoji="1" lang="en-US" altLang="ja-JP" sz="1700" b="0" i="0">
              <a:solidFill>
                <a:sysClr val="windowText" lastClr="000000"/>
              </a:solidFill>
              <a:effectLst/>
              <a:latin typeface="ＭＳ 明朝" panose="02020609040205080304" pitchFamily="17" charset="-128"/>
              <a:ea typeface="ＭＳ 明朝" panose="02020609040205080304" pitchFamily="17" charset="-128"/>
            </a:rPr>
            <a:t>28</a:t>
          </a:r>
          <a:r>
            <a:rPr kumimoji="1" lang="ja-JP" altLang="en-US" sz="1700" b="0" i="0">
              <a:solidFill>
                <a:sysClr val="windowText" lastClr="000000"/>
              </a:solidFill>
              <a:effectLst/>
              <a:latin typeface="ＭＳ 明朝" panose="02020609040205080304" pitchFamily="17" charset="-128"/>
              <a:ea typeface="ＭＳ 明朝" panose="02020609040205080304" pitchFamily="17" charset="-128"/>
            </a:rPr>
            <a:t>年から続く首都圏などの再開発といった国内向けの動きや外需の動きが堅調で、こちらも生産活動が高い水準で推移しています。</a:t>
          </a:r>
          <a:endParaRPr kumimoji="1" lang="en-US" altLang="ja-JP" sz="1700" b="0" i="0">
            <a:solidFill>
              <a:sysClr val="windowText" lastClr="000000"/>
            </a:solidFill>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lang="ja-JP" altLang="en-US" sz="1700" b="0">
              <a:effectLst/>
              <a:latin typeface="ＭＳ 明朝" panose="02020609040205080304" pitchFamily="17" charset="-128"/>
              <a:ea typeface="ＭＳ 明朝" panose="02020609040205080304" pitchFamily="17" charset="-128"/>
            </a:rPr>
            <a:t>　</a:t>
          </a:r>
          <a:r>
            <a:rPr lang="ja-JP" altLang="en-US" sz="1700" b="0" i="0">
              <a:effectLst/>
              <a:latin typeface="ＭＳ 明朝" panose="02020609040205080304" pitchFamily="17" charset="-128"/>
              <a:ea typeface="ＭＳ 明朝" panose="02020609040205080304" pitchFamily="17" charset="-128"/>
            </a:rPr>
            <a:t>令和元年については、世界経済の不透明さに加え米中貿易摩擦が加わり弱い動きとなりましたが、下半期は、生産用機械工業の海外市場の持ち直しや、はん用・業務用機械工業の海外需要の動き等の外需が牽引して、生産活動に動きが出てきた状況になっています。</a:t>
          </a:r>
          <a:endParaRPr lang="en-US" altLang="ja-JP" sz="1700" b="0" i="0">
            <a:effectLst/>
            <a:latin typeface="ＭＳ 明朝" panose="02020609040205080304" pitchFamily="17" charset="-128"/>
            <a:ea typeface="ＭＳ 明朝" panose="02020609040205080304" pitchFamily="17" charset="-128"/>
          </a:endParaRPr>
        </a:p>
      </xdr:txBody>
    </xdr:sp>
    <xdr:clientData/>
  </xdr:oneCellAnchor>
  <xdr:twoCellAnchor>
    <xdr:from>
      <xdr:col>1</xdr:col>
      <xdr:colOff>311728</xdr:colOff>
      <xdr:row>34</xdr:row>
      <xdr:rowOff>69273</xdr:rowOff>
    </xdr:from>
    <xdr:to>
      <xdr:col>2</xdr:col>
      <xdr:colOff>554181</xdr:colOff>
      <xdr:row>35</xdr:row>
      <xdr:rowOff>34635</xdr:rowOff>
    </xdr:to>
    <xdr:sp macro="" textlink="">
      <xdr:nvSpPr>
        <xdr:cNvPr id="35" name="テキスト ボックス 34"/>
        <xdr:cNvSpPr txBox="1"/>
      </xdr:nvSpPr>
      <xdr:spPr>
        <a:xfrm>
          <a:off x="1056410" y="10581409"/>
          <a:ext cx="1645226" cy="277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原指数）</a:t>
          </a:r>
        </a:p>
      </xdr:txBody>
    </xdr:sp>
    <xdr:clientData/>
  </xdr:twoCellAnchor>
  <xdr:twoCellAnchor editAs="oneCell">
    <xdr:from>
      <xdr:col>1</xdr:col>
      <xdr:colOff>363683</xdr:colOff>
      <xdr:row>1</xdr:row>
      <xdr:rowOff>0</xdr:rowOff>
    </xdr:from>
    <xdr:to>
      <xdr:col>10</xdr:col>
      <xdr:colOff>226406</xdr:colOff>
      <xdr:row>11</xdr:row>
      <xdr:rowOff>155863</xdr:rowOff>
    </xdr:to>
    <xdr:pic>
      <xdr:nvPicPr>
        <xdr:cNvPr id="20" name="図 19"/>
        <xdr:cNvPicPr>
          <a:picLocks noChangeAspect="1"/>
        </xdr:cNvPicPr>
      </xdr:nvPicPr>
      <xdr:blipFill>
        <a:blip xmlns:r="http://schemas.openxmlformats.org/officeDocument/2006/relationships" r:embed="rId3"/>
        <a:stretch>
          <a:fillRect/>
        </a:stretch>
      </xdr:blipFill>
      <xdr:spPr>
        <a:xfrm>
          <a:off x="1108365" y="398318"/>
          <a:ext cx="12383768" cy="3151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236270</xdr:colOff>
      <xdr:row>16</xdr:row>
      <xdr:rowOff>199158</xdr:rowOff>
    </xdr:from>
    <xdr:to>
      <xdr:col>13</xdr:col>
      <xdr:colOff>432955</xdr:colOff>
      <xdr:row>18</xdr:row>
      <xdr:rowOff>11133</xdr:rowOff>
    </xdr:to>
    <xdr:sp macro="" textlink="">
      <xdr:nvSpPr>
        <xdr:cNvPr id="2" name="テキスト ボックス 1"/>
        <xdr:cNvSpPr txBox="1"/>
      </xdr:nvSpPr>
      <xdr:spPr>
        <a:xfrm>
          <a:off x="5884595" y="4294908"/>
          <a:ext cx="8026235"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299357</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25400</xdr:colOff>
      <xdr:row>45</xdr:row>
      <xdr:rowOff>25401</xdr:rowOff>
    </xdr:from>
    <xdr:to>
      <xdr:col>12</xdr:col>
      <xdr:colOff>1282700</xdr:colOff>
      <xdr:row>55</xdr:row>
      <xdr:rowOff>122465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10886</xdr:colOff>
      <xdr:row>55</xdr:row>
      <xdr:rowOff>142875</xdr:rowOff>
    </xdr:from>
    <xdr:to>
      <xdr:col>12</xdr:col>
      <xdr:colOff>1285875</xdr:colOff>
      <xdr:row>64</xdr:row>
      <xdr:rowOff>183243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744683</xdr:colOff>
      <xdr:row>2</xdr:row>
      <xdr:rowOff>242454</xdr:rowOff>
    </xdr:from>
    <xdr:to>
      <xdr:col>12</xdr:col>
      <xdr:colOff>710046</xdr:colOff>
      <xdr:row>3</xdr:row>
      <xdr:rowOff>225135</xdr:rowOff>
    </xdr:to>
    <xdr:sp macro="" textlink="">
      <xdr:nvSpPr>
        <xdr:cNvPr id="4" name="テキスト ボックス 3"/>
        <xdr:cNvSpPr txBox="1"/>
      </xdr:nvSpPr>
      <xdr:spPr>
        <a:xfrm>
          <a:off x="10858501" y="935181"/>
          <a:ext cx="2563090" cy="294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200"/>
            <a:t>和歌山県・全国・近畿：</a:t>
          </a:r>
          <a:r>
            <a:rPr kumimoji="1" lang="en-US" altLang="ja-JP" sz="1200"/>
            <a:t>H27=100</a:t>
          </a:r>
          <a:r>
            <a:rPr kumimoji="1" lang="ja-JP" altLang="en-US" sz="12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41887\AppData\Local\Microsoft\Windows\INetCache\IE\QR1QT20D\&#25407;&#20837;&#12464;&#12521;&#12501;&#34920;(&#22269;&#31561;&#20803;&#12487;&#12540;&#12479;&#65289;&#122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近畿　原指数　暦年"/>
      <sheetName val="近畿　季調済　月"/>
      <sheetName val="近畿　季調済　四半期"/>
      <sheetName val="近畿　原指数・年"/>
      <sheetName val="図２　業種分類別生産指数"/>
      <sheetName val="国　季節　月"/>
      <sheetName val="国　四半期  端数比較"/>
      <sheetName val="国原指数　四半期、年"/>
      <sheetName val="国　原　月"/>
      <sheetName val="国季節済　四半期"/>
      <sheetName val="表２原指数まとめ"/>
      <sheetName val=" 県　季済"/>
      <sheetName val="県　原"/>
      <sheetName val="季調済まとめ"/>
      <sheetName val="図1"/>
      <sheetName val="表１"/>
      <sheetName val="図2"/>
      <sheetName val="図4"/>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C12" t="str">
            <v>和歌山県</v>
          </cell>
          <cell r="D12" t="str">
            <v>近畿</v>
          </cell>
          <cell r="E12" t="str">
            <v>全国</v>
          </cell>
        </row>
        <row r="13">
          <cell r="C13">
            <v>97</v>
          </cell>
          <cell r="D13">
            <v>95.8</v>
          </cell>
          <cell r="E13">
            <v>96.3</v>
          </cell>
          <cell r="F13" t="str">
            <v>平成25年</v>
          </cell>
          <cell r="G13" t="str">
            <v>Ⅰ</v>
          </cell>
        </row>
        <row r="14">
          <cell r="C14">
            <v>98.8</v>
          </cell>
          <cell r="D14">
            <v>98.5</v>
          </cell>
          <cell r="E14">
            <v>98.4</v>
          </cell>
          <cell r="G14" t="str">
            <v>Ⅱ</v>
          </cell>
        </row>
        <row r="15">
          <cell r="C15">
            <v>100.2</v>
          </cell>
          <cell r="D15">
            <v>99.5</v>
          </cell>
          <cell r="E15">
            <v>100.2</v>
          </cell>
          <cell r="G15" t="str">
            <v>Ⅲ</v>
          </cell>
        </row>
        <row r="16">
          <cell r="C16">
            <v>101</v>
          </cell>
          <cell r="D16">
            <v>100.2</v>
          </cell>
          <cell r="E16">
            <v>101.6</v>
          </cell>
          <cell r="G16" t="str">
            <v>Ⅳ</v>
          </cell>
        </row>
        <row r="17">
          <cell r="C17">
            <v>107.5</v>
          </cell>
          <cell r="D17">
            <v>102.1</v>
          </cell>
          <cell r="E17">
            <v>103.6</v>
          </cell>
          <cell r="F17" t="str">
            <v>平成26年</v>
          </cell>
          <cell r="G17" t="str">
            <v>Ⅰ</v>
          </cell>
        </row>
        <row r="18">
          <cell r="C18">
            <v>106.4</v>
          </cell>
          <cell r="D18">
            <v>101.3</v>
          </cell>
          <cell r="E18">
            <v>100.5</v>
          </cell>
          <cell r="G18" t="str">
            <v>Ⅱ</v>
          </cell>
        </row>
        <row r="19">
          <cell r="C19">
            <v>101.5</v>
          </cell>
          <cell r="D19">
            <v>101.1</v>
          </cell>
          <cell r="E19">
            <v>100</v>
          </cell>
          <cell r="G19" t="str">
            <v>Ⅲ</v>
          </cell>
        </row>
        <row r="20">
          <cell r="C20">
            <v>105.2</v>
          </cell>
          <cell r="D20">
            <v>100.3</v>
          </cell>
          <cell r="E20">
            <v>100.2</v>
          </cell>
          <cell r="G20" t="str">
            <v>Ⅳ</v>
          </cell>
        </row>
        <row r="21">
          <cell r="C21">
            <v>101.8</v>
          </cell>
          <cell r="D21">
            <v>101.6</v>
          </cell>
          <cell r="E21">
            <v>100.7</v>
          </cell>
          <cell r="F21" t="str">
            <v>平成27年</v>
          </cell>
          <cell r="G21" t="str">
            <v>Ⅰ</v>
          </cell>
        </row>
        <row r="22">
          <cell r="C22">
            <v>98.2</v>
          </cell>
          <cell r="D22">
            <v>99.4</v>
          </cell>
          <cell r="E22">
            <v>99.8</v>
          </cell>
          <cell r="G22" t="str">
            <v>Ⅱ</v>
          </cell>
        </row>
        <row r="23">
          <cell r="C23">
            <v>100.8</v>
          </cell>
          <cell r="D23">
            <v>100.6</v>
          </cell>
          <cell r="E23">
            <v>99.8</v>
          </cell>
          <cell r="G23" t="str">
            <v>Ⅲ</v>
          </cell>
        </row>
        <row r="24">
          <cell r="C24">
            <v>99.2</v>
          </cell>
          <cell r="D24">
            <v>98.8</v>
          </cell>
          <cell r="E24">
            <v>99.7</v>
          </cell>
          <cell r="G24" t="str">
            <v>Ⅳ</v>
          </cell>
        </row>
        <row r="25">
          <cell r="C25">
            <v>104.7</v>
          </cell>
          <cell r="D25">
            <v>99.4</v>
          </cell>
          <cell r="E25">
            <v>99.7</v>
          </cell>
          <cell r="F25" t="str">
            <v>平成28年</v>
          </cell>
          <cell r="G25" t="str">
            <v>Ⅰ</v>
          </cell>
        </row>
        <row r="26">
          <cell r="C26">
            <v>106.6</v>
          </cell>
          <cell r="D26">
            <v>100</v>
          </cell>
          <cell r="E26">
            <v>99</v>
          </cell>
          <cell r="G26" t="str">
            <v>Ⅱ</v>
          </cell>
        </row>
        <row r="27">
          <cell r="C27">
            <v>108.6</v>
          </cell>
          <cell r="D27">
            <v>100.9</v>
          </cell>
          <cell r="E27">
            <v>100.4</v>
          </cell>
          <cell r="G27" t="str">
            <v>Ⅲ</v>
          </cell>
        </row>
        <row r="28">
          <cell r="C28">
            <v>106.6</v>
          </cell>
          <cell r="D28">
            <v>102.6</v>
          </cell>
          <cell r="E28">
            <v>101.7</v>
          </cell>
          <cell r="G28" t="str">
            <v>Ⅳ</v>
          </cell>
        </row>
        <row r="29">
          <cell r="C29">
            <v>103.4</v>
          </cell>
          <cell r="D29">
            <v>101.8</v>
          </cell>
          <cell r="E29">
            <v>101.3</v>
          </cell>
          <cell r="F29" t="str">
            <v>平成29年</v>
          </cell>
          <cell r="G29" t="str">
            <v>Ⅰ</v>
          </cell>
        </row>
        <row r="30">
          <cell r="C30">
            <v>109.4</v>
          </cell>
          <cell r="D30">
            <v>103.8</v>
          </cell>
          <cell r="E30">
            <v>103.2</v>
          </cell>
          <cell r="G30" t="str">
            <v>Ⅱ</v>
          </cell>
        </row>
        <row r="31">
          <cell r="C31">
            <v>109.6</v>
          </cell>
          <cell r="D31">
            <v>103.7</v>
          </cell>
          <cell r="E31">
            <v>103.1</v>
          </cell>
          <cell r="G31" t="str">
            <v>Ⅲ</v>
          </cell>
        </row>
        <row r="32">
          <cell r="C32">
            <v>113.5</v>
          </cell>
          <cell r="D32">
            <v>103.8</v>
          </cell>
          <cell r="E32">
            <v>104.4</v>
          </cell>
          <cell r="G32" t="str">
            <v>Ⅳ</v>
          </cell>
        </row>
        <row r="33">
          <cell r="C33">
            <v>110.1</v>
          </cell>
          <cell r="D33">
            <v>104</v>
          </cell>
          <cell r="E33">
            <v>103.5</v>
          </cell>
          <cell r="F33" t="str">
            <v>平成30年</v>
          </cell>
          <cell r="G33" t="str">
            <v>Ⅰ</v>
          </cell>
        </row>
        <row r="34">
          <cell r="C34">
            <v>108.5</v>
          </cell>
          <cell r="D34">
            <v>104.2</v>
          </cell>
          <cell r="E34">
            <v>104.3</v>
          </cell>
          <cell r="G34" t="str">
            <v>Ⅱ</v>
          </cell>
        </row>
        <row r="35">
          <cell r="C35">
            <v>105.4</v>
          </cell>
          <cell r="D35">
            <v>103.6</v>
          </cell>
          <cell r="E35">
            <v>103.6</v>
          </cell>
          <cell r="G35" t="str">
            <v>Ⅲ</v>
          </cell>
        </row>
        <row r="36">
          <cell r="C36">
            <v>112</v>
          </cell>
          <cell r="D36">
            <v>105</v>
          </cell>
          <cell r="E36">
            <v>105</v>
          </cell>
          <cell r="G36" t="str">
            <v>Ⅳ</v>
          </cell>
        </row>
        <row r="37">
          <cell r="C37">
            <v>103.3</v>
          </cell>
          <cell r="D37">
            <v>102.7</v>
          </cell>
          <cell r="E37">
            <v>102.8</v>
          </cell>
          <cell r="F37" t="str">
            <v>令和元年</v>
          </cell>
          <cell r="G37" t="str">
            <v>Ⅰ</v>
          </cell>
        </row>
        <row r="38">
          <cell r="C38">
            <v>101.9</v>
          </cell>
          <cell r="D38">
            <v>102.2</v>
          </cell>
          <cell r="E38">
            <v>102.8</v>
          </cell>
          <cell r="G38" t="str">
            <v>Ⅱ</v>
          </cell>
        </row>
        <row r="39">
          <cell r="C39">
            <v>102</v>
          </cell>
          <cell r="D39">
            <v>102.4</v>
          </cell>
          <cell r="E39">
            <v>101.7</v>
          </cell>
          <cell r="G39" t="str">
            <v>Ⅲ</v>
          </cell>
        </row>
        <row r="40">
          <cell r="C40">
            <v>102.5</v>
          </cell>
          <cell r="D40">
            <v>94.9</v>
          </cell>
          <cell r="E40">
            <v>98</v>
          </cell>
          <cell r="G40" t="str">
            <v>Ⅳ</v>
          </cell>
        </row>
        <row r="41">
          <cell r="C41">
            <v>100.3</v>
          </cell>
          <cell r="D41">
            <v>98.8</v>
          </cell>
          <cell r="E41">
            <v>98.5</v>
          </cell>
          <cell r="F41" t="str">
            <v>令和2年</v>
          </cell>
          <cell r="G41" t="str">
            <v>Ⅰ</v>
          </cell>
        </row>
        <row r="42">
          <cell r="C42">
            <v>87.9</v>
          </cell>
          <cell r="D42">
            <v>84.1</v>
          </cell>
          <cell r="E42">
            <v>81.8</v>
          </cell>
          <cell r="G42" t="str">
            <v>Ⅱ</v>
          </cell>
        </row>
        <row r="43">
          <cell r="G43" t="str">
            <v>Ⅲ</v>
          </cell>
        </row>
        <row r="44">
          <cell r="G44" t="str">
            <v>Ⅳ</v>
          </cell>
        </row>
      </sheetData>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72"/>
  <sheetViews>
    <sheetView tabSelected="1" view="pageBreakPreview" zoomScale="60" zoomScaleNormal="75" workbookViewId="0">
      <selection activeCell="R63" sqref="R63"/>
    </sheetView>
  </sheetViews>
  <sheetFormatPr defaultColWidth="10.875" defaultRowHeight="17.25" x14ac:dyDescent="0.2"/>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62" customWidth="1"/>
    <col min="14" max="16384" width="10.875" style="1"/>
  </cols>
  <sheetData>
    <row r="1" spans="1:16" ht="17.25" customHeight="1" x14ac:dyDescent="0.2"/>
    <row r="2" spans="1:16" ht="17.25" customHeight="1" x14ac:dyDescent="0.2"/>
    <row r="3" spans="1:16" ht="17.25" customHeight="1" x14ac:dyDescent="0.2"/>
    <row r="4" spans="1:16" s="47" customFormat="1" ht="13.5" customHeight="1" x14ac:dyDescent="0.3">
      <c r="B4" s="524"/>
      <c r="C4" s="524"/>
      <c r="D4" s="524"/>
      <c r="E4" s="524"/>
      <c r="F4" s="524"/>
      <c r="G4" s="34"/>
      <c r="H4" s="34"/>
      <c r="I4" s="34"/>
      <c r="J4" s="34"/>
      <c r="K4" s="34"/>
      <c r="L4" s="34"/>
      <c r="M4" s="63"/>
    </row>
    <row r="5" spans="1:16" s="47" customFormat="1" ht="72.75" customHeight="1" x14ac:dyDescent="0.3">
      <c r="B5" s="525" t="s">
        <v>1</v>
      </c>
      <c r="C5" s="525"/>
      <c r="D5" s="525"/>
      <c r="E5" s="525"/>
      <c r="F5" s="525"/>
      <c r="G5" s="525"/>
      <c r="H5" s="35"/>
      <c r="I5" s="35"/>
      <c r="J5" s="36"/>
      <c r="K5" s="36"/>
      <c r="L5" s="37"/>
      <c r="M5" s="64"/>
    </row>
    <row r="6" spans="1:16" s="47" customFormat="1" ht="21.75" customHeight="1" x14ac:dyDescent="0.3">
      <c r="B6" s="526"/>
      <c r="C6" s="526"/>
      <c r="D6" s="526"/>
      <c r="E6" s="526"/>
      <c r="F6" s="526"/>
      <c r="G6" s="526"/>
      <c r="H6" s="526"/>
      <c r="I6" s="36"/>
      <c r="J6" s="36"/>
      <c r="K6" s="36"/>
      <c r="L6" s="36"/>
      <c r="M6" s="65"/>
    </row>
    <row r="7" spans="1:16" s="47" customFormat="1" ht="30" customHeight="1" x14ac:dyDescent="0.45">
      <c r="B7" s="38"/>
      <c r="C7" s="39"/>
      <c r="D7" s="40" t="s">
        <v>294</v>
      </c>
      <c r="E7" s="41"/>
      <c r="F7" s="42"/>
      <c r="G7" s="39"/>
      <c r="H7" s="43"/>
      <c r="I7" s="36"/>
      <c r="J7" s="36"/>
      <c r="K7" s="36"/>
      <c r="L7" s="36"/>
      <c r="M7" s="65"/>
    </row>
    <row r="8" spans="1:16" s="47" customFormat="1" ht="30" customHeight="1" x14ac:dyDescent="0.45">
      <c r="B8" s="38"/>
      <c r="C8" s="39"/>
      <c r="D8" s="44" t="s">
        <v>295</v>
      </c>
      <c r="E8" s="41"/>
      <c r="F8" s="42"/>
      <c r="G8" s="39"/>
      <c r="H8" s="43"/>
      <c r="I8" s="36"/>
      <c r="J8" s="36"/>
      <c r="K8" s="36"/>
      <c r="L8" s="36"/>
      <c r="M8" s="65"/>
    </row>
    <row r="9" spans="1:16" s="47" customFormat="1" ht="30" customHeight="1" x14ac:dyDescent="0.45">
      <c r="B9" s="38"/>
      <c r="C9" s="39"/>
      <c r="D9" s="44" t="s">
        <v>296</v>
      </c>
      <c r="E9" s="41"/>
      <c r="F9" s="42"/>
      <c r="G9" s="39"/>
      <c r="H9" s="43"/>
      <c r="I9" s="36"/>
      <c r="J9" s="36"/>
      <c r="K9" s="36"/>
      <c r="L9" s="36"/>
      <c r="M9" s="65"/>
    </row>
    <row r="10" spans="1:16" s="47" customFormat="1" ht="28.5" customHeight="1" x14ac:dyDescent="0.45">
      <c r="B10" s="38"/>
      <c r="C10" s="39"/>
      <c r="D10" s="34"/>
      <c r="E10" s="41"/>
      <c r="F10" s="43"/>
      <c r="G10" s="43"/>
      <c r="H10" s="43"/>
      <c r="I10" s="45"/>
      <c r="J10" s="46"/>
      <c r="K10" s="46"/>
      <c r="L10" s="46"/>
      <c r="M10" s="48"/>
      <c r="P10" s="61"/>
    </row>
    <row r="11" spans="1:16" s="49" customFormat="1" ht="25.5" customHeight="1" x14ac:dyDescent="0.15">
      <c r="B11" s="527" t="s">
        <v>0</v>
      </c>
      <c r="C11" s="527"/>
      <c r="D11" s="527"/>
      <c r="E11" s="527"/>
      <c r="F11" s="527"/>
      <c r="G11" s="527"/>
      <c r="H11" s="527"/>
      <c r="I11" s="527"/>
      <c r="J11" s="527"/>
      <c r="K11" s="527"/>
      <c r="L11" s="527"/>
      <c r="M11" s="66"/>
    </row>
    <row r="12" spans="1:16" ht="17.25" customHeight="1" x14ac:dyDescent="0.2"/>
    <row r="13" spans="1:16" s="30" customFormat="1" ht="42" customHeight="1" x14ac:dyDescent="0.2">
      <c r="A13" s="521" t="s">
        <v>312</v>
      </c>
      <c r="B13" s="522"/>
      <c r="C13" s="522"/>
      <c r="D13" s="522"/>
      <c r="E13" s="522"/>
      <c r="F13" s="522"/>
      <c r="G13" s="522"/>
      <c r="H13" s="522"/>
      <c r="I13" s="522"/>
      <c r="J13" s="522"/>
      <c r="K13" s="522"/>
      <c r="L13" s="522"/>
      <c r="M13" s="523"/>
    </row>
    <row r="14" spans="1:16" s="30" customFormat="1" ht="21" customHeight="1" x14ac:dyDescent="0.3">
      <c r="A14" s="76"/>
      <c r="B14" s="75"/>
      <c r="C14" s="75"/>
      <c r="D14" s="75"/>
      <c r="E14" s="75"/>
      <c r="F14" s="75"/>
      <c r="G14" s="75"/>
      <c r="H14" s="75"/>
      <c r="I14" s="75"/>
      <c r="J14" s="75"/>
      <c r="K14" s="75"/>
      <c r="L14" s="75"/>
      <c r="M14" s="75"/>
    </row>
    <row r="15" spans="1:16" s="28" customFormat="1" ht="21" customHeight="1" x14ac:dyDescent="0.2">
      <c r="A15" s="50"/>
      <c r="B15" s="78"/>
      <c r="C15" s="51"/>
      <c r="D15" s="51"/>
      <c r="E15" s="51"/>
      <c r="F15" s="52"/>
      <c r="G15" s="51"/>
      <c r="H15" s="51"/>
      <c r="I15" s="53"/>
      <c r="J15" s="53"/>
      <c r="K15" s="53"/>
      <c r="L15" s="50"/>
      <c r="M15" s="67"/>
    </row>
    <row r="16" spans="1:16" s="28" customFormat="1" ht="21" customHeight="1" x14ac:dyDescent="0.2">
      <c r="A16" s="50"/>
      <c r="B16" s="77"/>
      <c r="C16" s="51"/>
      <c r="D16" s="51"/>
      <c r="E16" s="51"/>
      <c r="F16" s="52"/>
      <c r="G16" s="51"/>
      <c r="H16" s="51"/>
      <c r="I16" s="53"/>
      <c r="J16" s="53"/>
      <c r="K16" s="53"/>
      <c r="L16" s="50"/>
      <c r="M16" s="67"/>
    </row>
    <row r="17" spans="1:15" s="28" customFormat="1" ht="21" customHeight="1" x14ac:dyDescent="0.2">
      <c r="A17" s="50"/>
      <c r="B17" s="77"/>
      <c r="C17" s="51"/>
      <c r="D17" s="51"/>
      <c r="E17" s="51"/>
      <c r="F17" s="52"/>
      <c r="G17" s="51"/>
      <c r="H17" s="51"/>
      <c r="I17" s="53"/>
      <c r="J17" s="53"/>
      <c r="K17" s="53"/>
      <c r="L17" s="50"/>
      <c r="M17" s="67"/>
    </row>
    <row r="18" spans="1:15" s="28" customFormat="1" ht="21" customHeight="1" x14ac:dyDescent="0.2">
      <c r="A18" s="50"/>
      <c r="B18" s="77"/>
      <c r="C18" s="51"/>
      <c r="D18" s="51"/>
      <c r="E18" s="51"/>
      <c r="F18" s="52"/>
      <c r="G18" s="51"/>
      <c r="H18" s="51"/>
      <c r="I18" s="53"/>
      <c r="J18" s="53"/>
      <c r="K18" s="53"/>
      <c r="L18" s="50"/>
      <c r="M18" s="67"/>
    </row>
    <row r="19" spans="1:15" s="28" customFormat="1" ht="21" customHeight="1" x14ac:dyDescent="0.2">
      <c r="A19" s="50"/>
      <c r="B19" s="77"/>
      <c r="C19" s="51"/>
      <c r="D19" s="51"/>
      <c r="E19" s="51"/>
      <c r="F19" s="52"/>
      <c r="G19" s="51"/>
      <c r="H19" s="51"/>
      <c r="I19" s="53"/>
      <c r="J19" s="53"/>
      <c r="K19" s="53"/>
      <c r="L19" s="50"/>
      <c r="M19" s="67"/>
    </row>
    <row r="20" spans="1:15" s="28" customFormat="1" ht="21" customHeight="1" x14ac:dyDescent="0.2">
      <c r="A20" s="79"/>
      <c r="B20" s="77"/>
      <c r="C20" s="51"/>
      <c r="D20" s="51"/>
      <c r="E20" s="51"/>
      <c r="F20" s="52"/>
      <c r="G20" s="51"/>
      <c r="H20" s="51"/>
      <c r="I20" s="53"/>
      <c r="J20" s="53"/>
      <c r="K20" s="53"/>
      <c r="L20" s="50"/>
      <c r="M20" s="67"/>
    </row>
    <row r="21" spans="1:15" s="29" customFormat="1" ht="21" customHeight="1" x14ac:dyDescent="0.25">
      <c r="B21" s="5"/>
      <c r="C21" s="5"/>
      <c r="D21" s="5"/>
      <c r="E21" s="5"/>
      <c r="F21" s="5"/>
      <c r="G21" s="5"/>
      <c r="H21" s="5"/>
      <c r="I21" s="5"/>
      <c r="J21" s="5"/>
      <c r="K21" s="5"/>
      <c r="L21" s="5"/>
      <c r="M21" s="67"/>
    </row>
    <row r="22" spans="1:15" s="58" customFormat="1" ht="21" customHeight="1" x14ac:dyDescent="0.2">
      <c r="B22" s="79"/>
      <c r="C22" s="59"/>
      <c r="D22" s="60"/>
      <c r="E22" s="60"/>
      <c r="F22" s="60"/>
      <c r="G22" s="60"/>
      <c r="H22" s="60"/>
      <c r="I22" s="60"/>
      <c r="J22" s="60"/>
      <c r="K22" s="60"/>
      <c r="L22" s="60"/>
      <c r="M22" s="68"/>
      <c r="O22" s="79"/>
    </row>
    <row r="23" spans="1:15" s="28" customFormat="1" ht="21" customHeight="1" x14ac:dyDescent="0.2">
      <c r="A23" s="33"/>
      <c r="B23" s="96"/>
      <c r="C23" s="97"/>
      <c r="D23" s="97"/>
      <c r="E23" s="97"/>
      <c r="F23" s="97"/>
      <c r="G23" s="97"/>
      <c r="H23" s="97"/>
      <c r="I23" s="97"/>
      <c r="J23" s="97"/>
      <c r="K23" s="97"/>
      <c r="L23" s="98"/>
      <c r="M23" s="67"/>
      <c r="O23" s="95"/>
    </row>
    <row r="24" spans="1:15" s="58" customFormat="1" ht="21" x14ac:dyDescent="0.2">
      <c r="A24" s="30"/>
      <c r="B24" s="99"/>
      <c r="C24" s="99"/>
      <c r="D24" s="99"/>
      <c r="E24" s="99"/>
      <c r="F24" s="99"/>
      <c r="G24" s="99"/>
      <c r="H24" s="99"/>
      <c r="I24" s="99"/>
      <c r="J24" s="99"/>
      <c r="K24" s="99"/>
      <c r="L24" s="98"/>
      <c r="M24" s="68"/>
      <c r="O24" s="80"/>
    </row>
    <row r="25" spans="1:15" s="28" customFormat="1" ht="21" customHeight="1" x14ac:dyDescent="0.2">
      <c r="A25" s="33"/>
      <c r="B25" s="100"/>
      <c r="C25" s="101"/>
      <c r="D25" s="102"/>
      <c r="E25" s="103"/>
      <c r="F25" s="103"/>
      <c r="G25" s="103"/>
      <c r="H25" s="103"/>
      <c r="I25" s="102"/>
      <c r="J25" s="102"/>
      <c r="K25" s="102"/>
      <c r="L25" s="98"/>
      <c r="M25" s="67"/>
      <c r="O25" s="80"/>
    </row>
    <row r="26" spans="1:15" s="58" customFormat="1" ht="21" customHeight="1" x14ac:dyDescent="0.2">
      <c r="A26" s="33"/>
      <c r="B26" s="104"/>
      <c r="C26" s="101"/>
      <c r="D26" s="102"/>
      <c r="E26" s="103"/>
      <c r="F26" s="103"/>
      <c r="G26" s="103"/>
      <c r="H26" s="103"/>
      <c r="I26" s="102"/>
      <c r="J26" s="102"/>
      <c r="K26" s="102"/>
      <c r="L26" s="98"/>
      <c r="M26" s="68"/>
      <c r="O26" s="80"/>
    </row>
    <row r="27" spans="1:15" s="28" customFormat="1" ht="21" customHeight="1" x14ac:dyDescent="0.2">
      <c r="A27" s="33"/>
      <c r="B27" s="105"/>
      <c r="C27" s="106"/>
      <c r="D27" s="106"/>
      <c r="E27" s="106"/>
      <c r="F27" s="106"/>
      <c r="G27" s="106"/>
      <c r="H27" s="106"/>
      <c r="I27" s="106"/>
      <c r="J27" s="106"/>
      <c r="K27" s="106"/>
      <c r="L27" s="106"/>
      <c r="M27" s="67"/>
      <c r="O27" s="80"/>
    </row>
    <row r="28" spans="1:15" s="28" customFormat="1" ht="21" customHeight="1" x14ac:dyDescent="0.2">
      <c r="A28" s="33"/>
      <c r="B28" s="107"/>
      <c r="C28" s="103"/>
      <c r="D28" s="108"/>
      <c r="E28" s="108"/>
      <c r="F28" s="108"/>
      <c r="G28" s="108"/>
      <c r="H28" s="108"/>
      <c r="I28" s="108"/>
      <c r="J28" s="108"/>
      <c r="K28" s="108"/>
      <c r="L28" s="98"/>
      <c r="M28" s="81"/>
      <c r="O28" s="80"/>
    </row>
    <row r="29" spans="1:15" s="30" customFormat="1" ht="21" customHeight="1" x14ac:dyDescent="0.2">
      <c r="A29" s="116"/>
      <c r="B29" s="103"/>
      <c r="C29" s="103"/>
      <c r="D29" s="103"/>
      <c r="E29" s="103"/>
      <c r="F29" s="103"/>
      <c r="G29" s="103"/>
      <c r="H29" s="103"/>
      <c r="I29" s="109"/>
      <c r="J29" s="109"/>
      <c r="K29" s="109"/>
      <c r="L29" s="98"/>
      <c r="M29" s="82"/>
      <c r="O29" s="80"/>
    </row>
    <row r="30" spans="1:15" s="28" customFormat="1" ht="21" customHeight="1" x14ac:dyDescent="0.2">
      <c r="A30" s="33"/>
      <c r="B30" s="99"/>
      <c r="C30" s="99"/>
      <c r="D30" s="110"/>
      <c r="E30" s="110"/>
      <c r="F30" s="110"/>
      <c r="G30" s="110"/>
      <c r="H30" s="110"/>
      <c r="I30" s="111"/>
      <c r="J30" s="111"/>
      <c r="K30" s="111"/>
      <c r="L30" s="98"/>
      <c r="M30" s="82"/>
      <c r="O30" s="80"/>
    </row>
    <row r="31" spans="1:15" s="28" customFormat="1" ht="21" customHeight="1" x14ac:dyDescent="0.2">
      <c r="A31" s="33"/>
      <c r="B31" s="99"/>
      <c r="C31" s="99"/>
      <c r="D31" s="110"/>
      <c r="E31" s="110"/>
      <c r="F31" s="110"/>
      <c r="G31" s="110"/>
      <c r="H31" s="110"/>
      <c r="I31" s="111"/>
      <c r="J31" s="111"/>
      <c r="K31" s="111"/>
      <c r="L31" s="98"/>
      <c r="M31" s="82"/>
      <c r="O31" s="85"/>
    </row>
    <row r="32" spans="1:15" s="28" customFormat="1" ht="21" customHeight="1" x14ac:dyDescent="0.2">
      <c r="A32" s="33"/>
      <c r="B32" s="99"/>
      <c r="C32" s="112"/>
      <c r="D32" s="110"/>
      <c r="E32" s="110"/>
      <c r="F32" s="110"/>
      <c r="G32" s="110"/>
      <c r="H32" s="110"/>
      <c r="I32" s="111"/>
      <c r="J32" s="111"/>
      <c r="K32" s="111"/>
      <c r="L32" s="98"/>
      <c r="M32" s="82"/>
      <c r="O32" s="80"/>
    </row>
    <row r="33" spans="1:15" s="28" customFormat="1" ht="21" customHeight="1" x14ac:dyDescent="0.2">
      <c r="A33" s="33"/>
      <c r="B33" s="99"/>
      <c r="C33" s="99"/>
      <c r="D33" s="110"/>
      <c r="E33" s="110"/>
      <c r="F33" s="110"/>
      <c r="G33" s="110"/>
      <c r="H33" s="110"/>
      <c r="I33" s="111"/>
      <c r="J33" s="111"/>
      <c r="K33" s="111"/>
      <c r="L33" s="98"/>
      <c r="M33" s="83"/>
      <c r="O33" s="85"/>
    </row>
    <row r="34" spans="1:15" s="4" customFormat="1" ht="21" customHeight="1" x14ac:dyDescent="0.2">
      <c r="A34" s="33"/>
      <c r="B34" s="99"/>
      <c r="C34" s="99"/>
      <c r="D34" s="110"/>
      <c r="E34" s="110"/>
      <c r="F34" s="110"/>
      <c r="G34" s="110"/>
      <c r="H34" s="110"/>
      <c r="I34" s="111"/>
      <c r="J34" s="111"/>
      <c r="K34" s="111"/>
      <c r="L34" s="98"/>
      <c r="M34" s="83"/>
      <c r="O34" s="85"/>
    </row>
    <row r="35" spans="1:15" s="4" customFormat="1" ht="21" customHeight="1" x14ac:dyDescent="0.2">
      <c r="A35" s="33"/>
      <c r="B35" s="99"/>
      <c r="C35" s="99"/>
      <c r="D35" s="110"/>
      <c r="E35" s="110"/>
      <c r="F35" s="110"/>
      <c r="G35" s="110"/>
      <c r="H35" s="110"/>
      <c r="I35" s="111"/>
      <c r="J35" s="111"/>
      <c r="K35" s="111"/>
      <c r="L35" s="98"/>
      <c r="M35" s="83"/>
      <c r="O35" s="85"/>
    </row>
    <row r="36" spans="1:15" s="4" customFormat="1" ht="21" customHeight="1" x14ac:dyDescent="0.2">
      <c r="B36" s="99"/>
      <c r="C36" s="99"/>
      <c r="D36" s="113"/>
      <c r="E36" s="113"/>
      <c r="F36" s="113"/>
      <c r="G36" s="113"/>
      <c r="H36" s="113"/>
      <c r="I36" s="114"/>
      <c r="J36" s="111"/>
      <c r="K36" s="111"/>
      <c r="L36" s="98"/>
      <c r="M36" s="83"/>
      <c r="O36" s="85"/>
    </row>
    <row r="37" spans="1:15" s="4" customFormat="1" ht="21" customHeight="1" x14ac:dyDescent="0.2">
      <c r="A37" s="79"/>
      <c r="B37" s="99"/>
      <c r="C37" s="99"/>
      <c r="D37" s="110"/>
      <c r="E37" s="110"/>
      <c r="F37" s="110"/>
      <c r="G37" s="110"/>
      <c r="H37" s="110"/>
      <c r="I37" s="111"/>
      <c r="J37" s="111"/>
      <c r="K37" s="111"/>
      <c r="L37" s="98"/>
      <c r="M37" s="84"/>
      <c r="O37" s="88"/>
    </row>
    <row r="38" spans="1:15" s="3" customFormat="1" ht="21" customHeight="1" x14ac:dyDescent="0.2">
      <c r="A38" s="73"/>
      <c r="B38" s="99"/>
      <c r="C38" s="99"/>
      <c r="D38" s="110"/>
      <c r="E38" s="110"/>
      <c r="F38" s="110"/>
      <c r="G38" s="110"/>
      <c r="H38" s="110"/>
      <c r="I38" s="111"/>
      <c r="J38" s="111"/>
      <c r="K38" s="111"/>
      <c r="L38" s="98"/>
      <c r="M38" s="84"/>
      <c r="O38" s="89"/>
    </row>
    <row r="39" spans="1:15" s="3" customFormat="1" ht="21" customHeight="1" x14ac:dyDescent="0.2">
      <c r="A39" s="33"/>
      <c r="B39" s="99"/>
      <c r="C39" s="99"/>
      <c r="D39" s="110"/>
      <c r="E39" s="110"/>
      <c r="F39" s="110"/>
      <c r="G39" s="110"/>
      <c r="H39" s="110"/>
      <c r="I39" s="111"/>
      <c r="J39" s="114"/>
      <c r="K39" s="114"/>
      <c r="L39" s="98"/>
      <c r="M39" s="84"/>
      <c r="O39" s="94"/>
    </row>
    <row r="40" spans="1:15" s="3" customFormat="1" ht="21" customHeight="1" x14ac:dyDescent="0.2">
      <c r="A40" s="33"/>
      <c r="B40" s="99"/>
      <c r="C40" s="115"/>
      <c r="D40" s="110"/>
      <c r="E40" s="110"/>
      <c r="F40" s="110"/>
      <c r="G40" s="110"/>
      <c r="H40" s="110"/>
      <c r="I40" s="111"/>
      <c r="J40" s="111"/>
      <c r="K40" s="111"/>
      <c r="L40" s="98"/>
      <c r="M40" s="90"/>
    </row>
    <row r="41" spans="1:15" s="3" customFormat="1" ht="21" customHeight="1" x14ac:dyDescent="0.2">
      <c r="A41" s="73"/>
      <c r="B41" s="99"/>
      <c r="C41" s="99"/>
      <c r="D41" s="110"/>
      <c r="E41" s="110"/>
      <c r="F41" s="110"/>
      <c r="G41" s="110"/>
      <c r="H41" s="110"/>
      <c r="I41" s="111"/>
      <c r="J41" s="111"/>
      <c r="K41" s="111"/>
      <c r="L41" s="98"/>
      <c r="M41" s="90"/>
    </row>
    <row r="42" spans="1:15" s="3" customFormat="1" ht="21" customHeight="1" x14ac:dyDescent="0.2">
      <c r="A42" s="33"/>
      <c r="B42" s="99"/>
      <c r="C42" s="99"/>
      <c r="D42" s="110"/>
      <c r="E42" s="110"/>
      <c r="F42" s="110"/>
      <c r="G42" s="110"/>
      <c r="H42" s="110"/>
      <c r="I42" s="111"/>
      <c r="J42" s="111"/>
      <c r="K42" s="111"/>
      <c r="L42" s="98"/>
      <c r="M42" s="90"/>
    </row>
    <row r="43" spans="1:15" s="3" customFormat="1" ht="21" customHeight="1" x14ac:dyDescent="0.2">
      <c r="A43" s="33"/>
      <c r="B43" s="99"/>
      <c r="C43" s="115"/>
      <c r="D43" s="110"/>
      <c r="E43" s="110"/>
      <c r="F43" s="110"/>
      <c r="G43" s="110"/>
      <c r="H43" s="110"/>
      <c r="I43" s="111"/>
      <c r="J43" s="111"/>
      <c r="K43" s="111"/>
      <c r="L43" s="98"/>
      <c r="M43" s="90"/>
    </row>
    <row r="44" spans="1:15" s="28" customFormat="1" ht="21" customHeight="1" x14ac:dyDescent="0.2">
      <c r="A44" s="72"/>
      <c r="B44" s="88"/>
      <c r="C44" s="88"/>
      <c r="D44" s="88"/>
      <c r="E44" s="88"/>
      <c r="F44" s="88"/>
      <c r="G44" s="88"/>
      <c r="H44" s="88"/>
      <c r="I44" s="88"/>
      <c r="J44" s="88"/>
      <c r="K44" s="88"/>
      <c r="L44" s="88"/>
      <c r="M44" s="90"/>
    </row>
    <row r="45" spans="1:15" s="6" customFormat="1" ht="18.75" x14ac:dyDescent="0.2">
      <c r="A45" s="72"/>
      <c r="B45" s="87"/>
      <c r="D45" s="88"/>
      <c r="E45" s="88"/>
      <c r="F45" s="88"/>
      <c r="G45" s="88"/>
      <c r="H45" s="87"/>
      <c r="I45" s="88"/>
      <c r="J45" s="88"/>
      <c r="K45" s="88"/>
      <c r="L45" s="88"/>
      <c r="M45" s="90"/>
    </row>
    <row r="46" spans="1:15" s="6" customFormat="1" ht="21" customHeight="1" x14ac:dyDescent="0.2">
      <c r="A46" s="72"/>
      <c r="B46" s="88"/>
      <c r="C46" s="88"/>
      <c r="D46" s="88"/>
      <c r="E46" s="88"/>
      <c r="F46" s="88"/>
      <c r="G46" s="88"/>
      <c r="H46" s="88"/>
      <c r="I46" s="88"/>
      <c r="J46" s="88"/>
      <c r="K46" s="88"/>
      <c r="L46" s="88"/>
      <c r="M46" s="90"/>
    </row>
    <row r="47" spans="1:15" s="31" customFormat="1" ht="21" customHeight="1" x14ac:dyDescent="0.2">
      <c r="A47" s="72"/>
      <c r="B47" s="447" t="s">
        <v>309</v>
      </c>
      <c r="C47" s="88"/>
      <c r="D47" s="88"/>
      <c r="E47" s="88"/>
      <c r="F47" s="88"/>
      <c r="G47" s="88"/>
      <c r="H47" s="447"/>
      <c r="I47" s="519"/>
      <c r="J47" s="88"/>
      <c r="K47" s="88"/>
      <c r="L47" s="88"/>
      <c r="M47" s="90"/>
    </row>
    <row r="48" spans="1:15" s="32" customFormat="1" ht="21" customHeight="1" x14ac:dyDescent="0.2">
      <c r="A48" s="72"/>
      <c r="B48" s="88"/>
      <c r="C48" s="88"/>
      <c r="D48" s="88"/>
      <c r="E48" s="88"/>
      <c r="F48" s="88"/>
      <c r="G48" s="88"/>
      <c r="H48" s="88"/>
      <c r="I48" s="88"/>
      <c r="J48" s="88"/>
      <c r="K48" s="88"/>
      <c r="L48" s="88"/>
      <c r="M48" s="90"/>
    </row>
    <row r="49" spans="1:13" s="28" customFormat="1" ht="21" customHeight="1" x14ac:dyDescent="0.2">
      <c r="A49" s="71"/>
      <c r="B49" s="88"/>
      <c r="C49" s="88"/>
      <c r="D49" s="88"/>
      <c r="E49" s="88"/>
      <c r="F49" s="88"/>
      <c r="G49" s="88"/>
      <c r="H49" s="88"/>
      <c r="I49" s="88"/>
      <c r="J49" s="88"/>
      <c r="K49" s="88"/>
      <c r="L49" s="88"/>
      <c r="M49" s="90"/>
    </row>
    <row r="50" spans="1:13" s="28" customFormat="1" ht="21" customHeight="1" x14ac:dyDescent="0.2">
      <c r="A50" s="71"/>
      <c r="B50" s="88"/>
      <c r="C50" s="88"/>
      <c r="D50" s="88"/>
      <c r="E50" s="88"/>
      <c r="F50" s="88"/>
      <c r="G50" s="88"/>
      <c r="H50" s="88"/>
      <c r="I50" s="88"/>
      <c r="J50" s="88"/>
      <c r="K50" s="88"/>
      <c r="L50" s="88"/>
      <c r="M50" s="90"/>
    </row>
    <row r="51" spans="1:13" s="28" customFormat="1" ht="21" customHeight="1" x14ac:dyDescent="0.2">
      <c r="A51" s="71"/>
      <c r="B51" s="91"/>
      <c r="C51" s="91"/>
      <c r="D51" s="91"/>
      <c r="E51" s="91"/>
      <c r="F51" s="91"/>
      <c r="G51" s="91"/>
      <c r="H51" s="91"/>
      <c r="I51" s="91"/>
      <c r="J51" s="91"/>
      <c r="K51" s="91"/>
      <c r="L51" s="91"/>
      <c r="M51" s="90"/>
    </row>
    <row r="52" spans="1:13" s="28" customFormat="1" ht="21" customHeight="1" x14ac:dyDescent="0.2">
      <c r="A52" s="71"/>
      <c r="B52" s="91"/>
      <c r="C52" s="91"/>
      <c r="D52" s="91"/>
      <c r="E52" s="91"/>
      <c r="F52" s="91"/>
      <c r="G52" s="91"/>
      <c r="H52" s="91"/>
      <c r="I52" s="91"/>
      <c r="J52" s="91"/>
      <c r="K52" s="91"/>
      <c r="L52" s="91"/>
      <c r="M52" s="90"/>
    </row>
    <row r="53" spans="1:13" s="28" customFormat="1" ht="21" customHeight="1" x14ac:dyDescent="0.2">
      <c r="A53" s="71"/>
      <c r="B53" s="92"/>
      <c r="C53" s="86"/>
      <c r="D53" s="86"/>
      <c r="E53" s="86"/>
      <c r="F53" s="86"/>
      <c r="G53" s="86"/>
      <c r="H53" s="91"/>
      <c r="I53" s="91"/>
      <c r="J53" s="88"/>
      <c r="K53" s="86"/>
      <c r="L53" s="91"/>
      <c r="M53" s="90"/>
    </row>
    <row r="54" spans="1:13" s="28" customFormat="1" ht="21" customHeight="1" x14ac:dyDescent="0.2">
      <c r="A54" s="71"/>
      <c r="B54" s="92"/>
      <c r="C54" s="86"/>
      <c r="D54" s="86"/>
      <c r="E54" s="86"/>
      <c r="F54" s="86"/>
      <c r="G54" s="86"/>
      <c r="H54" s="91"/>
      <c r="I54" s="91"/>
      <c r="J54" s="88"/>
      <c r="K54" s="86"/>
      <c r="L54" s="91"/>
      <c r="M54" s="90"/>
    </row>
    <row r="55" spans="1:13" s="28" customFormat="1" ht="21" customHeight="1" x14ac:dyDescent="0.2">
      <c r="A55" s="71"/>
      <c r="B55" s="92"/>
      <c r="C55" s="86"/>
      <c r="D55" s="86"/>
      <c r="E55" s="86"/>
      <c r="F55" s="86"/>
      <c r="G55" s="86"/>
      <c r="H55" s="86"/>
      <c r="I55" s="86"/>
      <c r="J55" s="86"/>
      <c r="K55" s="86"/>
      <c r="L55" s="91"/>
      <c r="M55" s="90"/>
    </row>
    <row r="56" spans="1:13" s="31" customFormat="1" ht="21" customHeight="1" x14ac:dyDescent="0.2">
      <c r="A56" s="71"/>
      <c r="B56" s="92"/>
      <c r="C56" s="86"/>
      <c r="D56" s="86"/>
      <c r="E56" s="86"/>
      <c r="F56" s="86"/>
      <c r="G56" s="86"/>
      <c r="H56" s="86"/>
      <c r="I56" s="86"/>
      <c r="J56" s="86"/>
      <c r="K56" s="86"/>
      <c r="L56" s="91"/>
      <c r="M56" s="90"/>
    </row>
    <row r="57" spans="1:13" s="31" customFormat="1" ht="21" customHeight="1" x14ac:dyDescent="0.2">
      <c r="A57" s="71"/>
      <c r="B57" s="92"/>
      <c r="C57" s="86"/>
      <c r="D57" s="86"/>
      <c r="E57" s="86"/>
      <c r="F57" s="86"/>
      <c r="G57" s="86"/>
      <c r="H57" s="86"/>
      <c r="I57" s="86"/>
      <c r="J57" s="86"/>
      <c r="K57" s="86"/>
      <c r="L57" s="91"/>
      <c r="M57" s="90"/>
    </row>
    <row r="58" spans="1:13" s="31" customFormat="1" ht="21" customHeight="1" x14ac:dyDescent="0.2">
      <c r="A58" s="71"/>
      <c r="B58" s="92"/>
      <c r="C58" s="86"/>
      <c r="D58" s="86"/>
      <c r="E58" s="86"/>
      <c r="F58" s="86"/>
      <c r="G58" s="86"/>
      <c r="H58" s="86"/>
      <c r="I58" s="86"/>
      <c r="J58" s="86"/>
      <c r="K58" s="86"/>
      <c r="L58" s="91"/>
      <c r="M58" s="90"/>
    </row>
    <row r="59" spans="1:13" s="31" customFormat="1" ht="21" customHeight="1" x14ac:dyDescent="0.2">
      <c r="A59" s="71"/>
      <c r="B59" s="92"/>
      <c r="C59" s="86"/>
      <c r="D59" s="86"/>
      <c r="E59" s="86"/>
      <c r="F59" s="86"/>
      <c r="G59" s="86"/>
      <c r="H59" s="86"/>
      <c r="I59" s="86"/>
      <c r="J59" s="86"/>
      <c r="K59" s="86"/>
      <c r="L59" s="91"/>
      <c r="M59" s="90"/>
    </row>
    <row r="60" spans="1:13" s="31" customFormat="1" ht="21" customHeight="1" x14ac:dyDescent="0.2">
      <c r="A60" s="71"/>
      <c r="B60" s="92"/>
      <c r="C60" s="86"/>
      <c r="D60" s="86"/>
      <c r="E60" s="86"/>
      <c r="F60" s="86"/>
      <c r="G60" s="86"/>
      <c r="H60" s="86"/>
      <c r="I60" s="86"/>
      <c r="J60" s="86"/>
      <c r="K60" s="86"/>
      <c r="L60" s="91"/>
      <c r="M60" s="90"/>
    </row>
    <row r="61" spans="1:13" s="31" customFormat="1" ht="21" customHeight="1" x14ac:dyDescent="0.2">
      <c r="A61" s="71"/>
      <c r="B61" s="92"/>
      <c r="C61" s="86"/>
      <c r="D61" s="86"/>
      <c r="E61" s="86"/>
      <c r="F61" s="86"/>
      <c r="G61" s="86"/>
      <c r="H61" s="86"/>
      <c r="I61" s="86"/>
      <c r="J61" s="86"/>
      <c r="K61" s="86"/>
      <c r="L61" s="91"/>
      <c r="M61" s="90"/>
    </row>
    <row r="62" spans="1:13" s="31" customFormat="1" ht="21" customHeight="1" x14ac:dyDescent="0.2">
      <c r="A62" s="70"/>
      <c r="B62" s="92"/>
      <c r="C62" s="86"/>
      <c r="D62" s="86"/>
      <c r="E62" s="86"/>
      <c r="F62" s="86"/>
      <c r="G62" s="86"/>
      <c r="H62" s="86"/>
      <c r="I62" s="86"/>
      <c r="J62" s="86"/>
      <c r="K62" s="86"/>
      <c r="L62" s="91"/>
      <c r="M62" s="90"/>
    </row>
    <row r="63" spans="1:13" s="31" customFormat="1" ht="21" customHeight="1" x14ac:dyDescent="0.2">
      <c r="A63" s="71"/>
      <c r="B63" s="92"/>
      <c r="C63" s="86"/>
      <c r="D63" s="86"/>
      <c r="E63" s="86"/>
      <c r="F63" s="86"/>
      <c r="G63" s="86"/>
      <c r="H63" s="86"/>
      <c r="I63" s="86"/>
      <c r="J63" s="86"/>
      <c r="K63" s="86"/>
      <c r="L63" s="91"/>
      <c r="M63" s="90"/>
    </row>
    <row r="64" spans="1:13" s="31" customFormat="1" ht="21" customHeight="1" x14ac:dyDescent="0.2">
      <c r="A64" s="71"/>
      <c r="B64" s="92"/>
      <c r="C64" s="86"/>
      <c r="D64" s="86"/>
      <c r="E64" s="86"/>
      <c r="F64" s="86"/>
      <c r="G64" s="86"/>
      <c r="H64" s="86"/>
      <c r="I64" s="86"/>
      <c r="J64" s="86"/>
      <c r="K64" s="86"/>
      <c r="L64" s="91"/>
      <c r="M64" s="90"/>
    </row>
    <row r="65" spans="1:13" ht="18.75" x14ac:dyDescent="0.2">
      <c r="A65" s="55"/>
      <c r="B65" s="92"/>
      <c r="C65" s="74"/>
      <c r="D65" s="74"/>
      <c r="E65" s="74"/>
      <c r="F65" s="74"/>
      <c r="G65" s="74"/>
      <c r="H65" s="74"/>
      <c r="I65" s="74"/>
      <c r="J65" s="74"/>
      <c r="K65" s="74"/>
      <c r="L65" s="93"/>
      <c r="M65" s="90"/>
    </row>
    <row r="66" spans="1:13" ht="18.75" x14ac:dyDescent="0.2">
      <c r="A66" s="55"/>
      <c r="B66" s="92"/>
      <c r="C66" s="74"/>
      <c r="D66" s="74"/>
      <c r="E66" s="74"/>
      <c r="F66" s="74"/>
      <c r="G66" s="74"/>
      <c r="H66" s="74"/>
      <c r="I66" s="74"/>
      <c r="J66" s="74"/>
      <c r="K66" s="74"/>
      <c r="L66" s="93"/>
      <c r="M66" s="90"/>
    </row>
    <row r="67" spans="1:13" ht="18.75" x14ac:dyDescent="0.2">
      <c r="A67" s="55"/>
      <c r="B67" s="92"/>
      <c r="C67" s="74"/>
      <c r="D67" s="74"/>
      <c r="E67" s="74"/>
      <c r="F67" s="74"/>
      <c r="G67" s="74"/>
      <c r="H67" s="74"/>
      <c r="I67" s="74"/>
      <c r="J67" s="74"/>
      <c r="K67" s="74"/>
      <c r="L67" s="93"/>
      <c r="M67" s="90"/>
    </row>
    <row r="68" spans="1:13" ht="18.75" x14ac:dyDescent="0.2">
      <c r="A68" s="55"/>
      <c r="B68" s="92"/>
      <c r="C68" s="74"/>
      <c r="D68" s="74"/>
      <c r="E68" s="74"/>
      <c r="F68" s="74"/>
      <c r="G68" s="74"/>
      <c r="H68" s="74"/>
      <c r="I68" s="74"/>
      <c r="J68" s="74"/>
      <c r="K68" s="74"/>
      <c r="L68" s="93"/>
      <c r="M68" s="90"/>
    </row>
    <row r="69" spans="1:13" ht="18.75" x14ac:dyDescent="0.2">
      <c r="A69" s="55"/>
      <c r="B69" s="57"/>
      <c r="C69" s="74"/>
      <c r="D69" s="74"/>
      <c r="E69" s="74"/>
      <c r="F69" s="74"/>
      <c r="G69" s="74"/>
      <c r="H69" s="74"/>
      <c r="I69" s="74"/>
      <c r="J69" s="74"/>
      <c r="K69" s="74"/>
      <c r="L69" s="74"/>
      <c r="M69" s="90"/>
    </row>
    <row r="70" spans="1:13" ht="18.75" x14ac:dyDescent="0.2">
      <c r="A70" s="55"/>
      <c r="B70" s="92"/>
      <c r="C70" s="74"/>
      <c r="D70" s="74"/>
      <c r="E70" s="74"/>
      <c r="F70" s="74"/>
      <c r="G70" s="74"/>
      <c r="H70" s="74"/>
      <c r="I70" s="74"/>
      <c r="J70" s="74"/>
      <c r="K70" s="74"/>
      <c r="L70" s="93"/>
      <c r="M70" s="90"/>
    </row>
    <row r="71" spans="1:13" ht="18.75" x14ac:dyDescent="0.2">
      <c r="A71" s="55"/>
      <c r="B71" s="55"/>
      <c r="C71" s="56"/>
      <c r="D71" s="56"/>
      <c r="E71" s="56"/>
      <c r="F71" s="56"/>
      <c r="G71" s="56"/>
      <c r="H71" s="56"/>
      <c r="I71" s="56"/>
      <c r="J71" s="56"/>
      <c r="K71" s="56"/>
      <c r="L71" s="54"/>
      <c r="M71" s="69"/>
    </row>
    <row r="72" spans="1:13" ht="18.75" x14ac:dyDescent="0.2">
      <c r="A72" s="55"/>
      <c r="B72" s="55"/>
      <c r="C72" s="56"/>
      <c r="D72" s="56"/>
      <c r="E72" s="56"/>
      <c r="F72" s="56"/>
      <c r="G72" s="56"/>
      <c r="H72" s="56"/>
      <c r="I72" s="56"/>
      <c r="J72" s="56"/>
      <c r="K72" s="56"/>
      <c r="L72" s="54"/>
      <c r="M72" s="69"/>
    </row>
  </sheetData>
  <mergeCells count="5">
    <mergeCell ref="A13:M13"/>
    <mergeCell ref="B4:F4"/>
    <mergeCell ref="B5:G5"/>
    <mergeCell ref="B6:H6"/>
    <mergeCell ref="B11:L11"/>
  </mergeCells>
  <phoneticPr fontId="3"/>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7"/>
  <sheetViews>
    <sheetView view="pageBreakPreview" zoomScale="55" zoomScaleNormal="50" zoomScaleSheetLayoutView="55" workbookViewId="0">
      <selection activeCell="L3" sqref="L3"/>
    </sheetView>
  </sheetViews>
  <sheetFormatPr defaultRowHeight="24.75" customHeight="1" x14ac:dyDescent="0.2"/>
  <cols>
    <col min="1" max="1" width="9.875" style="5" customWidth="1"/>
    <col min="2" max="9" width="18.375" style="5" customWidth="1"/>
    <col min="10" max="10" width="17.125" style="5" customWidth="1"/>
    <col min="11" max="11" width="10" style="5" customWidth="1"/>
    <col min="12" max="12" width="7" style="5" customWidth="1"/>
    <col min="13" max="13" width="3.375" style="5" customWidth="1"/>
    <col min="14" max="16384" width="9" style="5"/>
  </cols>
  <sheetData>
    <row r="1" spans="1:15" ht="30.75" customHeight="1" x14ac:dyDescent="0.2">
      <c r="B1" s="452" t="s">
        <v>297</v>
      </c>
      <c r="D1" s="449"/>
      <c r="E1" s="449"/>
      <c r="F1" s="449"/>
      <c r="G1" s="449"/>
      <c r="H1" s="73"/>
      <c r="J1" s="450"/>
      <c r="K1" s="450"/>
      <c r="L1" s="451"/>
      <c r="N1" s="452"/>
    </row>
    <row r="2" spans="1:15" ht="22.5" customHeight="1" x14ac:dyDescent="0.2">
      <c r="A2" s="448"/>
      <c r="B2" s="449"/>
      <c r="C2" s="449"/>
      <c r="D2" s="449"/>
      <c r="E2" s="449"/>
      <c r="F2" s="449"/>
      <c r="G2" s="449"/>
      <c r="H2" s="8"/>
      <c r="I2" s="453"/>
      <c r="J2" s="450"/>
      <c r="K2" s="450"/>
      <c r="L2" s="451"/>
    </row>
    <row r="3" spans="1:15" ht="22.5" customHeight="1" x14ac:dyDescent="0.2">
      <c r="A3" s="448"/>
      <c r="B3" s="449"/>
      <c r="C3" s="449"/>
      <c r="D3" s="449"/>
      <c r="E3" s="449"/>
      <c r="F3" s="449"/>
      <c r="G3" s="449"/>
      <c r="H3" s="8"/>
      <c r="I3" s="453"/>
      <c r="J3" s="450"/>
      <c r="K3" s="450"/>
    </row>
    <row r="4" spans="1:15" ht="22.5" customHeight="1" x14ac:dyDescent="0.2">
      <c r="A4" s="448"/>
      <c r="B4" s="449"/>
      <c r="C4" s="449"/>
      <c r="D4" s="449"/>
      <c r="E4" s="449"/>
      <c r="F4" s="449"/>
      <c r="G4" s="449"/>
      <c r="H4" s="8"/>
      <c r="I4" s="453"/>
      <c r="J4" s="450"/>
      <c r="K4" s="450"/>
      <c r="L4" s="451"/>
    </row>
    <row r="5" spans="1:15" ht="22.5" customHeight="1" x14ac:dyDescent="0.2">
      <c r="A5" s="448"/>
      <c r="B5" s="449"/>
      <c r="C5" s="449"/>
      <c r="D5" s="449"/>
      <c r="E5" s="449"/>
      <c r="F5" s="449"/>
      <c r="G5" s="449"/>
      <c r="H5" s="8"/>
      <c r="I5" s="453"/>
      <c r="J5" s="450"/>
      <c r="K5" s="450"/>
      <c r="L5" s="451"/>
    </row>
    <row r="6" spans="1:15" ht="22.5" customHeight="1" x14ac:dyDescent="0.2">
      <c r="A6" s="448"/>
      <c r="B6" s="449"/>
      <c r="C6" s="449"/>
      <c r="D6" s="449"/>
      <c r="E6" s="449"/>
      <c r="F6" s="449"/>
      <c r="G6" s="449"/>
      <c r="H6" s="8"/>
      <c r="I6" s="453"/>
      <c r="J6" s="450"/>
      <c r="K6" s="450"/>
      <c r="L6" s="451"/>
    </row>
    <row r="7" spans="1:15" ht="22.5" customHeight="1" x14ac:dyDescent="0.2">
      <c r="C7" s="73"/>
      <c r="D7" s="73"/>
      <c r="E7" s="73"/>
      <c r="F7" s="73"/>
      <c r="G7" s="449"/>
      <c r="H7" s="8"/>
      <c r="I7" s="453"/>
      <c r="J7" s="450"/>
      <c r="K7" s="450"/>
      <c r="L7" s="451"/>
    </row>
    <row r="8" spans="1:15" ht="22.5" customHeight="1" x14ac:dyDescent="0.2">
      <c r="B8" s="8"/>
      <c r="G8" s="454"/>
      <c r="H8" s="453"/>
      <c r="I8" s="453"/>
      <c r="J8" s="450"/>
      <c r="K8" s="450"/>
      <c r="L8" s="451"/>
    </row>
    <row r="9" spans="1:15" s="8" customFormat="1" ht="24.2" customHeight="1" x14ac:dyDescent="0.2">
      <c r="C9" s="455"/>
      <c r="D9" s="456"/>
      <c r="E9" s="456"/>
      <c r="F9" s="455"/>
      <c r="G9" s="456"/>
      <c r="H9" s="456"/>
      <c r="I9" s="457"/>
      <c r="J9" s="457"/>
      <c r="K9" s="457"/>
      <c r="L9" s="458"/>
    </row>
    <row r="10" spans="1:15" s="8" customFormat="1" ht="24.2" customHeight="1" x14ac:dyDescent="0.2">
      <c r="A10" s="459"/>
      <c r="B10" s="456"/>
      <c r="C10" s="460"/>
      <c r="D10" s="460"/>
      <c r="E10" s="460"/>
      <c r="F10" s="460"/>
      <c r="G10" s="460"/>
      <c r="H10" s="460"/>
      <c r="I10" s="461"/>
      <c r="J10" s="461"/>
      <c r="K10" s="461"/>
      <c r="L10" s="462"/>
      <c r="M10" s="9"/>
      <c r="N10" s="9"/>
      <c r="O10" s="9"/>
    </row>
    <row r="11" spans="1:15" s="8" customFormat="1" ht="24.2" customHeight="1" x14ac:dyDescent="0.2">
      <c r="A11" s="459"/>
      <c r="B11" s="463"/>
      <c r="C11" s="464"/>
      <c r="D11" s="464"/>
      <c r="E11" s="464"/>
      <c r="F11" s="465"/>
      <c r="G11" s="465"/>
      <c r="H11" s="465"/>
      <c r="I11" s="461"/>
      <c r="J11" s="461"/>
      <c r="K11" s="461"/>
      <c r="L11" s="462"/>
      <c r="M11" s="9"/>
      <c r="N11" s="9"/>
    </row>
    <row r="12" spans="1:15" s="8" customFormat="1" ht="24.2" customHeight="1" x14ac:dyDescent="0.2">
      <c r="B12" s="449"/>
      <c r="C12" s="466"/>
      <c r="D12" s="467"/>
      <c r="E12" s="468"/>
      <c r="F12" s="469"/>
      <c r="G12" s="469"/>
      <c r="H12" s="469"/>
      <c r="I12" s="469"/>
      <c r="J12" s="469"/>
      <c r="K12" s="469"/>
      <c r="L12" s="470"/>
      <c r="M12" s="9"/>
      <c r="N12" s="9"/>
    </row>
    <row r="13" spans="1:15" s="8" customFormat="1" ht="24.2" customHeight="1" x14ac:dyDescent="0.2">
      <c r="A13" s="7"/>
      <c r="B13" s="471"/>
      <c r="D13" s="467"/>
      <c r="E13" s="468"/>
      <c r="F13" s="469"/>
      <c r="G13" s="469"/>
      <c r="H13" s="469"/>
      <c r="I13" s="469"/>
      <c r="J13" s="469"/>
      <c r="K13" s="469"/>
      <c r="L13" s="470"/>
      <c r="M13" s="9"/>
      <c r="N13" s="9"/>
    </row>
    <row r="14" spans="1:15" s="8" customFormat="1" ht="24.2" customHeight="1" x14ac:dyDescent="0.2">
      <c r="A14" s="7"/>
      <c r="B14" s="471"/>
      <c r="C14" s="466"/>
      <c r="D14" s="467"/>
      <c r="E14" s="468"/>
      <c r="F14" s="469"/>
      <c r="G14" s="469"/>
      <c r="H14" s="469"/>
      <c r="I14" s="469"/>
      <c r="J14" s="469"/>
      <c r="K14" s="469"/>
      <c r="L14" s="470"/>
      <c r="M14" s="9"/>
      <c r="N14" s="9"/>
    </row>
    <row r="15" spans="1:15" s="8" customFormat="1" ht="24.2" customHeight="1" x14ac:dyDescent="0.2">
      <c r="A15" s="7"/>
      <c r="B15" s="471"/>
      <c r="C15" s="466"/>
      <c r="D15" s="467"/>
      <c r="E15" s="468"/>
      <c r="F15" s="469"/>
      <c r="G15" s="469"/>
      <c r="H15" s="469"/>
      <c r="I15" s="469"/>
      <c r="J15" s="469"/>
      <c r="K15" s="469"/>
      <c r="L15" s="470"/>
      <c r="M15" s="9"/>
      <c r="N15" s="9"/>
    </row>
    <row r="16" spans="1:15" s="8" customFormat="1" ht="24.2" customHeight="1" x14ac:dyDescent="0.2">
      <c r="B16" s="471"/>
      <c r="C16" s="466"/>
      <c r="D16" s="467"/>
      <c r="E16" s="468"/>
      <c r="F16" s="469"/>
      <c r="G16" s="469"/>
      <c r="H16" s="469"/>
      <c r="I16" s="469"/>
      <c r="J16" s="469"/>
      <c r="K16" s="469"/>
      <c r="L16" s="470"/>
      <c r="M16" s="9"/>
      <c r="N16" s="9"/>
    </row>
    <row r="17" spans="1:14" s="11" customFormat="1" ht="36" customHeight="1" x14ac:dyDescent="0.15">
      <c r="A17" s="472"/>
      <c r="B17" s="473"/>
      <c r="C17" s="473"/>
      <c r="D17" s="473"/>
      <c r="E17" s="473"/>
      <c r="F17" s="473"/>
      <c r="G17" s="473"/>
      <c r="H17" s="473"/>
      <c r="I17" s="473"/>
      <c r="J17" s="473"/>
      <c r="K17" s="474"/>
      <c r="L17" s="475"/>
      <c r="M17" s="10"/>
      <c r="N17" s="10"/>
    </row>
    <row r="18" spans="1:14" s="8" customFormat="1" ht="9.75" customHeight="1" x14ac:dyDescent="0.2">
      <c r="B18" s="473"/>
      <c r="C18" s="473"/>
      <c r="D18" s="473"/>
      <c r="E18" s="473"/>
      <c r="F18" s="473"/>
      <c r="G18" s="473"/>
      <c r="H18" s="473"/>
      <c r="I18" s="473"/>
      <c r="J18" s="473"/>
      <c r="K18" s="469"/>
      <c r="L18" s="470"/>
      <c r="M18" s="9"/>
      <c r="N18" s="9"/>
    </row>
    <row r="19" spans="1:14" s="8" customFormat="1" ht="24.2" customHeight="1" x14ac:dyDescent="0.2">
      <c r="B19" s="471"/>
      <c r="C19" s="466"/>
      <c r="D19" s="467"/>
      <c r="E19" s="468"/>
      <c r="F19" s="469"/>
      <c r="G19" s="469"/>
      <c r="H19" s="469"/>
      <c r="I19" s="469"/>
      <c r="J19" s="469"/>
      <c r="K19" s="469"/>
      <c r="L19" s="470"/>
      <c r="M19" s="9"/>
      <c r="N19" s="9"/>
    </row>
    <row r="20" spans="1:14" s="8" customFormat="1" ht="24.2" customHeight="1" x14ac:dyDescent="0.2">
      <c r="B20" s="471"/>
      <c r="C20" s="466"/>
      <c r="D20" s="467"/>
      <c r="E20" s="468"/>
      <c r="F20" s="469"/>
      <c r="G20" s="469"/>
      <c r="H20" s="469"/>
      <c r="I20" s="469"/>
      <c r="J20" s="469"/>
      <c r="K20" s="469"/>
      <c r="L20" s="470"/>
      <c r="M20" s="9"/>
      <c r="N20" s="9"/>
    </row>
    <row r="21" spans="1:14" s="8" customFormat="1" ht="24.2" customHeight="1" x14ac:dyDescent="0.2">
      <c r="C21" s="466"/>
      <c r="D21" s="467"/>
      <c r="E21" s="468"/>
      <c r="F21" s="469"/>
      <c r="H21" s="469"/>
      <c r="I21" s="469"/>
      <c r="J21" s="469"/>
      <c r="K21" s="469"/>
      <c r="L21" s="470"/>
      <c r="M21" s="9"/>
      <c r="N21" s="9"/>
    </row>
    <row r="22" spans="1:14" s="8" customFormat="1" ht="24.2" customHeight="1" x14ac:dyDescent="0.2">
      <c r="C22" s="466"/>
      <c r="D22" s="467"/>
      <c r="E22" s="468"/>
      <c r="F22" s="469"/>
      <c r="H22" s="469"/>
      <c r="I22" s="469"/>
      <c r="J22" s="469"/>
      <c r="K22" s="469"/>
      <c r="L22" s="470"/>
      <c r="M22" s="9"/>
      <c r="N22" s="9"/>
    </row>
    <row r="23" spans="1:14" s="8" customFormat="1" ht="24.2" customHeight="1" x14ac:dyDescent="0.2">
      <c r="A23" s="7"/>
      <c r="B23" s="476"/>
      <c r="C23" s="469"/>
      <c r="D23" s="469"/>
      <c r="E23" s="469"/>
      <c r="F23" s="469"/>
      <c r="H23" s="469"/>
      <c r="I23" s="469"/>
      <c r="J23" s="469"/>
      <c r="K23" s="469"/>
      <c r="L23" s="470"/>
      <c r="M23" s="9"/>
      <c r="N23" s="9"/>
    </row>
    <row r="24" spans="1:14" s="8" customFormat="1" ht="24.2" customHeight="1" x14ac:dyDescent="0.2">
      <c r="C24" s="469"/>
      <c r="D24" s="469"/>
      <c r="E24" s="469"/>
      <c r="F24" s="477"/>
      <c r="G24" s="477"/>
      <c r="H24" s="477"/>
      <c r="I24" s="469"/>
      <c r="J24" s="477"/>
      <c r="K24" s="477"/>
      <c r="L24" s="470"/>
      <c r="M24" s="9"/>
      <c r="N24" s="9"/>
    </row>
    <row r="25" spans="1:14" s="8" customFormat="1" ht="24.2" customHeight="1" x14ac:dyDescent="0.2">
      <c r="B25" s="476"/>
      <c r="C25" s="469"/>
      <c r="D25" s="469"/>
      <c r="E25" s="469"/>
      <c r="F25" s="469"/>
      <c r="H25" s="469"/>
      <c r="I25" s="469"/>
      <c r="J25" s="469"/>
      <c r="K25" s="469"/>
      <c r="L25" s="470"/>
      <c r="M25" s="9"/>
      <c r="N25" s="9"/>
    </row>
    <row r="26" spans="1:14" s="8" customFormat="1" ht="24.2" customHeight="1" x14ac:dyDescent="0.2">
      <c r="A26" s="7"/>
      <c r="B26" s="463"/>
      <c r="C26" s="469"/>
      <c r="D26" s="469"/>
      <c r="E26" s="469"/>
      <c r="F26" s="469"/>
      <c r="G26" s="463"/>
      <c r="H26" s="469"/>
      <c r="I26" s="469"/>
      <c r="J26" s="477"/>
      <c r="K26" s="477"/>
      <c r="L26" s="470"/>
      <c r="M26" s="9"/>
      <c r="N26" s="9"/>
    </row>
    <row r="27" spans="1:14" ht="24.2" customHeight="1" x14ac:dyDescent="0.2">
      <c r="A27" s="448"/>
      <c r="B27" s="476"/>
      <c r="C27" s="469"/>
      <c r="D27" s="469"/>
      <c r="E27" s="469"/>
      <c r="F27" s="469"/>
      <c r="G27" s="469"/>
      <c r="H27" s="469"/>
      <c r="I27" s="469"/>
      <c r="J27" s="469"/>
      <c r="K27" s="469"/>
      <c r="L27" s="470"/>
      <c r="M27" s="12"/>
      <c r="N27" s="12"/>
    </row>
    <row r="28" spans="1:14" ht="24.2" customHeight="1" x14ac:dyDescent="0.2">
      <c r="A28" s="448"/>
      <c r="B28" s="456"/>
      <c r="C28" s="469"/>
      <c r="D28" s="469"/>
      <c r="E28" s="469"/>
      <c r="F28" s="469"/>
      <c r="G28" s="469"/>
      <c r="H28" s="469"/>
      <c r="I28" s="469"/>
      <c r="J28" s="469"/>
      <c r="K28" s="469"/>
      <c r="L28" s="470"/>
      <c r="M28" s="12"/>
      <c r="N28" s="12"/>
    </row>
    <row r="29" spans="1:14" ht="24.2" customHeight="1" x14ac:dyDescent="0.2">
      <c r="A29" s="448"/>
      <c r="C29" s="469"/>
      <c r="D29" s="469"/>
      <c r="E29" s="469"/>
      <c r="F29" s="469"/>
      <c r="G29" s="469"/>
      <c r="H29" s="469"/>
      <c r="I29" s="469"/>
      <c r="J29" s="469"/>
      <c r="K29" s="469"/>
      <c r="L29" s="470"/>
      <c r="M29" s="12"/>
      <c r="N29" s="12"/>
    </row>
    <row r="30" spans="1:14" ht="24.2" customHeight="1" x14ac:dyDescent="0.2">
      <c r="A30" s="478"/>
      <c r="C30" s="469"/>
      <c r="D30" s="469"/>
      <c r="E30" s="469"/>
      <c r="F30" s="469"/>
      <c r="H30" s="469"/>
      <c r="I30" s="469"/>
      <c r="J30" s="469"/>
      <c r="K30" s="469"/>
      <c r="L30" s="470"/>
      <c r="M30" s="12"/>
      <c r="N30" s="12"/>
    </row>
    <row r="31" spans="1:14" ht="24.2" customHeight="1" x14ac:dyDescent="0.2">
      <c r="A31" s="478"/>
      <c r="C31" s="469"/>
      <c r="D31" s="469"/>
      <c r="E31" s="469"/>
      <c r="F31" s="469"/>
      <c r="H31" s="469"/>
      <c r="I31" s="469"/>
      <c r="J31" s="469"/>
      <c r="K31" s="469"/>
      <c r="L31" s="470"/>
      <c r="M31" s="12"/>
      <c r="N31" s="12"/>
    </row>
    <row r="32" spans="1:14" ht="24.2" customHeight="1" x14ac:dyDescent="0.2">
      <c r="A32" s="478"/>
      <c r="C32" s="469"/>
      <c r="D32" s="469"/>
      <c r="E32" s="469"/>
      <c r="F32" s="469"/>
      <c r="H32" s="469"/>
      <c r="I32" s="469"/>
      <c r="J32" s="469"/>
      <c r="K32" s="469"/>
      <c r="L32" s="470"/>
      <c r="M32" s="12"/>
      <c r="N32" s="12"/>
    </row>
    <row r="33" spans="1:14" s="8" customFormat="1" ht="24.2" customHeight="1" x14ac:dyDescent="0.2">
      <c r="A33" s="478"/>
      <c r="C33" s="469"/>
      <c r="D33" s="469"/>
      <c r="E33" s="469"/>
      <c r="F33" s="469"/>
      <c r="H33" s="469"/>
      <c r="I33" s="469"/>
      <c r="J33" s="469"/>
      <c r="K33" s="469"/>
      <c r="L33" s="470"/>
      <c r="M33" s="9"/>
      <c r="N33" s="9"/>
    </row>
    <row r="34" spans="1:14" s="8" customFormat="1" ht="24.2" customHeight="1" x14ac:dyDescent="0.2">
      <c r="A34" s="452" t="s">
        <v>298</v>
      </c>
      <c r="C34" s="479"/>
      <c r="D34" s="479"/>
      <c r="E34" s="479"/>
      <c r="F34" s="479"/>
      <c r="G34" s="479"/>
      <c r="H34" s="479"/>
      <c r="I34" s="479"/>
      <c r="J34" s="479"/>
      <c r="K34" s="469"/>
      <c r="L34" s="470"/>
      <c r="M34" s="9"/>
      <c r="N34" s="9"/>
    </row>
    <row r="35" spans="1:14" s="8" customFormat="1" ht="24.2" customHeight="1" x14ac:dyDescent="0.2">
      <c r="A35" s="478"/>
      <c r="C35" s="469"/>
      <c r="D35" s="469"/>
      <c r="E35" s="469"/>
      <c r="F35" s="469"/>
      <c r="G35" s="469"/>
      <c r="H35" s="469"/>
      <c r="I35" s="469"/>
      <c r="J35" s="469"/>
      <c r="K35" s="469"/>
      <c r="L35" s="470"/>
      <c r="M35" s="9"/>
      <c r="N35" s="9"/>
    </row>
    <row r="36" spans="1:14" s="8" customFormat="1" ht="24.2" customHeight="1" x14ac:dyDescent="0.2">
      <c r="A36" s="478"/>
      <c r="C36" s="469"/>
      <c r="D36" s="469"/>
      <c r="E36" s="469"/>
      <c r="F36" s="469"/>
      <c r="G36" s="469"/>
      <c r="H36" s="469"/>
      <c r="I36" s="469"/>
      <c r="J36" s="469"/>
      <c r="K36" s="469"/>
      <c r="L36" s="470"/>
      <c r="M36" s="9"/>
      <c r="N36" s="9"/>
    </row>
    <row r="37" spans="1:14" s="8" customFormat="1" ht="24.2" customHeight="1" x14ac:dyDescent="0.2">
      <c r="A37" s="478"/>
      <c r="B37" s="480"/>
      <c r="C37" s="469"/>
      <c r="D37" s="469"/>
      <c r="E37" s="469"/>
      <c r="F37" s="469"/>
      <c r="G37" s="469"/>
      <c r="H37" s="469"/>
      <c r="I37" s="469"/>
      <c r="J37" s="469"/>
      <c r="K37" s="469"/>
      <c r="L37" s="470"/>
      <c r="M37" s="9"/>
      <c r="N37" s="9"/>
    </row>
    <row r="38" spans="1:14" s="8" customFormat="1" ht="24.2" customHeight="1" x14ac:dyDescent="0.2">
      <c r="A38" s="478"/>
      <c r="C38" s="469"/>
      <c r="D38" s="469"/>
      <c r="E38" s="469"/>
      <c r="F38" s="469"/>
      <c r="G38" s="469"/>
      <c r="H38" s="469"/>
      <c r="I38" s="469"/>
      <c r="J38" s="469"/>
      <c r="K38" s="469"/>
      <c r="L38" s="470"/>
      <c r="M38" s="9"/>
      <c r="N38" s="9"/>
    </row>
    <row r="39" spans="1:14" s="8" customFormat="1" ht="24.2" customHeight="1" x14ac:dyDescent="0.2">
      <c r="A39" s="478"/>
      <c r="C39" s="469"/>
      <c r="D39" s="469"/>
      <c r="E39" s="469"/>
      <c r="F39" s="469"/>
      <c r="G39" s="469"/>
      <c r="H39" s="469"/>
      <c r="I39" s="469"/>
      <c r="J39" s="469"/>
      <c r="K39" s="469"/>
      <c r="L39" s="470"/>
      <c r="M39" s="9"/>
      <c r="N39" s="9"/>
    </row>
    <row r="40" spans="1:14" s="8" customFormat="1" ht="24.2" customHeight="1" x14ac:dyDescent="0.2">
      <c r="A40" s="478"/>
      <c r="B40" s="528"/>
      <c r="C40" s="528"/>
      <c r="D40" s="528"/>
      <c r="E40" s="528"/>
      <c r="F40" s="528"/>
      <c r="G40" s="528"/>
      <c r="H40" s="528"/>
      <c r="I40" s="528"/>
      <c r="J40" s="528"/>
      <c r="K40" s="469"/>
      <c r="L40" s="470"/>
      <c r="M40" s="9"/>
      <c r="N40" s="9"/>
    </row>
    <row r="41" spans="1:14" s="8" customFormat="1" ht="30.75" customHeight="1" x14ac:dyDescent="0.2">
      <c r="A41" s="481"/>
      <c r="B41" s="13"/>
      <c r="C41" s="18"/>
      <c r="D41" s="18"/>
      <c r="E41" s="19"/>
      <c r="F41" s="17"/>
      <c r="G41" s="16"/>
      <c r="H41" s="16"/>
      <c r="I41" s="17"/>
      <c r="J41" s="482"/>
      <c r="K41" s="483"/>
      <c r="L41" s="484"/>
    </row>
    <row r="42" spans="1:14" s="8" customFormat="1" ht="30.75" customHeight="1" x14ac:dyDescent="0.2">
      <c r="A42" s="481"/>
      <c r="B42" s="13"/>
      <c r="C42" s="18"/>
      <c r="D42" s="18"/>
      <c r="E42" s="19"/>
      <c r="F42" s="17"/>
      <c r="G42" s="16"/>
      <c r="H42" s="16"/>
      <c r="I42" s="17"/>
      <c r="J42" s="482"/>
      <c r="K42" s="483"/>
      <c r="L42" s="484"/>
    </row>
    <row r="43" spans="1:14" s="8" customFormat="1" ht="51" customHeight="1" x14ac:dyDescent="0.2">
      <c r="A43" s="481"/>
      <c r="B43" s="529"/>
      <c r="C43" s="530"/>
      <c r="D43" s="530"/>
      <c r="E43" s="530"/>
      <c r="F43" s="530"/>
      <c r="G43" s="530"/>
      <c r="H43" s="530"/>
      <c r="I43" s="530"/>
      <c r="J43" s="530"/>
      <c r="K43" s="483"/>
      <c r="L43" s="484"/>
    </row>
    <row r="44" spans="1:14" s="8" customFormat="1" ht="24.2" customHeight="1" x14ac:dyDescent="0.2">
      <c r="A44" s="478"/>
      <c r="B44" s="485"/>
      <c r="C44" s="469"/>
      <c r="D44" s="469"/>
      <c r="E44" s="469"/>
      <c r="F44" s="469"/>
      <c r="G44" s="469"/>
      <c r="H44" s="469"/>
      <c r="I44" s="469"/>
      <c r="J44" s="469"/>
      <c r="K44" s="469"/>
      <c r="L44" s="470"/>
      <c r="M44" s="9"/>
      <c r="N44" s="9"/>
    </row>
    <row r="45" spans="1:14" s="8" customFormat="1" ht="24.2" customHeight="1" x14ac:dyDescent="0.2">
      <c r="A45" s="478"/>
      <c r="B45" s="463"/>
      <c r="C45" s="469"/>
      <c r="D45" s="469"/>
      <c r="E45" s="469"/>
      <c r="F45" s="469"/>
      <c r="G45" s="469"/>
      <c r="H45" s="469"/>
      <c r="I45" s="469"/>
      <c r="J45" s="469"/>
      <c r="K45" s="469"/>
      <c r="L45" s="470"/>
      <c r="M45" s="9"/>
      <c r="N45" s="9"/>
    </row>
    <row r="46" spans="1:14" s="8" customFormat="1" ht="24" customHeight="1" x14ac:dyDescent="0.2">
      <c r="A46" s="478"/>
      <c r="C46" s="469"/>
      <c r="D46" s="469"/>
      <c r="E46" s="469"/>
      <c r="F46" s="469"/>
      <c r="G46" s="469"/>
      <c r="H46" s="469"/>
      <c r="I46" s="469"/>
      <c r="J46" s="469"/>
      <c r="K46" s="469"/>
      <c r="L46" s="470"/>
      <c r="M46" s="9"/>
      <c r="N46" s="9"/>
    </row>
    <row r="47" spans="1:14" s="8" customFormat="1" ht="24.2" customHeight="1" x14ac:dyDescent="0.2">
      <c r="B47" s="520" t="s">
        <v>299</v>
      </c>
      <c r="C47" s="469"/>
      <c r="D47" s="469"/>
      <c r="E47" s="469"/>
      <c r="F47" s="469"/>
      <c r="G47" s="469"/>
      <c r="H47" s="469"/>
      <c r="I47" s="469"/>
      <c r="J47" s="469"/>
      <c r="K47" s="469"/>
      <c r="L47" s="470"/>
      <c r="M47" s="9"/>
      <c r="N47" s="9"/>
    </row>
    <row r="48" spans="1:14" s="8" customFormat="1" ht="36" customHeight="1" x14ac:dyDescent="0.2">
      <c r="C48" s="469"/>
      <c r="D48" s="469"/>
      <c r="E48" s="469"/>
      <c r="F48" s="469"/>
      <c r="G48" s="469"/>
      <c r="H48" s="469"/>
      <c r="I48" s="469"/>
      <c r="J48" s="469"/>
      <c r="K48" s="469"/>
      <c r="L48" s="470"/>
      <c r="M48" s="9"/>
      <c r="N48" s="9"/>
    </row>
    <row r="49" spans="1:28" s="8" customFormat="1" ht="32.25" customHeight="1" x14ac:dyDescent="0.2">
      <c r="A49" s="7"/>
      <c r="B49" s="476"/>
      <c r="C49" s="469"/>
      <c r="D49" s="469"/>
      <c r="E49" s="469"/>
      <c r="F49" s="469"/>
      <c r="G49" s="469"/>
      <c r="H49" s="469"/>
      <c r="I49" s="469"/>
      <c r="J49" s="469"/>
      <c r="K49" s="469"/>
      <c r="L49" s="470"/>
      <c r="M49" s="9"/>
      <c r="N49" s="9"/>
    </row>
    <row r="50" spans="1:28" s="490" customFormat="1" ht="24" x14ac:dyDescent="0.2">
      <c r="A50" s="486"/>
      <c r="B50" s="485"/>
      <c r="C50" s="487"/>
      <c r="D50" s="487"/>
      <c r="E50" s="487"/>
      <c r="F50" s="488"/>
      <c r="G50" s="487"/>
      <c r="H50" s="487"/>
      <c r="I50" s="489"/>
      <c r="J50" s="489"/>
      <c r="K50" s="489"/>
      <c r="L50" s="486"/>
      <c r="M50" s="486"/>
      <c r="X50" s="491"/>
      <c r="Y50" s="491"/>
      <c r="Z50" s="491"/>
      <c r="AA50" s="491"/>
      <c r="AB50" s="491"/>
    </row>
    <row r="51" spans="1:28" s="8" customFormat="1" ht="24.2" customHeight="1" x14ac:dyDescent="0.2">
      <c r="A51" s="481"/>
      <c r="B51" s="476"/>
      <c r="C51" s="469"/>
      <c r="D51" s="469"/>
      <c r="E51" s="469"/>
      <c r="F51" s="469"/>
      <c r="G51" s="469"/>
      <c r="H51" s="469"/>
      <c r="I51" s="469"/>
      <c r="J51" s="469"/>
      <c r="K51" s="469"/>
      <c r="L51" s="470"/>
      <c r="M51" s="9"/>
      <c r="N51" s="9"/>
    </row>
    <row r="52" spans="1:28" s="8" customFormat="1" ht="24.2" customHeight="1" x14ac:dyDescent="0.2">
      <c r="A52" s="481"/>
      <c r="B52" s="476"/>
      <c r="C52" s="469"/>
      <c r="D52" s="469"/>
      <c r="E52" s="469"/>
      <c r="F52" s="469"/>
      <c r="G52" s="469"/>
      <c r="H52" s="469"/>
      <c r="I52" s="469"/>
      <c r="J52" s="469"/>
      <c r="K52" s="469"/>
      <c r="L52" s="470"/>
      <c r="M52" s="9"/>
      <c r="N52" s="9"/>
    </row>
    <row r="53" spans="1:28" s="8" customFormat="1" ht="24.2" customHeight="1" x14ac:dyDescent="0.2">
      <c r="A53" s="481"/>
      <c r="B53" s="476"/>
      <c r="C53" s="469"/>
      <c r="D53" s="469"/>
      <c r="E53" s="469"/>
      <c r="F53" s="469"/>
      <c r="G53" s="469"/>
      <c r="H53" s="469"/>
      <c r="I53" s="469"/>
      <c r="J53" s="469"/>
      <c r="K53" s="469"/>
      <c r="L53" s="470"/>
      <c r="M53" s="9"/>
      <c r="N53" s="9"/>
    </row>
    <row r="54" spans="1:28" s="8" customFormat="1" ht="24.2" customHeight="1" x14ac:dyDescent="0.2">
      <c r="A54" s="481"/>
      <c r="B54" s="492"/>
      <c r="C54" s="493"/>
      <c r="D54" s="492"/>
      <c r="E54" s="492"/>
      <c r="F54" s="492"/>
      <c r="G54" s="492"/>
      <c r="H54" s="492"/>
      <c r="I54" s="494"/>
      <c r="J54" s="494"/>
      <c r="K54" s="494"/>
      <c r="L54" s="495"/>
      <c r="M54" s="9"/>
      <c r="N54" s="9"/>
    </row>
    <row r="55" spans="1:28" s="8" customFormat="1" ht="24" customHeight="1" x14ac:dyDescent="0.2">
      <c r="A55" s="481"/>
      <c r="B55" s="496"/>
      <c r="C55" s="496"/>
      <c r="D55" s="497"/>
      <c r="E55" s="482"/>
      <c r="F55" s="498"/>
      <c r="G55" s="499"/>
      <c r="H55" s="500"/>
      <c r="I55" s="499"/>
      <c r="J55" s="482"/>
      <c r="K55" s="483"/>
      <c r="L55" s="501"/>
    </row>
    <row r="56" spans="1:28" s="8" customFormat="1" ht="24.2" customHeight="1" x14ac:dyDescent="0.2">
      <c r="A56" s="481"/>
      <c r="B56" s="502"/>
      <c r="C56" s="503"/>
      <c r="D56" s="503"/>
      <c r="E56" s="504"/>
      <c r="F56" s="504"/>
      <c r="G56" s="504"/>
      <c r="H56" s="504"/>
      <c r="I56" s="504"/>
      <c r="J56" s="482"/>
      <c r="K56" s="483"/>
      <c r="L56" s="501"/>
    </row>
    <row r="57" spans="1:28" s="8" customFormat="1" ht="24.2" customHeight="1" x14ac:dyDescent="0.2">
      <c r="A57" s="481"/>
      <c r="B57" s="505"/>
      <c r="C57" s="505"/>
      <c r="D57" s="505"/>
      <c r="E57" s="506"/>
      <c r="F57" s="506"/>
      <c r="G57" s="506"/>
      <c r="H57" s="507"/>
      <c r="I57" s="506"/>
      <c r="J57" s="482"/>
      <c r="K57" s="483"/>
      <c r="L57" s="501"/>
    </row>
    <row r="58" spans="1:28" s="8" customFormat="1" ht="24.2" customHeight="1" x14ac:dyDescent="0.2">
      <c r="A58" s="481"/>
      <c r="B58" s="15"/>
      <c r="C58" s="531"/>
      <c r="D58" s="531"/>
      <c r="E58" s="531"/>
      <c r="F58" s="531"/>
      <c r="G58" s="531"/>
      <c r="H58" s="531"/>
      <c r="I58" s="531"/>
      <c r="J58" s="482"/>
      <c r="K58" s="483"/>
      <c r="L58" s="484"/>
    </row>
    <row r="59" spans="1:28" s="8" customFormat="1" ht="24.2" customHeight="1" x14ac:dyDescent="0.2">
      <c r="A59" s="481"/>
      <c r="B59" s="15"/>
      <c r="C59" s="508"/>
      <c r="D59" s="508"/>
      <c r="E59" s="509"/>
      <c r="F59" s="509"/>
      <c r="G59" s="508"/>
      <c r="H59" s="508"/>
      <c r="I59" s="509"/>
      <c r="J59" s="482"/>
      <c r="K59" s="483"/>
      <c r="L59" s="484"/>
    </row>
    <row r="60" spans="1:28" s="490" customFormat="1" ht="24" x14ac:dyDescent="0.2">
      <c r="A60" s="486"/>
      <c r="B60" s="485"/>
      <c r="C60" s="487"/>
      <c r="D60" s="487"/>
      <c r="E60" s="487"/>
      <c r="F60" s="488"/>
      <c r="G60" s="487"/>
      <c r="H60" s="487"/>
      <c r="I60" s="489"/>
      <c r="J60" s="489"/>
      <c r="K60" s="489"/>
      <c r="L60" s="486"/>
      <c r="M60" s="486"/>
      <c r="X60" s="491"/>
      <c r="Y60" s="491"/>
      <c r="Z60" s="491"/>
      <c r="AA60" s="491"/>
      <c r="AB60" s="491"/>
    </row>
    <row r="61" spans="1:28" s="8" customFormat="1" ht="24.2" customHeight="1" x14ac:dyDescent="0.2">
      <c r="A61" s="481"/>
      <c r="B61" s="13"/>
      <c r="C61" s="18"/>
      <c r="D61" s="18"/>
      <c r="E61" s="19"/>
      <c r="F61" s="17"/>
      <c r="G61" s="16"/>
      <c r="H61" s="16"/>
      <c r="I61" s="17"/>
      <c r="J61" s="510"/>
      <c r="K61" s="511"/>
      <c r="L61" s="512"/>
    </row>
    <row r="62" spans="1:28" s="8" customFormat="1" ht="24.2" customHeight="1" x14ac:dyDescent="0.2">
      <c r="A62" s="481"/>
      <c r="B62" s="13"/>
      <c r="C62" s="18"/>
      <c r="D62" s="18"/>
      <c r="E62" s="19"/>
      <c r="F62" s="17"/>
      <c r="G62" s="16"/>
      <c r="H62" s="16"/>
      <c r="I62" s="17"/>
      <c r="J62" s="513"/>
      <c r="K62" s="514"/>
      <c r="L62" s="512"/>
    </row>
    <row r="63" spans="1:28" ht="21" customHeight="1" x14ac:dyDescent="0.2">
      <c r="A63" s="481"/>
      <c r="B63" s="13"/>
      <c r="C63" s="18"/>
      <c r="D63" s="18"/>
      <c r="E63" s="19"/>
      <c r="F63" s="17"/>
      <c r="G63" s="16"/>
      <c r="H63" s="16"/>
      <c r="I63" s="17"/>
      <c r="J63" s="513"/>
      <c r="K63" s="514"/>
      <c r="L63" s="512"/>
    </row>
    <row r="64" spans="1:28" ht="24.2" customHeight="1" x14ac:dyDescent="0.2">
      <c r="A64" s="481"/>
      <c r="B64" s="13"/>
      <c r="C64" s="18"/>
      <c r="D64" s="18"/>
      <c r="E64" s="19"/>
      <c r="F64" s="17"/>
      <c r="G64" s="16"/>
      <c r="H64" s="16"/>
      <c r="I64" s="17"/>
      <c r="J64" s="513"/>
      <c r="K64" s="515"/>
      <c r="L64" s="512"/>
    </row>
    <row r="65" spans="1:12" ht="24.2" customHeight="1" x14ac:dyDescent="0.2">
      <c r="A65" s="481"/>
      <c r="B65" s="13"/>
      <c r="C65" s="18"/>
      <c r="D65" s="18"/>
      <c r="E65" s="19"/>
      <c r="F65" s="17"/>
      <c r="G65" s="16"/>
      <c r="H65" s="16"/>
      <c r="I65" s="17"/>
      <c r="J65" s="513"/>
      <c r="K65" s="515"/>
      <c r="L65" s="512"/>
    </row>
    <row r="66" spans="1:12" s="8" customFormat="1" ht="24.2" customHeight="1" x14ac:dyDescent="0.2">
      <c r="A66" s="7"/>
      <c r="B66" s="13"/>
      <c r="C66" s="18"/>
      <c r="D66" s="18"/>
      <c r="E66" s="19"/>
      <c r="F66" s="17"/>
      <c r="G66" s="16"/>
      <c r="H66" s="16"/>
      <c r="I66" s="17"/>
      <c r="J66" s="20"/>
      <c r="K66" s="21"/>
      <c r="L66" s="22"/>
    </row>
    <row r="67" spans="1:12" s="8" customFormat="1" ht="24.2" customHeight="1" x14ac:dyDescent="0.2">
      <c r="A67" s="7"/>
      <c r="B67" s="13"/>
      <c r="C67" s="18"/>
      <c r="D67" s="18"/>
      <c r="E67" s="19"/>
      <c r="F67" s="17"/>
      <c r="G67" s="16"/>
      <c r="H67" s="16"/>
      <c r="I67" s="17"/>
      <c r="J67" s="516"/>
      <c r="K67" s="21"/>
      <c r="L67" s="22"/>
    </row>
    <row r="68" spans="1:12" s="8" customFormat="1" ht="24.2" customHeight="1" x14ac:dyDescent="0.2">
      <c r="A68" s="7"/>
      <c r="B68" s="13"/>
      <c r="C68" s="18"/>
      <c r="D68" s="18"/>
      <c r="E68" s="19"/>
      <c r="F68" s="17"/>
      <c r="G68" s="16"/>
      <c r="H68" s="16"/>
      <c r="I68" s="17"/>
      <c r="J68" s="516"/>
      <c r="K68" s="21"/>
      <c r="L68" s="22"/>
    </row>
    <row r="69" spans="1:12" s="8" customFormat="1" ht="42" customHeight="1" x14ac:dyDescent="0.2">
      <c r="A69" s="7"/>
      <c r="B69" s="13"/>
      <c r="C69" s="18"/>
      <c r="D69" s="18"/>
      <c r="E69" s="19"/>
      <c r="F69" s="17"/>
      <c r="G69" s="16"/>
      <c r="H69" s="16"/>
      <c r="I69" s="17"/>
      <c r="J69" s="516"/>
      <c r="K69" s="21"/>
      <c r="L69" s="22"/>
    </row>
    <row r="70" spans="1:12" s="8" customFormat="1" ht="24.2" customHeight="1" x14ac:dyDescent="0.2">
      <c r="A70" s="7"/>
      <c r="B70" s="15"/>
      <c r="C70" s="18"/>
      <c r="D70" s="18"/>
      <c r="E70" s="19"/>
      <c r="F70" s="17"/>
      <c r="G70" s="16"/>
      <c r="H70" s="16"/>
      <c r="I70" s="17"/>
      <c r="J70" s="516"/>
      <c r="K70" s="21"/>
      <c r="L70" s="22"/>
    </row>
    <row r="71" spans="1:12" s="8" customFormat="1" ht="24.2" customHeight="1" x14ac:dyDescent="0.2">
      <c r="A71" s="7"/>
      <c r="B71" s="13"/>
      <c r="C71" s="18"/>
      <c r="D71" s="18"/>
      <c r="E71" s="19"/>
      <c r="F71" s="17"/>
      <c r="G71" s="16"/>
      <c r="H71" s="16"/>
      <c r="I71" s="17"/>
      <c r="J71" s="516"/>
      <c r="K71" s="21"/>
      <c r="L71" s="22"/>
    </row>
    <row r="72" spans="1:12" s="8" customFormat="1" ht="24.95" customHeight="1" x14ac:dyDescent="0.2">
      <c r="A72" s="7"/>
      <c r="B72" s="15"/>
      <c r="C72" s="18"/>
      <c r="D72" s="18"/>
      <c r="E72" s="19"/>
      <c r="F72" s="17"/>
      <c r="G72" s="16"/>
      <c r="H72" s="16"/>
      <c r="I72" s="17"/>
      <c r="J72" s="516"/>
      <c r="K72" s="21"/>
      <c r="L72" s="22"/>
    </row>
    <row r="73" spans="1:12" s="8" customFormat="1" ht="24.95" customHeight="1" x14ac:dyDescent="0.2">
      <c r="A73" s="7"/>
      <c r="B73" s="13"/>
      <c r="C73" s="18"/>
      <c r="D73" s="18"/>
      <c r="E73" s="19"/>
      <c r="F73" s="17"/>
      <c r="G73" s="16"/>
      <c r="H73" s="16"/>
      <c r="I73" s="17"/>
      <c r="J73" s="20"/>
      <c r="K73" s="21"/>
      <c r="L73" s="22"/>
    </row>
    <row r="74" spans="1:12" s="8" customFormat="1" ht="24.95" customHeight="1" x14ac:dyDescent="0.2">
      <c r="A74" s="7"/>
      <c r="B74" s="13"/>
      <c r="C74" s="18"/>
      <c r="D74" s="18"/>
      <c r="E74" s="19"/>
      <c r="F74" s="17"/>
      <c r="G74" s="16"/>
      <c r="H74" s="16"/>
      <c r="I74" s="17"/>
      <c r="J74" s="20"/>
      <c r="K74" s="21"/>
      <c r="L74" s="22"/>
    </row>
    <row r="75" spans="1:12" s="8" customFormat="1" ht="24.95" customHeight="1" x14ac:dyDescent="0.2">
      <c r="A75" s="7"/>
      <c r="B75" s="13"/>
      <c r="C75" s="18"/>
      <c r="D75" s="18"/>
      <c r="E75" s="19"/>
      <c r="F75" s="17"/>
      <c r="G75" s="16"/>
      <c r="H75" s="16"/>
      <c r="I75" s="17"/>
      <c r="J75" s="20"/>
      <c r="K75" s="21"/>
      <c r="L75" s="22"/>
    </row>
    <row r="76" spans="1:12" s="8" customFormat="1" ht="24.95" customHeight="1" x14ac:dyDescent="0.2">
      <c r="A76" s="7"/>
      <c r="B76" s="15"/>
      <c r="C76" s="18"/>
      <c r="D76" s="18"/>
      <c r="E76" s="19"/>
      <c r="F76" s="17"/>
      <c r="G76" s="16"/>
      <c r="H76" s="16"/>
      <c r="I76" s="17"/>
      <c r="J76" s="20"/>
      <c r="K76" s="21"/>
      <c r="L76" s="22"/>
    </row>
    <row r="77" spans="1:12" s="8" customFormat="1" ht="24.95" customHeight="1" x14ac:dyDescent="0.2">
      <c r="A77" s="7"/>
      <c r="B77" s="13"/>
      <c r="C77" s="18"/>
      <c r="D77" s="18"/>
      <c r="E77" s="19"/>
      <c r="F77" s="17"/>
      <c r="G77" s="16"/>
      <c r="H77" s="16"/>
      <c r="I77" s="17"/>
      <c r="J77" s="20"/>
      <c r="K77" s="21"/>
      <c r="L77" s="22"/>
    </row>
    <row r="78" spans="1:12" s="8" customFormat="1" ht="24.95" customHeight="1" x14ac:dyDescent="0.2">
      <c r="A78" s="7"/>
      <c r="B78" s="13"/>
      <c r="C78" s="18"/>
      <c r="D78" s="18"/>
      <c r="E78" s="19"/>
      <c r="F78" s="17"/>
      <c r="G78" s="16"/>
      <c r="H78" s="16"/>
      <c r="I78" s="17"/>
      <c r="J78" s="20"/>
      <c r="K78" s="21"/>
      <c r="L78" s="22"/>
    </row>
    <row r="79" spans="1:12" s="8" customFormat="1" ht="24.95" customHeight="1" x14ac:dyDescent="0.2">
      <c r="A79" s="7"/>
      <c r="B79" s="13"/>
      <c r="C79" s="18"/>
      <c r="D79" s="18"/>
      <c r="E79" s="19"/>
      <c r="F79" s="17"/>
      <c r="G79" s="16"/>
      <c r="H79" s="16"/>
      <c r="I79" s="17"/>
      <c r="J79" s="20"/>
      <c r="K79" s="21"/>
      <c r="L79" s="22"/>
    </row>
    <row r="80" spans="1:12" s="8" customFormat="1" ht="24.95" customHeight="1" x14ac:dyDescent="0.2">
      <c r="A80" s="7"/>
      <c r="B80" s="15"/>
      <c r="C80" s="18"/>
      <c r="D80" s="18"/>
      <c r="E80" s="19"/>
      <c r="F80" s="17"/>
      <c r="G80" s="16"/>
      <c r="H80" s="16"/>
      <c r="I80" s="17"/>
      <c r="J80" s="20"/>
      <c r="K80" s="21"/>
      <c r="L80" s="22"/>
    </row>
    <row r="81" spans="1:12" s="8" customFormat="1" ht="24.95" customHeight="1" x14ac:dyDescent="0.2">
      <c r="A81" s="7"/>
      <c r="B81" s="13"/>
      <c r="C81" s="18"/>
      <c r="D81" s="18"/>
      <c r="E81" s="19"/>
      <c r="F81" s="17"/>
      <c r="G81" s="16"/>
      <c r="H81" s="16"/>
      <c r="I81" s="17"/>
      <c r="J81" s="20"/>
      <c r="K81" s="21"/>
      <c r="L81" s="22"/>
    </row>
    <row r="82" spans="1:12" s="8" customFormat="1" ht="24.95" customHeight="1" x14ac:dyDescent="0.2">
      <c r="A82" s="7"/>
      <c r="B82" s="13"/>
      <c r="C82" s="18"/>
      <c r="D82" s="18"/>
      <c r="E82" s="19"/>
      <c r="F82" s="17"/>
      <c r="G82" s="16"/>
      <c r="H82" s="16"/>
      <c r="I82" s="17"/>
      <c r="J82" s="20"/>
      <c r="K82" s="21"/>
      <c r="L82" s="22"/>
    </row>
    <row r="83" spans="1:12" s="8" customFormat="1" ht="24.95" customHeight="1" x14ac:dyDescent="0.2">
      <c r="A83" s="7"/>
      <c r="B83" s="13"/>
      <c r="C83" s="18"/>
      <c r="D83" s="18"/>
      <c r="E83" s="19"/>
      <c r="F83" s="17"/>
      <c r="G83" s="16"/>
      <c r="H83" s="16"/>
      <c r="I83" s="17"/>
      <c r="J83" s="20"/>
      <c r="K83" s="21"/>
      <c r="L83" s="22"/>
    </row>
    <row r="84" spans="1:12" s="8" customFormat="1" ht="24.95" customHeight="1" x14ac:dyDescent="0.2">
      <c r="A84" s="7"/>
      <c r="B84" s="13"/>
      <c r="C84" s="18"/>
      <c r="D84" s="18"/>
      <c r="E84" s="19"/>
      <c r="F84" s="17"/>
      <c r="G84" s="16"/>
      <c r="H84" s="16"/>
      <c r="I84" s="17"/>
      <c r="J84" s="20"/>
      <c r="K84" s="21"/>
      <c r="L84" s="22"/>
    </row>
    <row r="85" spans="1:12" ht="24.95" customHeight="1" x14ac:dyDescent="0.2">
      <c r="B85" s="13"/>
      <c r="C85" s="18"/>
      <c r="D85" s="18"/>
      <c r="E85" s="19"/>
      <c r="F85" s="17"/>
      <c r="G85" s="16"/>
      <c r="H85" s="16"/>
      <c r="I85" s="17"/>
      <c r="J85" s="12"/>
      <c r="K85" s="12"/>
      <c r="L85" s="23"/>
    </row>
    <row r="86" spans="1:12" ht="24.95" customHeight="1" x14ac:dyDescent="0.2">
      <c r="B86" s="13"/>
      <c r="C86" s="18"/>
      <c r="D86" s="18"/>
      <c r="E86" s="19"/>
      <c r="F86" s="17"/>
      <c r="G86" s="16"/>
      <c r="H86" s="16"/>
      <c r="I86" s="17"/>
      <c r="J86" s="12"/>
      <c r="K86" s="12"/>
      <c r="L86" s="23"/>
    </row>
    <row r="87" spans="1:12" ht="24.95" customHeight="1" x14ac:dyDescent="0.2">
      <c r="B87" s="15"/>
      <c r="C87" s="18"/>
      <c r="D87" s="18"/>
      <c r="E87" s="19"/>
      <c r="F87" s="17"/>
      <c r="G87" s="16"/>
      <c r="H87" s="16"/>
      <c r="I87" s="17"/>
      <c r="J87" s="12"/>
      <c r="K87" s="12"/>
      <c r="L87" s="23"/>
    </row>
    <row r="88" spans="1:12" ht="24.95" customHeight="1" x14ac:dyDescent="0.2">
      <c r="B88" s="13"/>
      <c r="C88" s="18"/>
      <c r="D88" s="18"/>
      <c r="E88" s="19"/>
      <c r="F88" s="17"/>
      <c r="G88" s="16"/>
      <c r="H88" s="16"/>
      <c r="I88" s="17"/>
      <c r="J88" s="12"/>
      <c r="K88" s="12"/>
      <c r="L88" s="23"/>
    </row>
    <row r="89" spans="1:12" ht="24.95" customHeight="1" x14ac:dyDescent="0.2">
      <c r="B89" s="13"/>
      <c r="C89" s="18"/>
      <c r="D89" s="18"/>
      <c r="E89" s="19"/>
      <c r="F89" s="17"/>
      <c r="G89" s="16"/>
      <c r="H89" s="16"/>
      <c r="I89" s="17"/>
      <c r="J89" s="12"/>
      <c r="K89" s="12"/>
      <c r="L89" s="23"/>
    </row>
    <row r="90" spans="1:12" ht="24.95" customHeight="1" x14ac:dyDescent="0.2">
      <c r="B90" s="13"/>
      <c r="C90" s="18"/>
      <c r="D90" s="18"/>
      <c r="E90" s="19"/>
      <c r="F90" s="17"/>
      <c r="G90" s="16"/>
      <c r="H90" s="16"/>
      <c r="I90" s="17"/>
      <c r="J90" s="12"/>
      <c r="K90" s="12"/>
      <c r="L90" s="23"/>
    </row>
    <row r="91" spans="1:12" ht="24.95" customHeight="1" x14ac:dyDescent="0.2">
      <c r="B91" s="15"/>
      <c r="C91" s="18"/>
      <c r="D91" s="18"/>
      <c r="E91" s="19"/>
      <c r="F91" s="17"/>
      <c r="G91" s="16"/>
      <c r="H91" s="16"/>
      <c r="I91" s="17"/>
      <c r="J91" s="12"/>
      <c r="K91" s="12"/>
      <c r="L91" s="23"/>
    </row>
    <row r="92" spans="1:12" ht="24.95" customHeight="1" x14ac:dyDescent="0.2">
      <c r="B92" s="13"/>
      <c r="C92" s="18"/>
      <c r="D92" s="18"/>
      <c r="E92" s="19"/>
      <c r="F92" s="17"/>
      <c r="G92" s="16"/>
      <c r="H92" s="16"/>
      <c r="I92" s="17"/>
      <c r="J92" s="12"/>
      <c r="K92" s="12"/>
      <c r="L92" s="23"/>
    </row>
    <row r="93" spans="1:12" ht="24.95" customHeight="1" x14ac:dyDescent="0.2">
      <c r="B93" s="13"/>
      <c r="C93" s="18"/>
      <c r="D93" s="18"/>
      <c r="E93" s="19"/>
      <c r="F93" s="17"/>
      <c r="G93" s="16"/>
      <c r="H93" s="16"/>
      <c r="I93" s="17"/>
      <c r="J93" s="12"/>
      <c r="K93" s="12"/>
      <c r="L93" s="23"/>
    </row>
    <row r="94" spans="1:12" ht="24.95" customHeight="1" x14ac:dyDescent="0.2">
      <c r="B94" s="13"/>
      <c r="C94" s="18"/>
      <c r="D94" s="18"/>
      <c r="E94" s="19"/>
      <c r="F94" s="17"/>
      <c r="G94" s="16"/>
      <c r="H94" s="16"/>
      <c r="I94" s="17"/>
      <c r="J94" s="12"/>
      <c r="K94" s="12"/>
      <c r="L94" s="23"/>
    </row>
    <row r="95" spans="1:12" ht="24.95" customHeight="1" x14ac:dyDescent="0.2">
      <c r="B95" s="13"/>
      <c r="C95" s="18"/>
      <c r="D95" s="18"/>
      <c r="E95" s="19"/>
      <c r="F95" s="17"/>
      <c r="G95" s="16"/>
      <c r="H95" s="16"/>
      <c r="I95" s="17"/>
      <c r="J95" s="12"/>
      <c r="K95" s="12"/>
      <c r="L95" s="23"/>
    </row>
    <row r="96" spans="1:12" ht="24.95" customHeight="1" x14ac:dyDescent="0.2">
      <c r="B96" s="13"/>
      <c r="C96" s="18"/>
      <c r="D96" s="18"/>
      <c r="E96" s="19"/>
      <c r="F96" s="17"/>
      <c r="G96" s="16"/>
      <c r="H96" s="16"/>
      <c r="I96" s="17"/>
      <c r="J96" s="12"/>
      <c r="K96" s="12"/>
      <c r="L96" s="23"/>
    </row>
    <row r="97" spans="2:12" ht="24.75" customHeight="1" x14ac:dyDescent="0.2">
      <c r="B97" s="24"/>
      <c r="C97" s="25"/>
      <c r="D97" s="25"/>
      <c r="E97" s="26"/>
      <c r="F97" s="14"/>
      <c r="G97" s="27"/>
      <c r="H97" s="27"/>
      <c r="I97" s="14"/>
      <c r="J97" s="12"/>
      <c r="K97" s="12"/>
      <c r="L97" s="23"/>
    </row>
  </sheetData>
  <mergeCells count="5">
    <mergeCell ref="B40:J40"/>
    <mergeCell ref="B43:J43"/>
    <mergeCell ref="C58:D58"/>
    <mergeCell ref="E58:F58"/>
    <mergeCell ref="G58:I58"/>
  </mergeCells>
  <phoneticPr fontId="3"/>
  <printOptions horizontalCentered="1"/>
  <pageMargins left="0.23622047244094491" right="0.23622047244094491" top="0.74803149606299213" bottom="0.55118110236220474" header="0.51181102362204722" footer="0.31496062992125984"/>
  <pageSetup paperSize="9" scale="51" orientation="portrait" horizontalDpi="300" verticalDpi="300" r:id="rId1"/>
  <headerFooter alignWithMargins="0"/>
  <rowBreaks count="1" manualBreakCount="1">
    <brk id="60"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7"/>
  <sheetViews>
    <sheetView view="pageBreakPreview" zoomScale="55" zoomScaleNormal="40" zoomScaleSheetLayoutView="55" workbookViewId="0">
      <selection activeCell="S14" sqref="S14"/>
    </sheetView>
  </sheetViews>
  <sheetFormatPr defaultRowHeight="19.5" x14ac:dyDescent="0.3"/>
  <cols>
    <col min="1" max="1" width="7.875" style="331" customWidth="1"/>
    <col min="2" max="2" width="18.75" style="331" customWidth="1"/>
    <col min="3" max="4" width="9" style="331" customWidth="1"/>
    <col min="5" max="5" width="10.375" style="331" customWidth="1"/>
    <col min="6" max="6" width="9" style="331" customWidth="1"/>
    <col min="7" max="13" width="17.125" style="331" customWidth="1"/>
    <col min="14" max="16384" width="9" style="331"/>
  </cols>
  <sheetData>
    <row r="1" spans="1:13" s="329" customFormat="1" ht="30" x14ac:dyDescent="0.45">
      <c r="A1" s="186"/>
      <c r="B1" s="565" t="s">
        <v>39</v>
      </c>
      <c r="C1" s="565"/>
      <c r="D1" s="565"/>
      <c r="E1" s="565"/>
      <c r="F1" s="565"/>
      <c r="G1" s="565"/>
      <c r="H1" s="565"/>
      <c r="I1" s="565"/>
      <c r="J1" s="565"/>
      <c r="K1" s="565"/>
      <c r="L1" s="565"/>
      <c r="M1" s="565"/>
    </row>
    <row r="2" spans="1:13" s="330" customFormat="1" ht="24" x14ac:dyDescent="0.35">
      <c r="A2" s="187"/>
      <c r="B2" s="188"/>
      <c r="C2" s="189" t="s">
        <v>40</v>
      </c>
      <c r="D2" s="189"/>
      <c r="E2" s="188"/>
      <c r="F2" s="188"/>
      <c r="G2" s="188"/>
      <c r="H2" s="188"/>
      <c r="I2" s="188"/>
      <c r="J2" s="188"/>
      <c r="K2" s="188"/>
      <c r="L2" s="188"/>
      <c r="M2" s="188"/>
    </row>
    <row r="3" spans="1:13" s="330" customFormat="1" ht="24" x14ac:dyDescent="0.35">
      <c r="A3" s="187"/>
      <c r="B3" s="188"/>
      <c r="C3" s="189"/>
      <c r="D3" s="189"/>
      <c r="E3" s="188"/>
      <c r="F3" s="188"/>
      <c r="G3" s="188"/>
      <c r="H3" s="188"/>
      <c r="I3" s="188"/>
      <c r="J3" s="188"/>
      <c r="K3" s="188"/>
      <c r="L3" s="188"/>
      <c r="M3" s="188"/>
    </row>
    <row r="4" spans="1:13" x14ac:dyDescent="0.3">
      <c r="A4" s="190"/>
      <c r="B4" s="213"/>
      <c r="C4" s="256"/>
      <c r="D4" s="256"/>
      <c r="E4" s="213"/>
      <c r="F4" s="213"/>
      <c r="G4" s="213"/>
      <c r="H4" s="213"/>
      <c r="I4" s="213"/>
      <c r="J4" s="213"/>
      <c r="K4" s="213"/>
      <c r="L4" s="213"/>
      <c r="M4" s="213"/>
    </row>
    <row r="5" spans="1:13" s="334" customFormat="1" ht="18.75" customHeight="1" x14ac:dyDescent="0.3">
      <c r="A5" s="213"/>
      <c r="B5" s="332"/>
      <c r="C5" s="333"/>
      <c r="D5" s="333"/>
      <c r="E5" s="217"/>
      <c r="F5" s="217"/>
      <c r="G5" s="217"/>
      <c r="H5" s="217"/>
      <c r="I5" s="217"/>
      <c r="J5" s="217"/>
      <c r="K5" s="217"/>
      <c r="L5" s="333"/>
      <c r="M5" s="333"/>
    </row>
    <row r="6" spans="1:13" s="334" customFormat="1" ht="18.75" customHeight="1" x14ac:dyDescent="0.3">
      <c r="A6" s="213"/>
      <c r="B6" s="332"/>
      <c r="C6" s="333"/>
      <c r="D6" s="333"/>
      <c r="E6" s="260"/>
      <c r="F6" s="260"/>
      <c r="G6" s="260"/>
      <c r="H6" s="260"/>
      <c r="I6" s="260"/>
      <c r="J6" s="260"/>
      <c r="K6" s="260"/>
      <c r="L6" s="333"/>
      <c r="M6" s="333"/>
    </row>
    <row r="7" spans="1:13" s="334" customFormat="1" ht="18.75" customHeight="1" x14ac:dyDescent="0.3">
      <c r="A7" s="213"/>
      <c r="B7" s="332"/>
      <c r="C7" s="333"/>
      <c r="D7" s="333"/>
      <c r="E7" s="260"/>
      <c r="F7" s="260"/>
      <c r="G7" s="260"/>
      <c r="H7" s="260"/>
      <c r="I7" s="260"/>
      <c r="J7" s="260"/>
      <c r="K7" s="260"/>
      <c r="L7" s="333"/>
      <c r="M7" s="333"/>
    </row>
    <row r="8" spans="1:13" s="334" customFormat="1" ht="18.75" customHeight="1" x14ac:dyDescent="0.3">
      <c r="A8" s="213"/>
      <c r="B8" s="257"/>
      <c r="C8" s="221"/>
      <c r="D8" s="221"/>
      <c r="E8" s="213"/>
      <c r="F8" s="213"/>
      <c r="G8" s="213"/>
      <c r="H8" s="217"/>
      <c r="I8" s="213"/>
      <c r="J8" s="213"/>
      <c r="K8" s="213"/>
      <c r="L8" s="566"/>
      <c r="M8" s="566"/>
    </row>
    <row r="9" spans="1:13" s="334" customFormat="1" ht="18.75" customHeight="1" x14ac:dyDescent="0.3">
      <c r="A9" s="213"/>
      <c r="B9" s="258"/>
      <c r="C9" s="200"/>
      <c r="D9" s="200"/>
      <c r="F9" s="200"/>
      <c r="G9" s="200"/>
      <c r="H9" s="200"/>
      <c r="I9" s="200"/>
      <c r="J9" s="200"/>
      <c r="K9" s="200"/>
      <c r="L9" s="202"/>
      <c r="M9" s="202"/>
    </row>
    <row r="10" spans="1:13" s="334" customFormat="1" ht="18.75" customHeight="1" x14ac:dyDescent="0.3">
      <c r="A10" s="213"/>
      <c r="B10" s="259"/>
      <c r="C10" s="200"/>
      <c r="D10" s="200"/>
      <c r="F10" s="200"/>
      <c r="G10" s="200"/>
      <c r="H10" s="200"/>
      <c r="I10" s="200"/>
      <c r="J10" s="200"/>
      <c r="K10" s="200"/>
      <c r="L10" s="202"/>
      <c r="M10" s="202"/>
    </row>
    <row r="11" spans="1:13" s="334" customFormat="1" ht="18.75" customHeight="1" x14ac:dyDescent="0.3">
      <c r="A11" s="213"/>
      <c r="B11" s="259"/>
      <c r="C11" s="200"/>
      <c r="D11" s="200"/>
      <c r="F11" s="200"/>
      <c r="G11" s="200"/>
      <c r="H11" s="200"/>
      <c r="I11" s="200"/>
      <c r="J11" s="200"/>
      <c r="K11" s="200"/>
      <c r="L11" s="200"/>
      <c r="M11" s="200"/>
    </row>
    <row r="12" spans="1:13" s="334" customFormat="1" ht="18.75" customHeight="1" x14ac:dyDescent="0.3">
      <c r="A12" s="213"/>
      <c r="B12" s="259"/>
      <c r="C12" s="200"/>
      <c r="D12" s="200"/>
      <c r="F12" s="200"/>
      <c r="G12" s="200"/>
      <c r="H12" s="200"/>
      <c r="I12" s="200"/>
      <c r="J12" s="200"/>
      <c r="K12" s="200"/>
      <c r="L12" s="200"/>
      <c r="M12" s="200"/>
    </row>
    <row r="13" spans="1:13" s="334" customFormat="1" ht="18.75" customHeight="1" x14ac:dyDescent="0.3">
      <c r="A13" s="213"/>
      <c r="B13" s="259"/>
      <c r="C13" s="200"/>
      <c r="D13" s="200"/>
      <c r="F13" s="200"/>
      <c r="G13" s="200"/>
      <c r="H13" s="200"/>
      <c r="I13" s="200"/>
      <c r="J13" s="200"/>
      <c r="K13" s="200"/>
      <c r="L13" s="200"/>
      <c r="M13" s="200"/>
    </row>
    <row r="14" spans="1:13" s="334" customFormat="1" ht="18.75" customHeight="1" x14ac:dyDescent="0.3">
      <c r="A14" s="213"/>
      <c r="B14" s="259"/>
      <c r="C14" s="200"/>
      <c r="D14" s="200"/>
      <c r="F14" s="200"/>
      <c r="G14" s="200"/>
      <c r="H14" s="200"/>
      <c r="I14" s="200"/>
      <c r="J14" s="200"/>
      <c r="K14" s="200"/>
      <c r="L14" s="200"/>
      <c r="M14" s="200"/>
    </row>
    <row r="15" spans="1:13" s="334" customFormat="1" ht="18.75" customHeight="1" x14ac:dyDescent="0.3">
      <c r="A15" s="213"/>
      <c r="B15" s="259"/>
      <c r="C15" s="200"/>
      <c r="D15" s="200"/>
      <c r="F15" s="200"/>
      <c r="G15" s="200"/>
      <c r="H15" s="200"/>
      <c r="I15" s="200"/>
      <c r="J15" s="200"/>
      <c r="K15" s="200"/>
      <c r="L15" s="200"/>
      <c r="M15" s="200"/>
    </row>
    <row r="16" spans="1:13" s="334" customFormat="1" ht="18.75" customHeight="1" x14ac:dyDescent="0.3">
      <c r="A16" s="213"/>
      <c r="B16" s="259"/>
      <c r="C16" s="200"/>
      <c r="D16" s="200"/>
      <c r="F16" s="200"/>
      <c r="G16" s="200"/>
      <c r="H16" s="200"/>
      <c r="I16" s="200"/>
      <c r="J16" s="200"/>
      <c r="K16" s="200"/>
      <c r="L16" s="200"/>
      <c r="M16" s="200"/>
    </row>
    <row r="17" spans="1:13" s="334" customFormat="1" ht="18.75" customHeight="1" x14ac:dyDescent="0.3">
      <c r="A17" s="213"/>
      <c r="B17" s="335"/>
      <c r="C17" s="200"/>
      <c r="D17" s="200"/>
      <c r="E17" s="200"/>
      <c r="F17" s="200"/>
      <c r="G17" s="200"/>
      <c r="H17" s="200"/>
      <c r="I17" s="200"/>
      <c r="J17" s="200"/>
      <c r="K17" s="200"/>
      <c r="L17" s="200"/>
      <c r="M17" s="200"/>
    </row>
    <row r="18" spans="1:13" s="334" customFormat="1" ht="18.75" customHeight="1" thickBot="1" x14ac:dyDescent="0.35">
      <c r="A18" s="213"/>
      <c r="B18" s="335"/>
      <c r="C18" s="200"/>
      <c r="D18" s="200"/>
      <c r="E18" s="209"/>
      <c r="F18" s="209"/>
      <c r="G18" s="209"/>
      <c r="H18" s="209"/>
      <c r="I18" s="231"/>
      <c r="J18" s="209"/>
      <c r="K18" s="231"/>
      <c r="L18" s="209"/>
      <c r="M18" s="209"/>
    </row>
    <row r="19" spans="1:13" ht="18.75" customHeight="1" x14ac:dyDescent="0.3">
      <c r="A19" s="190"/>
      <c r="B19" s="553" t="s">
        <v>125</v>
      </c>
      <c r="C19" s="567" t="s">
        <v>42</v>
      </c>
      <c r="D19" s="568"/>
      <c r="E19" s="194"/>
      <c r="F19" s="194"/>
      <c r="G19" s="194"/>
      <c r="H19" s="194"/>
      <c r="I19" s="194"/>
      <c r="J19" s="194"/>
      <c r="K19" s="194"/>
      <c r="L19" s="535" t="s">
        <v>126</v>
      </c>
      <c r="M19" s="569" t="s">
        <v>43</v>
      </c>
    </row>
    <row r="20" spans="1:13" ht="18.75" customHeight="1" x14ac:dyDescent="0.3">
      <c r="A20" s="190"/>
      <c r="B20" s="560"/>
      <c r="C20" s="569"/>
      <c r="D20" s="570"/>
      <c r="E20" s="540" t="s">
        <v>44</v>
      </c>
      <c r="F20" s="541"/>
      <c r="G20" s="546" t="s">
        <v>45</v>
      </c>
      <c r="H20" s="546" t="s">
        <v>46</v>
      </c>
      <c r="I20" s="546" t="s">
        <v>47</v>
      </c>
      <c r="J20" s="546" t="s">
        <v>48</v>
      </c>
      <c r="K20" s="546" t="s">
        <v>49</v>
      </c>
      <c r="L20" s="535"/>
      <c r="M20" s="569"/>
    </row>
    <row r="21" spans="1:13" ht="18.75" customHeight="1" x14ac:dyDescent="0.3">
      <c r="A21" s="190"/>
      <c r="B21" s="554"/>
      <c r="C21" s="571"/>
      <c r="D21" s="572"/>
      <c r="E21" s="537"/>
      <c r="F21" s="539"/>
      <c r="G21" s="547"/>
      <c r="H21" s="547"/>
      <c r="I21" s="547"/>
      <c r="J21" s="547"/>
      <c r="K21" s="547"/>
      <c r="L21" s="536"/>
      <c r="M21" s="571"/>
    </row>
    <row r="22" spans="1:13" ht="18.75" customHeight="1" x14ac:dyDescent="0.3">
      <c r="A22" s="190"/>
      <c r="B22" s="195"/>
      <c r="C22" s="196" t="s">
        <v>127</v>
      </c>
      <c r="D22" s="196"/>
      <c r="E22" s="190"/>
      <c r="F22" s="190"/>
      <c r="G22" s="190"/>
      <c r="H22" s="197" t="s">
        <v>50</v>
      </c>
      <c r="I22" s="190"/>
      <c r="J22" s="190"/>
      <c r="K22" s="198"/>
      <c r="L22" s="573" t="s">
        <v>50</v>
      </c>
      <c r="M22" s="574"/>
    </row>
    <row r="23" spans="1:13" ht="18.75" customHeight="1" x14ac:dyDescent="0.3">
      <c r="A23" s="190"/>
      <c r="B23" s="203" t="s">
        <v>128</v>
      </c>
      <c r="C23" s="199"/>
      <c r="D23" s="200">
        <v>106.84166666666665</v>
      </c>
      <c r="F23" s="201">
        <v>101.94999999999999</v>
      </c>
      <c r="G23" s="201">
        <v>82.766666666666666</v>
      </c>
      <c r="H23" s="201">
        <v>115.27500000000002</v>
      </c>
      <c r="I23" s="201">
        <v>105.14166666666665</v>
      </c>
      <c r="J23" s="201">
        <v>108.95</v>
      </c>
      <c r="K23" s="201">
        <v>114.46666666666665</v>
      </c>
      <c r="L23" s="199">
        <v>100</v>
      </c>
      <c r="M23" s="200">
        <v>100.8</v>
      </c>
    </row>
    <row r="24" spans="1:13" ht="18.75" customHeight="1" x14ac:dyDescent="0.3">
      <c r="A24" s="190"/>
      <c r="B24" s="203" t="s">
        <v>129</v>
      </c>
      <c r="C24" s="199"/>
      <c r="D24" s="200">
        <v>109.18333333333334</v>
      </c>
      <c r="F24" s="201">
        <v>107.12500000000001</v>
      </c>
      <c r="G24" s="201">
        <v>105.39999999999998</v>
      </c>
      <c r="H24" s="201">
        <v>120.125</v>
      </c>
      <c r="I24" s="201">
        <v>102.83333333333336</v>
      </c>
      <c r="J24" s="201">
        <v>100.67500000000001</v>
      </c>
      <c r="K24" s="201">
        <v>110.7</v>
      </c>
      <c r="L24" s="199">
        <v>103.1</v>
      </c>
      <c r="M24" s="200">
        <v>103.3</v>
      </c>
    </row>
    <row r="25" spans="1:13" ht="18.75" customHeight="1" x14ac:dyDescent="0.3">
      <c r="A25" s="190"/>
      <c r="B25" s="203" t="s">
        <v>130</v>
      </c>
      <c r="C25" s="199"/>
      <c r="D25" s="200">
        <v>109.18333333333334</v>
      </c>
      <c r="F25" s="201">
        <v>109.48333333333331</v>
      </c>
      <c r="G25" s="201">
        <v>113.79166666666667</v>
      </c>
      <c r="H25" s="201">
        <v>117.89166666666665</v>
      </c>
      <c r="I25" s="201">
        <v>101.20833333333336</v>
      </c>
      <c r="J25" s="201">
        <v>98.058333333333323</v>
      </c>
      <c r="K25" s="201">
        <v>109.8</v>
      </c>
      <c r="L25" s="199">
        <v>104.2</v>
      </c>
      <c r="M25" s="200">
        <v>104.2</v>
      </c>
    </row>
    <row r="26" spans="1:13" ht="18.75" customHeight="1" x14ac:dyDescent="0.3">
      <c r="A26" s="190"/>
      <c r="B26" s="203" t="s">
        <v>131</v>
      </c>
      <c r="C26" s="199"/>
      <c r="D26" s="200">
        <v>102.7</v>
      </c>
      <c r="F26" s="201">
        <v>110.3</v>
      </c>
      <c r="G26" s="336">
        <v>94.3</v>
      </c>
      <c r="H26" s="201">
        <v>100.8</v>
      </c>
      <c r="I26" s="201">
        <v>100.5</v>
      </c>
      <c r="J26" s="201">
        <v>95.4</v>
      </c>
      <c r="K26" s="207">
        <v>102.2</v>
      </c>
      <c r="L26" s="199">
        <v>101.1</v>
      </c>
      <c r="M26" s="200">
        <v>100.1</v>
      </c>
    </row>
    <row r="27" spans="1:13" s="338" customFormat="1" ht="9.4" customHeight="1" x14ac:dyDescent="0.3">
      <c r="A27" s="206"/>
      <c r="B27" s="337"/>
      <c r="C27" s="200"/>
      <c r="D27" s="200"/>
      <c r="E27" s="200"/>
      <c r="F27" s="200"/>
      <c r="G27" s="200"/>
      <c r="H27" s="200"/>
      <c r="I27" s="200"/>
      <c r="J27" s="200"/>
      <c r="K27" s="207"/>
      <c r="L27" s="200"/>
      <c r="M27" s="200"/>
    </row>
    <row r="28" spans="1:13" ht="18.75" customHeight="1" x14ac:dyDescent="0.3">
      <c r="A28" s="190"/>
      <c r="B28" s="204"/>
      <c r="C28" s="575" t="s">
        <v>55</v>
      </c>
      <c r="D28" s="576"/>
      <c r="E28" s="576"/>
      <c r="F28" s="576"/>
      <c r="G28" s="576"/>
      <c r="H28" s="576"/>
      <c r="I28" s="576"/>
      <c r="J28" s="576"/>
      <c r="K28" s="577"/>
      <c r="L28" s="575" t="s">
        <v>56</v>
      </c>
      <c r="M28" s="576"/>
    </row>
    <row r="29" spans="1:13" ht="9.4" customHeight="1" x14ac:dyDescent="0.3">
      <c r="A29" s="190"/>
      <c r="B29" s="337"/>
      <c r="C29" s="200"/>
      <c r="D29" s="200"/>
      <c r="E29" s="200"/>
      <c r="F29" s="200"/>
      <c r="G29" s="200"/>
      <c r="H29" s="200"/>
      <c r="I29" s="200"/>
      <c r="J29" s="200"/>
      <c r="K29" s="207"/>
      <c r="L29" s="200"/>
      <c r="M29" s="200"/>
    </row>
    <row r="30" spans="1:13" ht="18.75" hidden="1" customHeight="1" x14ac:dyDescent="0.3">
      <c r="A30" s="190"/>
      <c r="B30" s="337" t="s">
        <v>132</v>
      </c>
      <c r="C30" s="200"/>
      <c r="D30" s="339" t="s">
        <v>133</v>
      </c>
      <c r="E30" s="339"/>
      <c r="F30" s="238">
        <v>103</v>
      </c>
      <c r="G30" s="238">
        <v>89.5</v>
      </c>
      <c r="H30" s="238">
        <v>94.4</v>
      </c>
      <c r="I30" s="339" t="s">
        <v>134</v>
      </c>
      <c r="J30" s="238">
        <v>104.3</v>
      </c>
      <c r="K30" s="252">
        <v>111.5</v>
      </c>
      <c r="L30" s="200">
        <v>99.9</v>
      </c>
      <c r="M30" s="200">
        <v>99.7</v>
      </c>
    </row>
    <row r="31" spans="1:13" ht="18.75" hidden="1" customHeight="1" x14ac:dyDescent="0.3">
      <c r="A31" s="190"/>
      <c r="B31" s="337" t="s">
        <v>135</v>
      </c>
      <c r="C31" s="200"/>
      <c r="D31" s="339" t="s">
        <v>136</v>
      </c>
      <c r="E31" s="339"/>
      <c r="F31" s="238">
        <v>115.9</v>
      </c>
      <c r="G31" s="238">
        <v>132</v>
      </c>
      <c r="H31" s="238">
        <v>83.2</v>
      </c>
      <c r="I31" s="339" t="s">
        <v>137</v>
      </c>
      <c r="J31" s="238">
        <v>95.3</v>
      </c>
      <c r="K31" s="252">
        <v>110.8</v>
      </c>
      <c r="L31" s="200">
        <v>99.7</v>
      </c>
      <c r="M31" s="200">
        <v>98.9</v>
      </c>
    </row>
    <row r="32" spans="1:13" ht="18.75" hidden="1" customHeight="1" x14ac:dyDescent="0.3">
      <c r="A32" s="190"/>
      <c r="B32" s="337" t="s">
        <v>293</v>
      </c>
      <c r="C32" s="200"/>
      <c r="D32" s="339" t="s">
        <v>138</v>
      </c>
      <c r="E32" s="339"/>
      <c r="F32" s="238">
        <v>113.4</v>
      </c>
      <c r="G32" s="238">
        <v>119.3</v>
      </c>
      <c r="H32" s="238">
        <v>99.1</v>
      </c>
      <c r="I32" s="339" t="s">
        <v>139</v>
      </c>
      <c r="J32" s="238">
        <v>79.3</v>
      </c>
      <c r="K32" s="252">
        <v>107</v>
      </c>
      <c r="L32" s="200">
        <v>95.8</v>
      </c>
      <c r="M32" s="200">
        <v>97.9</v>
      </c>
    </row>
    <row r="33" spans="1:14" ht="18.75" customHeight="1" x14ac:dyDescent="0.3">
      <c r="A33" s="190"/>
      <c r="B33" s="337" t="s">
        <v>300</v>
      </c>
      <c r="C33" s="200"/>
      <c r="D33" s="339" t="s">
        <v>140</v>
      </c>
      <c r="E33" s="339"/>
      <c r="F33" s="238">
        <v>96.7</v>
      </c>
      <c r="G33" s="238">
        <v>75.599999999999994</v>
      </c>
      <c r="H33" s="238">
        <v>104.6</v>
      </c>
      <c r="I33" s="339" t="s">
        <v>141</v>
      </c>
      <c r="J33" s="238">
        <v>69.8</v>
      </c>
      <c r="K33" s="252">
        <v>104.2</v>
      </c>
      <c r="L33" s="200">
        <v>86.4</v>
      </c>
      <c r="M33" s="200">
        <v>88.6</v>
      </c>
    </row>
    <row r="34" spans="1:14" ht="18.75" customHeight="1" x14ac:dyDescent="0.3">
      <c r="A34" s="190"/>
      <c r="B34" s="337" t="s">
        <v>142</v>
      </c>
      <c r="C34" s="200"/>
      <c r="D34" s="339" t="s">
        <v>143</v>
      </c>
      <c r="E34" s="339"/>
      <c r="F34" s="238">
        <v>73.099999999999994</v>
      </c>
      <c r="G34" s="238">
        <v>86.4</v>
      </c>
      <c r="H34" s="238">
        <v>72.8</v>
      </c>
      <c r="I34" s="339" t="s">
        <v>144</v>
      </c>
      <c r="J34" s="238">
        <v>69.3</v>
      </c>
      <c r="K34" s="252">
        <v>105.3</v>
      </c>
      <c r="L34" s="200">
        <v>78.7</v>
      </c>
      <c r="M34" s="200">
        <v>80.7</v>
      </c>
    </row>
    <row r="35" spans="1:14" ht="18.75" customHeight="1" x14ac:dyDescent="0.3">
      <c r="A35" s="190"/>
      <c r="B35" s="337" t="s">
        <v>145</v>
      </c>
      <c r="C35" s="200"/>
      <c r="D35" s="339" t="s">
        <v>146</v>
      </c>
      <c r="E35" s="339"/>
      <c r="F35" s="238">
        <v>72</v>
      </c>
      <c r="G35" s="238">
        <v>76</v>
      </c>
      <c r="H35" s="238">
        <v>70.5</v>
      </c>
      <c r="I35" s="238" t="s">
        <v>147</v>
      </c>
      <c r="J35" s="238">
        <v>58.6</v>
      </c>
      <c r="K35" s="252">
        <v>106</v>
      </c>
      <c r="L35" s="200">
        <v>80.3</v>
      </c>
      <c r="M35" s="200">
        <v>83.1</v>
      </c>
    </row>
    <row r="36" spans="1:14" ht="18.75" customHeight="1" x14ac:dyDescent="0.3">
      <c r="A36" s="190"/>
      <c r="B36" s="337" t="s">
        <v>148</v>
      </c>
      <c r="C36" s="200"/>
      <c r="D36" s="339" t="s">
        <v>149</v>
      </c>
      <c r="E36" s="339"/>
      <c r="F36" s="238">
        <v>62.9</v>
      </c>
      <c r="G36" s="238">
        <v>108.4</v>
      </c>
      <c r="H36" s="238">
        <v>74.599999999999994</v>
      </c>
      <c r="I36" s="238" t="s">
        <v>150</v>
      </c>
      <c r="J36" s="238">
        <v>80.400000000000006</v>
      </c>
      <c r="K36" s="252">
        <v>104.4</v>
      </c>
      <c r="L36" s="200">
        <v>87.2</v>
      </c>
      <c r="M36" s="200">
        <v>89.1</v>
      </c>
    </row>
    <row r="37" spans="1:14" ht="18.75" customHeight="1" x14ac:dyDescent="0.3">
      <c r="A37" s="190"/>
      <c r="B37" s="337" t="s">
        <v>184</v>
      </c>
      <c r="C37" s="200"/>
      <c r="D37" s="339" t="s">
        <v>185</v>
      </c>
      <c r="E37" s="339"/>
      <c r="F37" s="238">
        <v>66.5</v>
      </c>
      <c r="G37" s="238">
        <v>46.5</v>
      </c>
      <c r="H37" s="238">
        <v>69.7</v>
      </c>
      <c r="I37" s="238" t="s">
        <v>186</v>
      </c>
      <c r="J37" s="238">
        <v>82.4</v>
      </c>
      <c r="K37" s="252">
        <v>110.7</v>
      </c>
      <c r="L37" s="200">
        <v>88.1</v>
      </c>
      <c r="M37" s="200">
        <v>88.7</v>
      </c>
    </row>
    <row r="38" spans="1:14" ht="18.75" customHeight="1" x14ac:dyDescent="0.3">
      <c r="A38" s="190"/>
      <c r="B38" s="337" t="s">
        <v>301</v>
      </c>
      <c r="C38" s="200"/>
      <c r="D38" s="339" t="s">
        <v>302</v>
      </c>
      <c r="E38" s="339"/>
      <c r="F38" s="238">
        <v>60.3</v>
      </c>
      <c r="G38" s="238">
        <v>77.7</v>
      </c>
      <c r="H38" s="238">
        <v>88.8</v>
      </c>
      <c r="I38" s="238" t="s">
        <v>303</v>
      </c>
      <c r="J38" s="238">
        <v>91.8</v>
      </c>
      <c r="K38" s="252">
        <v>111.2</v>
      </c>
      <c r="L38" s="200">
        <v>91.6</v>
      </c>
      <c r="M38" s="200">
        <v>90.8</v>
      </c>
    </row>
    <row r="39" spans="1:14" ht="6.75" customHeight="1" thickBot="1" x14ac:dyDescent="0.35">
      <c r="A39" s="190"/>
      <c r="B39" s="340"/>
      <c r="C39" s="209"/>
      <c r="D39" s="209"/>
      <c r="E39" s="209"/>
      <c r="F39" s="209"/>
      <c r="G39" s="209"/>
      <c r="H39" s="209"/>
      <c r="I39" s="209"/>
      <c r="J39" s="209"/>
      <c r="K39" s="210"/>
      <c r="L39" s="209"/>
      <c r="M39" s="209"/>
    </row>
    <row r="40" spans="1:14" ht="18.75" customHeight="1" x14ac:dyDescent="0.3">
      <c r="A40" s="190"/>
      <c r="B40" s="201" t="s">
        <v>151</v>
      </c>
      <c r="C40" s="196" t="s">
        <v>58</v>
      </c>
      <c r="D40" s="196"/>
      <c r="E40" s="190"/>
      <c r="F40" s="190"/>
      <c r="G40" s="190"/>
      <c r="H40" s="190"/>
      <c r="I40" s="190"/>
      <c r="J40" s="190"/>
      <c r="K40" s="190"/>
      <c r="L40" s="190"/>
      <c r="M40" s="190"/>
    </row>
    <row r="41" spans="1:14" ht="18.75" customHeight="1" x14ac:dyDescent="0.3">
      <c r="A41" s="190"/>
      <c r="B41" s="201" t="s">
        <v>152</v>
      </c>
      <c r="C41" s="196" t="s">
        <v>153</v>
      </c>
      <c r="D41" s="196"/>
      <c r="E41" s="190"/>
      <c r="F41" s="190"/>
      <c r="G41" s="190"/>
      <c r="H41" s="190"/>
      <c r="I41" s="190"/>
      <c r="J41" s="190"/>
      <c r="K41" s="190"/>
      <c r="L41" s="190"/>
      <c r="M41" s="190"/>
    </row>
    <row r="42" spans="1:14" ht="18.75" customHeight="1" x14ac:dyDescent="0.3">
      <c r="A42" s="190"/>
      <c r="B42" s="201" t="s">
        <v>154</v>
      </c>
      <c r="C42" s="196" t="s">
        <v>155</v>
      </c>
      <c r="D42" s="196"/>
      <c r="E42" s="190"/>
      <c r="F42" s="190"/>
      <c r="G42" s="190"/>
      <c r="H42" s="190"/>
      <c r="I42" s="190"/>
      <c r="J42" s="190"/>
      <c r="K42" s="190"/>
      <c r="L42" s="190"/>
      <c r="M42" s="190"/>
    </row>
    <row r="43" spans="1:14" ht="6.75" customHeight="1" x14ac:dyDescent="0.3">
      <c r="A43" s="190"/>
      <c r="B43" s="201"/>
      <c r="C43" s="196"/>
      <c r="D43" s="196"/>
      <c r="E43" s="190"/>
      <c r="F43" s="190"/>
      <c r="G43" s="190"/>
      <c r="H43" s="190"/>
      <c r="I43" s="190"/>
      <c r="J43" s="190"/>
      <c r="K43" s="190"/>
      <c r="L43" s="190"/>
      <c r="M43" s="190"/>
    </row>
    <row r="44" spans="1:14" s="334" customFormat="1" ht="25.5" customHeight="1" x14ac:dyDescent="0.35">
      <c r="A44" s="213"/>
      <c r="B44" s="211"/>
      <c r="C44" s="189" t="s">
        <v>156</v>
      </c>
      <c r="D44" s="189"/>
      <c r="E44" s="188"/>
      <c r="F44" s="188"/>
      <c r="G44" s="187"/>
      <c r="H44" s="187"/>
      <c r="I44" s="187"/>
      <c r="J44" s="187"/>
      <c r="K44" s="187"/>
      <c r="L44" s="187"/>
      <c r="M44" s="187"/>
    </row>
    <row r="45" spans="1:14" ht="15" customHeight="1" thickBot="1" x14ac:dyDescent="0.35">
      <c r="A45" s="190"/>
      <c r="B45" s="564"/>
      <c r="C45" s="564"/>
      <c r="D45" s="564"/>
      <c r="E45" s="564"/>
      <c r="F45" s="564"/>
      <c r="G45" s="564"/>
      <c r="H45" s="564"/>
      <c r="I45" s="564"/>
      <c r="J45" s="564"/>
      <c r="K45" s="564"/>
      <c r="L45" s="564"/>
      <c r="M45" s="564"/>
    </row>
    <row r="46" spans="1:14" ht="18.75" customHeight="1" x14ac:dyDescent="0.3">
      <c r="A46" s="190"/>
      <c r="B46" s="553" t="s">
        <v>41</v>
      </c>
      <c r="C46" s="555" t="s">
        <v>157</v>
      </c>
      <c r="D46" s="556"/>
      <c r="E46" s="362" t="s">
        <v>158</v>
      </c>
      <c r="F46" s="212"/>
      <c r="G46" s="213"/>
      <c r="H46" s="213"/>
      <c r="I46" s="213"/>
      <c r="J46" s="213"/>
      <c r="K46" s="213"/>
      <c r="L46" s="213"/>
      <c r="M46" s="213"/>
      <c r="N46" s="334"/>
    </row>
    <row r="47" spans="1:14" ht="18.75" customHeight="1" x14ac:dyDescent="0.3">
      <c r="A47" s="190"/>
      <c r="B47" s="554"/>
      <c r="C47" s="341" t="s">
        <v>59</v>
      </c>
      <c r="D47" s="214" t="s">
        <v>60</v>
      </c>
      <c r="E47" s="214" t="s">
        <v>159</v>
      </c>
      <c r="F47" s="215"/>
      <c r="G47" s="213"/>
      <c r="H47" s="213"/>
      <c r="I47" s="216"/>
      <c r="J47" s="217"/>
      <c r="K47" s="218"/>
      <c r="L47" s="216"/>
      <c r="M47" s="188"/>
      <c r="N47" s="334"/>
    </row>
    <row r="48" spans="1:14" ht="18.75" customHeight="1" x14ac:dyDescent="0.3">
      <c r="A48" s="190"/>
      <c r="B48" s="219"/>
      <c r="C48" s="557" t="s">
        <v>61</v>
      </c>
      <c r="D48" s="558"/>
      <c r="E48" s="559"/>
      <c r="F48" s="220"/>
      <c r="G48" s="217"/>
      <c r="H48" s="213"/>
      <c r="I48" s="221"/>
      <c r="J48" s="217"/>
      <c r="K48" s="217"/>
      <c r="L48" s="217"/>
      <c r="M48" s="221"/>
      <c r="N48" s="334"/>
    </row>
    <row r="49" spans="1:14" ht="18.75" customHeight="1" x14ac:dyDescent="0.3">
      <c r="A49" s="190"/>
      <c r="B49" s="222"/>
      <c r="C49" s="342"/>
      <c r="D49" s="342"/>
      <c r="E49" s="343"/>
      <c r="F49" s="220"/>
      <c r="G49" s="217"/>
      <c r="H49" s="213"/>
      <c r="I49" s="221"/>
      <c r="J49" s="217"/>
      <c r="K49" s="217"/>
      <c r="L49" s="217"/>
      <c r="M49" s="221"/>
      <c r="N49" s="334"/>
    </row>
    <row r="50" spans="1:14" ht="18.75" customHeight="1" x14ac:dyDescent="0.3">
      <c r="A50" s="190"/>
      <c r="B50" s="203" t="s">
        <v>286</v>
      </c>
      <c r="C50" s="344">
        <f>'グラフ(CI)'!F100</f>
        <v>97.709786366592596</v>
      </c>
      <c r="D50" s="344">
        <f>'グラフ(CI)'!G100</f>
        <v>52.966666666666669</v>
      </c>
      <c r="E50" s="345">
        <f>'グラフ(CI)'!K100</f>
        <v>100.28930082800541</v>
      </c>
      <c r="F50" s="223"/>
      <c r="G50" s="224"/>
      <c r="H50" s="224"/>
      <c r="I50" s="224"/>
      <c r="J50" s="224"/>
      <c r="K50" s="224"/>
      <c r="L50" s="225"/>
      <c r="M50" s="225"/>
      <c r="N50" s="334"/>
    </row>
    <row r="51" spans="1:14" ht="18.75" customHeight="1" x14ac:dyDescent="0.3">
      <c r="A51" s="190"/>
      <c r="B51" s="203" t="s">
        <v>287</v>
      </c>
      <c r="C51" s="344">
        <f>'グラフ(CI)'!F112</f>
        <v>104.00887309048926</v>
      </c>
      <c r="D51" s="344">
        <f>'グラフ(CI)'!G112</f>
        <v>54.766666666666673</v>
      </c>
      <c r="E51" s="346">
        <f>'グラフ(CI)'!K112</f>
        <v>99.795194248057143</v>
      </c>
      <c r="F51" s="223"/>
      <c r="G51" s="224"/>
      <c r="H51" s="224"/>
      <c r="I51" s="224"/>
      <c r="J51" s="224"/>
      <c r="K51" s="224"/>
      <c r="L51" s="225"/>
      <c r="M51" s="225"/>
      <c r="N51" s="334"/>
    </row>
    <row r="52" spans="1:14" ht="18.75" customHeight="1" x14ac:dyDescent="0.3">
      <c r="A52" s="190"/>
      <c r="B52" s="203" t="s">
        <v>288</v>
      </c>
      <c r="C52" s="344">
        <f>'グラフ(CI)'!F124</f>
        <v>99.999999999999986</v>
      </c>
      <c r="D52" s="344">
        <f>'グラフ(CI)'!G124</f>
        <v>54.158333333333339</v>
      </c>
      <c r="E52" s="346">
        <f>'グラフ(CI)'!K124</f>
        <v>98.85568066037176</v>
      </c>
      <c r="F52" s="223"/>
      <c r="G52" s="224"/>
      <c r="H52" s="224"/>
      <c r="I52" s="224"/>
      <c r="J52" s="224"/>
      <c r="K52" s="224"/>
      <c r="L52" s="225"/>
      <c r="M52" s="225"/>
      <c r="N52" s="334"/>
    </row>
    <row r="53" spans="1:14" ht="18.75" customHeight="1" x14ac:dyDescent="0.3">
      <c r="A53" s="190"/>
      <c r="B53" s="203" t="s">
        <v>289</v>
      </c>
      <c r="C53" s="344">
        <f>'グラフ(CI)'!F136</f>
        <v>106.32391513495486</v>
      </c>
      <c r="D53" s="347">
        <f>'グラフ(CI)'!G136</f>
        <v>56.541666666666664</v>
      </c>
      <c r="E53" s="345">
        <f>'グラフ(CI)'!K136</f>
        <v>99.732891115464568</v>
      </c>
      <c r="F53" s="226"/>
      <c r="G53" s="217"/>
      <c r="H53" s="217"/>
      <c r="I53" s="205"/>
      <c r="J53" s="205"/>
      <c r="K53" s="217"/>
      <c r="L53" s="217"/>
      <c r="M53" s="217"/>
      <c r="N53" s="334"/>
    </row>
    <row r="54" spans="1:14" ht="18.75" customHeight="1" x14ac:dyDescent="0.3">
      <c r="A54" s="190"/>
      <c r="B54" s="203" t="s">
        <v>290</v>
      </c>
      <c r="C54" s="344">
        <f>'グラフ(CI)'!F148</f>
        <v>106.57548738986252</v>
      </c>
      <c r="D54" s="347">
        <f>'グラフ(CI)'!G148</f>
        <v>55.358333333333327</v>
      </c>
      <c r="E54" s="345">
        <f>'グラフ(CI)'!K148</f>
        <v>100.65205461031906</v>
      </c>
      <c r="F54" s="226"/>
      <c r="G54" s="217"/>
      <c r="H54" s="217"/>
      <c r="I54" s="205"/>
      <c r="J54" s="205"/>
      <c r="K54" s="217"/>
      <c r="L54" s="217"/>
      <c r="M54" s="217"/>
      <c r="N54" s="334"/>
    </row>
    <row r="55" spans="1:14" ht="18.75" customHeight="1" x14ac:dyDescent="0.3">
      <c r="A55" s="190"/>
      <c r="B55" s="203" t="s">
        <v>291</v>
      </c>
      <c r="C55" s="344">
        <f>'グラフ(CI)'!F160</f>
        <v>105.33985722869448</v>
      </c>
      <c r="D55" s="344">
        <f>'グラフ(CI)'!G160</f>
        <v>42.266666666666666</v>
      </c>
      <c r="E55" s="346">
        <f>'グラフ(CI)'!K160</f>
        <v>100.88866087934815</v>
      </c>
      <c r="F55" s="227"/>
      <c r="G55" s="217"/>
      <c r="H55" s="217"/>
      <c r="I55" s="205"/>
      <c r="J55" s="205"/>
      <c r="K55" s="217"/>
      <c r="L55" s="217"/>
      <c r="M55" s="217"/>
      <c r="N55" s="334"/>
    </row>
    <row r="56" spans="1:14" ht="18.75" customHeight="1" x14ac:dyDescent="0.3">
      <c r="A56" s="190"/>
      <c r="B56" s="208" t="s">
        <v>292</v>
      </c>
      <c r="C56" s="344">
        <f>'グラフ(CI)'!F172</f>
        <v>102.70292406510833</v>
      </c>
      <c r="D56" s="344">
        <f>'グラフ(CI)'!G172</f>
        <v>50.008333333333333</v>
      </c>
      <c r="E56" s="346">
        <f>'グラフ(CI)'!K172</f>
        <v>101.27648207314279</v>
      </c>
      <c r="F56" s="227"/>
      <c r="G56" s="217"/>
      <c r="H56" s="217"/>
      <c r="I56" s="205"/>
      <c r="J56" s="205"/>
      <c r="K56" s="217"/>
      <c r="L56" s="217"/>
      <c r="M56" s="217"/>
      <c r="N56" s="334"/>
    </row>
    <row r="57" spans="1:14" ht="18.75" customHeight="1" x14ac:dyDescent="0.3">
      <c r="A57" s="190"/>
      <c r="B57" s="208"/>
      <c r="C57" s="348"/>
      <c r="D57" s="348"/>
      <c r="E57" s="349"/>
      <c r="F57" s="227"/>
      <c r="G57" s="217"/>
      <c r="H57" s="217"/>
      <c r="I57" s="205"/>
      <c r="J57" s="205"/>
      <c r="K57" s="217"/>
      <c r="L57" s="217"/>
      <c r="M57" s="217"/>
      <c r="N57" s="334"/>
    </row>
    <row r="58" spans="1:14" ht="18.75" customHeight="1" x14ac:dyDescent="0.3">
      <c r="A58" s="190"/>
      <c r="B58" s="193"/>
      <c r="C58" s="348"/>
      <c r="D58" s="348"/>
      <c r="E58" s="349"/>
      <c r="F58" s="227"/>
      <c r="G58" s="217"/>
      <c r="H58" s="217"/>
      <c r="I58" s="205"/>
      <c r="J58" s="205"/>
      <c r="K58" s="217"/>
      <c r="L58" s="217"/>
      <c r="M58" s="217"/>
      <c r="N58" s="334"/>
    </row>
    <row r="59" spans="1:14" ht="18.75" customHeight="1" x14ac:dyDescent="0.3">
      <c r="A59" s="190"/>
      <c r="B59" s="337" t="s">
        <v>314</v>
      </c>
      <c r="C59" s="344">
        <v>89.796919167207847</v>
      </c>
      <c r="D59" s="344">
        <v>42.9</v>
      </c>
      <c r="E59" s="350">
        <v>98.488726968783439</v>
      </c>
      <c r="F59" s="230"/>
      <c r="G59" s="228"/>
      <c r="H59" s="229"/>
      <c r="I59" s="228"/>
      <c r="J59" s="222"/>
      <c r="K59" s="228"/>
      <c r="L59" s="200"/>
      <c r="M59" s="200"/>
      <c r="N59" s="334"/>
    </row>
    <row r="60" spans="1:14" ht="18.75" customHeight="1" x14ac:dyDescent="0.3">
      <c r="A60" s="190"/>
      <c r="B60" s="337" t="s">
        <v>315</v>
      </c>
      <c r="C60" s="344">
        <v>80.594136605657837</v>
      </c>
      <c r="D60" s="344">
        <v>28.6</v>
      </c>
      <c r="E60" s="350">
        <v>97.733607020647113</v>
      </c>
      <c r="F60" s="230"/>
      <c r="G60" s="228"/>
      <c r="H60" s="229"/>
      <c r="I60" s="228"/>
      <c r="J60" s="222"/>
      <c r="K60" s="228"/>
      <c r="L60" s="200"/>
      <c r="M60" s="200"/>
      <c r="N60" s="334"/>
    </row>
    <row r="61" spans="1:14" ht="18.75" customHeight="1" x14ac:dyDescent="0.3">
      <c r="A61" s="190"/>
      <c r="B61" s="337" t="s">
        <v>316</v>
      </c>
      <c r="C61" s="344">
        <v>66.368576488154929</v>
      </c>
      <c r="D61" s="344">
        <v>0</v>
      </c>
      <c r="E61" s="350">
        <v>97.123011509663016</v>
      </c>
      <c r="F61" s="230"/>
      <c r="G61" s="228"/>
      <c r="H61" s="229"/>
      <c r="I61" s="228"/>
      <c r="J61" s="222"/>
      <c r="K61" s="228"/>
      <c r="L61" s="200"/>
      <c r="M61" s="200"/>
      <c r="N61" s="334"/>
    </row>
    <row r="62" spans="1:14" ht="18.75" customHeight="1" x14ac:dyDescent="0.3">
      <c r="A62" s="190"/>
      <c r="B62" s="337" t="s">
        <v>317</v>
      </c>
      <c r="C62" s="344">
        <v>69.333648633660275</v>
      </c>
      <c r="D62" s="344">
        <v>14.3</v>
      </c>
      <c r="E62" s="350">
        <v>96.754353914277189</v>
      </c>
      <c r="F62" s="230"/>
      <c r="G62" s="228"/>
      <c r="H62" s="229"/>
      <c r="I62" s="228"/>
      <c r="J62" s="222"/>
      <c r="K62" s="228"/>
      <c r="L62" s="200"/>
      <c r="M62" s="200"/>
      <c r="N62" s="334"/>
    </row>
    <row r="63" spans="1:14" ht="18.75" customHeight="1" x14ac:dyDescent="0.3">
      <c r="A63" s="190"/>
      <c r="B63" s="337" t="s">
        <v>318</v>
      </c>
      <c r="C63" s="344">
        <v>73.743131617730242</v>
      </c>
      <c r="D63" s="344">
        <v>35.700000000000003</v>
      </c>
      <c r="E63" s="350">
        <v>96.510449811251092</v>
      </c>
      <c r="F63" s="230"/>
      <c r="G63" s="228"/>
      <c r="H63" s="229"/>
      <c r="I63" s="228"/>
      <c r="J63" s="222"/>
      <c r="K63" s="228"/>
      <c r="L63" s="200"/>
      <c r="M63" s="200"/>
      <c r="N63" s="334"/>
    </row>
    <row r="64" spans="1:14" ht="18.75" customHeight="1" x14ac:dyDescent="0.3">
      <c r="A64" s="190"/>
      <c r="B64" s="337" t="s">
        <v>319</v>
      </c>
      <c r="C64" s="344">
        <v>75.031710727200831</v>
      </c>
      <c r="D64" s="344">
        <v>71.400000000000006</v>
      </c>
      <c r="E64" s="350">
        <v>96.344016854059731</v>
      </c>
      <c r="F64" s="230"/>
      <c r="G64" s="228"/>
      <c r="H64" s="229"/>
      <c r="I64" s="228"/>
      <c r="J64" s="222"/>
      <c r="K64" s="228"/>
      <c r="L64" s="200"/>
      <c r="M64" s="200"/>
      <c r="N64" s="334"/>
    </row>
    <row r="65" spans="1:14" ht="18.75" customHeight="1" thickBot="1" x14ac:dyDescent="0.35">
      <c r="A65" s="190"/>
      <c r="B65" s="231"/>
      <c r="C65" s="232"/>
      <c r="D65" s="232"/>
      <c r="E65" s="233"/>
      <c r="F65" s="209"/>
      <c r="G65" s="234"/>
      <c r="H65" s="235"/>
      <c r="I65" s="236"/>
      <c r="J65" s="237"/>
      <c r="K65" s="236"/>
      <c r="L65" s="237"/>
      <c r="M65" s="237"/>
      <c r="N65" s="334"/>
    </row>
    <row r="66" spans="1:14" ht="18.75" customHeight="1" x14ac:dyDescent="0.3">
      <c r="A66" s="190"/>
      <c r="B66" s="201" t="s">
        <v>62</v>
      </c>
      <c r="C66" s="190" t="s">
        <v>160</v>
      </c>
      <c r="D66" s="190"/>
      <c r="E66" s="213"/>
      <c r="F66" s="213"/>
      <c r="G66" s="228"/>
      <c r="H66" s="238"/>
      <c r="I66" s="239"/>
      <c r="J66" s="218"/>
      <c r="K66" s="239"/>
      <c r="L66" s="218"/>
      <c r="M66" s="218"/>
      <c r="N66" s="334"/>
    </row>
    <row r="67" spans="1:14" ht="18.75" customHeight="1" x14ac:dyDescent="0.3">
      <c r="A67" s="190"/>
      <c r="B67" s="201"/>
      <c r="C67" s="196" t="s">
        <v>161</v>
      </c>
      <c r="D67" s="190"/>
      <c r="E67" s="213"/>
      <c r="F67" s="213"/>
      <c r="G67" s="228"/>
      <c r="H67" s="238"/>
      <c r="I67" s="239"/>
      <c r="J67" s="218"/>
      <c r="K67" s="239"/>
      <c r="L67" s="218"/>
      <c r="M67" s="218"/>
      <c r="N67" s="334"/>
    </row>
    <row r="68" spans="1:14" ht="18.75" customHeight="1" x14ac:dyDescent="0.3">
      <c r="A68" s="190"/>
      <c r="B68" s="196"/>
      <c r="C68" s="196" t="s">
        <v>63</v>
      </c>
      <c r="D68" s="196"/>
      <c r="E68" s="213"/>
      <c r="F68" s="213"/>
      <c r="G68" s="228"/>
      <c r="H68" s="238"/>
      <c r="I68" s="239"/>
      <c r="J68" s="218"/>
      <c r="K68" s="239"/>
      <c r="L68" s="218"/>
      <c r="M68" s="218"/>
      <c r="N68" s="334"/>
    </row>
    <row r="69" spans="1:14" ht="18.75" customHeight="1" x14ac:dyDescent="0.3">
      <c r="A69" s="190"/>
      <c r="B69" s="201" t="s">
        <v>162</v>
      </c>
      <c r="C69" s="196" t="s">
        <v>313</v>
      </c>
      <c r="D69" s="196"/>
      <c r="E69" s="213"/>
      <c r="F69" s="213"/>
      <c r="G69" s="228"/>
      <c r="H69" s="238"/>
      <c r="I69" s="239"/>
      <c r="J69" s="218"/>
      <c r="K69" s="239"/>
      <c r="L69" s="218"/>
      <c r="M69" s="218"/>
      <c r="N69" s="334"/>
    </row>
    <row r="70" spans="1:14" ht="18.75" customHeight="1" x14ac:dyDescent="0.3">
      <c r="A70" s="190"/>
      <c r="B70" s="201"/>
      <c r="C70" s="196" t="s">
        <v>163</v>
      </c>
      <c r="D70" s="196"/>
      <c r="E70" s="190"/>
      <c r="F70" s="190"/>
      <c r="G70" s="190"/>
      <c r="H70" s="190"/>
      <c r="I70" s="190"/>
      <c r="J70" s="190"/>
      <c r="K70" s="190"/>
      <c r="L70" s="190"/>
      <c r="M70" s="190"/>
      <c r="N70" s="334"/>
    </row>
    <row r="71" spans="1:14" ht="18.75" customHeight="1" x14ac:dyDescent="0.3">
      <c r="A71" s="190"/>
      <c r="B71" s="201"/>
      <c r="C71" s="196" t="s">
        <v>164</v>
      </c>
      <c r="D71" s="196"/>
      <c r="E71" s="190"/>
      <c r="F71" s="190"/>
      <c r="G71" s="190"/>
      <c r="H71" s="238"/>
      <c r="I71" s="239"/>
      <c r="J71" s="218"/>
      <c r="K71" s="239"/>
      <c r="L71" s="218"/>
      <c r="M71" s="218"/>
    </row>
    <row r="72" spans="1:14" ht="33.75" customHeight="1" x14ac:dyDescent="0.35">
      <c r="A72" s="190"/>
      <c r="B72" s="211"/>
      <c r="C72" s="189" t="s">
        <v>165</v>
      </c>
      <c r="D72" s="189"/>
      <c r="E72" s="188"/>
      <c r="F72" s="188"/>
      <c r="G72" s="240"/>
      <c r="H72" s="188"/>
      <c r="I72" s="240"/>
      <c r="J72" s="188"/>
      <c r="K72" s="240"/>
      <c r="L72" s="188"/>
      <c r="M72" s="188"/>
    </row>
    <row r="73" spans="1:14" ht="14.25" customHeight="1" thickBot="1" x14ac:dyDescent="0.35">
      <c r="A73" s="190"/>
      <c r="B73" s="241"/>
      <c r="C73" s="192"/>
      <c r="D73" s="192"/>
      <c r="E73" s="242"/>
      <c r="F73" s="242"/>
      <c r="G73" s="236"/>
      <c r="H73" s="191"/>
      <c r="I73" s="236"/>
      <c r="J73" s="191"/>
      <c r="K73" s="239"/>
      <c r="L73" s="213"/>
      <c r="M73" s="213"/>
    </row>
    <row r="74" spans="1:14" ht="18.75" customHeight="1" x14ac:dyDescent="0.3">
      <c r="A74" s="190"/>
      <c r="B74" s="553" t="s">
        <v>125</v>
      </c>
      <c r="C74" s="561" t="s">
        <v>166</v>
      </c>
      <c r="D74" s="562"/>
      <c r="E74" s="562"/>
      <c r="F74" s="563"/>
      <c r="G74" s="578" t="s">
        <v>64</v>
      </c>
      <c r="H74" s="584"/>
      <c r="I74" s="550" t="s">
        <v>65</v>
      </c>
      <c r="J74" s="534" t="s">
        <v>167</v>
      </c>
      <c r="K74" s="578" t="s">
        <v>168</v>
      </c>
      <c r="L74" s="579"/>
      <c r="M74" s="579"/>
    </row>
    <row r="75" spans="1:14" ht="18.75" customHeight="1" x14ac:dyDescent="0.3">
      <c r="A75" s="190"/>
      <c r="B75" s="560"/>
      <c r="C75" s="537" t="s">
        <v>169</v>
      </c>
      <c r="D75" s="538"/>
      <c r="E75" s="538"/>
      <c r="F75" s="539"/>
      <c r="G75" s="585" t="s">
        <v>170</v>
      </c>
      <c r="H75" s="586"/>
      <c r="I75" s="551"/>
      <c r="J75" s="535"/>
      <c r="K75" s="580" t="s">
        <v>171</v>
      </c>
      <c r="L75" s="581"/>
      <c r="M75" s="581"/>
    </row>
    <row r="76" spans="1:14" x14ac:dyDescent="0.3">
      <c r="A76" s="190"/>
      <c r="B76" s="560"/>
      <c r="C76" s="540" t="s">
        <v>66</v>
      </c>
      <c r="D76" s="541"/>
      <c r="E76" s="542" t="s">
        <v>67</v>
      </c>
      <c r="F76" s="543"/>
      <c r="G76" s="546" t="s">
        <v>66</v>
      </c>
      <c r="H76" s="548" t="s">
        <v>67</v>
      </c>
      <c r="I76" s="551"/>
      <c r="J76" s="535"/>
      <c r="K76" s="582" t="s">
        <v>172</v>
      </c>
      <c r="L76" s="583"/>
      <c r="M76" s="243" t="s">
        <v>67</v>
      </c>
    </row>
    <row r="77" spans="1:14" ht="39.75" customHeight="1" x14ac:dyDescent="0.3">
      <c r="A77" s="190"/>
      <c r="B77" s="554"/>
      <c r="C77" s="537"/>
      <c r="D77" s="539"/>
      <c r="E77" s="544"/>
      <c r="F77" s="545"/>
      <c r="G77" s="547"/>
      <c r="H77" s="549"/>
      <c r="I77" s="552"/>
      <c r="J77" s="536"/>
      <c r="K77" s="352" t="s">
        <v>173</v>
      </c>
      <c r="L77" s="244" t="s">
        <v>68</v>
      </c>
      <c r="M77" s="244" t="s">
        <v>174</v>
      </c>
    </row>
    <row r="78" spans="1:14" ht="18.75" customHeight="1" x14ac:dyDescent="0.3">
      <c r="A78" s="190"/>
      <c r="B78" s="245"/>
      <c r="C78" s="353" t="s">
        <v>69</v>
      </c>
      <c r="D78" s="354"/>
      <c r="E78" s="355"/>
      <c r="F78" s="355"/>
      <c r="G78" s="356"/>
      <c r="H78" s="197"/>
      <c r="I78" s="532" t="s">
        <v>175</v>
      </c>
      <c r="J78" s="533"/>
      <c r="K78" s="246" t="s">
        <v>70</v>
      </c>
      <c r="L78" s="247" t="s">
        <v>70</v>
      </c>
      <c r="M78" s="247" t="s">
        <v>70</v>
      </c>
    </row>
    <row r="79" spans="1:14" ht="18.75" customHeight="1" x14ac:dyDescent="0.3">
      <c r="A79" s="190"/>
      <c r="B79" s="203" t="s">
        <v>176</v>
      </c>
      <c r="C79" s="357"/>
      <c r="D79" s="358">
        <v>96.3</v>
      </c>
      <c r="E79" s="190"/>
      <c r="F79" s="190">
        <v>96.2</v>
      </c>
      <c r="G79" s="200">
        <v>96.5</v>
      </c>
      <c r="H79" s="190">
        <v>96.6</v>
      </c>
      <c r="I79" s="248">
        <v>96.35</v>
      </c>
      <c r="J79" s="207">
        <v>98</v>
      </c>
      <c r="K79" s="249">
        <v>244.922</v>
      </c>
      <c r="L79" s="200">
        <v>283.01400000000001</v>
      </c>
      <c r="M79" s="213">
        <v>313.87400000000002</v>
      </c>
    </row>
    <row r="80" spans="1:14" ht="18.75" customHeight="1" x14ac:dyDescent="0.3">
      <c r="A80" s="190"/>
      <c r="B80" s="203" t="s">
        <v>51</v>
      </c>
      <c r="C80" s="357"/>
      <c r="D80" s="358">
        <v>96.8</v>
      </c>
      <c r="E80" s="190"/>
      <c r="F80" s="190">
        <v>96.6</v>
      </c>
      <c r="G80" s="200">
        <v>97</v>
      </c>
      <c r="H80" s="190">
        <v>96.9</v>
      </c>
      <c r="I80" s="248">
        <v>96.38</v>
      </c>
      <c r="J80" s="207">
        <v>99.2</v>
      </c>
      <c r="K80" s="249">
        <v>258.464</v>
      </c>
      <c r="L80" s="200">
        <v>278.51900000000001</v>
      </c>
      <c r="M80" s="213">
        <v>319.17</v>
      </c>
    </row>
    <row r="81" spans="1:13" ht="18.75" customHeight="1" x14ac:dyDescent="0.3">
      <c r="A81" s="190"/>
      <c r="B81" s="203" t="s">
        <v>52</v>
      </c>
      <c r="C81" s="357"/>
      <c r="D81" s="358">
        <v>99.5</v>
      </c>
      <c r="E81" s="190"/>
      <c r="F81" s="190">
        <v>99.2</v>
      </c>
      <c r="G81" s="200">
        <v>99.6</v>
      </c>
      <c r="H81" s="190">
        <v>99.5</v>
      </c>
      <c r="I81" s="248">
        <v>98.94</v>
      </c>
      <c r="J81" s="207">
        <v>102.4</v>
      </c>
      <c r="K81" s="199">
        <v>264.98700000000002</v>
      </c>
      <c r="L81" s="200">
        <v>319.24799999999999</v>
      </c>
      <c r="M81" s="200">
        <v>318.755</v>
      </c>
    </row>
    <row r="82" spans="1:13" ht="18.75" customHeight="1" x14ac:dyDescent="0.3">
      <c r="A82" s="190"/>
      <c r="B82" s="203" t="s">
        <v>53</v>
      </c>
      <c r="C82" s="357"/>
      <c r="D82" s="359">
        <v>100</v>
      </c>
      <c r="E82" s="190"/>
      <c r="F82" s="190">
        <v>100</v>
      </c>
      <c r="G82" s="200">
        <v>100</v>
      </c>
      <c r="H82" s="190">
        <v>100</v>
      </c>
      <c r="I82" s="248">
        <v>100.01</v>
      </c>
      <c r="J82" s="207">
        <v>100</v>
      </c>
      <c r="K82" s="199">
        <v>278.48899999999998</v>
      </c>
      <c r="L82" s="200">
        <v>327.07</v>
      </c>
      <c r="M82" s="200">
        <v>315.37900000000002</v>
      </c>
    </row>
    <row r="83" spans="1:13" ht="18.75" customHeight="1" x14ac:dyDescent="0.3">
      <c r="A83" s="190"/>
      <c r="B83" s="203" t="s">
        <v>54</v>
      </c>
      <c r="C83" s="357"/>
      <c r="D83" s="359">
        <v>100.1</v>
      </c>
      <c r="E83" s="190"/>
      <c r="F83" s="190">
        <v>99.9</v>
      </c>
      <c r="G83" s="200">
        <v>100</v>
      </c>
      <c r="H83" s="190">
        <v>99.7</v>
      </c>
      <c r="I83" s="248">
        <v>100.25</v>
      </c>
      <c r="J83" s="207">
        <v>96.5</v>
      </c>
      <c r="K83" s="199">
        <v>247.24299999999999</v>
      </c>
      <c r="L83" s="200">
        <v>274.40300000000002</v>
      </c>
      <c r="M83" s="200">
        <v>309.59100000000001</v>
      </c>
    </row>
    <row r="84" spans="1:13" ht="18.75" customHeight="1" x14ac:dyDescent="0.3">
      <c r="A84" s="190"/>
      <c r="B84" s="360" t="s">
        <v>129</v>
      </c>
      <c r="C84" s="357"/>
      <c r="D84" s="218">
        <v>100.7</v>
      </c>
      <c r="E84" s="200"/>
      <c r="F84" s="200">
        <v>100.4</v>
      </c>
      <c r="G84" s="250">
        <v>100.3</v>
      </c>
      <c r="H84" s="200">
        <v>100.2</v>
      </c>
      <c r="I84" s="251">
        <v>101.04</v>
      </c>
      <c r="J84" s="252">
        <v>98.7</v>
      </c>
      <c r="K84" s="199">
        <v>238.90700000000001</v>
      </c>
      <c r="L84" s="200">
        <v>274.99700000000001</v>
      </c>
      <c r="M84" s="200">
        <v>313.05700000000002</v>
      </c>
    </row>
    <row r="85" spans="1:13" ht="18.75" customHeight="1" x14ac:dyDescent="0.3">
      <c r="A85" s="190"/>
      <c r="B85" s="360" t="s">
        <v>130</v>
      </c>
      <c r="C85" s="357"/>
      <c r="D85" s="218">
        <v>101.4</v>
      </c>
      <c r="E85" s="200"/>
      <c r="F85" s="200">
        <v>101.3</v>
      </c>
      <c r="G85" s="250">
        <v>100.8</v>
      </c>
      <c r="H85" s="200">
        <v>101.04</v>
      </c>
      <c r="I85" s="251">
        <v>102.21599999999999</v>
      </c>
      <c r="J85" s="238">
        <v>101.3</v>
      </c>
      <c r="K85" s="199">
        <v>224.85300000000001</v>
      </c>
      <c r="L85" s="200">
        <v>248.61199999999999</v>
      </c>
      <c r="M85" s="200">
        <v>315.31400000000002</v>
      </c>
    </row>
    <row r="86" spans="1:13" ht="18.75" customHeight="1" x14ac:dyDescent="0.3">
      <c r="A86" s="190"/>
      <c r="B86" s="360" t="s">
        <v>131</v>
      </c>
      <c r="C86" s="357"/>
      <c r="D86" s="218">
        <v>101.3</v>
      </c>
      <c r="E86" s="200"/>
      <c r="F86" s="200">
        <v>101.8</v>
      </c>
      <c r="G86" s="250">
        <v>101</v>
      </c>
      <c r="H86" s="200">
        <v>101.7</v>
      </c>
      <c r="I86" s="251">
        <v>103.3</v>
      </c>
      <c r="J86" s="238">
        <v>101.5</v>
      </c>
      <c r="K86" s="199">
        <v>242.191</v>
      </c>
      <c r="L86" s="200">
        <v>263.71499999999997</v>
      </c>
      <c r="M86" s="200">
        <v>323.85300000000001</v>
      </c>
    </row>
    <row r="87" spans="1:13" ht="18.75" customHeight="1" x14ac:dyDescent="0.3">
      <c r="A87" s="190"/>
      <c r="B87" s="361"/>
      <c r="C87" s="357"/>
      <c r="D87" s="218"/>
      <c r="E87" s="200"/>
      <c r="F87" s="200"/>
      <c r="G87" s="250"/>
      <c r="H87" s="200"/>
      <c r="I87" s="251"/>
      <c r="J87" s="238"/>
      <c r="K87" s="199"/>
      <c r="L87" s="200"/>
      <c r="M87" s="200"/>
    </row>
    <row r="88" spans="1:13" ht="18.75" customHeight="1" x14ac:dyDescent="0.3">
      <c r="A88" s="190"/>
      <c r="B88" s="337" t="s">
        <v>304</v>
      </c>
      <c r="C88" s="213"/>
      <c r="D88" s="213">
        <v>101.2</v>
      </c>
      <c r="E88" s="213"/>
      <c r="F88" s="213">
        <v>101.9</v>
      </c>
      <c r="G88" s="213">
        <v>101</v>
      </c>
      <c r="H88" s="253">
        <v>101.6</v>
      </c>
      <c r="I88" s="200">
        <v>102.7</v>
      </c>
      <c r="J88" s="207">
        <v>100.9</v>
      </c>
      <c r="K88" s="200">
        <v>243.33600000000001</v>
      </c>
      <c r="L88" s="200">
        <v>282.73899999999998</v>
      </c>
      <c r="M88" s="213">
        <v>329.65499999999997</v>
      </c>
    </row>
    <row r="89" spans="1:13" ht="18.75" customHeight="1" x14ac:dyDescent="0.3">
      <c r="A89" s="190"/>
      <c r="B89" s="337" t="s">
        <v>177</v>
      </c>
      <c r="C89" s="213"/>
      <c r="D89" s="213">
        <v>101.2</v>
      </c>
      <c r="E89" s="213"/>
      <c r="F89" s="213">
        <v>102.2</v>
      </c>
      <c r="G89" s="213">
        <v>101.1</v>
      </c>
      <c r="H89" s="253">
        <v>102</v>
      </c>
      <c r="I89" s="200">
        <v>104.8</v>
      </c>
      <c r="J89" s="207">
        <v>102</v>
      </c>
      <c r="K89" s="200">
        <v>264.83300000000003</v>
      </c>
      <c r="L89" s="200">
        <v>297.95100000000002</v>
      </c>
      <c r="M89" s="213">
        <v>305.197</v>
      </c>
    </row>
    <row r="90" spans="1:13" ht="18.75" customHeight="1" x14ac:dyDescent="0.3">
      <c r="A90" s="190"/>
      <c r="B90" s="337" t="s">
        <v>178</v>
      </c>
      <c r="C90" s="213"/>
      <c r="D90" s="213">
        <v>101.7</v>
      </c>
      <c r="E90" s="213"/>
      <c r="F90" s="213">
        <v>102.3</v>
      </c>
      <c r="G90" s="213">
        <v>101.6</v>
      </c>
      <c r="H90" s="253">
        <v>102.2</v>
      </c>
      <c r="I90" s="200">
        <v>105</v>
      </c>
      <c r="J90" s="207">
        <v>102.1</v>
      </c>
      <c r="K90" s="200">
        <v>253.83500000000001</v>
      </c>
      <c r="L90" s="200">
        <v>233.69300000000001</v>
      </c>
      <c r="M90" s="213">
        <v>303.98599999999999</v>
      </c>
    </row>
    <row r="91" spans="1:13" ht="18.75" customHeight="1" x14ac:dyDescent="0.3">
      <c r="A91" s="190"/>
      <c r="B91" s="337" t="s">
        <v>179</v>
      </c>
      <c r="C91" s="213"/>
      <c r="D91" s="213">
        <v>101.3</v>
      </c>
      <c r="E91" s="213"/>
      <c r="F91" s="213">
        <v>102.3</v>
      </c>
      <c r="G91" s="213">
        <v>101.2</v>
      </c>
      <c r="H91" s="253">
        <v>102</v>
      </c>
      <c r="I91" s="200">
        <v>105</v>
      </c>
      <c r="J91" s="207">
        <v>102.3</v>
      </c>
      <c r="K91" s="200">
        <v>291.05099999999999</v>
      </c>
      <c r="L91" s="200">
        <v>288.86099999999999</v>
      </c>
      <c r="M91" s="213">
        <v>345.37</v>
      </c>
    </row>
    <row r="92" spans="1:13" ht="18.75" customHeight="1" x14ac:dyDescent="0.3">
      <c r="A92" s="190"/>
      <c r="B92" s="337" t="s">
        <v>214</v>
      </c>
      <c r="C92" s="213"/>
      <c r="D92" s="213">
        <v>101.4</v>
      </c>
      <c r="E92" s="213"/>
      <c r="F92" s="213">
        <v>102.2</v>
      </c>
      <c r="G92" s="213">
        <v>101.4</v>
      </c>
      <c r="H92" s="253">
        <v>102</v>
      </c>
      <c r="I92" s="200">
        <v>104.6</v>
      </c>
      <c r="J92" s="207">
        <v>102.3</v>
      </c>
      <c r="K92" s="200">
        <v>243.001</v>
      </c>
      <c r="L92" s="200">
        <v>275.71100000000001</v>
      </c>
      <c r="M92" s="213">
        <v>312.47300000000001</v>
      </c>
    </row>
    <row r="93" spans="1:13" ht="18.75" customHeight="1" x14ac:dyDescent="0.3">
      <c r="A93" s="190"/>
      <c r="B93" s="337" t="s">
        <v>215</v>
      </c>
      <c r="C93" s="213"/>
      <c r="D93" s="213">
        <v>101.1</v>
      </c>
      <c r="E93" s="213"/>
      <c r="F93" s="213">
        <v>102</v>
      </c>
      <c r="G93" s="213">
        <v>101</v>
      </c>
      <c r="H93" s="253">
        <v>101.9</v>
      </c>
      <c r="I93" s="200">
        <v>104.6</v>
      </c>
      <c r="J93" s="207">
        <v>101.9</v>
      </c>
      <c r="K93" s="200">
        <v>241.18799999999999</v>
      </c>
      <c r="L93" s="200">
        <v>299.38200000000001</v>
      </c>
      <c r="M93" s="213">
        <v>303.166</v>
      </c>
    </row>
    <row r="94" spans="1:13" ht="18.75" customHeight="1" x14ac:dyDescent="0.3">
      <c r="A94" s="190"/>
      <c r="B94" s="337" t="s">
        <v>216</v>
      </c>
      <c r="C94" s="213"/>
      <c r="D94" s="213">
        <v>101.1</v>
      </c>
      <c r="E94" s="213"/>
      <c r="F94" s="213">
        <v>101.9</v>
      </c>
      <c r="G94" s="213">
        <v>100.9</v>
      </c>
      <c r="H94" s="253">
        <v>101.9</v>
      </c>
      <c r="I94" s="200">
        <v>104.6</v>
      </c>
      <c r="J94" s="207">
        <v>101</v>
      </c>
      <c r="K94" s="200">
        <v>278.96300000000002</v>
      </c>
      <c r="L94" s="200">
        <v>378.82799999999997</v>
      </c>
      <c r="M94" s="213">
        <v>322.46100000000001</v>
      </c>
    </row>
    <row r="95" spans="1:13" ht="18.75" customHeight="1" x14ac:dyDescent="0.3">
      <c r="A95" s="190"/>
      <c r="B95" s="337" t="s">
        <v>217</v>
      </c>
      <c r="C95" s="213"/>
      <c r="D95" s="213">
        <v>101.2</v>
      </c>
      <c r="E95" s="213"/>
      <c r="F95" s="213">
        <v>101.9</v>
      </c>
      <c r="G95" s="213">
        <v>101</v>
      </c>
      <c r="H95" s="253">
        <v>101.6</v>
      </c>
      <c r="I95" s="200">
        <v>103.8</v>
      </c>
      <c r="J95" s="207">
        <v>99.4</v>
      </c>
      <c r="K95" s="200">
        <v>254.261</v>
      </c>
      <c r="L95" s="200">
        <v>347.26799999999997</v>
      </c>
      <c r="M95" s="213">
        <v>303.62099999999998</v>
      </c>
    </row>
    <row r="96" spans="1:13" ht="18.75" customHeight="1" x14ac:dyDescent="0.3">
      <c r="A96" s="190"/>
      <c r="B96" s="337" t="s">
        <v>219</v>
      </c>
      <c r="C96" s="213"/>
      <c r="D96" s="213">
        <v>101.1</v>
      </c>
      <c r="E96" s="213"/>
      <c r="F96" s="213">
        <v>101.8</v>
      </c>
      <c r="G96" s="213">
        <v>100.8</v>
      </c>
      <c r="H96" s="253">
        <v>101.6</v>
      </c>
      <c r="I96" s="200">
        <v>103.2</v>
      </c>
      <c r="J96" s="207">
        <v>98.9</v>
      </c>
      <c r="K96" s="200">
        <v>211.155</v>
      </c>
      <c r="L96" s="200">
        <v>232.14400000000001</v>
      </c>
      <c r="M96" s="213">
        <v>280.88299999999998</v>
      </c>
    </row>
    <row r="97" spans="1:13" ht="18.75" customHeight="1" x14ac:dyDescent="0.3">
      <c r="A97" s="190"/>
      <c r="B97" s="337" t="s">
        <v>220</v>
      </c>
      <c r="C97" s="213"/>
      <c r="D97" s="213">
        <v>101</v>
      </c>
      <c r="E97" s="213"/>
      <c r="F97" s="213">
        <v>101.7</v>
      </c>
      <c r="G97" s="213">
        <v>100.7</v>
      </c>
      <c r="H97" s="253">
        <v>101.6</v>
      </c>
      <c r="I97" s="200">
        <v>103.5</v>
      </c>
      <c r="J97" s="207">
        <v>99.6</v>
      </c>
      <c r="K97" s="200">
        <v>238.28399999999999</v>
      </c>
      <c r="L97" s="200">
        <v>286.63600000000002</v>
      </c>
      <c r="M97" s="213">
        <v>298.36700000000002</v>
      </c>
    </row>
    <row r="98" spans="1:13" ht="18.75" customHeight="1" x14ac:dyDescent="0.3">
      <c r="A98" s="190"/>
      <c r="B98" s="337" t="s">
        <v>221</v>
      </c>
      <c r="C98" s="213"/>
      <c r="D98" s="213">
        <v>101.2</v>
      </c>
      <c r="E98" s="213"/>
      <c r="F98" s="213">
        <v>101.9</v>
      </c>
      <c r="G98" s="213">
        <v>100.9</v>
      </c>
      <c r="H98" s="253">
        <v>101.6</v>
      </c>
      <c r="I98" s="200">
        <v>103.9</v>
      </c>
      <c r="J98" s="207">
        <v>100.2</v>
      </c>
      <c r="K98" s="200">
        <v>243.28800000000001</v>
      </c>
      <c r="L98" s="200">
        <v>250.88200000000001</v>
      </c>
      <c r="M98" s="213">
        <v>288.62200000000001</v>
      </c>
    </row>
    <row r="99" spans="1:13" ht="18.75" customHeight="1" x14ac:dyDescent="0.3">
      <c r="A99" s="190"/>
      <c r="B99" s="337" t="s">
        <v>283</v>
      </c>
      <c r="C99" s="213"/>
      <c r="D99" s="213">
        <v>101.5</v>
      </c>
      <c r="E99" s="213"/>
      <c r="F99" s="213">
        <v>102</v>
      </c>
      <c r="G99" s="213">
        <v>100.7</v>
      </c>
      <c r="H99" s="253">
        <v>101.3</v>
      </c>
      <c r="I99" s="200" t="s">
        <v>311</v>
      </c>
      <c r="J99" s="207" t="s">
        <v>310</v>
      </c>
      <c r="K99" s="200">
        <v>235.464</v>
      </c>
      <c r="L99" s="200">
        <v>282.10199999999998</v>
      </c>
      <c r="M99" s="213">
        <v>304.45800000000003</v>
      </c>
    </row>
    <row r="100" spans="1:13" ht="18.75" customHeight="1" x14ac:dyDescent="0.3">
      <c r="A100" s="190"/>
      <c r="B100" s="337" t="s">
        <v>305</v>
      </c>
      <c r="C100" s="213"/>
      <c r="D100" s="213">
        <v>101.6</v>
      </c>
      <c r="E100" s="213"/>
      <c r="F100" s="213">
        <v>102</v>
      </c>
      <c r="G100" s="213">
        <v>101</v>
      </c>
      <c r="H100" s="253">
        <v>101.3</v>
      </c>
      <c r="I100" s="200">
        <v>104</v>
      </c>
      <c r="J100" s="207">
        <v>100.1</v>
      </c>
      <c r="K100" s="200">
        <v>253.68100000000001</v>
      </c>
      <c r="L100" s="200">
        <v>268.81</v>
      </c>
      <c r="M100" s="213">
        <v>304.161</v>
      </c>
    </row>
    <row r="101" spans="1:13" ht="18.75" customHeight="1" thickBot="1" x14ac:dyDescent="0.35">
      <c r="A101" s="190"/>
      <c r="B101" s="254"/>
      <c r="C101" s="191"/>
      <c r="D101" s="191"/>
      <c r="E101" s="191"/>
      <c r="F101" s="191"/>
      <c r="G101" s="191"/>
      <c r="H101" s="255"/>
      <c r="I101" s="209"/>
      <c r="J101" s="210"/>
      <c r="K101" s="209"/>
      <c r="L101" s="209"/>
      <c r="M101" s="191"/>
    </row>
    <row r="102" spans="1:13" ht="18.75" customHeight="1" x14ac:dyDescent="0.3">
      <c r="A102" s="190"/>
      <c r="B102" s="201" t="s">
        <v>57</v>
      </c>
      <c r="C102" s="196" t="s">
        <v>180</v>
      </c>
      <c r="D102" s="196"/>
      <c r="E102" s="187"/>
      <c r="F102" s="187"/>
      <c r="G102" s="190"/>
      <c r="H102" s="190"/>
      <c r="I102" s="190"/>
      <c r="J102" s="190"/>
      <c r="K102" s="190"/>
      <c r="L102" s="190"/>
      <c r="M102" s="190"/>
    </row>
    <row r="103" spans="1:13" ht="18.75" customHeight="1" x14ac:dyDescent="0.3">
      <c r="B103" s="201" t="s">
        <v>152</v>
      </c>
      <c r="C103" s="196" t="s">
        <v>181</v>
      </c>
      <c r="D103" s="196"/>
    </row>
    <row r="107" spans="1:13" x14ac:dyDescent="0.3">
      <c r="I107" s="331" t="s">
        <v>182</v>
      </c>
      <c r="J107" s="331" t="s">
        <v>183</v>
      </c>
    </row>
  </sheetData>
  <mergeCells count="34">
    <mergeCell ref="K74:M74"/>
    <mergeCell ref="K75:M75"/>
    <mergeCell ref="K76:L76"/>
    <mergeCell ref="G74:H74"/>
    <mergeCell ref="G75:H75"/>
    <mergeCell ref="B45:M45"/>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6:B47"/>
    <mergeCell ref="C46:D46"/>
    <mergeCell ref="C48:E48"/>
    <mergeCell ref="B74:B77"/>
    <mergeCell ref="C74:F74"/>
    <mergeCell ref="I78:J78"/>
    <mergeCell ref="J74:J77"/>
    <mergeCell ref="C75:F75"/>
    <mergeCell ref="C76:D77"/>
    <mergeCell ref="E76:F77"/>
    <mergeCell ref="G76:G77"/>
    <mergeCell ref="H76:H77"/>
    <mergeCell ref="I74:I77"/>
  </mergeCells>
  <phoneticPr fontId="3"/>
  <pageMargins left="0.97" right="0.70866141732283472" top="0.74803149606299213" bottom="0.74803149606299213" header="0.31496062992125984" footer="0.31496062992125984"/>
  <pageSetup paperSize="9" scale="42" orientation="portrait" horizontalDpi="300" verticalDpi="300" r:id="rId1"/>
  <rowBreaks count="1" manualBreakCount="1">
    <brk id="103" max="16383" man="1"/>
  </rowBreaks>
  <ignoredErrors>
    <ignoredError sqref="B34:B36 B37:B3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5"/>
  <sheetViews>
    <sheetView view="pageBreakPreview" topLeftCell="A144" zoomScale="60" zoomScaleNormal="85" workbookViewId="0">
      <selection activeCell="L160" sqref="L160"/>
    </sheetView>
  </sheetViews>
  <sheetFormatPr defaultRowHeight="14.25" x14ac:dyDescent="0.25"/>
  <cols>
    <col min="1" max="1" width="9" style="118"/>
    <col min="2" max="2" width="7.5" style="117" bestFit="1" customWidth="1"/>
    <col min="3" max="4" width="20" style="117" customWidth="1"/>
    <col min="5" max="6" width="10.875" style="117" customWidth="1"/>
    <col min="7" max="7" width="10" style="118" customWidth="1"/>
    <col min="8" max="8" width="7.5" style="120" customWidth="1"/>
    <col min="9" max="10" width="20" style="118" customWidth="1"/>
    <col min="11" max="11" width="10.875" style="121" bestFit="1" customWidth="1"/>
    <col min="12" max="12" width="10.875" style="118" bestFit="1" customWidth="1"/>
    <col min="13" max="16384" width="9" style="118"/>
  </cols>
  <sheetData>
    <row r="2" spans="2:10" x14ac:dyDescent="0.25">
      <c r="C2" s="117" t="s">
        <v>2</v>
      </c>
      <c r="D2" s="118" t="s">
        <v>3</v>
      </c>
      <c r="E2" s="118"/>
      <c r="F2" s="119"/>
      <c r="I2" s="118" t="s">
        <v>4</v>
      </c>
      <c r="J2" s="118" t="s">
        <v>5</v>
      </c>
    </row>
    <row r="3" spans="2:10" ht="28.5" x14ac:dyDescent="0.45">
      <c r="B3" s="587" t="s">
        <v>6</v>
      </c>
      <c r="C3" s="587"/>
      <c r="D3" s="587"/>
      <c r="E3" s="122"/>
      <c r="F3" s="123"/>
      <c r="H3" s="588" t="s">
        <v>8</v>
      </c>
      <c r="I3" s="588"/>
      <c r="J3" s="588"/>
    </row>
    <row r="4" spans="2:10" ht="15" customHeight="1" x14ac:dyDescent="0.25">
      <c r="B4" s="124"/>
      <c r="C4" s="125" t="s">
        <v>9</v>
      </c>
      <c r="D4" s="126" t="s">
        <v>10</v>
      </c>
      <c r="E4" s="126" t="s">
        <v>12</v>
      </c>
      <c r="F4" s="127"/>
      <c r="H4" s="128"/>
      <c r="I4" s="126" t="s">
        <v>13</v>
      </c>
      <c r="J4" s="126" t="s">
        <v>14</v>
      </c>
    </row>
    <row r="5" spans="2:10" x14ac:dyDescent="0.25">
      <c r="B5" s="129" t="s">
        <v>15</v>
      </c>
      <c r="C5" s="130">
        <v>86.873618455456679</v>
      </c>
      <c r="D5" s="131">
        <v>104</v>
      </c>
      <c r="E5" s="131">
        <v>100</v>
      </c>
      <c r="F5" s="132"/>
      <c r="H5" s="133" t="s">
        <v>16</v>
      </c>
      <c r="I5" s="130"/>
      <c r="J5" s="130"/>
    </row>
    <row r="6" spans="2:10" x14ac:dyDescent="0.25">
      <c r="B6" s="134"/>
      <c r="C6" s="130">
        <v>84.162358501873172</v>
      </c>
      <c r="D6" s="131">
        <v>104.4</v>
      </c>
      <c r="E6" s="131">
        <v>85.7</v>
      </c>
      <c r="F6" s="132"/>
      <c r="H6" s="134"/>
      <c r="I6" s="130"/>
      <c r="J6" s="130"/>
    </row>
    <row r="7" spans="2:10" x14ac:dyDescent="0.25">
      <c r="B7" s="134"/>
      <c r="C7" s="130">
        <v>84.649315140886955</v>
      </c>
      <c r="D7" s="131">
        <v>104.7</v>
      </c>
      <c r="E7" s="131">
        <v>85.7</v>
      </c>
      <c r="F7" s="132"/>
      <c r="H7" s="134"/>
      <c r="I7" s="130"/>
      <c r="J7" s="130"/>
    </row>
    <row r="8" spans="2:10" x14ac:dyDescent="0.25">
      <c r="B8" s="134"/>
      <c r="C8" s="130">
        <v>88.200652101287389</v>
      </c>
      <c r="D8" s="131">
        <v>105.4</v>
      </c>
      <c r="E8" s="131">
        <v>42.9</v>
      </c>
      <c r="F8" s="132"/>
      <c r="H8" s="134"/>
      <c r="I8" s="130"/>
      <c r="J8" s="130"/>
    </row>
    <row r="9" spans="2:10" x14ac:dyDescent="0.25">
      <c r="B9" s="133"/>
      <c r="C9" s="130">
        <v>90.10466216881737</v>
      </c>
      <c r="D9" s="131">
        <v>105.5</v>
      </c>
      <c r="E9" s="131">
        <v>42.9</v>
      </c>
      <c r="F9" s="132"/>
      <c r="H9" s="133"/>
      <c r="I9" s="130"/>
      <c r="J9" s="130"/>
    </row>
    <row r="10" spans="2:10" x14ac:dyDescent="0.25">
      <c r="B10" s="135">
        <v>6</v>
      </c>
      <c r="C10" s="130">
        <v>92.305610539689027</v>
      </c>
      <c r="D10" s="131">
        <v>105.8</v>
      </c>
      <c r="E10" s="131">
        <v>71.400000000000006</v>
      </c>
      <c r="F10" s="132"/>
      <c r="H10" s="135">
        <v>6</v>
      </c>
      <c r="I10" s="130"/>
      <c r="J10" s="130"/>
    </row>
    <row r="11" spans="2:10" x14ac:dyDescent="0.25">
      <c r="B11" s="134"/>
      <c r="C11" s="130">
        <v>90.465869136075952</v>
      </c>
      <c r="D11" s="131">
        <v>106</v>
      </c>
      <c r="E11" s="131">
        <v>28.6</v>
      </c>
      <c r="F11" s="132"/>
      <c r="H11" s="134"/>
      <c r="I11" s="130"/>
      <c r="J11" s="130"/>
    </row>
    <row r="12" spans="2:10" x14ac:dyDescent="0.25">
      <c r="B12" s="136"/>
      <c r="C12" s="130">
        <v>91.341827437972398</v>
      </c>
      <c r="D12" s="131">
        <v>106.2</v>
      </c>
      <c r="E12" s="131">
        <v>42.9</v>
      </c>
      <c r="F12" s="132"/>
      <c r="H12" s="136"/>
      <c r="I12" s="130"/>
      <c r="J12" s="130"/>
    </row>
    <row r="13" spans="2:10" x14ac:dyDescent="0.25">
      <c r="B13" s="133"/>
      <c r="C13" s="130">
        <v>92.65118285123782</v>
      </c>
      <c r="D13" s="131">
        <v>105.9</v>
      </c>
      <c r="E13" s="131">
        <v>78.599999999999994</v>
      </c>
      <c r="F13" s="132"/>
      <c r="H13" s="133"/>
      <c r="I13" s="130"/>
      <c r="J13" s="130"/>
    </row>
    <row r="14" spans="2:10" x14ac:dyDescent="0.25">
      <c r="B14" s="134"/>
      <c r="C14" s="130">
        <v>89.591152666114411</v>
      </c>
      <c r="D14" s="131">
        <v>106.2</v>
      </c>
      <c r="E14" s="131">
        <v>64.3</v>
      </c>
      <c r="F14" s="132"/>
      <c r="H14" s="134"/>
      <c r="I14" s="130"/>
      <c r="J14" s="130"/>
    </row>
    <row r="15" spans="2:10" x14ac:dyDescent="0.25">
      <c r="B15" s="134"/>
      <c r="C15" s="130">
        <v>92.11081403612063</v>
      </c>
      <c r="D15" s="131">
        <v>106.5</v>
      </c>
      <c r="E15" s="131">
        <v>50</v>
      </c>
      <c r="F15" s="132"/>
      <c r="H15" s="134"/>
      <c r="I15" s="130"/>
      <c r="J15" s="130"/>
    </row>
    <row r="16" spans="2:10" x14ac:dyDescent="0.25">
      <c r="B16" s="134"/>
      <c r="C16" s="130">
        <v>91.887497942494193</v>
      </c>
      <c r="D16" s="131">
        <v>106.4</v>
      </c>
      <c r="E16" s="131">
        <v>71.400000000000006</v>
      </c>
      <c r="F16" s="132"/>
      <c r="H16" s="134"/>
      <c r="I16" s="130"/>
      <c r="J16" s="130"/>
    </row>
    <row r="17" spans="2:10" x14ac:dyDescent="0.25">
      <c r="B17" s="134">
        <v>19.100000000000001</v>
      </c>
      <c r="C17" s="130">
        <v>88.523605484924531</v>
      </c>
      <c r="D17" s="131">
        <v>106.6</v>
      </c>
      <c r="E17" s="131">
        <v>71.400000000000006</v>
      </c>
      <c r="F17" s="132"/>
      <c r="H17" s="134">
        <v>19.100000000000001</v>
      </c>
      <c r="I17" s="130"/>
      <c r="J17" s="130"/>
    </row>
    <row r="18" spans="2:10" x14ac:dyDescent="0.25">
      <c r="B18" s="134"/>
      <c r="C18" s="130">
        <v>86.611914399107476</v>
      </c>
      <c r="D18" s="131">
        <v>106.6</v>
      </c>
      <c r="E18" s="131">
        <v>28.6</v>
      </c>
      <c r="F18" s="132"/>
      <c r="H18" s="134"/>
      <c r="I18" s="130"/>
      <c r="J18" s="130"/>
    </row>
    <row r="19" spans="2:10" x14ac:dyDescent="0.25">
      <c r="B19" s="134"/>
      <c r="C19" s="130">
        <v>86.012138132536677</v>
      </c>
      <c r="D19" s="131">
        <v>106.2</v>
      </c>
      <c r="E19" s="131">
        <v>42.9</v>
      </c>
      <c r="F19" s="132"/>
      <c r="H19" s="134"/>
      <c r="I19" s="130"/>
      <c r="J19" s="130"/>
    </row>
    <row r="20" spans="2:10" x14ac:dyDescent="0.25">
      <c r="B20" s="134"/>
      <c r="C20" s="130">
        <v>88.062174044999722</v>
      </c>
      <c r="D20" s="131">
        <v>107.3</v>
      </c>
      <c r="E20" s="131">
        <v>57.1</v>
      </c>
      <c r="F20" s="132"/>
      <c r="H20" s="134"/>
      <c r="I20" s="130"/>
      <c r="J20" s="130"/>
    </row>
    <row r="21" spans="2:10" x14ac:dyDescent="0.25">
      <c r="B21" s="133"/>
      <c r="C21" s="130">
        <v>88.331292074843773</v>
      </c>
      <c r="D21" s="131">
        <v>107.5</v>
      </c>
      <c r="E21" s="131">
        <v>57.1</v>
      </c>
      <c r="F21" s="132"/>
      <c r="H21" s="133"/>
      <c r="I21" s="130"/>
      <c r="J21" s="130"/>
    </row>
    <row r="22" spans="2:10" x14ac:dyDescent="0.25">
      <c r="B22" s="133" t="s">
        <v>17</v>
      </c>
      <c r="C22" s="130">
        <v>89.438392277678531</v>
      </c>
      <c r="D22" s="131">
        <v>107.4</v>
      </c>
      <c r="E22" s="131">
        <v>42.9</v>
      </c>
      <c r="F22" s="132"/>
      <c r="H22" s="133" t="s">
        <v>18</v>
      </c>
      <c r="I22" s="130"/>
      <c r="J22" s="130"/>
    </row>
    <row r="23" spans="2:10" x14ac:dyDescent="0.25">
      <c r="B23" s="133"/>
      <c r="C23" s="130">
        <v>94.21725593517283</v>
      </c>
      <c r="D23" s="131">
        <v>106.4</v>
      </c>
      <c r="E23" s="131">
        <v>42.9</v>
      </c>
      <c r="F23" s="132"/>
      <c r="H23" s="133"/>
      <c r="I23" s="130"/>
      <c r="J23" s="130"/>
    </row>
    <row r="24" spans="2:10" x14ac:dyDescent="0.25">
      <c r="B24" s="134"/>
      <c r="C24" s="130">
        <v>93.912886430959247</v>
      </c>
      <c r="D24" s="131">
        <v>107.6</v>
      </c>
      <c r="E24" s="131">
        <v>57.1</v>
      </c>
      <c r="F24" s="132"/>
      <c r="H24" s="134"/>
      <c r="I24" s="130"/>
      <c r="J24" s="130"/>
    </row>
    <row r="25" spans="2:10" x14ac:dyDescent="0.25">
      <c r="B25" s="133"/>
      <c r="C25" s="130">
        <v>91.338937505029989</v>
      </c>
      <c r="D25" s="131">
        <v>106.4</v>
      </c>
      <c r="E25" s="131">
        <v>57.1</v>
      </c>
      <c r="F25" s="132"/>
      <c r="H25" s="133"/>
      <c r="I25" s="130"/>
      <c r="J25" s="130"/>
    </row>
    <row r="26" spans="2:10" x14ac:dyDescent="0.25">
      <c r="B26" s="134"/>
      <c r="C26" s="130">
        <v>86.59788445741161</v>
      </c>
      <c r="D26" s="131">
        <v>107.2</v>
      </c>
      <c r="E26" s="131">
        <v>57.1</v>
      </c>
      <c r="F26" s="132"/>
      <c r="H26" s="134"/>
      <c r="I26" s="130"/>
      <c r="J26" s="130"/>
    </row>
    <row r="27" spans="2:10" x14ac:dyDescent="0.25">
      <c r="B27" s="134"/>
      <c r="C27" s="130">
        <v>87.211903799900853</v>
      </c>
      <c r="D27" s="131">
        <v>106.1</v>
      </c>
      <c r="E27" s="131">
        <v>28.6</v>
      </c>
      <c r="F27" s="132"/>
      <c r="H27" s="134"/>
      <c r="I27" s="130"/>
      <c r="J27" s="130"/>
    </row>
    <row r="28" spans="2:10" x14ac:dyDescent="0.25">
      <c r="B28" s="134"/>
      <c r="C28" s="130">
        <v>87.633048301871412</v>
      </c>
      <c r="D28" s="131">
        <v>106.4</v>
      </c>
      <c r="E28" s="131">
        <v>57.1</v>
      </c>
      <c r="F28" s="132"/>
      <c r="H28" s="134"/>
      <c r="I28" s="130"/>
      <c r="J28" s="130"/>
    </row>
    <row r="29" spans="2:10" x14ac:dyDescent="0.25">
      <c r="B29" s="134">
        <v>20.100000000000001</v>
      </c>
      <c r="C29" s="130">
        <v>87.035600531095554</v>
      </c>
      <c r="D29" s="131">
        <v>106.1</v>
      </c>
      <c r="E29" s="131">
        <v>28.6</v>
      </c>
      <c r="F29" s="132"/>
      <c r="H29" s="134">
        <v>20.100000000000001</v>
      </c>
      <c r="I29" s="130"/>
      <c r="J29" s="130"/>
    </row>
    <row r="30" spans="2:10" x14ac:dyDescent="0.25">
      <c r="B30" s="134"/>
      <c r="C30" s="130">
        <v>91.022757832532676</v>
      </c>
      <c r="D30" s="131">
        <v>106.3</v>
      </c>
      <c r="E30" s="131">
        <v>71.400000000000006</v>
      </c>
      <c r="F30" s="132"/>
      <c r="H30" s="134"/>
      <c r="I30" s="130"/>
      <c r="J30" s="130"/>
    </row>
    <row r="31" spans="2:10" x14ac:dyDescent="0.25">
      <c r="B31" s="134"/>
      <c r="C31" s="130">
        <v>88.392000834905389</v>
      </c>
      <c r="D31" s="131">
        <v>105.6</v>
      </c>
      <c r="E31" s="131">
        <v>57.1</v>
      </c>
      <c r="F31" s="132"/>
      <c r="H31" s="134"/>
      <c r="I31" s="130"/>
      <c r="J31" s="130"/>
    </row>
    <row r="32" spans="2:10" x14ac:dyDescent="0.25">
      <c r="B32" s="134"/>
      <c r="C32" s="130">
        <v>87.077807651298201</v>
      </c>
      <c r="D32" s="131">
        <v>104.5</v>
      </c>
      <c r="E32" s="131">
        <v>57.1</v>
      </c>
      <c r="F32" s="132"/>
      <c r="H32" s="134"/>
      <c r="I32" s="130"/>
      <c r="J32" s="130"/>
    </row>
    <row r="33" spans="2:10" x14ac:dyDescent="0.25">
      <c r="B33" s="133"/>
      <c r="C33" s="130">
        <v>85.065219173375013</v>
      </c>
      <c r="D33" s="131">
        <v>104.5</v>
      </c>
      <c r="E33" s="131">
        <v>42.9</v>
      </c>
      <c r="F33" s="132"/>
      <c r="H33" s="133"/>
      <c r="I33" s="130"/>
      <c r="J33" s="130"/>
    </row>
    <row r="34" spans="2:10" x14ac:dyDescent="0.25">
      <c r="B34" s="137">
        <v>6</v>
      </c>
      <c r="C34" s="138">
        <v>83.56686831891696</v>
      </c>
      <c r="D34" s="139">
        <v>102.1</v>
      </c>
      <c r="E34" s="139">
        <v>28.6</v>
      </c>
      <c r="F34" s="140"/>
      <c r="H34" s="137">
        <v>6</v>
      </c>
      <c r="I34" s="138"/>
      <c r="J34" s="138"/>
    </row>
    <row r="35" spans="2:10" x14ac:dyDescent="0.25">
      <c r="B35" s="128"/>
      <c r="C35" s="138">
        <v>87.747811255214287</v>
      </c>
      <c r="D35" s="139">
        <v>101.5</v>
      </c>
      <c r="E35" s="139">
        <v>28.6</v>
      </c>
      <c r="F35" s="140"/>
      <c r="H35" s="128"/>
      <c r="I35" s="138"/>
      <c r="J35" s="138"/>
    </row>
    <row r="36" spans="2:10" x14ac:dyDescent="0.25">
      <c r="B36" s="128"/>
      <c r="C36" s="138">
        <v>87.678014065087197</v>
      </c>
      <c r="D36" s="139">
        <v>98.3</v>
      </c>
      <c r="E36" s="139">
        <v>42.9</v>
      </c>
      <c r="F36" s="140"/>
      <c r="H36" s="128"/>
      <c r="I36" s="138"/>
      <c r="J36" s="138"/>
    </row>
    <row r="37" spans="2:10" x14ac:dyDescent="0.25">
      <c r="B37" s="133"/>
      <c r="C37" s="138">
        <v>85.778359766376894</v>
      </c>
      <c r="D37" s="139">
        <v>97.4</v>
      </c>
      <c r="E37" s="139">
        <v>42.9</v>
      </c>
      <c r="F37" s="140"/>
      <c r="H37" s="133"/>
      <c r="I37" s="138"/>
      <c r="J37" s="138"/>
    </row>
    <row r="38" spans="2:10" x14ac:dyDescent="0.25">
      <c r="B38" s="133"/>
      <c r="C38" s="138">
        <v>81.511346499749195</v>
      </c>
      <c r="D38" s="139">
        <v>94</v>
      </c>
      <c r="E38" s="139">
        <v>42.9</v>
      </c>
      <c r="F38" s="140"/>
      <c r="H38" s="133"/>
      <c r="I38" s="138"/>
      <c r="J38" s="138"/>
    </row>
    <row r="39" spans="2:10" x14ac:dyDescent="0.25">
      <c r="B39" s="133"/>
      <c r="C39" s="138">
        <v>79.0020061212809</v>
      </c>
      <c r="D39" s="139">
        <v>88.1</v>
      </c>
      <c r="E39" s="139">
        <v>14.3</v>
      </c>
      <c r="F39" s="140"/>
      <c r="H39" s="133"/>
      <c r="I39" s="138"/>
      <c r="J39" s="138"/>
    </row>
    <row r="40" spans="2:10" x14ac:dyDescent="0.25">
      <c r="B40" s="133"/>
      <c r="C40" s="138">
        <v>75.430280927951614</v>
      </c>
      <c r="D40" s="139">
        <v>81.900000000000006</v>
      </c>
      <c r="E40" s="139">
        <v>57.1</v>
      </c>
      <c r="F40" s="140"/>
      <c r="H40" s="133"/>
      <c r="I40" s="138"/>
      <c r="J40" s="138"/>
    </row>
    <row r="41" spans="2:10" x14ac:dyDescent="0.25">
      <c r="B41" s="133" t="s">
        <v>19</v>
      </c>
      <c r="C41" s="138">
        <v>71.375238274728332</v>
      </c>
      <c r="D41" s="139">
        <v>74.400000000000006</v>
      </c>
      <c r="E41" s="139">
        <v>28.6</v>
      </c>
      <c r="F41" s="140"/>
      <c r="H41" s="133" t="s">
        <v>20</v>
      </c>
      <c r="I41" s="138"/>
      <c r="J41" s="138"/>
    </row>
    <row r="42" spans="2:10" x14ac:dyDescent="0.25">
      <c r="B42" s="128"/>
      <c r="C42" s="138">
        <v>67.35268273483608</v>
      </c>
      <c r="D42" s="139">
        <v>69.599999999999994</v>
      </c>
      <c r="E42" s="139">
        <v>14.3</v>
      </c>
      <c r="F42" s="140"/>
      <c r="H42" s="128"/>
      <c r="I42" s="138"/>
      <c r="J42" s="138"/>
    </row>
    <row r="43" spans="2:10" x14ac:dyDescent="0.25">
      <c r="B43" s="128"/>
      <c r="C43" s="138">
        <v>63.796918041092155</v>
      </c>
      <c r="D43" s="139">
        <v>69.3</v>
      </c>
      <c r="E43" s="139">
        <v>14.3</v>
      </c>
      <c r="F43" s="140"/>
      <c r="H43" s="128"/>
      <c r="I43" s="138"/>
      <c r="J43" s="138"/>
    </row>
    <row r="44" spans="2:10" x14ac:dyDescent="0.25">
      <c r="B44" s="128"/>
      <c r="C44" s="138">
        <v>61.247579258512474</v>
      </c>
      <c r="D44" s="139">
        <v>71.2</v>
      </c>
      <c r="E44" s="139">
        <v>28.6</v>
      </c>
      <c r="F44" s="140"/>
      <c r="H44" s="128"/>
      <c r="I44" s="138"/>
      <c r="J44" s="138"/>
    </row>
    <row r="45" spans="2:10" x14ac:dyDescent="0.25">
      <c r="B45" s="133"/>
      <c r="C45" s="138">
        <v>59.238849347268477</v>
      </c>
      <c r="D45" s="139">
        <v>73.400000000000006</v>
      </c>
      <c r="E45" s="139">
        <v>14.3</v>
      </c>
      <c r="F45" s="140"/>
      <c r="H45" s="133"/>
      <c r="I45" s="138"/>
      <c r="J45" s="138"/>
    </row>
    <row r="46" spans="2:10" x14ac:dyDescent="0.25">
      <c r="B46" s="129" t="s">
        <v>21</v>
      </c>
      <c r="C46" s="138">
        <v>58.363285413505537</v>
      </c>
      <c r="D46" s="139">
        <v>74.8</v>
      </c>
      <c r="E46" s="139">
        <v>42.9</v>
      </c>
      <c r="F46" s="140"/>
      <c r="H46" s="129" t="s">
        <v>18</v>
      </c>
      <c r="I46" s="141"/>
      <c r="J46" s="141"/>
    </row>
    <row r="47" spans="2:10" x14ac:dyDescent="0.25">
      <c r="B47" s="128"/>
      <c r="C47" s="138">
        <v>59.285767499235867</v>
      </c>
      <c r="D47" s="139">
        <v>75.7</v>
      </c>
      <c r="E47" s="139">
        <v>57.1</v>
      </c>
      <c r="F47" s="140"/>
      <c r="H47" s="128"/>
      <c r="I47" s="141"/>
      <c r="J47" s="141"/>
    </row>
    <row r="48" spans="2:10" x14ac:dyDescent="0.25">
      <c r="B48" s="142"/>
      <c r="C48" s="138">
        <v>59.942740401664061</v>
      </c>
      <c r="D48" s="139">
        <v>77.5</v>
      </c>
      <c r="E48" s="139">
        <v>57.1</v>
      </c>
      <c r="F48" s="140"/>
      <c r="H48" s="128"/>
      <c r="I48" s="141"/>
      <c r="J48" s="141"/>
    </row>
    <row r="49" spans="2:11" x14ac:dyDescent="0.25">
      <c r="B49" s="133"/>
      <c r="C49" s="138">
        <v>60.173410555474319</v>
      </c>
      <c r="D49" s="139">
        <v>79.599999999999994</v>
      </c>
      <c r="E49" s="139">
        <v>71.400000000000006</v>
      </c>
      <c r="F49" s="140"/>
      <c r="H49" s="133"/>
      <c r="I49" s="141"/>
      <c r="J49" s="141"/>
    </row>
    <row r="50" spans="2:11" x14ac:dyDescent="0.25">
      <c r="B50" s="133"/>
      <c r="C50" s="138">
        <v>59.241129310768514</v>
      </c>
      <c r="D50" s="139">
        <v>81.900000000000006</v>
      </c>
      <c r="E50" s="139">
        <v>57.1</v>
      </c>
      <c r="F50" s="140"/>
      <c r="H50" s="133"/>
      <c r="I50" s="141"/>
      <c r="J50" s="141"/>
    </row>
    <row r="51" spans="2:11" x14ac:dyDescent="0.25">
      <c r="B51" s="133"/>
      <c r="C51" s="138">
        <v>61.585275474526583</v>
      </c>
      <c r="D51" s="139">
        <v>83.4</v>
      </c>
      <c r="E51" s="139">
        <v>71.400000000000006</v>
      </c>
      <c r="F51" s="140"/>
      <c r="H51" s="133"/>
      <c r="I51" s="141"/>
      <c r="J51" s="141"/>
      <c r="K51" s="143"/>
    </row>
    <row r="52" spans="2:11" x14ac:dyDescent="0.25">
      <c r="B52" s="133"/>
      <c r="C52" s="138">
        <v>62.060725564770124</v>
      </c>
      <c r="D52" s="139">
        <v>85</v>
      </c>
      <c r="E52" s="139">
        <v>28.6</v>
      </c>
      <c r="F52" s="140"/>
      <c r="H52" s="133"/>
      <c r="I52" s="141"/>
      <c r="J52" s="141"/>
    </row>
    <row r="53" spans="2:11" x14ac:dyDescent="0.25">
      <c r="B53" s="133" t="s">
        <v>22</v>
      </c>
      <c r="C53" s="138">
        <v>65.819329015814048</v>
      </c>
      <c r="D53" s="139">
        <v>87.6</v>
      </c>
      <c r="E53" s="139">
        <v>64.3</v>
      </c>
      <c r="F53" s="140"/>
      <c r="H53" s="133" t="s">
        <v>23</v>
      </c>
      <c r="I53" s="141"/>
      <c r="J53" s="141"/>
    </row>
    <row r="54" spans="2:11" x14ac:dyDescent="0.25">
      <c r="B54" s="133"/>
      <c r="C54" s="138">
        <v>68.665889772745956</v>
      </c>
      <c r="D54" s="139">
        <v>88.5</v>
      </c>
      <c r="E54" s="139">
        <v>85.7</v>
      </c>
      <c r="F54" s="140"/>
      <c r="H54" s="133"/>
      <c r="I54" s="141"/>
      <c r="J54" s="141"/>
    </row>
    <row r="55" spans="2:11" x14ac:dyDescent="0.25">
      <c r="B55" s="133"/>
      <c r="C55" s="138">
        <v>70.608340073857377</v>
      </c>
      <c r="D55" s="139">
        <v>89.7</v>
      </c>
      <c r="E55" s="139">
        <v>100</v>
      </c>
      <c r="F55" s="140"/>
      <c r="H55" s="133"/>
      <c r="I55" s="141"/>
      <c r="J55" s="141"/>
    </row>
    <row r="56" spans="2:11" x14ac:dyDescent="0.25">
      <c r="B56" s="133"/>
      <c r="C56" s="138">
        <v>70.67881286928575</v>
      </c>
      <c r="D56" s="139">
        <v>90.9</v>
      </c>
      <c r="E56" s="139">
        <v>100</v>
      </c>
      <c r="F56" s="140"/>
      <c r="H56" s="133"/>
      <c r="I56" s="141"/>
      <c r="J56" s="141"/>
    </row>
    <row r="57" spans="2:11" x14ac:dyDescent="0.25">
      <c r="B57" s="133"/>
      <c r="C57" s="138">
        <v>73.794123212096196</v>
      </c>
      <c r="D57" s="139">
        <v>90.4</v>
      </c>
      <c r="E57" s="139">
        <v>64.3</v>
      </c>
      <c r="F57" s="140"/>
      <c r="H57" s="133"/>
      <c r="I57" s="141"/>
      <c r="J57" s="141"/>
    </row>
    <row r="58" spans="2:11" x14ac:dyDescent="0.25">
      <c r="B58" s="133" t="s">
        <v>24</v>
      </c>
      <c r="C58" s="138">
        <v>73.708451527500202</v>
      </c>
      <c r="D58" s="139">
        <v>90.8</v>
      </c>
      <c r="E58" s="139">
        <v>42.9</v>
      </c>
      <c r="F58" s="140"/>
      <c r="H58" s="133" t="s">
        <v>18</v>
      </c>
      <c r="I58" s="141"/>
      <c r="J58" s="141"/>
    </row>
    <row r="59" spans="2:11" x14ac:dyDescent="0.25">
      <c r="B59" s="142"/>
      <c r="C59" s="138">
        <v>79.069190326253633</v>
      </c>
      <c r="D59" s="139">
        <v>91.4</v>
      </c>
      <c r="E59" s="139">
        <v>71.400000000000006</v>
      </c>
      <c r="F59" s="140"/>
      <c r="H59" s="133"/>
      <c r="I59" s="141"/>
      <c r="J59" s="141"/>
    </row>
    <row r="60" spans="2:11" x14ac:dyDescent="0.25">
      <c r="B60" s="133"/>
      <c r="C60" s="138">
        <v>81.370981897403055</v>
      </c>
      <c r="D60" s="139">
        <v>91.7</v>
      </c>
      <c r="E60" s="139">
        <v>57.1</v>
      </c>
      <c r="F60" s="140"/>
      <c r="H60" s="128"/>
      <c r="I60" s="141"/>
      <c r="J60" s="141"/>
    </row>
    <row r="61" spans="2:11" x14ac:dyDescent="0.25">
      <c r="B61" s="133"/>
      <c r="C61" s="138">
        <v>85.938474198056397</v>
      </c>
      <c r="D61" s="139">
        <v>92.2</v>
      </c>
      <c r="E61" s="139">
        <v>85.7</v>
      </c>
      <c r="F61" s="140"/>
      <c r="H61" s="133"/>
      <c r="I61" s="141"/>
      <c r="J61" s="141"/>
    </row>
    <row r="62" spans="2:11" x14ac:dyDescent="0.25">
      <c r="B62" s="133"/>
      <c r="C62" s="138">
        <v>84.891358682564331</v>
      </c>
      <c r="D62" s="139">
        <v>91.9</v>
      </c>
      <c r="E62" s="139">
        <v>57.1</v>
      </c>
      <c r="F62" s="140"/>
      <c r="H62" s="133"/>
      <c r="I62" s="141"/>
      <c r="J62" s="141"/>
    </row>
    <row r="63" spans="2:11" x14ac:dyDescent="0.25">
      <c r="B63" s="133"/>
      <c r="C63" s="138">
        <v>82.821880450773364</v>
      </c>
      <c r="D63" s="139">
        <v>93.9</v>
      </c>
      <c r="E63" s="139">
        <v>57.1</v>
      </c>
      <c r="F63" s="140"/>
      <c r="H63" s="133"/>
      <c r="I63" s="141"/>
      <c r="J63" s="141"/>
      <c r="K63" s="143"/>
    </row>
    <row r="64" spans="2:11" x14ac:dyDescent="0.25">
      <c r="B64" s="133"/>
      <c r="C64" s="138">
        <v>83.367372343070372</v>
      </c>
      <c r="D64" s="139">
        <v>93.9</v>
      </c>
      <c r="E64" s="139">
        <v>71.400000000000006</v>
      </c>
      <c r="F64" s="140"/>
      <c r="H64" s="133"/>
      <c r="I64" s="141"/>
      <c r="J64" s="141"/>
    </row>
    <row r="65" spans="2:12" x14ac:dyDescent="0.25">
      <c r="B65" s="133" t="s">
        <v>25</v>
      </c>
      <c r="C65" s="138">
        <v>91.967537533352584</v>
      </c>
      <c r="D65" s="139">
        <v>93.8</v>
      </c>
      <c r="E65" s="139">
        <v>85.7</v>
      </c>
      <c r="F65" s="140"/>
      <c r="H65" s="133" t="s">
        <v>26</v>
      </c>
      <c r="I65" s="141"/>
      <c r="J65" s="141"/>
    </row>
    <row r="66" spans="2:12" x14ac:dyDescent="0.25">
      <c r="B66" s="133"/>
      <c r="C66" s="138">
        <v>93.5075367741359</v>
      </c>
      <c r="D66" s="139">
        <v>95.3</v>
      </c>
      <c r="E66" s="139">
        <v>71.400000000000006</v>
      </c>
      <c r="F66" s="140"/>
      <c r="H66" s="133"/>
      <c r="I66" s="141"/>
      <c r="J66" s="141"/>
    </row>
    <row r="67" spans="2:12" x14ac:dyDescent="0.25">
      <c r="B67" s="133"/>
      <c r="C67" s="138">
        <v>94.039798347959646</v>
      </c>
      <c r="D67" s="139">
        <v>88.1</v>
      </c>
      <c r="E67" s="139">
        <v>64.3</v>
      </c>
      <c r="F67" s="140"/>
      <c r="H67" s="133"/>
      <c r="I67" s="141"/>
      <c r="J67" s="141"/>
    </row>
    <row r="68" spans="2:12" x14ac:dyDescent="0.25">
      <c r="B68" s="133"/>
      <c r="C68" s="138">
        <v>90.344443731271141</v>
      </c>
      <c r="D68" s="139">
        <v>85.8</v>
      </c>
      <c r="E68" s="139">
        <v>57.1</v>
      </c>
      <c r="F68" s="140"/>
      <c r="H68" s="133"/>
      <c r="I68" s="141"/>
      <c r="J68" s="141"/>
    </row>
    <row r="69" spans="2:12" x14ac:dyDescent="0.25">
      <c r="B69" s="133"/>
      <c r="C69" s="138">
        <v>87.668028587496693</v>
      </c>
      <c r="D69" s="139">
        <v>88.1</v>
      </c>
      <c r="E69" s="139">
        <v>57.1</v>
      </c>
      <c r="F69" s="140"/>
      <c r="H69" s="133"/>
      <c r="I69" s="141"/>
      <c r="J69" s="141"/>
    </row>
    <row r="70" spans="2:12" x14ac:dyDescent="0.25">
      <c r="B70" s="133" t="s">
        <v>27</v>
      </c>
      <c r="C70" s="138">
        <v>89.415721840187246</v>
      </c>
      <c r="D70" s="139">
        <v>90.6</v>
      </c>
      <c r="E70" s="139">
        <v>57.1</v>
      </c>
      <c r="F70" s="140"/>
      <c r="H70" s="133" t="s">
        <v>18</v>
      </c>
      <c r="I70" s="141"/>
      <c r="J70" s="141"/>
    </row>
    <row r="71" spans="2:12" x14ac:dyDescent="0.25">
      <c r="B71" s="133"/>
      <c r="C71" s="138">
        <v>89.948039242431832</v>
      </c>
      <c r="D71" s="139">
        <v>92</v>
      </c>
      <c r="E71" s="139">
        <v>28.6</v>
      </c>
      <c r="F71" s="140"/>
      <c r="H71" s="133"/>
      <c r="I71" s="141"/>
      <c r="J71" s="141"/>
    </row>
    <row r="72" spans="2:12" x14ac:dyDescent="0.25">
      <c r="B72" s="133"/>
      <c r="C72" s="138">
        <v>91.089419868165422</v>
      </c>
      <c r="D72" s="139">
        <v>92.9</v>
      </c>
      <c r="E72" s="139">
        <v>57.1</v>
      </c>
      <c r="F72" s="140"/>
      <c r="H72" s="133"/>
      <c r="I72" s="141"/>
      <c r="J72" s="141"/>
    </row>
    <row r="73" spans="2:12" x14ac:dyDescent="0.25">
      <c r="B73" s="133"/>
      <c r="C73" s="138">
        <v>88.138967055389571</v>
      </c>
      <c r="D73" s="139">
        <v>93.7</v>
      </c>
      <c r="E73" s="139">
        <v>28.6</v>
      </c>
      <c r="F73" s="140"/>
      <c r="H73" s="133"/>
      <c r="I73" s="141"/>
      <c r="J73" s="141"/>
    </row>
    <row r="74" spans="2:12" x14ac:dyDescent="0.25">
      <c r="B74" s="133"/>
      <c r="C74" s="138">
        <v>89.750250378120711</v>
      </c>
      <c r="D74" s="139">
        <v>95.2</v>
      </c>
      <c r="E74" s="139">
        <v>42.9</v>
      </c>
      <c r="F74" s="140"/>
      <c r="H74" s="133"/>
      <c r="I74" s="141"/>
      <c r="J74" s="141"/>
    </row>
    <row r="75" spans="2:12" x14ac:dyDescent="0.25">
      <c r="B75" s="133"/>
      <c r="C75" s="138">
        <v>91.9486854682429</v>
      </c>
      <c r="D75" s="139">
        <v>93.7</v>
      </c>
      <c r="E75" s="139">
        <v>64.3</v>
      </c>
      <c r="F75" s="140"/>
      <c r="H75" s="133"/>
      <c r="I75" s="141"/>
      <c r="J75" s="141"/>
      <c r="K75" s="143"/>
    </row>
    <row r="76" spans="2:12" x14ac:dyDescent="0.25">
      <c r="B76" s="133"/>
      <c r="C76" s="138">
        <v>91.102319045134422</v>
      </c>
      <c r="D76" s="139">
        <v>95.7</v>
      </c>
      <c r="E76" s="139">
        <v>71.400000000000006</v>
      </c>
      <c r="F76" s="140"/>
      <c r="H76" s="133"/>
      <c r="I76" s="141"/>
      <c r="J76" s="141"/>
      <c r="L76" s="144"/>
    </row>
    <row r="77" spans="2:12" x14ac:dyDescent="0.25">
      <c r="B77" s="133" t="s">
        <v>28</v>
      </c>
      <c r="C77" s="138">
        <v>92.951958449167165</v>
      </c>
      <c r="D77" s="139">
        <v>95.8</v>
      </c>
      <c r="E77" s="139">
        <v>42.9</v>
      </c>
      <c r="F77" s="140"/>
      <c r="H77" s="133" t="s">
        <v>29</v>
      </c>
      <c r="I77" s="141"/>
      <c r="J77" s="141"/>
    </row>
    <row r="78" spans="2:12" x14ac:dyDescent="0.25">
      <c r="B78" s="133"/>
      <c r="C78" s="138">
        <v>93.438430182447007</v>
      </c>
      <c r="D78" s="139">
        <v>96.8</v>
      </c>
      <c r="E78" s="139">
        <v>28.6</v>
      </c>
      <c r="F78" s="140"/>
      <c r="H78" s="133"/>
      <c r="I78" s="141"/>
      <c r="J78" s="141"/>
    </row>
    <row r="79" spans="2:12" x14ac:dyDescent="0.25">
      <c r="B79" s="133"/>
      <c r="C79" s="138">
        <v>91.384464967187739</v>
      </c>
      <c r="D79" s="139">
        <v>97.8</v>
      </c>
      <c r="E79" s="139">
        <v>28.6</v>
      </c>
      <c r="F79" s="140"/>
      <c r="H79" s="133"/>
      <c r="I79" s="141"/>
      <c r="J79" s="141"/>
    </row>
    <row r="80" spans="2:12" x14ac:dyDescent="0.25">
      <c r="B80" s="133"/>
      <c r="C80" s="138">
        <v>94.694050245626798</v>
      </c>
      <c r="D80" s="139">
        <v>96.4</v>
      </c>
      <c r="E80" s="139">
        <v>42.9</v>
      </c>
      <c r="F80" s="140"/>
      <c r="H80" s="133"/>
      <c r="I80" s="141"/>
      <c r="J80" s="141"/>
    </row>
    <row r="81" spans="2:11" x14ac:dyDescent="0.25">
      <c r="B81" s="133"/>
      <c r="C81" s="138">
        <v>93.640892339372797</v>
      </c>
      <c r="D81" s="139">
        <v>96.2</v>
      </c>
      <c r="E81" s="139">
        <v>57.1</v>
      </c>
      <c r="F81" s="140"/>
      <c r="H81" s="133"/>
      <c r="I81" s="141"/>
      <c r="J81" s="141"/>
    </row>
    <row r="82" spans="2:11" x14ac:dyDescent="0.25">
      <c r="B82" s="133" t="s">
        <v>21</v>
      </c>
      <c r="C82" s="138">
        <v>92.690570509478619</v>
      </c>
      <c r="D82" s="139">
        <v>94.2</v>
      </c>
      <c r="E82" s="139">
        <v>50</v>
      </c>
      <c r="F82" s="140"/>
      <c r="H82" s="133" t="s">
        <v>18</v>
      </c>
      <c r="I82" s="141"/>
      <c r="J82" s="141"/>
    </row>
    <row r="83" spans="2:11" x14ac:dyDescent="0.25">
      <c r="B83" s="133"/>
      <c r="C83" s="138">
        <v>92.117440184954745</v>
      </c>
      <c r="D83" s="139">
        <v>93.5</v>
      </c>
      <c r="E83" s="139">
        <v>42.9</v>
      </c>
      <c r="F83" s="140"/>
      <c r="H83" s="133"/>
      <c r="I83" s="141"/>
      <c r="J83" s="141"/>
    </row>
    <row r="84" spans="2:11" x14ac:dyDescent="0.25">
      <c r="B84" s="133"/>
      <c r="C84" s="138">
        <v>92.759012529872521</v>
      </c>
      <c r="D84" s="139">
        <v>93.5</v>
      </c>
      <c r="E84" s="139">
        <v>28.6</v>
      </c>
      <c r="F84" s="140"/>
      <c r="H84" s="133"/>
      <c r="I84" s="141"/>
      <c r="J84" s="141"/>
    </row>
    <row r="85" spans="2:11" x14ac:dyDescent="0.25">
      <c r="B85" s="133"/>
      <c r="C85" s="138">
        <v>92.745386463986122</v>
      </c>
      <c r="D85" s="139">
        <v>92.2</v>
      </c>
      <c r="E85" s="139">
        <v>50</v>
      </c>
      <c r="F85" s="140"/>
      <c r="H85" s="133"/>
      <c r="I85" s="141"/>
      <c r="J85" s="141"/>
    </row>
    <row r="86" spans="2:11" x14ac:dyDescent="0.25">
      <c r="B86" s="133"/>
      <c r="C86" s="138">
        <v>91.724521888483608</v>
      </c>
      <c r="D86" s="139">
        <v>91.9</v>
      </c>
      <c r="E86" s="139">
        <v>42.9</v>
      </c>
      <c r="F86" s="140"/>
      <c r="H86" s="133"/>
      <c r="I86" s="141"/>
      <c r="J86" s="141"/>
    </row>
    <row r="87" spans="2:11" x14ac:dyDescent="0.25">
      <c r="B87" s="133"/>
      <c r="C87" s="138">
        <v>95.347152960324792</v>
      </c>
      <c r="D87" s="139">
        <v>91.4</v>
      </c>
      <c r="E87" s="139">
        <v>71.400000000000006</v>
      </c>
      <c r="F87" s="140"/>
      <c r="H87" s="133"/>
      <c r="I87" s="141"/>
      <c r="J87" s="141"/>
      <c r="K87" s="143"/>
    </row>
    <row r="88" spans="2:11" x14ac:dyDescent="0.25">
      <c r="B88" s="133"/>
      <c r="C88" s="138">
        <v>98.973752337029069</v>
      </c>
      <c r="D88" s="139">
        <v>92.7</v>
      </c>
      <c r="E88" s="139">
        <v>71.400000000000006</v>
      </c>
      <c r="F88" s="140"/>
      <c r="H88" s="133"/>
      <c r="I88" s="141"/>
      <c r="J88" s="141"/>
    </row>
    <row r="89" spans="2:11" x14ac:dyDescent="0.25">
      <c r="B89" s="133" t="s">
        <v>30</v>
      </c>
      <c r="C89" s="138">
        <v>100.89990767350774</v>
      </c>
      <c r="D89" s="139">
        <v>93.1</v>
      </c>
      <c r="E89" s="139">
        <v>85.7</v>
      </c>
      <c r="F89" s="140"/>
      <c r="H89" s="133" t="s">
        <v>31</v>
      </c>
      <c r="I89" s="139">
        <v>99.15973613510873</v>
      </c>
      <c r="J89" s="138">
        <v>99.572779999999995</v>
      </c>
    </row>
    <row r="90" spans="2:11" x14ac:dyDescent="0.25">
      <c r="B90" s="133"/>
      <c r="C90" s="138">
        <v>93.957497419408909</v>
      </c>
      <c r="D90" s="139">
        <v>93.9</v>
      </c>
      <c r="E90" s="139">
        <v>42.9</v>
      </c>
      <c r="F90" s="140"/>
      <c r="H90" s="133"/>
      <c r="I90" s="139">
        <v>99.28154790362322</v>
      </c>
      <c r="J90" s="138">
        <v>99.777950000000004</v>
      </c>
    </row>
    <row r="91" spans="2:11" x14ac:dyDescent="0.25">
      <c r="B91" s="133"/>
      <c r="C91" s="138">
        <v>95.228341718014534</v>
      </c>
      <c r="D91" s="139">
        <v>95.6</v>
      </c>
      <c r="E91" s="139">
        <v>21.4</v>
      </c>
      <c r="F91" s="140"/>
      <c r="H91" s="133"/>
      <c r="I91" s="139">
        <v>99.396243177528007</v>
      </c>
      <c r="J91" s="138">
        <v>100.0177</v>
      </c>
    </row>
    <row r="92" spans="2:11" x14ac:dyDescent="0.25">
      <c r="B92" s="129"/>
      <c r="C92" s="138">
        <v>94.967492025531016</v>
      </c>
      <c r="D92" s="139">
        <v>96</v>
      </c>
      <c r="E92" s="139">
        <v>14.3</v>
      </c>
      <c r="F92" s="140"/>
      <c r="H92" s="133"/>
      <c r="I92" s="139">
        <v>99.578799396079404</v>
      </c>
      <c r="J92" s="138">
        <v>100.26739999999999</v>
      </c>
    </row>
    <row r="93" spans="2:11" x14ac:dyDescent="0.25">
      <c r="B93" s="129"/>
      <c r="C93" s="138">
        <v>93.804841471449237</v>
      </c>
      <c r="D93" s="139">
        <v>97.1</v>
      </c>
      <c r="E93" s="139">
        <v>42.9</v>
      </c>
      <c r="F93" s="140"/>
      <c r="H93" s="129"/>
      <c r="I93" s="139">
        <v>99.848575350780493</v>
      </c>
      <c r="J93" s="138">
        <v>100.5027</v>
      </c>
    </row>
    <row r="94" spans="2:11" x14ac:dyDescent="0.25">
      <c r="B94" s="129" t="s">
        <v>21</v>
      </c>
      <c r="C94" s="138">
        <v>99.185347779530048</v>
      </c>
      <c r="D94" s="139">
        <v>97.1</v>
      </c>
      <c r="E94" s="139">
        <v>57.1</v>
      </c>
      <c r="F94" s="140"/>
      <c r="H94" s="129" t="s">
        <v>18</v>
      </c>
      <c r="I94" s="139">
        <v>100.13961570865992</v>
      </c>
      <c r="J94" s="138">
        <v>100.7081</v>
      </c>
    </row>
    <row r="95" spans="2:11" x14ac:dyDescent="0.25">
      <c r="B95" s="129"/>
      <c r="C95" s="138">
        <v>97.512839257203268</v>
      </c>
      <c r="D95" s="139">
        <v>98.2</v>
      </c>
      <c r="E95" s="139">
        <v>71.400000000000006</v>
      </c>
      <c r="F95" s="140"/>
      <c r="H95" s="129"/>
      <c r="I95" s="139">
        <v>100.4220603218146</v>
      </c>
      <c r="J95" s="138">
        <v>100.8909</v>
      </c>
    </row>
    <row r="96" spans="2:11" x14ac:dyDescent="0.25">
      <c r="B96" s="129"/>
      <c r="C96" s="138">
        <v>95.052587642901514</v>
      </c>
      <c r="D96" s="139">
        <v>99.2</v>
      </c>
      <c r="E96" s="139">
        <v>57.1</v>
      </c>
      <c r="F96" s="140"/>
      <c r="H96" s="129"/>
      <c r="I96" s="139">
        <v>100.6990588558557</v>
      </c>
      <c r="J96" s="138">
        <v>101.05419999999999</v>
      </c>
    </row>
    <row r="97" spans="2:11" x14ac:dyDescent="0.25">
      <c r="B97" s="129"/>
      <c r="C97" s="138">
        <v>95.586446467789983</v>
      </c>
      <c r="D97" s="139">
        <v>99.9</v>
      </c>
      <c r="E97" s="139">
        <v>57.1</v>
      </c>
      <c r="F97" s="140"/>
      <c r="H97" s="129"/>
      <c r="I97" s="139">
        <v>100.96844553959394</v>
      </c>
      <c r="J97" s="138">
        <v>101.1996</v>
      </c>
    </row>
    <row r="98" spans="2:11" x14ac:dyDescent="0.25">
      <c r="B98" s="129"/>
      <c r="C98" s="138">
        <v>101.68315680742933</v>
      </c>
      <c r="D98" s="139">
        <v>100.5</v>
      </c>
      <c r="E98" s="139">
        <v>50</v>
      </c>
      <c r="F98" s="140"/>
      <c r="H98" s="129"/>
      <c r="I98" s="139">
        <v>101.18768008435399</v>
      </c>
      <c r="J98" s="138">
        <v>101.31</v>
      </c>
    </row>
    <row r="99" spans="2:11" x14ac:dyDescent="0.25">
      <c r="B99" s="129"/>
      <c r="C99" s="138">
        <v>100.7772448553159</v>
      </c>
      <c r="D99" s="139">
        <v>101.6</v>
      </c>
      <c r="E99" s="139">
        <v>64.3</v>
      </c>
      <c r="F99" s="145" t="s">
        <v>32</v>
      </c>
      <c r="G99" s="146" t="s">
        <v>33</v>
      </c>
      <c r="H99" s="129"/>
      <c r="I99" s="139">
        <v>101.34327210299122</v>
      </c>
      <c r="J99" s="138">
        <v>101.37139999999999</v>
      </c>
      <c r="K99" s="147" t="s">
        <v>7</v>
      </c>
    </row>
    <row r="100" spans="2:11" ht="15" thickBot="1" x14ac:dyDescent="0.3">
      <c r="B100" s="129"/>
      <c r="C100" s="138">
        <v>103.86173328102963</v>
      </c>
      <c r="D100" s="139">
        <v>101.4</v>
      </c>
      <c r="E100" s="139">
        <v>71.400000000000006</v>
      </c>
      <c r="F100" s="148">
        <f>AVERAGE(C89:C100)</f>
        <v>97.709786366592596</v>
      </c>
      <c r="G100" s="149">
        <f>AVERAGE(E89:E100)</f>
        <v>52.966666666666669</v>
      </c>
      <c r="H100" s="129"/>
      <c r="I100" s="139">
        <v>101.44657535967558</v>
      </c>
      <c r="J100" s="138">
        <v>101.3626</v>
      </c>
      <c r="K100" s="150">
        <f>AVERAGE(I89:I100)</f>
        <v>100.28930082800541</v>
      </c>
    </row>
    <row r="101" spans="2:11" ht="15" thickTop="1" x14ac:dyDescent="0.25">
      <c r="B101" s="129" t="s">
        <v>34</v>
      </c>
      <c r="C101" s="138">
        <v>102.20981428150209</v>
      </c>
      <c r="D101" s="139">
        <v>103.1</v>
      </c>
      <c r="E101" s="139">
        <v>50</v>
      </c>
      <c r="F101" s="140"/>
      <c r="H101" s="151" t="s">
        <v>35</v>
      </c>
      <c r="I101" s="152">
        <v>101.50770314998348</v>
      </c>
      <c r="J101" s="153">
        <v>101.2735</v>
      </c>
    </row>
    <row r="102" spans="2:11" x14ac:dyDescent="0.25">
      <c r="B102" s="129"/>
      <c r="C102" s="138">
        <v>102.63370349880255</v>
      </c>
      <c r="D102" s="139">
        <v>102.8</v>
      </c>
      <c r="E102" s="139">
        <v>71.400000000000006</v>
      </c>
      <c r="F102" s="140"/>
      <c r="H102" s="154"/>
      <c r="I102" s="152">
        <v>101.4970373352497</v>
      </c>
      <c r="J102" s="153">
        <v>101.11279999999999</v>
      </c>
    </row>
    <row r="103" spans="2:11" x14ac:dyDescent="0.25">
      <c r="B103" s="129"/>
      <c r="C103" s="138">
        <v>110.60627878259048</v>
      </c>
      <c r="D103" s="139">
        <v>104.7</v>
      </c>
      <c r="E103" s="139">
        <v>85.7</v>
      </c>
      <c r="F103" s="140"/>
      <c r="H103" s="154"/>
      <c r="I103" s="152">
        <v>101.34451149004177</v>
      </c>
      <c r="J103" s="153">
        <v>100.9071</v>
      </c>
    </row>
    <row r="104" spans="2:11" x14ac:dyDescent="0.25">
      <c r="B104" s="129"/>
      <c r="C104" s="138">
        <v>107.76473638312444</v>
      </c>
      <c r="D104" s="139">
        <v>100.8</v>
      </c>
      <c r="E104" s="139">
        <v>85.7</v>
      </c>
      <c r="F104" s="140"/>
      <c r="H104" s="154"/>
      <c r="I104" s="152">
        <v>100.99523214392262</v>
      </c>
      <c r="J104" s="153">
        <v>100.6613</v>
      </c>
    </row>
    <row r="105" spans="2:11" x14ac:dyDescent="0.25">
      <c r="B105" s="129"/>
      <c r="C105" s="138">
        <v>106.11262722311065</v>
      </c>
      <c r="D105" s="139">
        <v>100.9</v>
      </c>
      <c r="E105" s="139">
        <v>64.3</v>
      </c>
      <c r="F105" s="140"/>
      <c r="H105" s="154"/>
      <c r="I105" s="152">
        <v>100.56896100560664</v>
      </c>
      <c r="J105" s="153">
        <v>100.42749999999999</v>
      </c>
    </row>
    <row r="106" spans="2:11" x14ac:dyDescent="0.25">
      <c r="B106" s="129" t="s">
        <v>21</v>
      </c>
      <c r="C106" s="138">
        <v>103.27606288834221</v>
      </c>
      <c r="D106" s="139">
        <v>99.8</v>
      </c>
      <c r="E106" s="139">
        <v>57.1</v>
      </c>
      <c r="F106" s="140"/>
      <c r="H106" s="154" t="s">
        <v>18</v>
      </c>
      <c r="I106" s="152">
        <v>100.07347614853276</v>
      </c>
      <c r="J106" s="153">
        <v>100.24079999999999</v>
      </c>
    </row>
    <row r="107" spans="2:11" x14ac:dyDescent="0.25">
      <c r="B107" s="129"/>
      <c r="C107" s="138">
        <v>99.087040912489172</v>
      </c>
      <c r="D107" s="139">
        <v>100.2</v>
      </c>
      <c r="E107" s="139">
        <v>14.3</v>
      </c>
      <c r="F107" s="140"/>
      <c r="H107" s="154"/>
      <c r="I107" s="152">
        <v>99.536187296284879</v>
      </c>
      <c r="J107" s="153">
        <v>100.105</v>
      </c>
    </row>
    <row r="108" spans="2:11" x14ac:dyDescent="0.25">
      <c r="B108" s="129"/>
      <c r="C108" s="138">
        <v>100.87070213952119</v>
      </c>
      <c r="D108" s="139">
        <v>99.6</v>
      </c>
      <c r="E108" s="139">
        <v>42.9</v>
      </c>
      <c r="F108" s="140"/>
      <c r="H108" s="154"/>
      <c r="I108" s="152">
        <v>99.010195298505394</v>
      </c>
      <c r="J108" s="153">
        <v>100.0194</v>
      </c>
    </row>
    <row r="109" spans="2:11" x14ac:dyDescent="0.25">
      <c r="B109" s="129"/>
      <c r="C109" s="138">
        <v>105.0151592974935</v>
      </c>
      <c r="D109" s="139">
        <v>100.8</v>
      </c>
      <c r="E109" s="139">
        <v>42.9</v>
      </c>
      <c r="F109" s="140"/>
      <c r="H109" s="154"/>
      <c r="I109" s="152">
        <v>98.606762152010532</v>
      </c>
      <c r="J109" s="153">
        <v>99.973920000000007</v>
      </c>
    </row>
    <row r="110" spans="2:11" x14ac:dyDescent="0.25">
      <c r="B110" s="142"/>
      <c r="C110" s="138">
        <v>102.94536150043372</v>
      </c>
      <c r="D110" s="139">
        <v>100.6</v>
      </c>
      <c r="E110" s="139">
        <v>71.400000000000006</v>
      </c>
      <c r="F110" s="140"/>
      <c r="H110" s="154"/>
      <c r="I110" s="152">
        <v>98.324496592386737</v>
      </c>
      <c r="J110" s="153">
        <v>99.958920000000006</v>
      </c>
    </row>
    <row r="111" spans="2:11" x14ac:dyDescent="0.25">
      <c r="B111" s="155"/>
      <c r="C111" s="156">
        <v>104.41087975394659</v>
      </c>
      <c r="D111" s="157">
        <v>100.1</v>
      </c>
      <c r="E111" s="157">
        <v>42.9</v>
      </c>
      <c r="F111" s="145" t="s">
        <v>32</v>
      </c>
      <c r="G111" s="146" t="s">
        <v>33</v>
      </c>
      <c r="H111" s="151"/>
      <c r="I111" s="158">
        <v>98.111571064889418</v>
      </c>
      <c r="J111" s="159">
        <v>99.974590000000006</v>
      </c>
      <c r="K111" s="147" t="s">
        <v>36</v>
      </c>
    </row>
    <row r="112" spans="2:11" ht="15" thickBot="1" x14ac:dyDescent="0.3">
      <c r="B112" s="142"/>
      <c r="C112" s="160">
        <v>103.17411042451457</v>
      </c>
      <c r="D112" s="161">
        <v>100.5</v>
      </c>
      <c r="E112" s="157">
        <v>28.6</v>
      </c>
      <c r="F112" s="162">
        <f>AVERAGE(C101:C112)</f>
        <v>104.00887309048926</v>
      </c>
      <c r="G112" s="149">
        <f>AVERAGE(E101:E112)</f>
        <v>54.766666666666673</v>
      </c>
      <c r="H112" s="163"/>
      <c r="I112" s="164">
        <v>97.966197299271812</v>
      </c>
      <c r="J112" s="165">
        <v>100.0068</v>
      </c>
      <c r="K112" s="150">
        <f>AVERAGE(I101:I112)</f>
        <v>99.795194248057143</v>
      </c>
    </row>
    <row r="113" spans="2:12" ht="15" thickTop="1" x14ac:dyDescent="0.25">
      <c r="B113" s="142">
        <v>27.1</v>
      </c>
      <c r="C113" s="156">
        <v>103.52507417173528</v>
      </c>
      <c r="D113" s="157">
        <v>102</v>
      </c>
      <c r="E113" s="157">
        <v>42.9</v>
      </c>
      <c r="F113" s="166"/>
      <c r="G113" s="167"/>
      <c r="H113" s="128">
        <v>27.1</v>
      </c>
      <c r="I113" s="158">
        <v>97.894629475255115</v>
      </c>
      <c r="J113" s="159">
        <v>100.05880000000001</v>
      </c>
    </row>
    <row r="114" spans="2:12" x14ac:dyDescent="0.25">
      <c r="B114" s="142"/>
      <c r="C114" s="156">
        <v>97.581074886284895</v>
      </c>
      <c r="D114" s="157">
        <v>100.2</v>
      </c>
      <c r="E114" s="157">
        <v>28.6</v>
      </c>
      <c r="F114" s="166"/>
      <c r="G114" s="167"/>
      <c r="H114" s="151"/>
      <c r="I114" s="158">
        <v>97.900610548370125</v>
      </c>
      <c r="J114" s="159">
        <v>100.12869999999999</v>
      </c>
    </row>
    <row r="115" spans="2:12" x14ac:dyDescent="0.25">
      <c r="B115" s="142"/>
      <c r="C115" s="156">
        <v>94.246988721338539</v>
      </c>
      <c r="D115" s="157">
        <v>99.6</v>
      </c>
      <c r="E115" s="157">
        <v>14.3</v>
      </c>
      <c r="F115" s="166"/>
      <c r="G115" s="167"/>
      <c r="H115" s="151"/>
      <c r="I115" s="158">
        <v>98.017551147392609</v>
      </c>
      <c r="J115" s="159">
        <v>100.20140000000001</v>
      </c>
    </row>
    <row r="116" spans="2:12" x14ac:dyDescent="0.25">
      <c r="B116" s="142"/>
      <c r="C116" s="156">
        <v>97.166911222635861</v>
      </c>
      <c r="D116" s="157">
        <v>100.4</v>
      </c>
      <c r="E116" s="157">
        <v>14.3</v>
      </c>
      <c r="F116" s="166"/>
      <c r="G116" s="167"/>
      <c r="H116" s="168"/>
      <c r="I116" s="158">
        <v>98.23618158660112</v>
      </c>
      <c r="J116" s="159">
        <v>100.2782</v>
      </c>
    </row>
    <row r="117" spans="2:12" x14ac:dyDescent="0.25">
      <c r="B117" s="142"/>
      <c r="C117" s="156">
        <v>104.52495467792528</v>
      </c>
      <c r="D117" s="157">
        <v>99.7</v>
      </c>
      <c r="E117" s="157">
        <v>71.400000000000006</v>
      </c>
      <c r="F117" s="166"/>
      <c r="G117" s="167"/>
      <c r="H117" s="151"/>
      <c r="I117" s="158">
        <v>98.537341797638788</v>
      </c>
      <c r="J117" s="159">
        <v>100.3385</v>
      </c>
    </row>
    <row r="118" spans="2:12" x14ac:dyDescent="0.25">
      <c r="B118" s="142">
        <v>6</v>
      </c>
      <c r="C118" s="156">
        <v>97.877462763761486</v>
      </c>
      <c r="D118" s="157">
        <v>100.5</v>
      </c>
      <c r="E118" s="157">
        <v>57.1</v>
      </c>
      <c r="F118" s="166"/>
      <c r="G118" s="167"/>
      <c r="H118" s="168">
        <v>6</v>
      </c>
      <c r="I118" s="158">
        <v>98.864452556077268</v>
      </c>
      <c r="J118" s="159">
        <v>100.3621</v>
      </c>
    </row>
    <row r="119" spans="2:12" x14ac:dyDescent="0.25">
      <c r="B119" s="142"/>
      <c r="C119" s="156">
        <v>98.49043076136428</v>
      </c>
      <c r="D119" s="157">
        <v>100.3</v>
      </c>
      <c r="E119" s="157">
        <v>85.7</v>
      </c>
      <c r="F119" s="166"/>
      <c r="G119" s="167"/>
      <c r="H119" s="151"/>
      <c r="I119" s="158">
        <v>99.15461509120054</v>
      </c>
      <c r="J119" s="159">
        <v>100.33540000000001</v>
      </c>
    </row>
    <row r="120" spans="2:12" x14ac:dyDescent="0.25">
      <c r="B120" s="142"/>
      <c r="C120" s="156">
        <v>98.154805320920744</v>
      </c>
      <c r="D120" s="157">
        <v>99.4</v>
      </c>
      <c r="E120" s="157">
        <v>57.1</v>
      </c>
      <c r="F120" s="166"/>
      <c r="G120" s="167"/>
      <c r="H120" s="151"/>
      <c r="I120" s="158">
        <v>99.374744962501424</v>
      </c>
      <c r="J120" s="159">
        <v>100.2709</v>
      </c>
    </row>
    <row r="121" spans="2:12" x14ac:dyDescent="0.25">
      <c r="B121" s="142"/>
      <c r="C121" s="156">
        <v>102.21591381573032</v>
      </c>
      <c r="D121" s="157">
        <v>100</v>
      </c>
      <c r="E121" s="157">
        <v>85.7</v>
      </c>
      <c r="F121" s="166"/>
      <c r="G121" s="167"/>
      <c r="H121" s="151"/>
      <c r="I121" s="158">
        <v>99.50993950070557</v>
      </c>
      <c r="J121" s="159">
        <v>100.1738</v>
      </c>
    </row>
    <row r="122" spans="2:12" x14ac:dyDescent="0.25">
      <c r="B122" s="142"/>
      <c r="C122" s="156">
        <v>104.00088617208955</v>
      </c>
      <c r="D122" s="157">
        <v>100.2</v>
      </c>
      <c r="E122" s="157">
        <v>57.1</v>
      </c>
      <c r="F122" s="166"/>
      <c r="G122" s="167"/>
      <c r="H122" s="151"/>
      <c r="I122" s="158">
        <v>99.554072414832888</v>
      </c>
      <c r="J122" s="159">
        <v>100.0594</v>
      </c>
    </row>
    <row r="123" spans="2:12" x14ac:dyDescent="0.25">
      <c r="B123" s="142"/>
      <c r="C123" s="156">
        <v>101.02762732435639</v>
      </c>
      <c r="D123" s="157">
        <v>99.3</v>
      </c>
      <c r="E123" s="157">
        <v>85.7</v>
      </c>
      <c r="F123" s="145" t="s">
        <v>37</v>
      </c>
      <c r="G123" s="146" t="s">
        <v>33</v>
      </c>
      <c r="H123" s="151"/>
      <c r="I123" s="158">
        <v>99.590628778306765</v>
      </c>
      <c r="J123" s="159">
        <v>99.940950000000001</v>
      </c>
      <c r="K123" s="147" t="s">
        <v>7</v>
      </c>
    </row>
    <row r="124" spans="2:12" ht="15" thickBot="1" x14ac:dyDescent="0.3">
      <c r="B124" s="142"/>
      <c r="C124" s="156">
        <v>101.18787016185726</v>
      </c>
      <c r="D124" s="157">
        <v>98.3</v>
      </c>
      <c r="E124" s="157">
        <v>50</v>
      </c>
      <c r="F124" s="162">
        <f>AVERAGE(C113:C124)</f>
        <v>99.999999999999986</v>
      </c>
      <c r="G124" s="149">
        <f>AVERAGE(E113:E124)</f>
        <v>54.158333333333339</v>
      </c>
      <c r="H124" s="151"/>
      <c r="I124" s="158">
        <v>99.633400065578726</v>
      </c>
      <c r="J124" s="159">
        <v>99.831659999999999</v>
      </c>
      <c r="K124" s="150">
        <f>AVERAGE(I113:I124)</f>
        <v>98.85568066037176</v>
      </c>
      <c r="L124" s="169"/>
    </row>
    <row r="125" spans="2:12" ht="15" thickTop="1" x14ac:dyDescent="0.25">
      <c r="B125" s="142">
        <v>28.1</v>
      </c>
      <c r="C125" s="156">
        <v>100.22997333451275</v>
      </c>
      <c r="D125" s="157">
        <v>99</v>
      </c>
      <c r="E125" s="157">
        <v>57.1</v>
      </c>
      <c r="F125" s="166"/>
      <c r="G125" s="167"/>
      <c r="H125" s="170">
        <v>28.1</v>
      </c>
      <c r="I125" s="158">
        <v>99.682625195831079</v>
      </c>
      <c r="J125" s="159">
        <v>99.747659999999996</v>
      </c>
      <c r="L125" s="144"/>
    </row>
    <row r="126" spans="2:12" x14ac:dyDescent="0.25">
      <c r="B126" s="142"/>
      <c r="C126" s="156">
        <v>110.42157847614371</v>
      </c>
      <c r="D126" s="157">
        <v>98.5</v>
      </c>
      <c r="E126" s="157">
        <v>57.1</v>
      </c>
      <c r="F126" s="166"/>
      <c r="G126" s="167"/>
      <c r="H126" s="151"/>
      <c r="I126" s="158">
        <v>99.729995191464752</v>
      </c>
      <c r="J126" s="159">
        <v>99.68732</v>
      </c>
      <c r="L126" s="144"/>
    </row>
    <row r="127" spans="2:12" x14ac:dyDescent="0.25">
      <c r="B127" s="142"/>
      <c r="C127" s="156">
        <v>106.06574765877784</v>
      </c>
      <c r="D127" s="157">
        <v>98.4</v>
      </c>
      <c r="E127" s="157">
        <v>57.1</v>
      </c>
      <c r="F127" s="166"/>
      <c r="G127" s="167"/>
      <c r="H127" s="151"/>
      <c r="I127" s="158">
        <v>99.791205754563592</v>
      </c>
      <c r="J127" s="159">
        <v>99.642060000000001</v>
      </c>
      <c r="L127" s="144"/>
    </row>
    <row r="128" spans="2:12" x14ac:dyDescent="0.25">
      <c r="B128" s="142"/>
      <c r="C128" s="156">
        <v>109.35515413857794</v>
      </c>
      <c r="D128" s="157">
        <v>98.4</v>
      </c>
      <c r="E128" s="157">
        <v>100</v>
      </c>
      <c r="F128" s="166"/>
      <c r="G128" s="167"/>
      <c r="H128" s="151"/>
      <c r="I128" s="158">
        <v>99.818293139017598</v>
      </c>
      <c r="J128" s="159">
        <v>99.611559999999997</v>
      </c>
      <c r="L128" s="144"/>
    </row>
    <row r="129" spans="1:12" x14ac:dyDescent="0.25">
      <c r="B129" s="128"/>
      <c r="C129" s="156">
        <v>105.20149926879583</v>
      </c>
      <c r="D129" s="157">
        <v>98.1</v>
      </c>
      <c r="E129" s="157">
        <v>57.1</v>
      </c>
      <c r="F129" s="166"/>
      <c r="G129" s="167"/>
      <c r="H129" s="151"/>
      <c r="I129" s="158">
        <v>99.774415746279544</v>
      </c>
      <c r="J129" s="159">
        <v>99.593059999999994</v>
      </c>
      <c r="L129" s="144"/>
    </row>
    <row r="130" spans="1:12" x14ac:dyDescent="0.25">
      <c r="B130" s="142">
        <v>6</v>
      </c>
      <c r="C130" s="156">
        <v>111.49208493465619</v>
      </c>
      <c r="D130" s="157">
        <v>98.4</v>
      </c>
      <c r="E130" s="157">
        <v>71.400000000000006</v>
      </c>
      <c r="F130" s="166"/>
      <c r="G130" s="171"/>
      <c r="H130" s="151">
        <v>6</v>
      </c>
      <c r="I130" s="158">
        <v>99.700425502257588</v>
      </c>
      <c r="J130" s="159">
        <v>99.597430000000003</v>
      </c>
      <c r="L130" s="144"/>
    </row>
    <row r="131" spans="1:12" x14ac:dyDescent="0.25">
      <c r="B131" s="142"/>
      <c r="C131" s="138">
        <v>107.53573053284555</v>
      </c>
      <c r="D131" s="139">
        <v>98.9</v>
      </c>
      <c r="E131" s="139">
        <v>42.9</v>
      </c>
      <c r="F131" s="172"/>
      <c r="G131" s="167"/>
      <c r="H131" s="151"/>
      <c r="I131" s="158">
        <v>99.635961233244089</v>
      </c>
      <c r="J131" s="159">
        <v>99.630679999999998</v>
      </c>
    </row>
    <row r="132" spans="1:12" x14ac:dyDescent="0.25">
      <c r="B132" s="142"/>
      <c r="C132" s="138">
        <v>107.82134876180318</v>
      </c>
      <c r="D132" s="139">
        <v>98.9</v>
      </c>
      <c r="E132" s="139">
        <v>50</v>
      </c>
      <c r="F132" s="140"/>
      <c r="H132" s="151"/>
      <c r="I132" s="152">
        <v>99.609228563009239</v>
      </c>
      <c r="J132" s="153">
        <v>99.686599999999999</v>
      </c>
    </row>
    <row r="133" spans="1:12" x14ac:dyDescent="0.25">
      <c r="A133" s="173"/>
      <c r="B133" s="174"/>
      <c r="C133" s="138">
        <v>106.83999080550348</v>
      </c>
      <c r="D133" s="139">
        <v>99.6</v>
      </c>
      <c r="E133" s="139">
        <v>42.9</v>
      </c>
      <c r="F133" s="140"/>
      <c r="G133" s="173"/>
      <c r="H133" s="151"/>
      <c r="I133" s="152">
        <v>99.617519083879714</v>
      </c>
      <c r="J133" s="153">
        <v>99.769679999999994</v>
      </c>
    </row>
    <row r="134" spans="1:12" x14ac:dyDescent="0.25">
      <c r="A134" s="173"/>
      <c r="B134" s="124"/>
      <c r="C134" s="138">
        <v>105.64885793847256</v>
      </c>
      <c r="D134" s="139">
        <v>100.1</v>
      </c>
      <c r="E134" s="139">
        <v>71.400000000000006</v>
      </c>
      <c r="F134" s="140"/>
      <c r="G134" s="173"/>
      <c r="H134" s="128"/>
      <c r="I134" s="139">
        <v>99.668094589168277</v>
      </c>
      <c r="J134" s="138">
        <v>99.875720000000001</v>
      </c>
    </row>
    <row r="135" spans="1:12" x14ac:dyDescent="0.25">
      <c r="A135" s="175"/>
      <c r="B135" s="124"/>
      <c r="C135" s="153">
        <v>102.70407733485598</v>
      </c>
      <c r="D135" s="152">
        <v>101.5</v>
      </c>
      <c r="E135" s="152">
        <v>28.6</v>
      </c>
      <c r="F135" s="145" t="s">
        <v>32</v>
      </c>
      <c r="G135" s="146" t="s">
        <v>11</v>
      </c>
      <c r="H135" s="151"/>
      <c r="I135" s="152">
        <v>99.795487937893242</v>
      </c>
      <c r="J135" s="153">
        <v>99.984020000000001</v>
      </c>
      <c r="K135" s="147" t="s">
        <v>7</v>
      </c>
    </row>
    <row r="136" spans="1:12" ht="15" thickBot="1" x14ac:dyDescent="0.3">
      <c r="A136" s="176"/>
      <c r="B136" s="124"/>
      <c r="C136" s="153">
        <v>102.57093843451351</v>
      </c>
      <c r="D136" s="152">
        <v>101.3</v>
      </c>
      <c r="E136" s="152">
        <v>42.9</v>
      </c>
      <c r="F136" s="177">
        <f>AVERAGE(C125:C136)</f>
        <v>106.32391513495486</v>
      </c>
      <c r="G136" s="149">
        <f>AVERAGE(E125:E136)</f>
        <v>56.541666666666664</v>
      </c>
      <c r="H136" s="151"/>
      <c r="I136" s="152">
        <v>99.971441448966331</v>
      </c>
      <c r="J136" s="153">
        <v>100.0847</v>
      </c>
      <c r="K136" s="150">
        <f>AVERAGE(I125:I136)</f>
        <v>99.732891115464568</v>
      </c>
    </row>
    <row r="137" spans="1:12" ht="15" thickTop="1" x14ac:dyDescent="0.25">
      <c r="A137" s="176"/>
      <c r="B137" s="124">
        <v>29.1</v>
      </c>
      <c r="C137" s="153">
        <v>101.90054075357095</v>
      </c>
      <c r="D137" s="152">
        <v>101</v>
      </c>
      <c r="E137" s="152">
        <v>21.4</v>
      </c>
      <c r="F137" s="178"/>
      <c r="G137" s="173"/>
      <c r="H137" s="151">
        <v>29.1</v>
      </c>
      <c r="I137" s="152">
        <v>100.13812137017727</v>
      </c>
      <c r="J137" s="153">
        <v>100.1657</v>
      </c>
    </row>
    <row r="138" spans="1:12" x14ac:dyDescent="0.25">
      <c r="A138" s="176"/>
      <c r="B138" s="124"/>
      <c r="C138" s="153">
        <v>104.12375026338914</v>
      </c>
      <c r="D138" s="152">
        <v>101.8</v>
      </c>
      <c r="E138" s="152">
        <v>42.9</v>
      </c>
      <c r="F138" s="178"/>
      <c r="G138" s="173"/>
      <c r="H138" s="151"/>
      <c r="I138" s="152">
        <v>100.29979164249764</v>
      </c>
      <c r="J138" s="153">
        <v>100.2307</v>
      </c>
    </row>
    <row r="139" spans="1:12" x14ac:dyDescent="0.25">
      <c r="A139" s="176"/>
      <c r="B139" s="124"/>
      <c r="C139" s="153">
        <v>104.85962740019919</v>
      </c>
      <c r="D139" s="152">
        <v>101.7</v>
      </c>
      <c r="E139" s="152">
        <v>42.9</v>
      </c>
      <c r="F139" s="178"/>
      <c r="G139" s="173"/>
      <c r="H139" s="151"/>
      <c r="I139" s="152">
        <v>100.47053259140505</v>
      </c>
      <c r="J139" s="153">
        <v>100.3052</v>
      </c>
    </row>
    <row r="140" spans="1:12" x14ac:dyDescent="0.25">
      <c r="A140" s="176"/>
      <c r="B140" s="124"/>
      <c r="C140" s="153">
        <v>106.82152223167675</v>
      </c>
      <c r="D140" s="152">
        <v>102.7</v>
      </c>
      <c r="E140" s="152">
        <v>42.9</v>
      </c>
      <c r="F140" s="178"/>
      <c r="G140" s="173"/>
      <c r="H140" s="151"/>
      <c r="I140" s="152">
        <v>100.64690803847101</v>
      </c>
      <c r="J140" s="153">
        <v>100.37649999999999</v>
      </c>
    </row>
    <row r="141" spans="1:12" x14ac:dyDescent="0.25">
      <c r="A141" s="176"/>
      <c r="B141" s="124"/>
      <c r="C141" s="153">
        <v>104.55914469851599</v>
      </c>
      <c r="D141" s="152">
        <v>102.4</v>
      </c>
      <c r="E141" s="152">
        <v>50</v>
      </c>
      <c r="F141" s="178"/>
      <c r="G141" s="173"/>
      <c r="H141" s="151"/>
      <c r="I141" s="152">
        <v>100.81236012395981</v>
      </c>
      <c r="J141" s="153">
        <v>100.4345</v>
      </c>
    </row>
    <row r="142" spans="1:12" x14ac:dyDescent="0.25">
      <c r="A142" s="176"/>
      <c r="B142" s="124">
        <v>6</v>
      </c>
      <c r="C142" s="153">
        <v>105.49699003591158</v>
      </c>
      <c r="D142" s="152">
        <v>102.8</v>
      </c>
      <c r="E142" s="152">
        <v>85.7</v>
      </c>
      <c r="F142" s="178"/>
      <c r="G142" s="173"/>
      <c r="H142" s="151">
        <v>6</v>
      </c>
      <c r="I142" s="152">
        <v>100.91621192393285</v>
      </c>
      <c r="J142" s="153">
        <v>100.4802</v>
      </c>
    </row>
    <row r="143" spans="1:12" x14ac:dyDescent="0.25">
      <c r="A143" s="176"/>
      <c r="B143" s="142"/>
      <c r="C143" s="153">
        <v>105.25495452590616</v>
      </c>
      <c r="D143" s="152">
        <v>102.4</v>
      </c>
      <c r="E143" s="152">
        <v>57.1</v>
      </c>
      <c r="F143" s="178"/>
      <c r="G143" s="173"/>
      <c r="H143" s="151"/>
      <c r="I143" s="152">
        <v>100.9028674550423</v>
      </c>
      <c r="J143" s="153">
        <v>100.5134</v>
      </c>
    </row>
    <row r="144" spans="1:12" x14ac:dyDescent="0.25">
      <c r="A144" s="173"/>
      <c r="B144" s="142"/>
      <c r="C144" s="138">
        <v>110.66037138550804</v>
      </c>
      <c r="D144" s="139">
        <v>103.9</v>
      </c>
      <c r="E144" s="139">
        <v>78.599999999999994</v>
      </c>
      <c r="F144" s="140"/>
      <c r="G144" s="173"/>
      <c r="H144" s="151"/>
      <c r="I144" s="152">
        <v>100.85296005930867</v>
      </c>
      <c r="J144" s="153">
        <v>100.5365</v>
      </c>
    </row>
    <row r="145" spans="1:11" x14ac:dyDescent="0.25">
      <c r="A145" s="173"/>
      <c r="B145" s="142"/>
      <c r="C145" s="138">
        <v>110.77136895456326</v>
      </c>
      <c r="D145" s="139">
        <v>103</v>
      </c>
      <c r="E145" s="139">
        <v>50</v>
      </c>
      <c r="F145" s="140"/>
      <c r="G145" s="173"/>
      <c r="H145" s="151"/>
      <c r="I145" s="152">
        <v>100.7835901248459</v>
      </c>
      <c r="J145" s="153">
        <v>100.55880000000001</v>
      </c>
    </row>
    <row r="146" spans="1:11" x14ac:dyDescent="0.25">
      <c r="A146" s="173"/>
      <c r="B146" s="142"/>
      <c r="C146" s="138">
        <v>108.13432498129183</v>
      </c>
      <c r="D146" s="139">
        <v>103</v>
      </c>
      <c r="E146" s="139">
        <v>57.1</v>
      </c>
      <c r="F146" s="140"/>
      <c r="G146" s="173"/>
      <c r="H146" s="151"/>
      <c r="I146" s="152">
        <v>100.71751669053906</v>
      </c>
      <c r="J146" s="153">
        <v>100.5836</v>
      </c>
    </row>
    <row r="147" spans="1:11" x14ac:dyDescent="0.25">
      <c r="A147" s="179"/>
      <c r="B147" s="142"/>
      <c r="C147" s="138">
        <v>106.98498615511822</v>
      </c>
      <c r="D147" s="139">
        <v>104.4</v>
      </c>
      <c r="E147" s="139">
        <v>64.3</v>
      </c>
      <c r="F147" s="145" t="s">
        <v>32</v>
      </c>
      <c r="G147" s="146" t="s">
        <v>33</v>
      </c>
      <c r="H147" s="151"/>
      <c r="I147" s="152">
        <v>100.66612768962189</v>
      </c>
      <c r="J147" s="153">
        <v>100.6112</v>
      </c>
      <c r="K147" s="147" t="s">
        <v>7</v>
      </c>
    </row>
    <row r="148" spans="1:11" ht="15" thickBot="1" x14ac:dyDescent="0.3">
      <c r="A148" s="179"/>
      <c r="B148" s="142"/>
      <c r="C148" s="138">
        <v>109.33826729269904</v>
      </c>
      <c r="D148" s="139">
        <v>105.4</v>
      </c>
      <c r="E148" s="139">
        <v>71.400000000000006</v>
      </c>
      <c r="F148" s="148">
        <f>AVERAGE(C137:C148)</f>
        <v>106.57548738986252</v>
      </c>
      <c r="G148" s="149">
        <f>AVERAGE(E137:E148)</f>
        <v>55.358333333333327</v>
      </c>
      <c r="H148" s="151"/>
      <c r="I148" s="152">
        <v>100.61766761402745</v>
      </c>
      <c r="J148" s="153">
        <v>100.6279</v>
      </c>
      <c r="K148" s="150">
        <f>AVERAGE(I137:I148)</f>
        <v>100.65205461031906</v>
      </c>
    </row>
    <row r="149" spans="1:11" ht="15" thickTop="1" x14ac:dyDescent="0.25">
      <c r="A149" s="179"/>
      <c r="B149" s="142">
        <v>30.1</v>
      </c>
      <c r="C149" s="138">
        <v>110.19600053505549</v>
      </c>
      <c r="D149" s="139">
        <v>103.1</v>
      </c>
      <c r="E149" s="139">
        <v>71.400000000000006</v>
      </c>
      <c r="F149" s="140"/>
      <c r="G149" s="173"/>
      <c r="H149" s="151">
        <v>30.1</v>
      </c>
      <c r="I149" s="152">
        <v>100.5611189285213</v>
      </c>
      <c r="J149" s="153">
        <v>100.6335</v>
      </c>
    </row>
    <row r="150" spans="1:11" x14ac:dyDescent="0.25">
      <c r="A150" s="179"/>
      <c r="B150" s="142"/>
      <c r="C150" s="138">
        <v>102.068430892002</v>
      </c>
      <c r="D150" s="139">
        <v>103.3</v>
      </c>
      <c r="E150" s="139">
        <v>14.3</v>
      </c>
      <c r="F150" s="140"/>
      <c r="G150" s="173"/>
      <c r="H150" s="151"/>
      <c r="I150" s="152">
        <v>100.5422584765258</v>
      </c>
      <c r="J150" s="153">
        <v>100.6444</v>
      </c>
    </row>
    <row r="151" spans="1:11" x14ac:dyDescent="0.25">
      <c r="A151" s="179"/>
      <c r="B151" s="142"/>
      <c r="C151" s="138">
        <v>100.53783879725053</v>
      </c>
      <c r="D151" s="139">
        <v>103.4</v>
      </c>
      <c r="E151" s="139">
        <v>35.700000000000003</v>
      </c>
      <c r="F151" s="140"/>
      <c r="G151" s="173"/>
      <c r="H151" s="151"/>
      <c r="I151" s="152">
        <v>100.54650508861459</v>
      </c>
      <c r="J151" s="153">
        <v>100.6446</v>
      </c>
    </row>
    <row r="152" spans="1:11" x14ac:dyDescent="0.25">
      <c r="A152" s="179"/>
      <c r="B152" s="142"/>
      <c r="C152" s="138">
        <v>103.32154749852707</v>
      </c>
      <c r="D152" s="139">
        <v>104.4</v>
      </c>
      <c r="E152" s="139">
        <v>42.9</v>
      </c>
      <c r="F152" s="140"/>
      <c r="G152" s="173"/>
      <c r="H152" s="151"/>
      <c r="I152" s="152">
        <v>100.56468827186862</v>
      </c>
      <c r="J152" s="153">
        <v>100.6484</v>
      </c>
    </row>
    <row r="153" spans="1:11" x14ac:dyDescent="0.25">
      <c r="A153" s="179"/>
      <c r="B153" s="142"/>
      <c r="C153" s="138">
        <v>102.5798685224155</v>
      </c>
      <c r="D153" s="139">
        <v>104</v>
      </c>
      <c r="E153" s="139">
        <v>57.1</v>
      </c>
      <c r="F153" s="140"/>
      <c r="G153" s="173"/>
      <c r="H153" s="151"/>
      <c r="I153" s="152">
        <v>100.61510105096855</v>
      </c>
      <c r="J153" s="153">
        <v>100.6523</v>
      </c>
    </row>
    <row r="154" spans="1:11" x14ac:dyDescent="0.25">
      <c r="A154" s="179"/>
      <c r="B154" s="142">
        <v>6</v>
      </c>
      <c r="C154" s="138">
        <v>104.39532183319223</v>
      </c>
      <c r="D154" s="139">
        <v>103.8</v>
      </c>
      <c r="E154" s="139">
        <v>35.700000000000003</v>
      </c>
      <c r="F154" s="140"/>
      <c r="G154" s="173"/>
      <c r="H154" s="151">
        <v>6</v>
      </c>
      <c r="I154" s="152">
        <v>100.69077460173219</v>
      </c>
      <c r="J154" s="153">
        <v>100.6491</v>
      </c>
    </row>
    <row r="155" spans="1:11" x14ac:dyDescent="0.25">
      <c r="A155" s="179"/>
      <c r="B155" s="142"/>
      <c r="C155" s="138">
        <v>105.83632713678928</v>
      </c>
      <c r="D155" s="139">
        <v>103.2</v>
      </c>
      <c r="E155" s="139">
        <v>57.1</v>
      </c>
      <c r="F155" s="140"/>
      <c r="G155" s="173"/>
      <c r="H155" s="151"/>
      <c r="I155" s="152">
        <v>100.81617412069721</v>
      </c>
      <c r="J155" s="153">
        <v>100.64700000000001</v>
      </c>
    </row>
    <row r="156" spans="1:11" x14ac:dyDescent="0.25">
      <c r="A156" s="179"/>
      <c r="B156" s="142"/>
      <c r="C156" s="138">
        <v>107.77678145026618</v>
      </c>
      <c r="D156" s="139">
        <v>103.3</v>
      </c>
      <c r="E156" s="139">
        <v>28.6</v>
      </c>
      <c r="F156" s="140"/>
      <c r="G156" s="173"/>
      <c r="H156" s="151"/>
      <c r="I156" s="152">
        <v>100.96043084173763</v>
      </c>
      <c r="J156" s="153">
        <v>100.6503</v>
      </c>
    </row>
    <row r="157" spans="1:11" x14ac:dyDescent="0.25">
      <c r="A157" s="180"/>
      <c r="B157" s="142"/>
      <c r="C157" s="138">
        <v>104.1896511393453</v>
      </c>
      <c r="D157" s="139">
        <v>101.9</v>
      </c>
      <c r="E157" s="139">
        <v>42.9</v>
      </c>
      <c r="F157" s="140"/>
      <c r="G157" s="173"/>
      <c r="H157" s="151"/>
      <c r="I157" s="152">
        <v>101.13356484936753</v>
      </c>
      <c r="J157" s="153">
        <v>100.658</v>
      </c>
    </row>
    <row r="158" spans="1:11" x14ac:dyDescent="0.25">
      <c r="A158" s="180"/>
      <c r="B158" s="142"/>
      <c r="C158" s="138">
        <v>107.42545599222765</v>
      </c>
      <c r="D158" s="139">
        <v>104.2</v>
      </c>
      <c r="E158" s="139">
        <v>42.9</v>
      </c>
      <c r="F158" s="140"/>
      <c r="G158" s="173"/>
      <c r="H158" s="151"/>
      <c r="I158" s="152">
        <v>101.34875674417184</v>
      </c>
      <c r="J158" s="153">
        <v>100.6519</v>
      </c>
    </row>
    <row r="159" spans="1:11" x14ac:dyDescent="0.25">
      <c r="A159" s="179"/>
      <c r="B159" s="142"/>
      <c r="C159" s="138">
        <v>110.26745629228481</v>
      </c>
      <c r="D159" s="139">
        <v>102.4</v>
      </c>
      <c r="E159" s="139">
        <v>35.700000000000003</v>
      </c>
      <c r="F159" s="145" t="s">
        <v>32</v>
      </c>
      <c r="G159" s="146" t="s">
        <v>33</v>
      </c>
      <c r="H159" s="151"/>
      <c r="I159" s="152">
        <v>101.45601008899682</v>
      </c>
      <c r="J159" s="153">
        <v>100.6224</v>
      </c>
      <c r="K159" s="147" t="s">
        <v>7</v>
      </c>
    </row>
    <row r="160" spans="1:11" ht="15" thickBot="1" x14ac:dyDescent="0.3">
      <c r="B160" s="142"/>
      <c r="C160" s="138">
        <v>105.48360665497793</v>
      </c>
      <c r="D160" s="139">
        <v>101.1</v>
      </c>
      <c r="E160" s="139">
        <v>42.9</v>
      </c>
      <c r="F160" s="148">
        <f>AVERAGE(C149:C160)</f>
        <v>105.33985722869448</v>
      </c>
      <c r="G160" s="149">
        <f>AVERAGE(E149:E160)</f>
        <v>42.266666666666666</v>
      </c>
      <c r="H160" s="151"/>
      <c r="I160" s="152">
        <v>101.42854748897564</v>
      </c>
      <c r="J160" s="153">
        <v>100.569</v>
      </c>
      <c r="K160" s="150">
        <f>AVERAGE(I149:I160)</f>
        <v>100.88866087934815</v>
      </c>
    </row>
    <row r="161" spans="2:11" ht="15" thickTop="1" x14ac:dyDescent="0.25">
      <c r="B161" s="142">
        <v>31.1</v>
      </c>
      <c r="C161" s="138">
        <v>101.49676868657798</v>
      </c>
      <c r="D161" s="139">
        <v>100.3</v>
      </c>
      <c r="E161" s="139">
        <v>28.6</v>
      </c>
      <c r="F161" s="140"/>
      <c r="H161" s="151">
        <v>31.1</v>
      </c>
      <c r="I161" s="152">
        <v>101.37611792939065</v>
      </c>
      <c r="J161" s="153">
        <v>100.50700000000001</v>
      </c>
    </row>
    <row r="162" spans="2:11" x14ac:dyDescent="0.25">
      <c r="B162" s="142"/>
      <c r="C162" s="138">
        <v>100.54970256629569</v>
      </c>
      <c r="D162" s="139">
        <v>101.8</v>
      </c>
      <c r="E162" s="139">
        <v>42.9</v>
      </c>
      <c r="F162" s="140"/>
      <c r="H162" s="151"/>
      <c r="I162" s="152">
        <v>101.3306440650658</v>
      </c>
      <c r="J162" s="153">
        <v>100.4477</v>
      </c>
    </row>
    <row r="163" spans="2:11" x14ac:dyDescent="0.25">
      <c r="B163" s="142"/>
      <c r="C163" s="138">
        <v>104.87922696804355</v>
      </c>
      <c r="D163" s="139">
        <v>101.3</v>
      </c>
      <c r="E163" s="139">
        <v>71.400000000000006</v>
      </c>
      <c r="F163" s="140"/>
      <c r="H163" s="151"/>
      <c r="I163" s="152">
        <v>101.30759402119389</v>
      </c>
      <c r="J163" s="153">
        <v>100.3925</v>
      </c>
    </row>
    <row r="164" spans="2:11" x14ac:dyDescent="0.25">
      <c r="B164" s="142"/>
      <c r="C164" s="138">
        <v>105.15727131396552</v>
      </c>
      <c r="D164" s="139">
        <v>101.6</v>
      </c>
      <c r="E164" s="139">
        <v>71.400000000000006</v>
      </c>
      <c r="F164" s="140"/>
      <c r="H164" s="151"/>
      <c r="I164" s="152">
        <v>101.36478848509472</v>
      </c>
      <c r="J164" s="153">
        <v>100.3318</v>
      </c>
    </row>
    <row r="165" spans="2:11" x14ac:dyDescent="0.25">
      <c r="B165" s="128"/>
      <c r="C165" s="138">
        <v>106.56565270887965</v>
      </c>
      <c r="D165" s="139">
        <v>101.5</v>
      </c>
      <c r="E165" s="139">
        <v>85.7</v>
      </c>
      <c r="F165" s="140"/>
      <c r="H165" s="151"/>
      <c r="I165" s="152">
        <v>101.48410347133496</v>
      </c>
      <c r="J165" s="153">
        <v>100.2647</v>
      </c>
    </row>
    <row r="166" spans="2:11" x14ac:dyDescent="0.25">
      <c r="B166" s="142">
        <v>6</v>
      </c>
      <c r="C166" s="138">
        <v>104.46154703723343</v>
      </c>
      <c r="D166" s="139">
        <v>99.7</v>
      </c>
      <c r="E166" s="139">
        <v>42.9</v>
      </c>
      <c r="F166" s="140"/>
      <c r="H166" s="151">
        <v>6</v>
      </c>
      <c r="I166" s="152">
        <v>101.63473315432348</v>
      </c>
      <c r="J166" s="153">
        <v>100.1917</v>
      </c>
    </row>
    <row r="167" spans="2:11" x14ac:dyDescent="0.25">
      <c r="B167" s="142"/>
      <c r="C167" s="138">
        <v>102.76869381653493</v>
      </c>
      <c r="D167" s="139">
        <v>99.7</v>
      </c>
      <c r="E167" s="139">
        <v>42.9</v>
      </c>
      <c r="F167" s="140"/>
      <c r="H167" s="151"/>
      <c r="I167" s="152">
        <v>101.60678403706542</v>
      </c>
      <c r="J167" s="153">
        <v>100.1246</v>
      </c>
    </row>
    <row r="168" spans="2:11" x14ac:dyDescent="0.25">
      <c r="B168" s="142"/>
      <c r="C168" s="138">
        <v>99.396850936269658</v>
      </c>
      <c r="D168" s="139">
        <v>98.4</v>
      </c>
      <c r="E168" s="139">
        <v>14.3</v>
      </c>
      <c r="F168" s="140"/>
      <c r="H168" s="151"/>
      <c r="I168" s="152">
        <v>101.48417447112243</v>
      </c>
      <c r="J168" s="153">
        <v>100.06140000000001</v>
      </c>
    </row>
    <row r="169" spans="2:11" x14ac:dyDescent="0.25">
      <c r="B169" s="142"/>
      <c r="C169" s="138">
        <v>107.68371834757279</v>
      </c>
      <c r="D169" s="139">
        <v>99.7</v>
      </c>
      <c r="E169" s="139">
        <v>42.9</v>
      </c>
      <c r="F169" s="140"/>
      <c r="H169" s="151"/>
      <c r="I169" s="152">
        <v>101.32242172965165</v>
      </c>
      <c r="J169" s="153">
        <v>100.0012</v>
      </c>
    </row>
    <row r="170" spans="2:11" x14ac:dyDescent="0.25">
      <c r="B170" s="142"/>
      <c r="C170" s="138">
        <v>104.29366353007762</v>
      </c>
      <c r="D170" s="139">
        <v>95.9</v>
      </c>
      <c r="E170" s="139">
        <v>71.400000000000006</v>
      </c>
      <c r="F170" s="140"/>
      <c r="H170" s="151"/>
      <c r="I170" s="152">
        <v>101.10281364272979</v>
      </c>
      <c r="J170" s="153">
        <v>99.932429999999997</v>
      </c>
    </row>
    <row r="171" spans="2:11" x14ac:dyDescent="0.25">
      <c r="B171" s="142"/>
      <c r="C171" s="138">
        <v>99.343066640693436</v>
      </c>
      <c r="D171" s="139">
        <v>94.8</v>
      </c>
      <c r="E171" s="139">
        <v>57.1</v>
      </c>
      <c r="F171" s="145" t="s">
        <v>37</v>
      </c>
      <c r="G171" s="146" t="s">
        <v>33</v>
      </c>
      <c r="H171" s="151"/>
      <c r="I171" s="152">
        <v>100.83718641655429</v>
      </c>
      <c r="J171" s="153">
        <v>99.855369999999994</v>
      </c>
      <c r="K171" s="147" t="s">
        <v>36</v>
      </c>
    </row>
    <row r="172" spans="2:11" ht="15" thickBot="1" x14ac:dyDescent="0.3">
      <c r="B172" s="142"/>
      <c r="C172" s="138">
        <v>95.838926229155746</v>
      </c>
      <c r="D172" s="139">
        <v>94.1</v>
      </c>
      <c r="E172" s="139">
        <v>28.6</v>
      </c>
      <c r="F172" s="148">
        <f>AVERAGE(C161:C172)</f>
        <v>102.70292406510833</v>
      </c>
      <c r="G172" s="149">
        <f>AVERAGE(E161:E172)</f>
        <v>50.008333333333333</v>
      </c>
      <c r="H172" s="151"/>
      <c r="I172" s="152">
        <v>100.46642345418653</v>
      </c>
      <c r="J172" s="153">
        <v>99.761120000000005</v>
      </c>
      <c r="K172" s="150">
        <f>AVERAGE(I161:I172)</f>
        <v>101.27648207314279</v>
      </c>
    </row>
    <row r="173" spans="2:11" ht="15" thickTop="1" x14ac:dyDescent="0.25">
      <c r="B173" s="128" t="s">
        <v>38</v>
      </c>
      <c r="C173" s="138">
        <v>94.3820420720496</v>
      </c>
      <c r="D173" s="139">
        <v>94.5</v>
      </c>
      <c r="E173" s="139">
        <v>42.9</v>
      </c>
      <c r="F173" s="140"/>
      <c r="H173" s="151" t="s">
        <v>38</v>
      </c>
      <c r="I173" s="152">
        <v>99.922888601864472</v>
      </c>
      <c r="J173" s="153">
        <v>99.635739999999998</v>
      </c>
    </row>
    <row r="174" spans="2:11" x14ac:dyDescent="0.25">
      <c r="B174" s="142"/>
      <c r="C174" s="138">
        <v>94.061232578625351</v>
      </c>
      <c r="D174" s="139">
        <v>94.3</v>
      </c>
      <c r="E174" s="139">
        <v>28.6</v>
      </c>
      <c r="F174" s="140"/>
      <c r="H174" s="151"/>
      <c r="I174" s="152">
        <v>99.239772342951525</v>
      </c>
      <c r="J174" s="153">
        <v>99.467960000000005</v>
      </c>
    </row>
    <row r="175" spans="2:11" x14ac:dyDescent="0.25">
      <c r="B175" s="142"/>
      <c r="C175" s="138">
        <v>89.796919167207847</v>
      </c>
      <c r="D175" s="139">
        <v>89.2</v>
      </c>
      <c r="E175" s="139">
        <v>42.9</v>
      </c>
      <c r="F175" s="140"/>
      <c r="H175" s="151"/>
      <c r="I175" s="152">
        <v>98.488726968783439</v>
      </c>
      <c r="J175" s="153">
        <v>98.94041</v>
      </c>
    </row>
    <row r="176" spans="2:11" x14ac:dyDescent="0.25">
      <c r="B176" s="142"/>
      <c r="C176" s="138">
        <v>80.594136605657837</v>
      </c>
      <c r="D176" s="139">
        <v>78.599999999999994</v>
      </c>
      <c r="E176" s="139">
        <v>28.6</v>
      </c>
      <c r="F176" s="140"/>
      <c r="H176" s="151"/>
      <c r="I176" s="152">
        <v>97.733607020647113</v>
      </c>
      <c r="J176" s="153">
        <v>98.335059999999999</v>
      </c>
    </row>
    <row r="177" spans="2:10" x14ac:dyDescent="0.25">
      <c r="B177" s="142"/>
      <c r="C177" s="138">
        <v>66.368576488154929</v>
      </c>
      <c r="D177" s="139">
        <v>71.3</v>
      </c>
      <c r="E177" s="139">
        <v>0</v>
      </c>
      <c r="F177" s="140"/>
      <c r="H177" s="151"/>
      <c r="I177" s="152">
        <v>97.123011509663016</v>
      </c>
      <c r="J177" s="153">
        <v>97.812079999999995</v>
      </c>
    </row>
    <row r="178" spans="2:10" x14ac:dyDescent="0.25">
      <c r="B178" s="142">
        <v>6</v>
      </c>
      <c r="C178" s="138">
        <v>69.333648633660275</v>
      </c>
      <c r="D178" s="139">
        <v>74.599999999999994</v>
      </c>
      <c r="E178" s="139">
        <v>14.3</v>
      </c>
      <c r="F178" s="140"/>
      <c r="H178" s="151">
        <v>6</v>
      </c>
      <c r="I178" s="152">
        <v>96.754353914277189</v>
      </c>
      <c r="J178" s="153">
        <v>97.834789999999998</v>
      </c>
    </row>
    <row r="179" spans="2:10" x14ac:dyDescent="0.25">
      <c r="B179" s="142"/>
      <c r="C179" s="138">
        <v>73.743131617730242</v>
      </c>
      <c r="D179" s="518">
        <v>78.400000000000006</v>
      </c>
      <c r="E179" s="518">
        <v>35.700000000000003</v>
      </c>
      <c r="F179" s="176"/>
      <c r="H179" s="151"/>
      <c r="I179" s="517">
        <v>96.510449811251092</v>
      </c>
      <c r="J179" s="517">
        <v>98.239879999999999</v>
      </c>
    </row>
    <row r="180" spans="2:10" x14ac:dyDescent="0.25">
      <c r="B180" s="142"/>
      <c r="C180" s="138">
        <v>75.031710727200831</v>
      </c>
      <c r="D180" s="518">
        <v>79.400000000000006</v>
      </c>
      <c r="E180" s="518">
        <v>71.400000000000006</v>
      </c>
      <c r="F180" s="176"/>
      <c r="H180" s="151"/>
      <c r="I180" s="517">
        <v>96.344016854059731</v>
      </c>
      <c r="J180" s="517">
        <v>98.593220000000002</v>
      </c>
    </row>
    <row r="181" spans="2:10" x14ac:dyDescent="0.25">
      <c r="B181" s="142"/>
      <c r="C181" s="138"/>
      <c r="D181" s="181"/>
      <c r="E181" s="181"/>
      <c r="F181" s="176"/>
      <c r="H181" s="151"/>
      <c r="I181" s="182"/>
      <c r="J181" s="182"/>
    </row>
    <row r="182" spans="2:10" x14ac:dyDescent="0.25">
      <c r="B182" s="142"/>
      <c r="C182" s="138"/>
      <c r="D182" s="181"/>
      <c r="E182" s="181"/>
      <c r="F182" s="176"/>
      <c r="H182" s="151"/>
      <c r="I182" s="182"/>
      <c r="J182" s="182"/>
    </row>
    <row r="183" spans="2:10" x14ac:dyDescent="0.25">
      <c r="B183" s="142"/>
      <c r="C183" s="138"/>
      <c r="D183" s="181"/>
      <c r="E183" s="181"/>
      <c r="F183" s="176"/>
      <c r="H183" s="151"/>
      <c r="I183" s="182"/>
      <c r="J183" s="182"/>
    </row>
    <row r="184" spans="2:10" x14ac:dyDescent="0.25">
      <c r="B184" s="142"/>
      <c r="C184" s="138"/>
      <c r="D184" s="181"/>
      <c r="E184" s="181"/>
      <c r="F184" s="176"/>
      <c r="H184" s="151"/>
      <c r="I184" s="182"/>
      <c r="J184" s="182"/>
    </row>
    <row r="185" spans="2:10" x14ac:dyDescent="0.25">
      <c r="B185" s="176"/>
      <c r="C185" s="183"/>
      <c r="D185" s="176"/>
      <c r="E185" s="176"/>
      <c r="F185" s="176"/>
      <c r="G185" s="184"/>
      <c r="H185" s="185"/>
      <c r="I185" s="184"/>
      <c r="J185" s="184"/>
    </row>
  </sheetData>
  <mergeCells count="2">
    <mergeCell ref="B3:D3"/>
    <mergeCell ref="H3:J3"/>
  </mergeCells>
  <phoneticPr fontId="3"/>
  <pageMargins left="0.7" right="0.7" top="0.75" bottom="0.75" header="0.3" footer="0.3"/>
  <pageSetup paperSize="9" scale="5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60" zoomScaleNormal="100" workbookViewId="0">
      <selection activeCell="T27" sqref="T27"/>
    </sheetView>
  </sheetViews>
  <sheetFormatPr defaultRowHeight="18.75" customHeight="1" x14ac:dyDescent="0.3"/>
  <cols>
    <col min="1" max="1" width="0.875" style="331" customWidth="1"/>
    <col min="2" max="2" width="18.75" style="331" customWidth="1"/>
    <col min="3" max="11" width="15.25" style="331" customWidth="1"/>
    <col min="12" max="14" width="9" style="331"/>
    <col min="15" max="15" width="13.625" style="331" bestFit="1" customWidth="1"/>
    <col min="16" max="16384" width="9" style="331"/>
  </cols>
  <sheetData>
    <row r="1" spans="1:11" s="366" customFormat="1" ht="24" x14ac:dyDescent="0.35">
      <c r="A1" s="363"/>
      <c r="B1" s="364"/>
      <c r="C1" s="365" t="s">
        <v>187</v>
      </c>
      <c r="D1" s="363"/>
      <c r="E1" s="363"/>
      <c r="F1" s="363"/>
      <c r="G1" s="363"/>
      <c r="H1" s="363"/>
      <c r="I1" s="363"/>
      <c r="J1" s="363"/>
      <c r="K1" s="363"/>
    </row>
    <row r="2" spans="1:11" s="371" customFormat="1" ht="19.5" x14ac:dyDescent="0.15">
      <c r="A2" s="367"/>
      <c r="B2" s="368"/>
      <c r="C2" s="369"/>
      <c r="D2" s="370" t="s">
        <v>188</v>
      </c>
      <c r="E2" s="367"/>
      <c r="F2" s="367"/>
      <c r="G2" s="367"/>
      <c r="H2" s="367"/>
      <c r="I2" s="367"/>
      <c r="J2" s="367"/>
      <c r="K2" s="367"/>
    </row>
    <row r="3" spans="1:11" s="373" customFormat="1" ht="6.75" customHeight="1" thickBot="1" x14ac:dyDescent="0.2">
      <c r="A3" s="372"/>
      <c r="B3" s="368"/>
      <c r="C3" s="369"/>
      <c r="D3" s="370"/>
      <c r="E3" s="367"/>
      <c r="F3" s="367"/>
      <c r="G3" s="367"/>
      <c r="H3" s="367"/>
      <c r="I3" s="367"/>
      <c r="J3" s="367"/>
      <c r="K3" s="367"/>
    </row>
    <row r="4" spans="1:11" ht="18.75" customHeight="1" x14ac:dyDescent="0.3">
      <c r="A4" s="190"/>
      <c r="B4" s="553" t="s">
        <v>189</v>
      </c>
      <c r="C4" s="561" t="s">
        <v>190</v>
      </c>
      <c r="D4" s="562"/>
      <c r="E4" s="562"/>
      <c r="F4" s="563"/>
      <c r="G4" s="561" t="s">
        <v>191</v>
      </c>
      <c r="H4" s="562"/>
      <c r="I4" s="563"/>
      <c r="J4" s="561" t="s">
        <v>192</v>
      </c>
      <c r="K4" s="562"/>
    </row>
    <row r="5" spans="1:11" ht="18.75" customHeight="1" x14ac:dyDescent="0.3">
      <c r="A5" s="190"/>
      <c r="B5" s="560"/>
      <c r="C5" s="537"/>
      <c r="D5" s="538"/>
      <c r="E5" s="538"/>
      <c r="F5" s="539"/>
      <c r="G5" s="598"/>
      <c r="H5" s="599"/>
      <c r="I5" s="600"/>
      <c r="J5" s="598"/>
      <c r="K5" s="599"/>
    </row>
    <row r="6" spans="1:11" ht="18.75" customHeight="1" x14ac:dyDescent="0.3">
      <c r="A6" s="190"/>
      <c r="B6" s="560"/>
      <c r="C6" s="546" t="s">
        <v>191</v>
      </c>
      <c r="D6" s="546" t="s">
        <v>193</v>
      </c>
      <c r="E6" s="374" t="s">
        <v>194</v>
      </c>
      <c r="F6" s="194"/>
      <c r="G6" s="375" t="s">
        <v>195</v>
      </c>
      <c r="H6" s="376" t="s">
        <v>196</v>
      </c>
      <c r="I6" s="377" t="s">
        <v>196</v>
      </c>
      <c r="J6" s="378" t="s">
        <v>195</v>
      </c>
      <c r="K6" s="376" t="s">
        <v>197</v>
      </c>
    </row>
    <row r="7" spans="1:11" ht="18.75" customHeight="1" x14ac:dyDescent="0.3">
      <c r="A7" s="190"/>
      <c r="B7" s="554"/>
      <c r="C7" s="547"/>
      <c r="D7" s="547"/>
      <c r="E7" s="379" t="s">
        <v>198</v>
      </c>
      <c r="F7" s="379" t="s">
        <v>199</v>
      </c>
      <c r="G7" s="380" t="s">
        <v>200</v>
      </c>
      <c r="H7" s="379" t="s">
        <v>201</v>
      </c>
      <c r="I7" s="379" t="s">
        <v>202</v>
      </c>
      <c r="J7" s="380" t="s">
        <v>200</v>
      </c>
      <c r="K7" s="379" t="s">
        <v>201</v>
      </c>
    </row>
    <row r="8" spans="1:11" ht="18.75" customHeight="1" x14ac:dyDescent="0.3">
      <c r="A8" s="190"/>
      <c r="B8" s="245"/>
      <c r="C8" s="199" t="s">
        <v>203</v>
      </c>
      <c r="D8" s="201" t="s">
        <v>203</v>
      </c>
      <c r="E8" s="201" t="s">
        <v>204</v>
      </c>
      <c r="F8" s="201" t="s">
        <v>204</v>
      </c>
      <c r="G8" s="381" t="s">
        <v>205</v>
      </c>
      <c r="H8" s="201" t="s">
        <v>205</v>
      </c>
      <c r="I8" s="201" t="s">
        <v>205</v>
      </c>
      <c r="J8" s="381" t="s">
        <v>205</v>
      </c>
      <c r="K8" s="201" t="s">
        <v>205</v>
      </c>
    </row>
    <row r="9" spans="1:11" ht="18.75" customHeight="1" x14ac:dyDescent="0.3">
      <c r="A9" s="190"/>
      <c r="B9" s="382" t="s">
        <v>176</v>
      </c>
      <c r="C9" s="248">
        <v>312.58800000000002</v>
      </c>
      <c r="D9" s="201">
        <v>358.7</v>
      </c>
      <c r="E9" s="383">
        <v>-1.2</v>
      </c>
      <c r="F9" s="384">
        <v>-0.9</v>
      </c>
      <c r="G9" s="248">
        <v>146.80000000000001</v>
      </c>
      <c r="H9" s="383">
        <v>137.30000000000001</v>
      </c>
      <c r="I9" s="383">
        <v>9.5</v>
      </c>
      <c r="J9" s="199">
        <v>150.69999999999999</v>
      </c>
      <c r="K9" s="201">
        <v>138.5</v>
      </c>
    </row>
    <row r="10" spans="1:11" ht="18.75" customHeight="1" x14ac:dyDescent="0.3">
      <c r="A10" s="190"/>
      <c r="B10" s="203" t="s">
        <v>51</v>
      </c>
      <c r="C10" s="199">
        <v>311.85899999999998</v>
      </c>
      <c r="D10" s="201">
        <v>361.4</v>
      </c>
      <c r="E10" s="383">
        <v>-0.8</v>
      </c>
      <c r="F10" s="384">
        <v>-0.1</v>
      </c>
      <c r="G10" s="199">
        <v>145.80000000000001</v>
      </c>
      <c r="H10" s="200">
        <v>136.30000000000001</v>
      </c>
      <c r="I10" s="200">
        <v>9.5</v>
      </c>
      <c r="J10" s="199">
        <v>149.30000000000001</v>
      </c>
      <c r="K10" s="201">
        <v>136.9</v>
      </c>
    </row>
    <row r="11" spans="1:11" ht="18.75" customHeight="1" x14ac:dyDescent="0.3">
      <c r="A11" s="190"/>
      <c r="B11" s="203" t="s">
        <v>52</v>
      </c>
      <c r="C11" s="199">
        <v>316.88099999999997</v>
      </c>
      <c r="D11" s="201">
        <v>367.9</v>
      </c>
      <c r="E11" s="383">
        <v>0.9</v>
      </c>
      <c r="F11" s="384">
        <v>1.1000000000000001</v>
      </c>
      <c r="G11" s="199">
        <v>145.80000000000001</v>
      </c>
      <c r="H11" s="200">
        <v>135.9</v>
      </c>
      <c r="I11" s="200">
        <v>9.9</v>
      </c>
      <c r="J11" s="199">
        <v>149.1</v>
      </c>
      <c r="K11" s="201">
        <v>136.30000000000001</v>
      </c>
    </row>
    <row r="12" spans="1:11" ht="18.75" customHeight="1" x14ac:dyDescent="0.3">
      <c r="A12" s="190"/>
      <c r="B12" s="203" t="s">
        <v>53</v>
      </c>
      <c r="C12" s="199">
        <v>309.11099999999999</v>
      </c>
      <c r="D12" s="201">
        <v>361.7</v>
      </c>
      <c r="E12" s="383">
        <v>-1.1000000000000001</v>
      </c>
      <c r="F12" s="384">
        <v>0.1</v>
      </c>
      <c r="G12" s="199">
        <v>149.80000000000001</v>
      </c>
      <c r="H12" s="200">
        <v>136.9</v>
      </c>
      <c r="I12" s="200">
        <v>12.9</v>
      </c>
      <c r="J12" s="199">
        <v>148.69999999999999</v>
      </c>
      <c r="K12" s="201">
        <v>135.80000000000001</v>
      </c>
    </row>
    <row r="13" spans="1:11" ht="18.75" customHeight="1" x14ac:dyDescent="0.3">
      <c r="A13" s="190"/>
      <c r="B13" s="203" t="s">
        <v>54</v>
      </c>
      <c r="C13" s="199">
        <v>309.98700000000002</v>
      </c>
      <c r="D13" s="201">
        <v>365.8</v>
      </c>
      <c r="E13" s="200">
        <v>0.4</v>
      </c>
      <c r="F13" s="384">
        <v>1.1000000000000001</v>
      </c>
      <c r="G13" s="199">
        <v>148.69999999999999</v>
      </c>
      <c r="H13" s="200">
        <v>135.19999999999999</v>
      </c>
      <c r="I13" s="200">
        <v>13.5</v>
      </c>
      <c r="J13" s="199">
        <v>148.5</v>
      </c>
      <c r="K13" s="201">
        <v>135.80000000000001</v>
      </c>
    </row>
    <row r="14" spans="1:11" ht="18.75" customHeight="1" x14ac:dyDescent="0.3">
      <c r="A14" s="190"/>
      <c r="B14" s="203" t="s">
        <v>206</v>
      </c>
      <c r="C14" s="199">
        <v>301.64699999999999</v>
      </c>
      <c r="D14" s="201">
        <v>368</v>
      </c>
      <c r="E14" s="383">
        <v>-2.6</v>
      </c>
      <c r="F14" s="384">
        <v>0.5</v>
      </c>
      <c r="G14" s="199">
        <v>146</v>
      </c>
      <c r="H14" s="200">
        <v>133.4</v>
      </c>
      <c r="I14" s="200">
        <v>12.6</v>
      </c>
      <c r="J14" s="199">
        <v>148.4</v>
      </c>
      <c r="K14" s="201">
        <v>135.69999999999999</v>
      </c>
    </row>
    <row r="15" spans="1:11" ht="18.75" customHeight="1" x14ac:dyDescent="0.3">
      <c r="A15" s="190"/>
      <c r="B15" s="203" t="s">
        <v>208</v>
      </c>
      <c r="C15" s="199">
        <v>312.26900000000001</v>
      </c>
      <c r="D15" s="201">
        <v>372.16399999999999</v>
      </c>
      <c r="E15" s="383">
        <v>3.5</v>
      </c>
      <c r="F15" s="384">
        <v>1.2</v>
      </c>
      <c r="G15" s="199">
        <v>143.6</v>
      </c>
      <c r="H15" s="200">
        <v>131.5</v>
      </c>
      <c r="I15" s="200">
        <v>12.1</v>
      </c>
      <c r="J15" s="199">
        <v>147.4</v>
      </c>
      <c r="K15" s="201">
        <v>134.9</v>
      </c>
    </row>
    <row r="16" spans="1:11" ht="18.75" customHeight="1" x14ac:dyDescent="0.3">
      <c r="A16" s="190"/>
      <c r="B16" s="203" t="s">
        <v>209</v>
      </c>
      <c r="C16" s="199">
        <v>309.267</v>
      </c>
      <c r="D16" s="201">
        <v>371.50700000000001</v>
      </c>
      <c r="E16" s="383">
        <v>-0.9</v>
      </c>
      <c r="F16" s="384">
        <v>-0.2</v>
      </c>
      <c r="G16" s="199">
        <v>143.6</v>
      </c>
      <c r="H16" s="200">
        <v>132.6</v>
      </c>
      <c r="I16" s="200">
        <v>11</v>
      </c>
      <c r="J16" s="199">
        <v>144.5</v>
      </c>
      <c r="K16" s="201">
        <v>132.1</v>
      </c>
    </row>
    <row r="17" spans="1:12" ht="18.75" customHeight="1" x14ac:dyDescent="0.3">
      <c r="A17" s="190"/>
      <c r="B17" s="385"/>
      <c r="C17" s="386"/>
      <c r="D17" s="387"/>
      <c r="E17" s="388"/>
      <c r="F17" s="389"/>
      <c r="G17" s="386"/>
      <c r="H17" s="390"/>
      <c r="I17" s="390"/>
      <c r="J17" s="386"/>
      <c r="K17" s="387"/>
      <c r="L17" s="391"/>
    </row>
    <row r="18" spans="1:12" ht="18.75" customHeight="1" x14ac:dyDescent="0.3">
      <c r="A18" s="190"/>
      <c r="B18" s="337" t="s">
        <v>304</v>
      </c>
      <c r="C18" s="238">
        <v>253.86799999999999</v>
      </c>
      <c r="D18" s="238">
        <v>305.02499999999998</v>
      </c>
      <c r="E18" s="238">
        <v>-1.3</v>
      </c>
      <c r="F18" s="252">
        <v>0.5</v>
      </c>
      <c r="G18" s="238">
        <v>143.30000000000001</v>
      </c>
      <c r="H18" s="238">
        <v>132.69999999999999</v>
      </c>
      <c r="I18" s="252">
        <v>10.6</v>
      </c>
      <c r="J18" s="238">
        <v>142.5</v>
      </c>
      <c r="K18" s="238">
        <v>130.30000000000001</v>
      </c>
    </row>
    <row r="19" spans="1:12" ht="18.75" customHeight="1" x14ac:dyDescent="0.3">
      <c r="A19" s="190"/>
      <c r="B19" s="337" t="s">
        <v>210</v>
      </c>
      <c r="C19" s="238">
        <v>256.05200000000002</v>
      </c>
      <c r="D19" s="238">
        <v>305.76799999999997</v>
      </c>
      <c r="E19" s="238">
        <v>-0.8</v>
      </c>
      <c r="F19" s="252">
        <v>-0.2</v>
      </c>
      <c r="G19" s="238">
        <v>141.69999999999999</v>
      </c>
      <c r="H19" s="238">
        <v>131.4</v>
      </c>
      <c r="I19" s="252">
        <v>10.3</v>
      </c>
      <c r="J19" s="238">
        <v>146.5</v>
      </c>
      <c r="K19" s="238">
        <v>133.9</v>
      </c>
    </row>
    <row r="20" spans="1:12" ht="18.75" customHeight="1" x14ac:dyDescent="0.3">
      <c r="A20" s="190"/>
      <c r="B20" s="337" t="s">
        <v>211</v>
      </c>
      <c r="C20" s="238">
        <v>272.77</v>
      </c>
      <c r="D20" s="238">
        <v>323.58600000000001</v>
      </c>
      <c r="E20" s="238">
        <v>0.1</v>
      </c>
      <c r="F20" s="252">
        <v>0</v>
      </c>
      <c r="G20" s="238">
        <v>147.19999999999999</v>
      </c>
      <c r="H20" s="238">
        <v>136</v>
      </c>
      <c r="I20" s="252">
        <v>11.2</v>
      </c>
      <c r="J20" s="238">
        <v>147.5</v>
      </c>
      <c r="K20" s="238">
        <v>134.9</v>
      </c>
    </row>
    <row r="21" spans="1:12" ht="18.75" customHeight="1" x14ac:dyDescent="0.3">
      <c r="A21" s="190"/>
      <c r="B21" s="337" t="s">
        <v>213</v>
      </c>
      <c r="C21" s="238">
        <v>566.12199999999996</v>
      </c>
      <c r="D21" s="238">
        <v>686.62400000000002</v>
      </c>
      <c r="E21" s="238">
        <v>0.3</v>
      </c>
      <c r="F21" s="252">
        <v>-0.5</v>
      </c>
      <c r="G21" s="238">
        <v>144.6</v>
      </c>
      <c r="H21" s="238">
        <v>133.19999999999999</v>
      </c>
      <c r="I21" s="252">
        <v>11.4</v>
      </c>
      <c r="J21" s="238">
        <v>145</v>
      </c>
      <c r="K21" s="238">
        <v>132.69999999999999</v>
      </c>
    </row>
    <row r="22" spans="1:12" ht="18.75" customHeight="1" x14ac:dyDescent="0.3">
      <c r="A22" s="190"/>
      <c r="B22" s="337" t="s">
        <v>214</v>
      </c>
      <c r="C22" s="238">
        <v>272.21600000000001</v>
      </c>
      <c r="D22" s="238">
        <v>307.05900000000003</v>
      </c>
      <c r="E22" s="238">
        <v>3.2</v>
      </c>
      <c r="F22" s="252">
        <v>0.8</v>
      </c>
      <c r="G22" s="238">
        <v>138.5</v>
      </c>
      <c r="H22" s="238">
        <v>127.1</v>
      </c>
      <c r="I22" s="252">
        <v>11.4</v>
      </c>
      <c r="J22" s="238">
        <v>137.69999999999999</v>
      </c>
      <c r="K22" s="238">
        <v>125.9</v>
      </c>
    </row>
    <row r="23" spans="1:12" ht="18.75" customHeight="1" x14ac:dyDescent="0.3">
      <c r="A23" s="190"/>
      <c r="B23" s="337" t="s">
        <v>215</v>
      </c>
      <c r="C23" s="238">
        <v>254.31800000000001</v>
      </c>
      <c r="D23" s="238">
        <v>298.57400000000001</v>
      </c>
      <c r="E23" s="238">
        <v>0.1</v>
      </c>
      <c r="F23" s="252">
        <v>0.7</v>
      </c>
      <c r="G23" s="238">
        <v>140.9</v>
      </c>
      <c r="H23" s="238">
        <v>129.80000000000001</v>
      </c>
      <c r="I23" s="252">
        <v>11.1</v>
      </c>
      <c r="J23" s="238">
        <v>139.80000000000001</v>
      </c>
      <c r="K23" s="238">
        <v>127.7</v>
      </c>
    </row>
    <row r="24" spans="1:12" ht="18.75" customHeight="1" x14ac:dyDescent="0.3">
      <c r="A24" s="190"/>
      <c r="B24" s="337" t="s">
        <v>216</v>
      </c>
      <c r="C24" s="238">
        <v>269.8</v>
      </c>
      <c r="D24" s="238">
        <v>317.82</v>
      </c>
      <c r="E24" s="238">
        <v>-1.7</v>
      </c>
      <c r="F24" s="252">
        <v>-0.1</v>
      </c>
      <c r="G24" s="238">
        <v>140.1</v>
      </c>
      <c r="H24" s="238">
        <v>129.19999999999999</v>
      </c>
      <c r="I24" s="252">
        <v>10.9</v>
      </c>
      <c r="J24" s="238">
        <v>142.1</v>
      </c>
      <c r="K24" s="238">
        <v>130.19999999999999</v>
      </c>
    </row>
    <row r="25" spans="1:12" ht="18.75" customHeight="1" x14ac:dyDescent="0.3">
      <c r="A25" s="190"/>
      <c r="B25" s="337" t="s">
        <v>218</v>
      </c>
      <c r="C25" s="238">
        <v>257.01299999999998</v>
      </c>
      <c r="D25" s="238">
        <v>307.79500000000002</v>
      </c>
      <c r="E25" s="238">
        <v>-2.2000000000000002</v>
      </c>
      <c r="F25" s="252">
        <v>-1</v>
      </c>
      <c r="G25" s="238">
        <v>144.6</v>
      </c>
      <c r="H25" s="238">
        <v>134.1</v>
      </c>
      <c r="I25" s="252">
        <v>10.5</v>
      </c>
      <c r="J25" s="238">
        <v>143.9</v>
      </c>
      <c r="K25" s="238">
        <v>133.30000000000001</v>
      </c>
    </row>
    <row r="26" spans="1:12" ht="18.75" customHeight="1" x14ac:dyDescent="0.3">
      <c r="A26" s="190"/>
      <c r="B26" s="337" t="s">
        <v>219</v>
      </c>
      <c r="C26" s="238">
        <v>256.91399999999999</v>
      </c>
      <c r="D26" s="238">
        <v>301.55900000000003</v>
      </c>
      <c r="E26" s="238">
        <v>-0.1</v>
      </c>
      <c r="F26" s="252">
        <v>-3.2</v>
      </c>
      <c r="G26" s="238">
        <v>130</v>
      </c>
      <c r="H26" s="238">
        <v>121.5</v>
      </c>
      <c r="I26" s="252">
        <v>8.5</v>
      </c>
      <c r="J26" s="238">
        <v>126.9</v>
      </c>
      <c r="K26" s="238">
        <v>118.3</v>
      </c>
    </row>
    <row r="27" spans="1:12" ht="18.75" customHeight="1" x14ac:dyDescent="0.3">
      <c r="A27" s="190"/>
      <c r="B27" s="337" t="s">
        <v>220</v>
      </c>
      <c r="C27" s="238">
        <v>442.36599999999999</v>
      </c>
      <c r="D27" s="238">
        <v>543.24300000000005</v>
      </c>
      <c r="E27" s="238">
        <v>0.8</v>
      </c>
      <c r="F27" s="252">
        <v>-2.8</v>
      </c>
      <c r="G27" s="238">
        <v>136.80000000000001</v>
      </c>
      <c r="H27" s="238">
        <v>127.7</v>
      </c>
      <c r="I27" s="252">
        <v>9.1</v>
      </c>
      <c r="J27" s="238">
        <v>141.30000000000001</v>
      </c>
      <c r="K27" s="238">
        <v>132</v>
      </c>
    </row>
    <row r="28" spans="1:12" ht="18.75" customHeight="1" x14ac:dyDescent="0.3">
      <c r="A28" s="190"/>
      <c r="B28" s="337" t="s">
        <v>221</v>
      </c>
      <c r="C28" s="238">
        <v>341.37400000000002</v>
      </c>
      <c r="D28" s="238">
        <v>419.36500000000001</v>
      </c>
      <c r="E28" s="238">
        <v>-1.2</v>
      </c>
      <c r="F28" s="252">
        <v>-1.4</v>
      </c>
      <c r="G28" s="238">
        <v>143.4</v>
      </c>
      <c r="H28" s="238">
        <v>133.80000000000001</v>
      </c>
      <c r="I28" s="252">
        <v>9.6</v>
      </c>
      <c r="J28" s="238">
        <v>145.80000000000001</v>
      </c>
      <c r="K28" s="238">
        <v>135.5</v>
      </c>
    </row>
    <row r="29" spans="1:12" ht="18.75" customHeight="1" x14ac:dyDescent="0.3">
      <c r="A29" s="190"/>
      <c r="B29" s="337" t="s">
        <v>283</v>
      </c>
      <c r="C29" s="238">
        <v>258.61</v>
      </c>
      <c r="D29" s="238">
        <v>302.20800000000003</v>
      </c>
      <c r="E29" s="238">
        <v>-1.8</v>
      </c>
      <c r="F29" s="252">
        <v>-1.5</v>
      </c>
      <c r="G29" s="238">
        <v>138.80000000000001</v>
      </c>
      <c r="H29" s="238">
        <v>129.4</v>
      </c>
      <c r="I29" s="252">
        <v>9.4</v>
      </c>
      <c r="J29" s="238">
        <v>133.69999999999999</v>
      </c>
      <c r="K29" s="238">
        <v>123.8</v>
      </c>
    </row>
    <row r="30" spans="1:12" ht="18.75" customHeight="1" x14ac:dyDescent="0.3">
      <c r="A30" s="190"/>
      <c r="B30" s="337" t="s">
        <v>305</v>
      </c>
      <c r="C30" s="238">
        <v>253.60599999999999</v>
      </c>
      <c r="D30" s="238">
        <v>300.76900000000001</v>
      </c>
      <c r="E30" s="238">
        <v>-0.1</v>
      </c>
      <c r="F30" s="252">
        <v>-1.4</v>
      </c>
      <c r="G30" s="238">
        <v>141.19999999999999</v>
      </c>
      <c r="H30" s="238">
        <v>132</v>
      </c>
      <c r="I30" s="252">
        <v>9.1999999999999993</v>
      </c>
      <c r="J30" s="238">
        <v>140.6</v>
      </c>
      <c r="K30" s="238">
        <v>129.9</v>
      </c>
    </row>
    <row r="31" spans="1:12" ht="18.75" customHeight="1" thickBot="1" x14ac:dyDescent="0.35">
      <c r="A31" s="191"/>
      <c r="B31" s="392"/>
      <c r="C31" s="209"/>
      <c r="D31" s="191"/>
      <c r="E31" s="235"/>
      <c r="F31" s="393"/>
      <c r="G31" s="235"/>
      <c r="H31" s="235"/>
      <c r="I31" s="394"/>
      <c r="J31" s="235"/>
      <c r="K31" s="235"/>
    </row>
    <row r="32" spans="1:12" ht="18.75" customHeight="1" x14ac:dyDescent="0.3">
      <c r="A32" s="190"/>
      <c r="B32" s="201" t="s">
        <v>222</v>
      </c>
      <c r="C32" s="196" t="s">
        <v>223</v>
      </c>
      <c r="D32" s="190"/>
      <c r="E32" s="190"/>
      <c r="F32" s="190"/>
      <c r="G32" s="190"/>
      <c r="H32" s="190"/>
      <c r="I32" s="190"/>
      <c r="J32" s="190"/>
      <c r="K32" s="190"/>
    </row>
    <row r="33" spans="1:11" ht="18.75" customHeight="1" x14ac:dyDescent="0.3">
      <c r="A33" s="190"/>
      <c r="B33" s="201" t="s">
        <v>224</v>
      </c>
      <c r="C33" s="196" t="s">
        <v>225</v>
      </c>
      <c r="D33" s="190"/>
      <c r="E33" s="190"/>
      <c r="F33" s="190"/>
      <c r="G33" s="190"/>
      <c r="H33" s="190"/>
      <c r="I33" s="190"/>
      <c r="J33" s="190"/>
      <c r="K33" s="190"/>
    </row>
    <row r="34" spans="1:11" ht="18.75" customHeight="1" x14ac:dyDescent="0.3">
      <c r="A34" s="190"/>
      <c r="B34" s="395"/>
      <c r="C34" s="196"/>
      <c r="D34" s="190"/>
      <c r="E34" s="190"/>
      <c r="F34" s="190"/>
      <c r="G34" s="190"/>
      <c r="H34" s="190"/>
      <c r="I34" s="190"/>
      <c r="J34" s="190"/>
      <c r="K34" s="190"/>
    </row>
    <row r="35" spans="1:11" ht="18.75" customHeight="1" x14ac:dyDescent="0.3">
      <c r="A35" s="190"/>
      <c r="B35" s="395"/>
      <c r="C35" s="396"/>
      <c r="D35" s="190"/>
      <c r="E35" s="190"/>
      <c r="F35" s="190"/>
      <c r="G35" s="190"/>
      <c r="H35" s="190"/>
      <c r="I35" s="190"/>
      <c r="J35" s="190"/>
      <c r="K35" s="190"/>
    </row>
    <row r="36" spans="1:11" s="366" customFormat="1" ht="24" x14ac:dyDescent="0.35">
      <c r="A36" s="363"/>
      <c r="B36" s="364"/>
      <c r="C36" s="365" t="s">
        <v>226</v>
      </c>
      <c r="D36" s="397"/>
      <c r="E36" s="397"/>
      <c r="F36" s="397"/>
      <c r="G36" s="397"/>
      <c r="H36" s="397"/>
      <c r="I36" s="397"/>
      <c r="J36" s="397"/>
      <c r="K36" s="397"/>
    </row>
    <row r="37" spans="1:11" s="334" customFormat="1" ht="19.5" x14ac:dyDescent="0.3">
      <c r="A37" s="213"/>
      <c r="B37" s="398"/>
      <c r="C37" s="213"/>
      <c r="D37" s="399" t="s">
        <v>227</v>
      </c>
      <c r="E37" s="213"/>
      <c r="F37" s="213"/>
      <c r="G37" s="213"/>
      <c r="H37" s="213"/>
      <c r="I37" s="213"/>
      <c r="J37" s="213"/>
      <c r="K37" s="213"/>
    </row>
    <row r="38" spans="1:11" ht="7.5" customHeight="1" thickBot="1" x14ac:dyDescent="0.35">
      <c r="A38" s="190"/>
      <c r="B38" s="398"/>
      <c r="C38" s="213"/>
      <c r="D38" s="399"/>
      <c r="E38" s="213"/>
      <c r="F38" s="213"/>
      <c r="G38" s="213"/>
      <c r="H38" s="213"/>
      <c r="I38" s="213"/>
      <c r="J38" s="213"/>
      <c r="K38" s="213"/>
    </row>
    <row r="39" spans="1:11" ht="18.75" customHeight="1" x14ac:dyDescent="0.3">
      <c r="A39" s="190"/>
      <c r="B39" s="553" t="s">
        <v>189</v>
      </c>
      <c r="C39" s="589" t="s">
        <v>228</v>
      </c>
      <c r="D39" s="590"/>
      <c r="E39" s="590"/>
      <c r="F39" s="590"/>
      <c r="G39" s="590"/>
      <c r="H39" s="591"/>
      <c r="I39" s="589" t="s">
        <v>229</v>
      </c>
      <c r="J39" s="590"/>
      <c r="K39" s="213"/>
    </row>
    <row r="40" spans="1:11" ht="18.75" customHeight="1" x14ac:dyDescent="0.3">
      <c r="A40" s="190"/>
      <c r="B40" s="560"/>
      <c r="C40" s="400" t="s">
        <v>230</v>
      </c>
      <c r="D40" s="401"/>
      <c r="E40" s="402" t="s">
        <v>231</v>
      </c>
      <c r="F40" s="401"/>
      <c r="G40" s="402" t="s">
        <v>232</v>
      </c>
      <c r="H40" s="401"/>
      <c r="I40" s="402" t="s">
        <v>230</v>
      </c>
      <c r="J40" s="403"/>
      <c r="K40" s="213"/>
    </row>
    <row r="41" spans="1:11" ht="18.75" customHeight="1" x14ac:dyDescent="0.3">
      <c r="A41" s="190"/>
      <c r="B41" s="554"/>
      <c r="C41" s="404" t="s">
        <v>233</v>
      </c>
      <c r="D41" s="404" t="s">
        <v>234</v>
      </c>
      <c r="E41" s="404" t="s">
        <v>233</v>
      </c>
      <c r="F41" s="404" t="s">
        <v>234</v>
      </c>
      <c r="G41" s="404" t="s">
        <v>233</v>
      </c>
      <c r="H41" s="404" t="s">
        <v>234</v>
      </c>
      <c r="I41" s="405" t="s">
        <v>233</v>
      </c>
      <c r="J41" s="351" t="s">
        <v>234</v>
      </c>
      <c r="K41" s="221"/>
    </row>
    <row r="42" spans="1:11" ht="18.75" customHeight="1" x14ac:dyDescent="0.3">
      <c r="A42" s="190"/>
      <c r="B42" s="245"/>
      <c r="C42" s="199" t="s">
        <v>235</v>
      </c>
      <c r="D42" s="406" t="s">
        <v>236</v>
      </c>
      <c r="E42" s="201" t="s">
        <v>237</v>
      </c>
      <c r="F42" s="200" t="s">
        <v>237</v>
      </c>
      <c r="G42" s="200" t="s">
        <v>237</v>
      </c>
      <c r="H42" s="200" t="s">
        <v>237</v>
      </c>
      <c r="I42" s="199" t="s">
        <v>235</v>
      </c>
      <c r="J42" s="201" t="s">
        <v>235</v>
      </c>
      <c r="K42" s="221"/>
    </row>
    <row r="43" spans="1:11" ht="18.75" customHeight="1" x14ac:dyDescent="0.3">
      <c r="A43" s="190"/>
      <c r="B43" s="203" t="s">
        <v>176</v>
      </c>
      <c r="C43" s="407">
        <v>1.29</v>
      </c>
      <c r="D43" s="408">
        <v>0.81</v>
      </c>
      <c r="E43" s="395">
        <v>4246</v>
      </c>
      <c r="F43" s="395">
        <v>17182</v>
      </c>
      <c r="G43" s="395">
        <v>5610</v>
      </c>
      <c r="H43" s="395">
        <v>14364</v>
      </c>
      <c r="I43" s="407">
        <v>1.28</v>
      </c>
      <c r="J43" s="409">
        <v>0.8</v>
      </c>
      <c r="K43" s="213"/>
    </row>
    <row r="44" spans="1:11" ht="18.75" customHeight="1" x14ac:dyDescent="0.3">
      <c r="A44" s="190"/>
      <c r="B44" s="203" t="s">
        <v>51</v>
      </c>
      <c r="C44" s="410">
        <v>1.39</v>
      </c>
      <c r="D44" s="411">
        <v>0.89</v>
      </c>
      <c r="E44" s="412">
        <v>4005</v>
      </c>
      <c r="F44" s="412">
        <v>16356</v>
      </c>
      <c r="G44" s="412">
        <v>5727</v>
      </c>
      <c r="H44" s="412">
        <v>14872</v>
      </c>
      <c r="I44" s="407">
        <v>1.46</v>
      </c>
      <c r="J44" s="409">
        <v>0.93</v>
      </c>
      <c r="K44" s="213"/>
    </row>
    <row r="45" spans="1:11" ht="18.75" customHeight="1" x14ac:dyDescent="0.3">
      <c r="A45" s="190"/>
      <c r="B45" s="203" t="s">
        <v>52</v>
      </c>
      <c r="C45" s="410">
        <v>1.53</v>
      </c>
      <c r="D45" s="411">
        <v>0.99</v>
      </c>
      <c r="E45" s="412">
        <v>3672</v>
      </c>
      <c r="F45" s="412">
        <v>15173</v>
      </c>
      <c r="G45" s="412">
        <v>5654</v>
      </c>
      <c r="H45" s="412">
        <v>15175</v>
      </c>
      <c r="I45" s="407">
        <v>1.66</v>
      </c>
      <c r="J45" s="409">
        <v>1.0900000000000001</v>
      </c>
      <c r="K45" s="213"/>
    </row>
    <row r="46" spans="1:11" ht="18.75" customHeight="1" x14ac:dyDescent="0.3">
      <c r="A46" s="190"/>
      <c r="B46" s="203" t="s">
        <v>53</v>
      </c>
      <c r="C46" s="410">
        <v>1.62</v>
      </c>
      <c r="D46" s="411">
        <v>1.05</v>
      </c>
      <c r="E46" s="412">
        <v>3623</v>
      </c>
      <c r="F46" s="412">
        <v>14790</v>
      </c>
      <c r="G46" s="412">
        <v>5985</v>
      </c>
      <c r="H46" s="412">
        <v>15904</v>
      </c>
      <c r="I46" s="407">
        <v>1.8</v>
      </c>
      <c r="J46" s="409">
        <v>1.2</v>
      </c>
      <c r="K46" s="213"/>
    </row>
    <row r="47" spans="1:11" ht="18.75" customHeight="1" x14ac:dyDescent="0.3">
      <c r="A47" s="190"/>
      <c r="B47" s="203" t="s">
        <v>54</v>
      </c>
      <c r="C47" s="410">
        <v>1.78</v>
      </c>
      <c r="D47" s="411">
        <v>1.1599999999999999</v>
      </c>
      <c r="E47" s="412">
        <v>3378</v>
      </c>
      <c r="F47" s="412">
        <v>14036</v>
      </c>
      <c r="G47" s="412">
        <v>6149</v>
      </c>
      <c r="H47" s="412">
        <v>16621</v>
      </c>
      <c r="I47" s="407">
        <v>2.04</v>
      </c>
      <c r="J47" s="409">
        <v>1.36</v>
      </c>
      <c r="K47" s="213"/>
    </row>
    <row r="48" spans="1:11" ht="18.75" customHeight="1" x14ac:dyDescent="0.3">
      <c r="A48" s="190"/>
      <c r="B48" s="203" t="s">
        <v>238</v>
      </c>
      <c r="C48" s="410">
        <v>1.93</v>
      </c>
      <c r="D48" s="411">
        <v>1.27</v>
      </c>
      <c r="E48" s="412">
        <v>3227</v>
      </c>
      <c r="F48" s="412">
        <v>13356</v>
      </c>
      <c r="G48" s="412">
        <v>6284</v>
      </c>
      <c r="H48" s="412">
        <v>17196</v>
      </c>
      <c r="I48" s="407">
        <v>2.2400000000000002</v>
      </c>
      <c r="J48" s="409">
        <v>1.5</v>
      </c>
      <c r="K48" s="213"/>
    </row>
    <row r="49" spans="1:11" ht="18.75" customHeight="1" x14ac:dyDescent="0.3">
      <c r="A49" s="190"/>
      <c r="B49" s="203" t="s">
        <v>207</v>
      </c>
      <c r="C49" s="410">
        <v>2.0099999999999998</v>
      </c>
      <c r="D49" s="411">
        <v>1.34</v>
      </c>
      <c r="E49" s="412">
        <v>3077</v>
      </c>
      <c r="F49" s="412">
        <v>12843</v>
      </c>
      <c r="G49" s="412">
        <v>6365</v>
      </c>
      <c r="H49" s="412">
        <v>17494</v>
      </c>
      <c r="I49" s="407">
        <v>2.39</v>
      </c>
      <c r="J49" s="409">
        <v>1.61</v>
      </c>
      <c r="K49" s="213"/>
    </row>
    <row r="50" spans="1:11" ht="18.75" customHeight="1" x14ac:dyDescent="0.3">
      <c r="A50" s="190"/>
      <c r="B50" s="203" t="s">
        <v>131</v>
      </c>
      <c r="C50" s="410">
        <v>2.15</v>
      </c>
      <c r="D50" s="411">
        <v>1.41</v>
      </c>
      <c r="E50" s="412">
        <v>3062</v>
      </c>
      <c r="F50" s="412">
        <v>12933</v>
      </c>
      <c r="G50" s="412">
        <v>6323</v>
      </c>
      <c r="H50" s="412">
        <v>17653</v>
      </c>
      <c r="I50" s="407">
        <v>2.42</v>
      </c>
      <c r="J50" s="409">
        <v>1.6</v>
      </c>
      <c r="K50" s="213"/>
    </row>
    <row r="51" spans="1:11" ht="18.75" customHeight="1" x14ac:dyDescent="0.3">
      <c r="A51" s="190"/>
      <c r="B51" s="413"/>
      <c r="C51" s="407"/>
      <c r="D51" s="408"/>
      <c r="E51" s="395"/>
      <c r="F51" s="395"/>
      <c r="G51" s="395"/>
      <c r="H51" s="395"/>
      <c r="I51" s="407"/>
      <c r="J51" s="409"/>
      <c r="K51" s="213"/>
    </row>
    <row r="52" spans="1:11" ht="18.75" customHeight="1" x14ac:dyDescent="0.3">
      <c r="A52" s="190"/>
      <c r="B52" s="190"/>
      <c r="C52" s="414" t="s">
        <v>55</v>
      </c>
      <c r="D52" s="415"/>
      <c r="E52" s="395"/>
      <c r="F52" s="398"/>
      <c r="G52" s="398"/>
      <c r="H52" s="395"/>
      <c r="I52" s="414" t="s">
        <v>55</v>
      </c>
      <c r="J52" s="416"/>
      <c r="K52" s="213"/>
    </row>
    <row r="53" spans="1:11" ht="18.75" customHeight="1" x14ac:dyDescent="0.3">
      <c r="A53" s="190"/>
      <c r="B53" s="337" t="s">
        <v>307</v>
      </c>
      <c r="C53" s="417">
        <v>2.06</v>
      </c>
      <c r="D53" s="408">
        <v>1.4</v>
      </c>
      <c r="E53" s="398">
        <v>2943</v>
      </c>
      <c r="F53" s="398">
        <v>12834</v>
      </c>
      <c r="G53" s="398">
        <v>6293</v>
      </c>
      <c r="H53" s="418">
        <v>17916</v>
      </c>
      <c r="I53" s="419">
        <v>2.35</v>
      </c>
      <c r="J53" s="417">
        <v>1.58</v>
      </c>
      <c r="K53" s="213"/>
    </row>
    <row r="54" spans="1:11" ht="18.75" customHeight="1" x14ac:dyDescent="0.3">
      <c r="A54" s="190"/>
      <c r="B54" s="337" t="s">
        <v>210</v>
      </c>
      <c r="C54" s="417">
        <v>2.13</v>
      </c>
      <c r="D54" s="408">
        <v>1.38</v>
      </c>
      <c r="E54" s="398">
        <v>3043</v>
      </c>
      <c r="F54" s="398">
        <v>12977</v>
      </c>
      <c r="G54" s="398">
        <v>6936</v>
      </c>
      <c r="H54" s="418">
        <v>18379</v>
      </c>
      <c r="I54" s="419">
        <v>2.4300000000000002</v>
      </c>
      <c r="J54" s="417">
        <v>1.58</v>
      </c>
      <c r="K54" s="213"/>
    </row>
    <row r="55" spans="1:11" ht="18.75" customHeight="1" x14ac:dyDescent="0.3">
      <c r="A55" s="190"/>
      <c r="B55" s="337" t="s">
        <v>211</v>
      </c>
      <c r="C55" s="417">
        <v>2.13</v>
      </c>
      <c r="D55" s="408">
        <v>1.38</v>
      </c>
      <c r="E55" s="398">
        <v>2606</v>
      </c>
      <c r="F55" s="398">
        <v>12458</v>
      </c>
      <c r="G55" s="398">
        <v>6533</v>
      </c>
      <c r="H55" s="418">
        <v>18370</v>
      </c>
      <c r="I55" s="419">
        <v>2.38</v>
      </c>
      <c r="J55" s="417">
        <v>1.57</v>
      </c>
      <c r="K55" s="213"/>
    </row>
    <row r="56" spans="1:11" ht="18.75" customHeight="1" x14ac:dyDescent="0.3">
      <c r="A56" s="190"/>
      <c r="B56" s="337" t="s">
        <v>239</v>
      </c>
      <c r="C56" s="417">
        <v>2.2400000000000002</v>
      </c>
      <c r="D56" s="408">
        <v>1.39</v>
      </c>
      <c r="E56" s="398">
        <v>2152</v>
      </c>
      <c r="F56" s="398">
        <v>11694</v>
      </c>
      <c r="G56" s="398">
        <v>5830</v>
      </c>
      <c r="H56" s="418">
        <v>17958</v>
      </c>
      <c r="I56" s="419">
        <v>2.44</v>
      </c>
      <c r="J56" s="417">
        <v>1.57</v>
      </c>
      <c r="K56" s="213"/>
    </row>
    <row r="57" spans="1:11" ht="18.75" customHeight="1" x14ac:dyDescent="0.3">
      <c r="A57" s="190"/>
      <c r="B57" s="337" t="s">
        <v>240</v>
      </c>
      <c r="C57" s="417">
        <v>1.67</v>
      </c>
      <c r="D57" s="408">
        <v>1.27</v>
      </c>
      <c r="E57" s="398">
        <v>3850</v>
      </c>
      <c r="F57" s="398">
        <v>12755</v>
      </c>
      <c r="G57" s="398">
        <v>6272</v>
      </c>
      <c r="H57" s="418">
        <v>16978</v>
      </c>
      <c r="I57" s="419">
        <v>2.04</v>
      </c>
      <c r="J57" s="417">
        <v>1.49</v>
      </c>
      <c r="K57" s="213"/>
    </row>
    <row r="58" spans="1:11" ht="18.75" customHeight="1" x14ac:dyDescent="0.3">
      <c r="A58" s="190"/>
      <c r="B58" s="337" t="s">
        <v>241</v>
      </c>
      <c r="C58" s="417">
        <v>1.96</v>
      </c>
      <c r="D58" s="408">
        <v>1.22</v>
      </c>
      <c r="E58" s="398">
        <v>2941</v>
      </c>
      <c r="F58" s="398">
        <v>13198</v>
      </c>
      <c r="G58" s="398">
        <v>6215</v>
      </c>
      <c r="H58" s="418">
        <v>16698</v>
      </c>
      <c r="I58" s="419">
        <v>2.2200000000000002</v>
      </c>
      <c r="J58" s="417">
        <v>1.45</v>
      </c>
      <c r="K58" s="213"/>
    </row>
    <row r="59" spans="1:11" ht="18.75" customHeight="1" x14ac:dyDescent="0.3">
      <c r="A59" s="190"/>
      <c r="B59" s="337" t="s">
        <v>242</v>
      </c>
      <c r="C59" s="417">
        <v>1.81</v>
      </c>
      <c r="D59" s="408">
        <v>1.19</v>
      </c>
      <c r="E59" s="398">
        <v>3276</v>
      </c>
      <c r="F59" s="398">
        <v>13767</v>
      </c>
      <c r="G59" s="398">
        <v>5570</v>
      </c>
      <c r="H59" s="418">
        <v>16277</v>
      </c>
      <c r="I59" s="419">
        <v>2.2599999999999998</v>
      </c>
      <c r="J59" s="417">
        <v>1.39</v>
      </c>
      <c r="K59" s="213"/>
    </row>
    <row r="60" spans="1:11" ht="18.75" customHeight="1" x14ac:dyDescent="0.3">
      <c r="A60" s="190"/>
      <c r="B60" s="337" t="s">
        <v>243</v>
      </c>
      <c r="C60" s="417">
        <v>1.74</v>
      </c>
      <c r="D60" s="408">
        <v>1.1399999999999999</v>
      </c>
      <c r="E60" s="398">
        <v>3967</v>
      </c>
      <c r="F60" s="398">
        <v>14204</v>
      </c>
      <c r="G60" s="398">
        <v>4926</v>
      </c>
      <c r="H60" s="418">
        <v>14812</v>
      </c>
      <c r="I60" s="419">
        <v>1.85</v>
      </c>
      <c r="J60" s="417">
        <v>1.32</v>
      </c>
      <c r="K60" s="213"/>
    </row>
    <row r="61" spans="1:11" ht="18.75" customHeight="1" x14ac:dyDescent="0.3">
      <c r="A61" s="190"/>
      <c r="B61" s="337" t="s">
        <v>244</v>
      </c>
      <c r="C61" s="417">
        <v>1.69</v>
      </c>
      <c r="D61" s="408">
        <v>1.02</v>
      </c>
      <c r="E61" s="398">
        <v>2955</v>
      </c>
      <c r="F61" s="398">
        <v>14122</v>
      </c>
      <c r="G61" s="398">
        <v>4660</v>
      </c>
      <c r="H61" s="418">
        <v>13279</v>
      </c>
      <c r="I61" s="419">
        <v>1.88</v>
      </c>
      <c r="J61" s="417">
        <v>1.2</v>
      </c>
      <c r="K61" s="213"/>
    </row>
    <row r="62" spans="1:11" ht="18.75" customHeight="1" x14ac:dyDescent="0.3">
      <c r="A62" s="190"/>
      <c r="B62" s="337" t="s">
        <v>245</v>
      </c>
      <c r="C62" s="417">
        <v>1.8</v>
      </c>
      <c r="D62" s="408">
        <v>1</v>
      </c>
      <c r="E62" s="398">
        <v>3273</v>
      </c>
      <c r="F62" s="398">
        <v>14383</v>
      </c>
      <c r="G62" s="398">
        <v>5694</v>
      </c>
      <c r="H62" s="418">
        <v>13784</v>
      </c>
      <c r="I62" s="419">
        <v>1.72</v>
      </c>
      <c r="J62" s="417">
        <v>1.1100000000000001</v>
      </c>
      <c r="K62" s="213"/>
    </row>
    <row r="63" spans="1:11" ht="18.75" customHeight="1" x14ac:dyDescent="0.3">
      <c r="A63" s="190"/>
      <c r="B63" s="337" t="s">
        <v>246</v>
      </c>
      <c r="C63" s="417">
        <v>1.55</v>
      </c>
      <c r="D63" s="408">
        <v>1</v>
      </c>
      <c r="E63" s="398">
        <v>3046</v>
      </c>
      <c r="F63" s="398">
        <v>14495</v>
      </c>
      <c r="G63" s="398">
        <v>5134</v>
      </c>
      <c r="H63" s="418">
        <v>14142</v>
      </c>
      <c r="I63" s="419">
        <v>1.72</v>
      </c>
      <c r="J63" s="417">
        <v>1.08</v>
      </c>
      <c r="K63" s="213"/>
    </row>
    <row r="64" spans="1:11" ht="18.75" customHeight="1" x14ac:dyDescent="0.3">
      <c r="A64" s="190"/>
      <c r="B64" s="337" t="s">
        <v>284</v>
      </c>
      <c r="C64" s="417">
        <v>1.63</v>
      </c>
      <c r="D64" s="408">
        <v>0.97</v>
      </c>
      <c r="E64" s="398">
        <v>2737</v>
      </c>
      <c r="F64" s="398">
        <v>14804</v>
      </c>
      <c r="G64" s="398">
        <v>5056</v>
      </c>
      <c r="H64" s="418">
        <v>14364</v>
      </c>
      <c r="I64" s="419">
        <v>1.82</v>
      </c>
      <c r="J64" s="417">
        <v>1.04</v>
      </c>
      <c r="K64" s="213"/>
    </row>
    <row r="65" spans="1:11" ht="18.75" customHeight="1" x14ac:dyDescent="0.3">
      <c r="A65" s="190"/>
      <c r="B65" s="337" t="s">
        <v>306</v>
      </c>
      <c r="C65" s="417">
        <v>1.87</v>
      </c>
      <c r="D65" s="408">
        <v>0.96</v>
      </c>
      <c r="E65" s="398">
        <v>2981</v>
      </c>
      <c r="F65" s="398">
        <v>15316</v>
      </c>
      <c r="G65" s="398">
        <v>5755</v>
      </c>
      <c r="H65" s="418">
        <v>14735</v>
      </c>
      <c r="I65" s="419">
        <v>2.02</v>
      </c>
      <c r="J65" s="417">
        <v>1.03</v>
      </c>
      <c r="K65" s="213"/>
    </row>
    <row r="66" spans="1:11" ht="18.75" customHeight="1" thickBot="1" x14ac:dyDescent="0.35">
      <c r="A66" s="190"/>
      <c r="B66" s="420"/>
      <c r="C66" s="421"/>
      <c r="D66" s="422"/>
      <c r="E66" s="423"/>
      <c r="F66" s="423"/>
      <c r="G66" s="423"/>
      <c r="H66" s="424"/>
      <c r="I66" s="236"/>
      <c r="J66" s="421"/>
      <c r="K66" s="213"/>
    </row>
    <row r="67" spans="1:11" ht="18.75" customHeight="1" x14ac:dyDescent="0.3">
      <c r="A67" s="190"/>
      <c r="B67" s="200" t="s">
        <v>247</v>
      </c>
      <c r="C67" s="417" t="s">
        <v>248</v>
      </c>
      <c r="D67" s="417"/>
      <c r="E67" s="425"/>
      <c r="F67" s="425"/>
      <c r="G67" s="425"/>
      <c r="H67" s="425"/>
      <c r="I67" s="239"/>
      <c r="J67" s="417"/>
      <c r="K67" s="213"/>
    </row>
    <row r="68" spans="1:11" ht="18.75" customHeight="1" x14ac:dyDescent="0.35">
      <c r="A68" s="363"/>
      <c r="B68" s="213"/>
      <c r="C68" s="426"/>
      <c r="D68" s="213"/>
      <c r="E68" s="427"/>
      <c r="F68" s="213"/>
      <c r="G68" s="427"/>
      <c r="H68" s="213"/>
      <c r="I68" s="427"/>
      <c r="J68" s="213"/>
      <c r="K68" s="213"/>
    </row>
    <row r="69" spans="1:11" s="366" customFormat="1" ht="24" x14ac:dyDescent="0.35">
      <c r="A69" s="190"/>
      <c r="B69" s="428"/>
      <c r="C69" s="189" t="s">
        <v>249</v>
      </c>
      <c r="D69" s="397"/>
      <c r="E69" s="429"/>
      <c r="F69" s="397"/>
      <c r="G69" s="429"/>
      <c r="H69" s="397"/>
      <c r="I69" s="429"/>
      <c r="J69" s="397"/>
      <c r="K69" s="397"/>
    </row>
    <row r="70" spans="1:11" ht="18.75" customHeight="1" thickBot="1" x14ac:dyDescent="0.35">
      <c r="A70" s="190"/>
      <c r="B70" s="241"/>
      <c r="C70" s="430"/>
      <c r="D70" s="191"/>
      <c r="E70" s="236"/>
      <c r="F70" s="191"/>
      <c r="G70" s="236"/>
      <c r="H70" s="191"/>
      <c r="I70" s="236"/>
      <c r="J70" s="191"/>
      <c r="K70" s="213"/>
    </row>
    <row r="71" spans="1:11" ht="18.75" customHeight="1" x14ac:dyDescent="0.3">
      <c r="A71" s="190"/>
      <c r="B71" s="553" t="s">
        <v>250</v>
      </c>
      <c r="C71" s="431"/>
      <c r="D71" s="592" t="s">
        <v>251</v>
      </c>
      <c r="E71" s="584"/>
      <c r="F71" s="592" t="s">
        <v>252</v>
      </c>
      <c r="G71" s="584"/>
      <c r="H71" s="432" t="s">
        <v>253</v>
      </c>
      <c r="I71" s="199" t="s">
        <v>254</v>
      </c>
      <c r="J71" s="221" t="s">
        <v>255</v>
      </c>
      <c r="K71" s="213"/>
    </row>
    <row r="72" spans="1:11" ht="18.75" customHeight="1" x14ac:dyDescent="0.3">
      <c r="A72" s="190"/>
      <c r="B72" s="560"/>
      <c r="C72" s="433" t="s">
        <v>256</v>
      </c>
      <c r="D72" s="580"/>
      <c r="E72" s="593"/>
      <c r="F72" s="580"/>
      <c r="G72" s="593"/>
      <c r="H72" s="432" t="s">
        <v>257</v>
      </c>
      <c r="I72" s="594" t="s">
        <v>258</v>
      </c>
      <c r="J72" s="595"/>
      <c r="K72" s="190"/>
    </row>
    <row r="73" spans="1:11" ht="18.75" customHeight="1" x14ac:dyDescent="0.3">
      <c r="A73" s="190"/>
      <c r="B73" s="560"/>
      <c r="C73" s="433" t="s">
        <v>259</v>
      </c>
      <c r="D73" s="596" t="s">
        <v>260</v>
      </c>
      <c r="E73" s="434" t="s">
        <v>261</v>
      </c>
      <c r="F73" s="596" t="s">
        <v>262</v>
      </c>
      <c r="G73" s="546" t="s">
        <v>263</v>
      </c>
      <c r="H73" s="432" t="s">
        <v>264</v>
      </c>
      <c r="I73" s="546" t="s">
        <v>265</v>
      </c>
      <c r="J73" s="540" t="s">
        <v>266</v>
      </c>
      <c r="K73" s="190"/>
    </row>
    <row r="74" spans="1:11" ht="18.75" customHeight="1" x14ac:dyDescent="0.3">
      <c r="A74" s="190"/>
      <c r="B74" s="554"/>
      <c r="C74" s="435" t="s">
        <v>267</v>
      </c>
      <c r="D74" s="597"/>
      <c r="E74" s="436" t="s">
        <v>268</v>
      </c>
      <c r="F74" s="597"/>
      <c r="G74" s="547"/>
      <c r="H74" s="437" t="s">
        <v>269</v>
      </c>
      <c r="I74" s="547"/>
      <c r="J74" s="537"/>
      <c r="K74" s="190"/>
    </row>
    <row r="75" spans="1:11" ht="18.75" customHeight="1" x14ac:dyDescent="0.3">
      <c r="A75" s="190"/>
      <c r="B75" s="195"/>
      <c r="C75" s="381" t="s">
        <v>270</v>
      </c>
      <c r="D75" s="438" t="s">
        <v>271</v>
      </c>
      <c r="E75" s="201" t="s">
        <v>271</v>
      </c>
      <c r="F75" s="438" t="s">
        <v>272</v>
      </c>
      <c r="G75" s="201" t="s">
        <v>271</v>
      </c>
      <c r="H75" s="438" t="s">
        <v>273</v>
      </c>
      <c r="I75" s="412" t="s">
        <v>274</v>
      </c>
      <c r="J75" s="201" t="s">
        <v>273</v>
      </c>
      <c r="K75" s="190"/>
    </row>
    <row r="76" spans="1:11" ht="18.75" customHeight="1" x14ac:dyDescent="0.3">
      <c r="A76" s="190"/>
      <c r="B76" s="203" t="s">
        <v>176</v>
      </c>
      <c r="C76" s="439">
        <v>2021</v>
      </c>
      <c r="D76" s="395">
        <v>497</v>
      </c>
      <c r="E76" s="395">
        <v>581</v>
      </c>
      <c r="F76" s="395">
        <v>4961</v>
      </c>
      <c r="G76" s="395">
        <v>503</v>
      </c>
      <c r="H76" s="412">
        <v>128210</v>
      </c>
      <c r="I76" s="395">
        <v>112</v>
      </c>
      <c r="J76" s="395">
        <v>19717</v>
      </c>
      <c r="K76" s="190"/>
    </row>
    <row r="77" spans="1:11" ht="18.75" customHeight="1" x14ac:dyDescent="0.3">
      <c r="A77" s="190"/>
      <c r="B77" s="203" t="s">
        <v>51</v>
      </c>
      <c r="C77" s="439">
        <v>2055</v>
      </c>
      <c r="D77" s="395">
        <v>578</v>
      </c>
      <c r="E77" s="395">
        <v>401</v>
      </c>
      <c r="F77" s="395">
        <v>5637</v>
      </c>
      <c r="G77" s="395">
        <v>580</v>
      </c>
      <c r="H77" s="412">
        <v>124867</v>
      </c>
      <c r="I77" s="395">
        <v>94</v>
      </c>
      <c r="J77" s="395">
        <v>13078</v>
      </c>
      <c r="K77" s="190"/>
    </row>
    <row r="78" spans="1:11" ht="18.75" customHeight="1" x14ac:dyDescent="0.3">
      <c r="A78" s="190"/>
      <c r="B78" s="203" t="s">
        <v>52</v>
      </c>
      <c r="C78" s="439">
        <v>2196</v>
      </c>
      <c r="D78" s="395">
        <v>487</v>
      </c>
      <c r="E78" s="395">
        <v>390</v>
      </c>
      <c r="F78" s="395">
        <v>5014</v>
      </c>
      <c r="G78" s="395">
        <v>485</v>
      </c>
      <c r="H78" s="412">
        <v>123459</v>
      </c>
      <c r="I78" s="395">
        <v>95</v>
      </c>
      <c r="J78" s="395">
        <v>17092</v>
      </c>
      <c r="K78" s="190"/>
    </row>
    <row r="79" spans="1:11" ht="18.75" customHeight="1" x14ac:dyDescent="0.3">
      <c r="A79" s="190"/>
      <c r="B79" s="203" t="s">
        <v>53</v>
      </c>
      <c r="C79" s="439">
        <v>1530.63</v>
      </c>
      <c r="D79" s="395">
        <v>457</v>
      </c>
      <c r="E79" s="395">
        <v>444</v>
      </c>
      <c r="F79" s="395">
        <v>4909</v>
      </c>
      <c r="G79" s="395">
        <v>459</v>
      </c>
      <c r="H79" s="412">
        <v>124228</v>
      </c>
      <c r="I79" s="395">
        <v>83</v>
      </c>
      <c r="J79" s="395">
        <v>23306</v>
      </c>
      <c r="K79" s="190"/>
    </row>
    <row r="80" spans="1:11" ht="18.75" customHeight="1" x14ac:dyDescent="0.3">
      <c r="A80" s="190"/>
      <c r="B80" s="203" t="s">
        <v>54</v>
      </c>
      <c r="C80" s="439">
        <v>1428.87</v>
      </c>
      <c r="D80" s="395">
        <v>486</v>
      </c>
      <c r="E80" s="395">
        <v>326</v>
      </c>
      <c r="F80" s="395">
        <v>4806</v>
      </c>
      <c r="G80" s="395">
        <v>483</v>
      </c>
      <c r="H80" s="412">
        <v>125341</v>
      </c>
      <c r="I80" s="395">
        <v>93</v>
      </c>
      <c r="J80" s="395">
        <v>7262</v>
      </c>
      <c r="K80" s="190"/>
    </row>
    <row r="81" spans="1:15" ht="18.75" customHeight="1" x14ac:dyDescent="0.3">
      <c r="A81" s="190"/>
      <c r="B81" s="203" t="s">
        <v>238</v>
      </c>
      <c r="C81" s="439">
        <v>1292.5999999999999</v>
      </c>
      <c r="D81" s="395">
        <v>433</v>
      </c>
      <c r="E81" s="395">
        <v>289</v>
      </c>
      <c r="F81" s="395">
        <v>4539</v>
      </c>
      <c r="G81" s="395">
        <v>439</v>
      </c>
      <c r="H81" s="412">
        <v>123655</v>
      </c>
      <c r="I81" s="395">
        <v>77</v>
      </c>
      <c r="J81" s="395">
        <v>6101</v>
      </c>
      <c r="K81" s="190"/>
    </row>
    <row r="82" spans="1:15" ht="18.75" customHeight="1" x14ac:dyDescent="0.3">
      <c r="A82" s="190"/>
      <c r="B82" s="203" t="s">
        <v>207</v>
      </c>
      <c r="C82" s="439">
        <v>1488</v>
      </c>
      <c r="D82" s="395">
        <v>472</v>
      </c>
      <c r="E82" s="395">
        <v>403</v>
      </c>
      <c r="F82" s="395">
        <v>5058</v>
      </c>
      <c r="G82" s="395">
        <v>519</v>
      </c>
      <c r="H82" s="412">
        <v>121087</v>
      </c>
      <c r="I82" s="395">
        <v>80</v>
      </c>
      <c r="J82" s="395">
        <v>14348</v>
      </c>
      <c r="K82" s="190"/>
    </row>
    <row r="83" spans="1:15" ht="18.75" customHeight="1" x14ac:dyDescent="0.3">
      <c r="A83" s="190"/>
      <c r="B83" s="203" t="s">
        <v>275</v>
      </c>
      <c r="C83" s="439">
        <v>1585</v>
      </c>
      <c r="D83" s="395">
        <v>502</v>
      </c>
      <c r="E83" s="395">
        <v>424</v>
      </c>
      <c r="F83" s="395">
        <v>5188</v>
      </c>
      <c r="G83" s="395">
        <v>505</v>
      </c>
      <c r="H83" s="412">
        <v>118759</v>
      </c>
      <c r="I83" s="395">
        <v>86</v>
      </c>
      <c r="J83" s="395">
        <v>3174</v>
      </c>
      <c r="K83" s="190"/>
    </row>
    <row r="84" spans="1:15" ht="18.75" customHeight="1" x14ac:dyDescent="0.3">
      <c r="A84" s="190"/>
      <c r="B84" s="361"/>
      <c r="C84" s="440"/>
      <c r="D84" s="412"/>
      <c r="E84" s="412"/>
      <c r="F84" s="412"/>
      <c r="G84" s="412"/>
      <c r="H84" s="222"/>
      <c r="I84" s="395"/>
      <c r="J84" s="395"/>
      <c r="K84" s="190"/>
      <c r="O84" s="441"/>
    </row>
    <row r="85" spans="1:15" ht="18.75" customHeight="1" x14ac:dyDescent="0.3">
      <c r="A85" s="190"/>
      <c r="B85" s="337" t="s">
        <v>304</v>
      </c>
      <c r="C85" s="442">
        <v>175.73</v>
      </c>
      <c r="D85" s="222">
        <v>34.326000000000001</v>
      </c>
      <c r="E85" s="222">
        <v>14.05</v>
      </c>
      <c r="F85" s="222">
        <v>355</v>
      </c>
      <c r="G85" s="222">
        <v>35.351999999999997</v>
      </c>
      <c r="H85" s="222">
        <v>9769</v>
      </c>
      <c r="I85" s="395">
        <v>3</v>
      </c>
      <c r="J85" s="412">
        <v>30</v>
      </c>
      <c r="K85" s="190"/>
    </row>
    <row r="86" spans="1:15" ht="18.75" customHeight="1" x14ac:dyDescent="0.3">
      <c r="A86" s="190"/>
      <c r="B86" s="337" t="s">
        <v>276</v>
      </c>
      <c r="C86" s="442">
        <v>159.07</v>
      </c>
      <c r="D86" s="222">
        <v>36.593000000000004</v>
      </c>
      <c r="E86" s="222">
        <v>37.500999999999998</v>
      </c>
      <c r="F86" s="222">
        <v>440</v>
      </c>
      <c r="G86" s="222">
        <v>36.948</v>
      </c>
      <c r="H86" s="222">
        <v>9425</v>
      </c>
      <c r="I86" s="395">
        <v>15</v>
      </c>
      <c r="J86" s="412">
        <v>451</v>
      </c>
      <c r="K86" s="190"/>
    </row>
    <row r="87" spans="1:15" ht="18.75" customHeight="1" x14ac:dyDescent="0.3">
      <c r="A87" s="190"/>
      <c r="B87" s="337" t="s">
        <v>211</v>
      </c>
      <c r="C87" s="442">
        <v>108.62</v>
      </c>
      <c r="D87" s="222">
        <v>49.627000000000002</v>
      </c>
      <c r="E87" s="222">
        <v>18.853999999999999</v>
      </c>
      <c r="F87" s="222">
        <v>584</v>
      </c>
      <c r="G87" s="222">
        <v>51.811</v>
      </c>
      <c r="H87" s="222">
        <v>9720</v>
      </c>
      <c r="I87" s="395">
        <v>11</v>
      </c>
      <c r="J87" s="412">
        <v>403</v>
      </c>
      <c r="K87" s="190"/>
    </row>
    <row r="88" spans="1:15" ht="18.75" customHeight="1" x14ac:dyDescent="0.3">
      <c r="A88" s="190"/>
      <c r="B88" s="337" t="s">
        <v>212</v>
      </c>
      <c r="C88" s="442">
        <v>92.72</v>
      </c>
      <c r="D88" s="222">
        <v>38.430999999999997</v>
      </c>
      <c r="E88" s="222">
        <v>20.199000000000002</v>
      </c>
      <c r="F88" s="222">
        <v>368</v>
      </c>
      <c r="G88" s="222">
        <v>38.393999999999998</v>
      </c>
      <c r="H88" s="222">
        <v>11513</v>
      </c>
      <c r="I88" s="395">
        <v>6</v>
      </c>
      <c r="J88" s="412">
        <v>117</v>
      </c>
      <c r="K88" s="190"/>
    </row>
    <row r="89" spans="1:15" ht="18.75" customHeight="1" x14ac:dyDescent="0.3">
      <c r="A89" s="190"/>
      <c r="B89" s="337" t="s">
        <v>214</v>
      </c>
      <c r="C89" s="442">
        <v>75.31</v>
      </c>
      <c r="D89" s="222">
        <v>27.193000000000001</v>
      </c>
      <c r="E89" s="222">
        <v>15.847</v>
      </c>
      <c r="F89" s="222">
        <v>264</v>
      </c>
      <c r="G89" s="222">
        <v>27.167000000000002</v>
      </c>
      <c r="H89" s="222">
        <v>11280</v>
      </c>
      <c r="I89" s="395">
        <v>9</v>
      </c>
      <c r="J89" s="412">
        <v>979</v>
      </c>
      <c r="K89" s="190"/>
    </row>
    <row r="90" spans="1:15" ht="18.75" customHeight="1" x14ac:dyDescent="0.3">
      <c r="A90" s="190"/>
      <c r="B90" s="337" t="s">
        <v>277</v>
      </c>
      <c r="C90" s="442">
        <v>87.75</v>
      </c>
      <c r="D90" s="222">
        <v>27.457000000000001</v>
      </c>
      <c r="E90" s="222">
        <v>27.190999999999999</v>
      </c>
      <c r="F90" s="222">
        <v>363</v>
      </c>
      <c r="G90" s="222">
        <v>29.564</v>
      </c>
      <c r="H90" s="222">
        <v>9031</v>
      </c>
      <c r="I90" s="395">
        <v>12</v>
      </c>
      <c r="J90" s="412">
        <v>499</v>
      </c>
      <c r="K90" s="190"/>
    </row>
    <row r="91" spans="1:15" ht="18.75" customHeight="1" x14ac:dyDescent="0.3">
      <c r="A91" s="190"/>
      <c r="B91" s="337" t="s">
        <v>278</v>
      </c>
      <c r="C91" s="442">
        <v>153.97999999999999</v>
      </c>
      <c r="D91" s="222">
        <v>27.861000000000001</v>
      </c>
      <c r="E91" s="222">
        <v>28.18</v>
      </c>
      <c r="F91" s="222">
        <v>289</v>
      </c>
      <c r="G91" s="222">
        <v>28.405000000000001</v>
      </c>
      <c r="H91" s="222">
        <v>9259</v>
      </c>
      <c r="I91" s="395">
        <v>6</v>
      </c>
      <c r="J91" s="412">
        <v>533</v>
      </c>
      <c r="K91" s="190"/>
    </row>
    <row r="92" spans="1:15" ht="18.75" customHeight="1" x14ac:dyDescent="0.3">
      <c r="A92" s="190"/>
      <c r="B92" s="337" t="s">
        <v>217</v>
      </c>
      <c r="C92" s="442">
        <v>280.57</v>
      </c>
      <c r="D92" s="222">
        <v>53.268000000000001</v>
      </c>
      <c r="E92" s="222">
        <v>32.799999999999997</v>
      </c>
      <c r="F92" s="222">
        <v>646</v>
      </c>
      <c r="G92" s="222">
        <v>54.398000000000003</v>
      </c>
      <c r="H92" s="222">
        <v>8578</v>
      </c>
      <c r="I92" s="395">
        <v>7</v>
      </c>
      <c r="J92" s="412">
        <v>403</v>
      </c>
      <c r="K92" s="190"/>
    </row>
    <row r="93" spans="1:15" ht="18.75" customHeight="1" x14ac:dyDescent="0.3">
      <c r="A93" s="190"/>
      <c r="B93" s="337" t="s">
        <v>279</v>
      </c>
      <c r="C93" s="442">
        <v>132.88999999999999</v>
      </c>
      <c r="D93" s="222">
        <v>20.452000000000002</v>
      </c>
      <c r="E93" s="222">
        <v>12.678000000000001</v>
      </c>
      <c r="F93" s="222">
        <v>220</v>
      </c>
      <c r="G93" s="222">
        <v>20.8</v>
      </c>
      <c r="H93" s="222">
        <v>8445</v>
      </c>
      <c r="I93" s="395">
        <v>6</v>
      </c>
      <c r="J93" s="412">
        <v>2205</v>
      </c>
      <c r="K93" s="190"/>
    </row>
    <row r="94" spans="1:15" ht="18.75" customHeight="1" x14ac:dyDescent="0.3">
      <c r="A94" s="190"/>
      <c r="B94" s="337" t="s">
        <v>280</v>
      </c>
      <c r="C94" s="442">
        <v>225.96</v>
      </c>
      <c r="D94" s="222">
        <v>39.667000000000002</v>
      </c>
      <c r="E94" s="222">
        <v>22.562999999999999</v>
      </c>
      <c r="F94" s="222">
        <v>385</v>
      </c>
      <c r="G94" s="222">
        <v>39.667000000000002</v>
      </c>
      <c r="H94" s="222">
        <v>9688</v>
      </c>
      <c r="I94" s="395">
        <v>11</v>
      </c>
      <c r="J94" s="412">
        <v>426</v>
      </c>
      <c r="K94" s="190"/>
    </row>
    <row r="95" spans="1:15" ht="18.75" customHeight="1" x14ac:dyDescent="0.3">
      <c r="A95" s="190"/>
      <c r="B95" s="337" t="s">
        <v>281</v>
      </c>
      <c r="C95" s="442">
        <v>190.58</v>
      </c>
      <c r="D95" s="222">
        <v>37.264000000000003</v>
      </c>
      <c r="E95" s="222">
        <v>14.417999999999999</v>
      </c>
      <c r="F95" s="222">
        <v>352</v>
      </c>
      <c r="G95" s="222">
        <v>37.116999999999997</v>
      </c>
      <c r="H95" s="222">
        <v>9624</v>
      </c>
      <c r="I95" s="395">
        <v>8</v>
      </c>
      <c r="J95" s="412">
        <v>130</v>
      </c>
      <c r="K95" s="190"/>
    </row>
    <row r="96" spans="1:15" ht="18.75" customHeight="1" x14ac:dyDescent="0.3">
      <c r="A96" s="190"/>
      <c r="B96" s="337" t="s">
        <v>285</v>
      </c>
      <c r="C96" s="442">
        <v>164.91</v>
      </c>
      <c r="D96" s="222">
        <v>33.098999999999997</v>
      </c>
      <c r="E96" s="222">
        <v>62.61</v>
      </c>
      <c r="F96" s="222">
        <v>330</v>
      </c>
      <c r="G96" s="222">
        <v>32.957000000000001</v>
      </c>
      <c r="H96" s="222">
        <v>10037</v>
      </c>
      <c r="I96" s="395">
        <v>6</v>
      </c>
      <c r="J96" s="412">
        <v>935</v>
      </c>
      <c r="K96" s="190"/>
    </row>
    <row r="97" spans="1:11" ht="18.75" customHeight="1" x14ac:dyDescent="0.3">
      <c r="A97" s="190"/>
      <c r="B97" s="337" t="s">
        <v>308</v>
      </c>
      <c r="C97" s="442">
        <v>178.41</v>
      </c>
      <c r="D97" s="222">
        <v>41.972999999999999</v>
      </c>
      <c r="E97" s="222">
        <v>29.425999999999998</v>
      </c>
      <c r="F97" s="222">
        <v>465</v>
      </c>
      <c r="G97" s="222">
        <v>42.045999999999999</v>
      </c>
      <c r="H97" s="222">
        <v>8955</v>
      </c>
      <c r="I97" s="395">
        <v>8</v>
      </c>
      <c r="J97" s="412">
        <v>151</v>
      </c>
      <c r="K97" s="190"/>
    </row>
    <row r="98" spans="1:11" ht="18.75" customHeight="1" thickBot="1" x14ac:dyDescent="0.35">
      <c r="A98" s="190"/>
      <c r="B98" s="443"/>
      <c r="C98" s="444"/>
      <c r="D98" s="445"/>
      <c r="E98" s="445"/>
      <c r="F98" s="445"/>
      <c r="G98" s="445"/>
      <c r="H98" s="446"/>
      <c r="I98" s="241"/>
      <c r="J98" s="241"/>
      <c r="K98" s="190"/>
    </row>
    <row r="99" spans="1:11" ht="18.75" customHeight="1" x14ac:dyDescent="0.3">
      <c r="A99" s="190"/>
      <c r="B99" s="200" t="s">
        <v>247</v>
      </c>
      <c r="C99" s="218" t="s">
        <v>282</v>
      </c>
      <c r="D99" s="218"/>
      <c r="E99" s="213"/>
      <c r="F99" s="213"/>
      <c r="G99" s="213"/>
      <c r="H99" s="196"/>
      <c r="I99" s="213"/>
      <c r="J99" s="213"/>
      <c r="K99" s="190"/>
    </row>
    <row r="100" spans="1:11" ht="18.75" customHeight="1" x14ac:dyDescent="0.3">
      <c r="K100" s="190"/>
    </row>
    <row r="101" spans="1:11" ht="18.75" customHeight="1" x14ac:dyDescent="0.3">
      <c r="K101" s="213"/>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66" zoomScale="60" zoomScaleNormal="55" workbookViewId="0">
      <selection activeCell="K97" sqref="K97"/>
    </sheetView>
  </sheetViews>
  <sheetFormatPr defaultRowHeight="14.25" x14ac:dyDescent="0.15"/>
  <cols>
    <col min="1" max="1" width="1.375" customWidth="1"/>
    <col min="2" max="2" width="12.5" style="261" customWidth="1"/>
    <col min="3" max="3" width="12.5" style="262" customWidth="1"/>
    <col min="6" max="9" width="12.5" style="265" customWidth="1"/>
  </cols>
  <sheetData>
    <row r="1" spans="1:10" ht="21" x14ac:dyDescent="0.2">
      <c r="D1" s="263" t="s">
        <v>71</v>
      </c>
      <c r="F1" s="264" t="s">
        <v>72</v>
      </c>
      <c r="H1" s="263" t="s">
        <v>73</v>
      </c>
    </row>
    <row r="2" spans="1:10" x14ac:dyDescent="0.15">
      <c r="A2" s="266"/>
      <c r="B2" s="267"/>
      <c r="C2" s="268"/>
      <c r="D2" s="601" t="s">
        <v>74</v>
      </c>
      <c r="E2" s="602"/>
      <c r="F2" s="601" t="s">
        <v>75</v>
      </c>
      <c r="G2" s="602"/>
      <c r="H2" s="601" t="s">
        <v>76</v>
      </c>
      <c r="I2" s="602"/>
    </row>
    <row r="3" spans="1:10" x14ac:dyDescent="0.15">
      <c r="A3" s="266"/>
      <c r="B3" s="269"/>
      <c r="C3" s="270"/>
      <c r="E3" s="271"/>
      <c r="F3" s="272">
        <v>20000001</v>
      </c>
      <c r="G3" s="273">
        <v>20000002</v>
      </c>
      <c r="H3" s="274">
        <v>1000000000</v>
      </c>
      <c r="I3" s="275">
        <v>1100000000</v>
      </c>
    </row>
    <row r="4" spans="1:10" x14ac:dyDescent="0.15">
      <c r="A4" s="266"/>
      <c r="B4" s="276"/>
      <c r="C4" s="277"/>
      <c r="E4" s="271"/>
      <c r="F4" s="278" t="s">
        <v>77</v>
      </c>
      <c r="G4" s="279" t="s">
        <v>78</v>
      </c>
      <c r="H4" s="278" t="s">
        <v>77</v>
      </c>
      <c r="I4" s="279" t="s">
        <v>78</v>
      </c>
    </row>
    <row r="5" spans="1:10" ht="29.25" customHeight="1" x14ac:dyDescent="0.15">
      <c r="A5" s="266"/>
      <c r="B5" s="280" t="s">
        <v>79</v>
      </c>
      <c r="C5" s="281"/>
      <c r="E5" s="271"/>
      <c r="F5" s="282">
        <v>10000</v>
      </c>
      <c r="G5" s="283">
        <v>9998.9</v>
      </c>
      <c r="H5" s="284">
        <v>10000</v>
      </c>
      <c r="I5" s="285">
        <v>9983</v>
      </c>
    </row>
    <row r="6" spans="1:10" ht="13.5" x14ac:dyDescent="0.15">
      <c r="B6" s="269">
        <v>201301</v>
      </c>
      <c r="C6" s="286" t="s">
        <v>80</v>
      </c>
      <c r="D6" s="287" t="s">
        <v>81</v>
      </c>
      <c r="E6" s="288">
        <v>98.2</v>
      </c>
      <c r="F6" s="289">
        <v>93.9</v>
      </c>
      <c r="G6" s="290">
        <v>93.9</v>
      </c>
      <c r="H6" s="291">
        <v>94.8</v>
      </c>
      <c r="I6" s="290">
        <v>94.8</v>
      </c>
      <c r="J6" t="s">
        <v>82</v>
      </c>
    </row>
    <row r="7" spans="1:10" ht="13.5" x14ac:dyDescent="0.15">
      <c r="B7" s="269">
        <v>201302</v>
      </c>
      <c r="C7" s="292"/>
      <c r="D7" s="293" t="s">
        <v>83</v>
      </c>
      <c r="E7" s="294">
        <v>95.5</v>
      </c>
      <c r="F7" s="289">
        <v>95</v>
      </c>
      <c r="G7" s="290">
        <v>95</v>
      </c>
      <c r="H7" s="291">
        <v>96.5</v>
      </c>
      <c r="I7" s="290">
        <v>96.4</v>
      </c>
    </row>
    <row r="8" spans="1:10" ht="13.5" x14ac:dyDescent="0.15">
      <c r="B8" s="269">
        <v>201303</v>
      </c>
      <c r="C8" s="292"/>
      <c r="D8" s="293" t="s">
        <v>84</v>
      </c>
      <c r="E8" s="294">
        <v>97.2</v>
      </c>
      <c r="F8" s="289">
        <v>98.4</v>
      </c>
      <c r="G8" s="290">
        <v>98.4</v>
      </c>
      <c r="H8" s="291">
        <v>97.7</v>
      </c>
      <c r="I8" s="290">
        <v>97.7</v>
      </c>
    </row>
    <row r="9" spans="1:10" ht="13.5" x14ac:dyDescent="0.15">
      <c r="B9" s="269">
        <v>201304</v>
      </c>
      <c r="C9" s="292"/>
      <c r="D9" s="295" t="s">
        <v>85</v>
      </c>
      <c r="E9" s="294">
        <v>97.1</v>
      </c>
      <c r="F9" s="289">
        <v>98.7</v>
      </c>
      <c r="G9" s="290">
        <v>98.7</v>
      </c>
      <c r="H9" s="291">
        <v>97.7</v>
      </c>
      <c r="I9" s="290">
        <v>97.7</v>
      </c>
    </row>
    <row r="10" spans="1:10" ht="13.5" x14ac:dyDescent="0.15">
      <c r="B10" s="269">
        <v>201305</v>
      </c>
      <c r="C10" s="292"/>
      <c r="D10" s="295" t="s">
        <v>86</v>
      </c>
      <c r="E10" s="294">
        <v>98.5</v>
      </c>
      <c r="F10" s="289">
        <v>98.7</v>
      </c>
      <c r="G10" s="290">
        <v>98.6</v>
      </c>
      <c r="H10" s="291">
        <v>99.3</v>
      </c>
      <c r="I10" s="290">
        <v>99.2</v>
      </c>
    </row>
    <row r="11" spans="1:10" ht="13.5" x14ac:dyDescent="0.15">
      <c r="B11" s="269">
        <v>201306</v>
      </c>
      <c r="C11" s="292"/>
      <c r="D11" s="295" t="s">
        <v>87</v>
      </c>
      <c r="E11" s="294">
        <v>100.8</v>
      </c>
      <c r="F11" s="289">
        <v>98.3</v>
      </c>
      <c r="G11" s="290">
        <v>98.3</v>
      </c>
      <c r="H11" s="291">
        <v>98.2</v>
      </c>
      <c r="I11" s="290">
        <v>98.2</v>
      </c>
      <c r="J11" t="s">
        <v>88</v>
      </c>
    </row>
    <row r="12" spans="1:10" ht="13.5" x14ac:dyDescent="0.15">
      <c r="B12" s="269">
        <v>201307</v>
      </c>
      <c r="C12" s="292"/>
      <c r="D12" s="295" t="s">
        <v>89</v>
      </c>
      <c r="E12" s="294">
        <v>101.1</v>
      </c>
      <c r="F12" s="289">
        <v>100.1</v>
      </c>
      <c r="G12" s="290">
        <v>100.1</v>
      </c>
      <c r="H12" s="291">
        <v>99.8</v>
      </c>
      <c r="I12" s="290">
        <v>99.7</v>
      </c>
    </row>
    <row r="13" spans="1:10" ht="13.5" x14ac:dyDescent="0.15">
      <c r="B13" s="269">
        <v>201308</v>
      </c>
      <c r="C13" s="292"/>
      <c r="D13" s="295" t="s">
        <v>90</v>
      </c>
      <c r="E13" s="294">
        <v>98.3</v>
      </c>
      <c r="F13" s="289">
        <v>99.4</v>
      </c>
      <c r="G13" s="290">
        <v>99.4</v>
      </c>
      <c r="H13" s="291">
        <v>100</v>
      </c>
      <c r="I13" s="290">
        <v>99.9</v>
      </c>
    </row>
    <row r="14" spans="1:10" ht="13.5" x14ac:dyDescent="0.15">
      <c r="B14" s="269">
        <v>201309</v>
      </c>
      <c r="C14" s="292"/>
      <c r="D14" s="295" t="s">
        <v>91</v>
      </c>
      <c r="E14" s="294">
        <v>101.1</v>
      </c>
      <c r="F14" s="289">
        <v>99.1</v>
      </c>
      <c r="G14" s="290">
        <v>99.1</v>
      </c>
      <c r="H14" s="291">
        <v>101</v>
      </c>
      <c r="I14" s="290">
        <v>101</v>
      </c>
    </row>
    <row r="15" spans="1:10" ht="13.5" x14ac:dyDescent="0.15">
      <c r="B15" s="269">
        <v>201310</v>
      </c>
      <c r="C15" s="292"/>
      <c r="D15" s="295" t="s">
        <v>92</v>
      </c>
      <c r="E15" s="294">
        <v>101.1</v>
      </c>
      <c r="F15" s="289">
        <v>98.6</v>
      </c>
      <c r="G15" s="290">
        <v>98.6</v>
      </c>
      <c r="H15" s="291">
        <v>101.2</v>
      </c>
      <c r="I15" s="290">
        <v>101.1</v>
      </c>
    </row>
    <row r="16" spans="1:10" ht="13.5" x14ac:dyDescent="0.15">
      <c r="B16" s="269">
        <v>201311</v>
      </c>
      <c r="C16" s="292"/>
      <c r="D16" s="295" t="s">
        <v>93</v>
      </c>
      <c r="E16" s="294">
        <v>98.3</v>
      </c>
      <c r="F16" s="289">
        <v>100.4</v>
      </c>
      <c r="G16" s="290">
        <v>100.4</v>
      </c>
      <c r="H16" s="291">
        <v>101.8</v>
      </c>
      <c r="I16" s="290">
        <v>101.8</v>
      </c>
    </row>
    <row r="17" spans="2:10" ht="13.5" x14ac:dyDescent="0.15">
      <c r="B17" s="269">
        <v>201312</v>
      </c>
      <c r="C17" s="292"/>
      <c r="D17" s="296" t="s">
        <v>94</v>
      </c>
      <c r="E17" s="297">
        <v>103.5</v>
      </c>
      <c r="F17" s="289">
        <v>101.5</v>
      </c>
      <c r="G17" s="290">
        <v>101.5</v>
      </c>
      <c r="H17" s="291">
        <v>101.8</v>
      </c>
      <c r="I17" s="290">
        <v>101.9</v>
      </c>
    </row>
    <row r="18" spans="2:10" ht="13.5" x14ac:dyDescent="0.15">
      <c r="B18" s="269">
        <v>201401</v>
      </c>
      <c r="C18" s="286" t="s">
        <v>95</v>
      </c>
      <c r="D18" s="293" t="s">
        <v>96</v>
      </c>
      <c r="E18" s="294">
        <v>106.3</v>
      </c>
      <c r="F18" s="289">
        <v>101.7</v>
      </c>
      <c r="G18" s="290">
        <v>101.7</v>
      </c>
      <c r="H18" s="298">
        <v>103.8</v>
      </c>
      <c r="I18" s="299">
        <v>103.8</v>
      </c>
      <c r="J18" t="s">
        <v>35</v>
      </c>
    </row>
    <row r="19" spans="2:10" x14ac:dyDescent="0.15">
      <c r="B19" s="269">
        <v>201402</v>
      </c>
      <c r="D19" s="293" t="s">
        <v>83</v>
      </c>
      <c r="E19" s="294">
        <v>106.1</v>
      </c>
      <c r="F19" s="289">
        <v>102.4</v>
      </c>
      <c r="G19" s="290">
        <v>102.4</v>
      </c>
      <c r="H19" s="291">
        <v>102.7</v>
      </c>
      <c r="I19" s="290">
        <v>102.7</v>
      </c>
    </row>
    <row r="20" spans="2:10" x14ac:dyDescent="0.15">
      <c r="B20" s="269">
        <v>201403</v>
      </c>
      <c r="D20" s="293" t="s">
        <v>97</v>
      </c>
      <c r="E20" s="294">
        <v>110.2</v>
      </c>
      <c r="F20" s="289">
        <v>102.2</v>
      </c>
      <c r="G20" s="290">
        <v>102.2</v>
      </c>
      <c r="H20" s="289">
        <v>104.2</v>
      </c>
      <c r="I20" s="290">
        <v>104.2</v>
      </c>
    </row>
    <row r="21" spans="2:10" x14ac:dyDescent="0.15">
      <c r="B21" s="269">
        <v>201404</v>
      </c>
      <c r="D21" s="295" t="s">
        <v>85</v>
      </c>
      <c r="E21" s="300">
        <v>107.7</v>
      </c>
      <c r="F21" s="289">
        <v>100.9</v>
      </c>
      <c r="G21" s="290">
        <v>100.9</v>
      </c>
      <c r="H21" s="289">
        <v>99.6</v>
      </c>
      <c r="I21" s="290">
        <v>99.5</v>
      </c>
    </row>
    <row r="22" spans="2:10" x14ac:dyDescent="0.15">
      <c r="B22" s="269">
        <v>201405</v>
      </c>
      <c r="D22" s="295" t="s">
        <v>86</v>
      </c>
      <c r="E22" s="300">
        <v>107.4</v>
      </c>
      <c r="F22" s="289">
        <v>101.6</v>
      </c>
      <c r="G22" s="290">
        <v>101.6</v>
      </c>
      <c r="H22" s="289">
        <v>101.9</v>
      </c>
      <c r="I22" s="290">
        <v>101.8</v>
      </c>
    </row>
    <row r="23" spans="2:10" x14ac:dyDescent="0.15">
      <c r="B23" s="269">
        <v>201406</v>
      </c>
      <c r="D23" s="295" t="s">
        <v>87</v>
      </c>
      <c r="E23" s="300">
        <v>104.1</v>
      </c>
      <c r="F23" s="289">
        <v>101.4</v>
      </c>
      <c r="G23" s="290">
        <v>101.4</v>
      </c>
      <c r="H23" s="289">
        <v>100.3</v>
      </c>
      <c r="I23" s="290">
        <v>100.3</v>
      </c>
      <c r="J23" t="s">
        <v>88</v>
      </c>
    </row>
    <row r="24" spans="2:10" ht="13.5" x14ac:dyDescent="0.15">
      <c r="B24" s="269">
        <v>201407</v>
      </c>
      <c r="C24" s="292"/>
      <c r="D24" s="295" t="s">
        <v>89</v>
      </c>
      <c r="E24" s="300">
        <v>102.2</v>
      </c>
      <c r="F24" s="289">
        <v>101.9</v>
      </c>
      <c r="G24" s="290">
        <v>101.9</v>
      </c>
      <c r="H24" s="289">
        <v>100.1</v>
      </c>
      <c r="I24" s="290">
        <v>100.1</v>
      </c>
    </row>
    <row r="25" spans="2:10" ht="13.5" x14ac:dyDescent="0.15">
      <c r="B25" s="269">
        <v>201408</v>
      </c>
      <c r="C25" s="292"/>
      <c r="D25" s="295" t="s">
        <v>90</v>
      </c>
      <c r="E25" s="300">
        <v>99.4</v>
      </c>
      <c r="F25" s="289">
        <v>100.1</v>
      </c>
      <c r="G25" s="290">
        <v>100</v>
      </c>
      <c r="H25" s="289">
        <v>99.5</v>
      </c>
      <c r="I25" s="290">
        <v>99.4</v>
      </c>
    </row>
    <row r="26" spans="2:10" ht="13.5" x14ac:dyDescent="0.15">
      <c r="B26" s="269">
        <v>201409</v>
      </c>
      <c r="C26" s="292"/>
      <c r="D26" s="295" t="s">
        <v>91</v>
      </c>
      <c r="E26" s="300">
        <v>102.8</v>
      </c>
      <c r="F26" s="289">
        <v>101.4</v>
      </c>
      <c r="G26" s="290">
        <v>101.5</v>
      </c>
      <c r="H26" s="289">
        <v>100.7</v>
      </c>
      <c r="I26" s="290">
        <v>100.6</v>
      </c>
    </row>
    <row r="27" spans="2:10" ht="13.5" x14ac:dyDescent="0.15">
      <c r="B27" s="269">
        <v>201410</v>
      </c>
      <c r="C27" s="292"/>
      <c r="D27" s="295" t="s">
        <v>92</v>
      </c>
      <c r="E27" s="300">
        <v>104.7</v>
      </c>
      <c r="F27" s="289">
        <v>102.7</v>
      </c>
      <c r="G27" s="290">
        <v>102.7</v>
      </c>
      <c r="H27" s="289">
        <v>100.4</v>
      </c>
      <c r="I27" s="290">
        <v>100.4</v>
      </c>
    </row>
    <row r="28" spans="2:10" ht="13.5" x14ac:dyDescent="0.15">
      <c r="B28" s="269">
        <v>201411</v>
      </c>
      <c r="C28" s="292"/>
      <c r="D28" s="295" t="s">
        <v>93</v>
      </c>
      <c r="E28" s="300">
        <v>104.1</v>
      </c>
      <c r="F28" s="289">
        <v>99.8</v>
      </c>
      <c r="G28" s="290">
        <v>99.8</v>
      </c>
      <c r="H28" s="289">
        <v>100.4</v>
      </c>
      <c r="I28" s="290">
        <v>100.4</v>
      </c>
    </row>
    <row r="29" spans="2:10" ht="13.5" x14ac:dyDescent="0.15">
      <c r="B29" s="269">
        <v>201412</v>
      </c>
      <c r="C29" s="292"/>
      <c r="D29" s="295" t="s">
        <v>94</v>
      </c>
      <c r="E29" s="294">
        <v>106.7</v>
      </c>
      <c r="F29" s="289">
        <v>98.5</v>
      </c>
      <c r="G29" s="290">
        <v>98.5</v>
      </c>
      <c r="H29" s="289">
        <v>99.9</v>
      </c>
      <c r="I29" s="290">
        <v>99.9</v>
      </c>
    </row>
    <row r="30" spans="2:10" ht="13.5" x14ac:dyDescent="0.15">
      <c r="B30" s="301">
        <v>201501</v>
      </c>
      <c r="C30" s="286" t="s">
        <v>98</v>
      </c>
      <c r="D30" s="287" t="s">
        <v>99</v>
      </c>
      <c r="E30" s="302">
        <v>104.2</v>
      </c>
      <c r="F30" s="303">
        <v>104.3</v>
      </c>
      <c r="G30" s="299">
        <v>104.3</v>
      </c>
      <c r="H30" s="289">
        <v>102.9</v>
      </c>
      <c r="I30" s="290">
        <v>102.9</v>
      </c>
      <c r="J30" t="s">
        <v>100</v>
      </c>
    </row>
    <row r="31" spans="2:10" ht="13.5" x14ac:dyDescent="0.15">
      <c r="B31" s="301">
        <v>201502</v>
      </c>
      <c r="C31" s="281"/>
      <c r="D31" s="293" t="s">
        <v>83</v>
      </c>
      <c r="E31" s="304">
        <v>101.5</v>
      </c>
      <c r="F31" s="303">
        <v>100.1</v>
      </c>
      <c r="G31" s="299">
        <v>100</v>
      </c>
      <c r="H31" s="289">
        <v>99.8</v>
      </c>
      <c r="I31" s="290">
        <v>99.8</v>
      </c>
    </row>
    <row r="32" spans="2:10" ht="13.5" x14ac:dyDescent="0.15">
      <c r="B32" s="301">
        <v>201503</v>
      </c>
      <c r="C32" s="281"/>
      <c r="D32" s="293" t="s">
        <v>84</v>
      </c>
      <c r="E32" s="304">
        <v>99.8</v>
      </c>
      <c r="F32" s="303">
        <v>100.5</v>
      </c>
      <c r="G32" s="299">
        <v>100.5</v>
      </c>
      <c r="H32" s="289">
        <v>99.3</v>
      </c>
      <c r="I32" s="290">
        <v>99.3</v>
      </c>
    </row>
    <row r="33" spans="2:10" ht="13.5" x14ac:dyDescent="0.15">
      <c r="B33" s="301">
        <v>201504</v>
      </c>
      <c r="C33" s="281"/>
      <c r="D33" s="305" t="s">
        <v>85</v>
      </c>
      <c r="E33" s="306">
        <v>99</v>
      </c>
      <c r="F33" s="303">
        <v>98.7</v>
      </c>
      <c r="G33" s="299">
        <v>98.7</v>
      </c>
      <c r="H33" s="289">
        <v>99.5</v>
      </c>
      <c r="I33" s="290">
        <v>99.5</v>
      </c>
    </row>
    <row r="34" spans="2:10" ht="13.5" x14ac:dyDescent="0.15">
      <c r="B34" s="301">
        <v>201505</v>
      </c>
      <c r="C34" s="281"/>
      <c r="D34" s="293" t="s">
        <v>86</v>
      </c>
      <c r="E34" s="307">
        <v>98.3</v>
      </c>
      <c r="F34" s="303">
        <v>100.3</v>
      </c>
      <c r="G34" s="299">
        <v>100.3</v>
      </c>
      <c r="H34" s="289">
        <v>99.5</v>
      </c>
      <c r="I34" s="290">
        <v>99.5</v>
      </c>
    </row>
    <row r="35" spans="2:10" ht="13.5" x14ac:dyDescent="0.15">
      <c r="B35" s="301">
        <v>201506</v>
      </c>
      <c r="C35" s="281"/>
      <c r="D35" s="293" t="s">
        <v>87</v>
      </c>
      <c r="E35" s="307">
        <v>97.4</v>
      </c>
      <c r="F35" s="303">
        <v>99.1</v>
      </c>
      <c r="G35" s="299">
        <v>99.1</v>
      </c>
      <c r="H35" s="289">
        <v>100.4</v>
      </c>
      <c r="I35" s="290">
        <v>100.4</v>
      </c>
      <c r="J35" t="s">
        <v>88</v>
      </c>
    </row>
    <row r="36" spans="2:10" ht="13.5" x14ac:dyDescent="0.15">
      <c r="B36" s="301">
        <v>201507</v>
      </c>
      <c r="C36" s="281"/>
      <c r="D36" s="305" t="s">
        <v>89</v>
      </c>
      <c r="E36" s="306">
        <v>100.8</v>
      </c>
      <c r="F36" s="303">
        <v>100.9</v>
      </c>
      <c r="G36" s="299">
        <v>100.9</v>
      </c>
      <c r="H36" s="289">
        <v>100.3</v>
      </c>
      <c r="I36" s="290">
        <v>100.4</v>
      </c>
    </row>
    <row r="37" spans="2:10" ht="13.5" x14ac:dyDescent="0.15">
      <c r="B37" s="301">
        <v>201508</v>
      </c>
      <c r="C37" s="281"/>
      <c r="D37" s="305" t="s">
        <v>90</v>
      </c>
      <c r="E37" s="306">
        <v>98.5</v>
      </c>
      <c r="F37" s="303">
        <v>99.9</v>
      </c>
      <c r="G37" s="299">
        <v>99.9</v>
      </c>
      <c r="H37" s="289">
        <v>98.6</v>
      </c>
      <c r="I37" s="290">
        <v>98.6</v>
      </c>
    </row>
    <row r="38" spans="2:10" ht="13.5" x14ac:dyDescent="0.15">
      <c r="B38" s="301">
        <v>201509</v>
      </c>
      <c r="C38" s="281"/>
      <c r="D38" s="293" t="s">
        <v>91</v>
      </c>
      <c r="E38" s="308">
        <v>103</v>
      </c>
      <c r="F38" s="303">
        <v>100.9</v>
      </c>
      <c r="G38" s="299">
        <v>100.9</v>
      </c>
      <c r="H38" s="289">
        <v>100.6</v>
      </c>
      <c r="I38" s="290">
        <v>100.5</v>
      </c>
    </row>
    <row r="39" spans="2:10" ht="13.5" x14ac:dyDescent="0.15">
      <c r="B39" s="301">
        <v>201510</v>
      </c>
      <c r="C39" s="281"/>
      <c r="D39" s="293" t="s">
        <v>92</v>
      </c>
      <c r="E39" s="304">
        <v>98.9</v>
      </c>
      <c r="F39" s="303">
        <v>100.8</v>
      </c>
      <c r="G39" s="299">
        <v>100.8</v>
      </c>
      <c r="H39" s="289">
        <v>100.7</v>
      </c>
      <c r="I39" s="290">
        <v>100.7</v>
      </c>
    </row>
    <row r="40" spans="2:10" ht="13.5" x14ac:dyDescent="0.15">
      <c r="B40" s="301">
        <v>201511</v>
      </c>
      <c r="C40" s="281"/>
      <c r="D40" s="293" t="s">
        <v>93</v>
      </c>
      <c r="E40" s="304">
        <v>97.6</v>
      </c>
      <c r="F40" s="303">
        <v>99.7</v>
      </c>
      <c r="G40" s="299">
        <v>99.7</v>
      </c>
      <c r="H40" s="289">
        <v>99.9</v>
      </c>
      <c r="I40" s="290">
        <v>99.9</v>
      </c>
    </row>
    <row r="41" spans="2:10" ht="13.5" x14ac:dyDescent="0.15">
      <c r="B41" s="301">
        <v>201512</v>
      </c>
      <c r="C41" s="281"/>
      <c r="D41" s="309" t="s">
        <v>94</v>
      </c>
      <c r="E41" s="308">
        <v>101</v>
      </c>
      <c r="F41" s="303">
        <v>95.8</v>
      </c>
      <c r="G41" s="299">
        <v>95.8</v>
      </c>
      <c r="H41" s="289">
        <v>98.5</v>
      </c>
      <c r="I41" s="290">
        <v>98.5</v>
      </c>
    </row>
    <row r="42" spans="2:10" ht="13.5" x14ac:dyDescent="0.15">
      <c r="B42" s="301">
        <v>201601</v>
      </c>
      <c r="C42" s="286" t="s">
        <v>101</v>
      </c>
      <c r="D42" s="287" t="s">
        <v>102</v>
      </c>
      <c r="E42" s="302">
        <v>101.8</v>
      </c>
      <c r="F42" s="303">
        <v>99.1</v>
      </c>
      <c r="G42" s="299">
        <v>99.1</v>
      </c>
      <c r="H42" s="289">
        <v>100.1</v>
      </c>
      <c r="I42" s="290">
        <v>100.1</v>
      </c>
      <c r="J42" t="s">
        <v>103</v>
      </c>
    </row>
    <row r="43" spans="2:10" x14ac:dyDescent="0.15">
      <c r="B43" s="301">
        <v>201602</v>
      </c>
      <c r="D43" s="293" t="s">
        <v>83</v>
      </c>
      <c r="E43" s="304">
        <v>107.1</v>
      </c>
      <c r="F43" s="303">
        <v>98.8</v>
      </c>
      <c r="G43" s="299">
        <v>98.8</v>
      </c>
      <c r="H43" s="289">
        <v>99.2</v>
      </c>
      <c r="I43" s="290">
        <v>99.2</v>
      </c>
    </row>
    <row r="44" spans="2:10" x14ac:dyDescent="0.15">
      <c r="B44" s="301">
        <v>201603</v>
      </c>
      <c r="D44" s="293" t="s">
        <v>84</v>
      </c>
      <c r="E44" s="310">
        <v>105.2</v>
      </c>
      <c r="F44" s="303">
        <v>100.2</v>
      </c>
      <c r="G44" s="299">
        <v>100.2</v>
      </c>
      <c r="H44" s="289">
        <v>99.7</v>
      </c>
      <c r="I44" s="290">
        <v>99.7</v>
      </c>
    </row>
    <row r="45" spans="2:10" x14ac:dyDescent="0.15">
      <c r="B45" s="301">
        <v>201604</v>
      </c>
      <c r="D45" s="305" t="s">
        <v>85</v>
      </c>
      <c r="E45" s="306">
        <v>105.9</v>
      </c>
      <c r="F45" s="303">
        <v>100.3</v>
      </c>
      <c r="G45" s="299">
        <v>100.3</v>
      </c>
      <c r="H45" s="289">
        <v>99.3</v>
      </c>
      <c r="I45" s="290">
        <v>99.3</v>
      </c>
    </row>
    <row r="46" spans="2:10" ht="13.5" x14ac:dyDescent="0.15">
      <c r="B46" s="301">
        <v>201605</v>
      </c>
      <c r="C46" s="281"/>
      <c r="D46" s="293" t="s">
        <v>86</v>
      </c>
      <c r="E46" s="306">
        <v>106</v>
      </c>
      <c r="F46" s="303">
        <v>100.2</v>
      </c>
      <c r="G46" s="299">
        <v>100.2</v>
      </c>
      <c r="H46" s="289">
        <v>98.5</v>
      </c>
      <c r="I46" s="290">
        <v>98.5</v>
      </c>
    </row>
    <row r="47" spans="2:10" ht="13.5" x14ac:dyDescent="0.15">
      <c r="B47" s="301">
        <v>201606</v>
      </c>
      <c r="C47" s="281"/>
      <c r="D47" s="293" t="s">
        <v>87</v>
      </c>
      <c r="E47" s="306">
        <v>107.9</v>
      </c>
      <c r="F47" s="303">
        <v>99.6</v>
      </c>
      <c r="G47" s="299">
        <v>99.6</v>
      </c>
      <c r="H47" s="289">
        <v>99.2</v>
      </c>
      <c r="I47" s="290">
        <v>99.2</v>
      </c>
      <c r="J47" t="s">
        <v>88</v>
      </c>
    </row>
    <row r="48" spans="2:10" ht="13.5" x14ac:dyDescent="0.15">
      <c r="B48" s="301">
        <v>201607</v>
      </c>
      <c r="C48" s="281"/>
      <c r="D48" s="293" t="s">
        <v>89</v>
      </c>
      <c r="E48" s="306">
        <v>107.7</v>
      </c>
      <c r="F48" s="303">
        <v>99.5</v>
      </c>
      <c r="G48" s="299">
        <v>99.5</v>
      </c>
      <c r="H48" s="289">
        <v>99.8</v>
      </c>
      <c r="I48" s="290">
        <v>99.8</v>
      </c>
    </row>
    <row r="49" spans="2:10" ht="13.5" x14ac:dyDescent="0.15">
      <c r="B49" s="301">
        <v>201608</v>
      </c>
      <c r="C49" s="281"/>
      <c r="D49" s="305" t="s">
        <v>90</v>
      </c>
      <c r="E49" s="306">
        <v>109.1</v>
      </c>
      <c r="F49" s="303">
        <v>100.5</v>
      </c>
      <c r="G49" s="299">
        <v>100.4</v>
      </c>
      <c r="H49" s="289">
        <v>100.5</v>
      </c>
      <c r="I49" s="290">
        <v>100.5</v>
      </c>
    </row>
    <row r="50" spans="2:10" ht="13.5" x14ac:dyDescent="0.15">
      <c r="B50" s="301">
        <v>201609</v>
      </c>
      <c r="C50" s="281"/>
      <c r="D50" s="305" t="s">
        <v>91</v>
      </c>
      <c r="E50" s="306">
        <v>108.9</v>
      </c>
      <c r="F50" s="303">
        <v>102.9</v>
      </c>
      <c r="G50" s="299">
        <v>102.9</v>
      </c>
      <c r="H50" s="289">
        <v>100.7</v>
      </c>
      <c r="I50" s="290">
        <v>100.8</v>
      </c>
    </row>
    <row r="51" spans="2:10" ht="13.5" x14ac:dyDescent="0.15">
      <c r="B51" s="301">
        <v>201610</v>
      </c>
      <c r="C51" s="281"/>
      <c r="D51" s="305" t="s">
        <v>92</v>
      </c>
      <c r="E51" s="306">
        <v>108.2</v>
      </c>
      <c r="F51" s="303">
        <v>101.5</v>
      </c>
      <c r="G51" s="299">
        <v>101.5</v>
      </c>
      <c r="H51" s="289">
        <v>101</v>
      </c>
      <c r="I51" s="290">
        <v>101.1</v>
      </c>
      <c r="J51" t="s">
        <v>104</v>
      </c>
    </row>
    <row r="52" spans="2:10" ht="13.5" x14ac:dyDescent="0.15">
      <c r="B52" s="301">
        <v>201611</v>
      </c>
      <c r="C52" s="281"/>
      <c r="D52" s="305" t="s">
        <v>93</v>
      </c>
      <c r="E52" s="306">
        <v>108.6</v>
      </c>
      <c r="F52" s="303">
        <v>103</v>
      </c>
      <c r="G52" s="299">
        <v>103</v>
      </c>
      <c r="H52" s="289">
        <v>102</v>
      </c>
      <c r="I52" s="290">
        <v>102</v>
      </c>
      <c r="J52" t="s">
        <v>104</v>
      </c>
    </row>
    <row r="53" spans="2:10" ht="13.5" x14ac:dyDescent="0.15">
      <c r="B53" s="301">
        <v>201612</v>
      </c>
      <c r="C53" s="281"/>
      <c r="D53" s="311" t="s">
        <v>94</v>
      </c>
      <c r="E53" s="306">
        <v>103.1</v>
      </c>
      <c r="F53" s="303">
        <v>103.4</v>
      </c>
      <c r="G53" s="299">
        <v>103.4</v>
      </c>
      <c r="H53" s="289">
        <v>102</v>
      </c>
      <c r="I53" s="290">
        <v>102</v>
      </c>
      <c r="J53" t="s">
        <v>104</v>
      </c>
    </row>
    <row r="54" spans="2:10" ht="13.5" x14ac:dyDescent="0.15">
      <c r="B54" s="301">
        <v>201701</v>
      </c>
      <c r="C54" s="286" t="s">
        <v>105</v>
      </c>
      <c r="D54" s="293" t="s">
        <v>106</v>
      </c>
      <c r="E54" s="312">
        <v>102.9</v>
      </c>
      <c r="F54" s="313">
        <v>100.6</v>
      </c>
      <c r="G54" s="314">
        <v>100.6</v>
      </c>
      <c r="H54" s="289">
        <v>100.9</v>
      </c>
      <c r="I54" s="290">
        <v>100.9</v>
      </c>
      <c r="J54" t="s">
        <v>107</v>
      </c>
    </row>
    <row r="55" spans="2:10" x14ac:dyDescent="0.15">
      <c r="B55" s="301">
        <v>201702</v>
      </c>
      <c r="D55" s="293" t="s">
        <v>83</v>
      </c>
      <c r="E55" s="306">
        <v>101.9</v>
      </c>
      <c r="F55" s="313">
        <v>102.7</v>
      </c>
      <c r="G55" s="314">
        <v>102.7</v>
      </c>
      <c r="H55" s="289">
        <v>101.6</v>
      </c>
      <c r="I55" s="290">
        <v>101.6</v>
      </c>
    </row>
    <row r="56" spans="2:10" x14ac:dyDescent="0.15">
      <c r="B56" s="301">
        <v>201703</v>
      </c>
      <c r="D56" s="293" t="s">
        <v>84</v>
      </c>
      <c r="E56" s="306">
        <v>105.5</v>
      </c>
      <c r="F56" s="313">
        <v>102.2</v>
      </c>
      <c r="G56" s="314">
        <v>102.2</v>
      </c>
      <c r="H56" s="289">
        <v>101.5</v>
      </c>
      <c r="I56" s="290">
        <v>101.5</v>
      </c>
    </row>
    <row r="57" spans="2:10" ht="13.5" x14ac:dyDescent="0.15">
      <c r="B57" s="301">
        <v>201704</v>
      </c>
      <c r="C57" s="315"/>
      <c r="D57" s="293" t="s">
        <v>85</v>
      </c>
      <c r="E57" s="306">
        <v>111.7</v>
      </c>
      <c r="F57" s="313">
        <v>103.8</v>
      </c>
      <c r="G57" s="314">
        <v>103.8</v>
      </c>
      <c r="H57" s="289">
        <v>104.1</v>
      </c>
      <c r="I57" s="290">
        <v>104.1</v>
      </c>
    </row>
    <row r="58" spans="2:10" ht="13.5" x14ac:dyDescent="0.15">
      <c r="B58" s="301">
        <v>201705</v>
      </c>
      <c r="C58" s="292"/>
      <c r="D58" s="293" t="s">
        <v>86</v>
      </c>
      <c r="E58" s="306">
        <v>107.7</v>
      </c>
      <c r="F58" s="289">
        <v>102.9</v>
      </c>
      <c r="G58" s="290">
        <v>102.9</v>
      </c>
      <c r="H58" s="289">
        <v>102.3</v>
      </c>
      <c r="I58" s="290">
        <v>102.3</v>
      </c>
    </row>
    <row r="59" spans="2:10" ht="13.5" x14ac:dyDescent="0.15">
      <c r="B59" s="301">
        <v>201706</v>
      </c>
      <c r="C59" s="292"/>
      <c r="D59" s="293" t="s">
        <v>87</v>
      </c>
      <c r="E59" s="306">
        <v>108.9</v>
      </c>
      <c r="F59" s="289">
        <v>104.6</v>
      </c>
      <c r="G59" s="290">
        <v>104.6</v>
      </c>
      <c r="H59" s="289">
        <v>103.3</v>
      </c>
      <c r="I59" s="290">
        <v>103.3</v>
      </c>
      <c r="J59" t="s">
        <v>18</v>
      </c>
    </row>
    <row r="60" spans="2:10" ht="13.5" x14ac:dyDescent="0.15">
      <c r="B60" s="301">
        <v>201707</v>
      </c>
      <c r="C60" s="292"/>
      <c r="D60" s="293" t="s">
        <v>89</v>
      </c>
      <c r="E60" s="306">
        <v>107.7</v>
      </c>
      <c r="F60" s="289">
        <v>103.2</v>
      </c>
      <c r="G60" s="290">
        <v>103.2</v>
      </c>
      <c r="H60" s="289">
        <v>102.5</v>
      </c>
      <c r="I60" s="290">
        <v>102.5</v>
      </c>
    </row>
    <row r="61" spans="2:10" ht="13.5" x14ac:dyDescent="0.15">
      <c r="B61" s="301">
        <v>201708</v>
      </c>
      <c r="C61" s="292"/>
      <c r="D61" s="293" t="s">
        <v>90</v>
      </c>
      <c r="E61" s="306">
        <v>112.1</v>
      </c>
      <c r="F61" s="289">
        <v>105.4</v>
      </c>
      <c r="G61" s="290">
        <v>105.4</v>
      </c>
      <c r="H61" s="289">
        <v>104</v>
      </c>
      <c r="I61" s="290">
        <v>104</v>
      </c>
    </row>
    <row r="62" spans="2:10" ht="13.5" x14ac:dyDescent="0.15">
      <c r="B62" s="301">
        <v>201709</v>
      </c>
      <c r="C62" s="292"/>
      <c r="D62" s="293" t="s">
        <v>91</v>
      </c>
      <c r="E62" s="306">
        <v>108.9</v>
      </c>
      <c r="F62" s="289">
        <v>102.4</v>
      </c>
      <c r="G62" s="290">
        <v>102.4</v>
      </c>
      <c r="H62" s="289">
        <v>103</v>
      </c>
      <c r="I62" s="290">
        <v>102.9</v>
      </c>
    </row>
    <row r="63" spans="2:10" ht="13.5" x14ac:dyDescent="0.15">
      <c r="B63" s="301">
        <v>201710</v>
      </c>
      <c r="C63" s="292"/>
      <c r="D63" s="293" t="s">
        <v>92</v>
      </c>
      <c r="E63" s="306">
        <v>110.5</v>
      </c>
      <c r="F63" s="289">
        <v>103.5</v>
      </c>
      <c r="G63" s="290">
        <v>103.5</v>
      </c>
      <c r="H63" s="289">
        <v>103.3</v>
      </c>
      <c r="I63" s="290">
        <v>103.3</v>
      </c>
    </row>
    <row r="64" spans="2:10" ht="13.5" x14ac:dyDescent="0.15">
      <c r="B64" s="301">
        <v>201711</v>
      </c>
      <c r="C64" s="292"/>
      <c r="D64" s="293" t="s">
        <v>93</v>
      </c>
      <c r="E64" s="306">
        <v>113.7</v>
      </c>
      <c r="F64" s="289">
        <v>104</v>
      </c>
      <c r="G64" s="290">
        <v>104</v>
      </c>
      <c r="H64" s="289">
        <v>104.2</v>
      </c>
      <c r="I64" s="290">
        <v>104.2</v>
      </c>
    </row>
    <row r="65" spans="2:11" ht="13.5" x14ac:dyDescent="0.15">
      <c r="B65" s="301">
        <v>201712</v>
      </c>
      <c r="C65" s="292"/>
      <c r="D65" s="293" t="s">
        <v>94</v>
      </c>
      <c r="E65" s="306">
        <v>116.3</v>
      </c>
      <c r="F65" s="289">
        <v>103.8</v>
      </c>
      <c r="G65" s="290">
        <v>103.8</v>
      </c>
      <c r="H65" s="289">
        <v>105.8</v>
      </c>
      <c r="I65" s="290">
        <v>105.8</v>
      </c>
    </row>
    <row r="66" spans="2:11" ht="13.5" x14ac:dyDescent="0.15">
      <c r="B66" s="301">
        <v>201801</v>
      </c>
      <c r="C66" s="286" t="s">
        <v>108</v>
      </c>
      <c r="D66" s="316" t="s">
        <v>109</v>
      </c>
      <c r="E66" s="317">
        <v>115.7</v>
      </c>
      <c r="F66" s="289">
        <v>101.8</v>
      </c>
      <c r="G66" s="290">
        <v>103</v>
      </c>
      <c r="H66" s="289">
        <v>101.4</v>
      </c>
      <c r="I66" s="290">
        <v>101.4</v>
      </c>
      <c r="J66">
        <v>30.1</v>
      </c>
    </row>
    <row r="67" spans="2:11" x14ac:dyDescent="0.15">
      <c r="B67" s="301">
        <v>201802</v>
      </c>
      <c r="D67" s="305" t="s">
        <v>83</v>
      </c>
      <c r="E67" s="318">
        <v>105.6</v>
      </c>
      <c r="F67" s="289">
        <v>104.5</v>
      </c>
      <c r="G67" s="290">
        <v>104.1</v>
      </c>
      <c r="H67" s="289">
        <v>104</v>
      </c>
      <c r="I67" s="290">
        <v>104</v>
      </c>
    </row>
    <row r="68" spans="2:11" ht="17.25" x14ac:dyDescent="0.2">
      <c r="B68" s="301">
        <v>201803</v>
      </c>
      <c r="C68" s="292"/>
      <c r="D68" s="305" t="s">
        <v>84</v>
      </c>
      <c r="E68" s="318">
        <v>109</v>
      </c>
      <c r="F68" s="319">
        <v>106.6</v>
      </c>
      <c r="G68" s="290">
        <v>104.8</v>
      </c>
      <c r="H68" s="289">
        <v>105.1</v>
      </c>
      <c r="I68" s="290">
        <v>105.1</v>
      </c>
    </row>
    <row r="69" spans="2:11" ht="13.5" x14ac:dyDescent="0.15">
      <c r="B69" s="301">
        <v>201804</v>
      </c>
      <c r="C69" s="292"/>
      <c r="D69" s="305" t="s">
        <v>85</v>
      </c>
      <c r="E69" s="318">
        <v>109.5</v>
      </c>
      <c r="F69" s="289">
        <v>105</v>
      </c>
      <c r="G69" s="290">
        <v>104.1</v>
      </c>
      <c r="H69" s="289">
        <v>104.5</v>
      </c>
      <c r="I69" s="290">
        <v>104.5</v>
      </c>
    </row>
    <row r="70" spans="2:11" ht="13.5" x14ac:dyDescent="0.15">
      <c r="B70" s="301">
        <v>201805</v>
      </c>
      <c r="C70" s="292"/>
      <c r="D70" s="305" t="s">
        <v>86</v>
      </c>
      <c r="E70" s="318">
        <v>109.4</v>
      </c>
      <c r="F70" s="289">
        <v>105.4</v>
      </c>
      <c r="G70" s="320">
        <v>104.9</v>
      </c>
      <c r="H70" s="289">
        <v>104.8</v>
      </c>
      <c r="I70" s="290">
        <v>104.8</v>
      </c>
    </row>
    <row r="71" spans="2:11" ht="13.5" x14ac:dyDescent="0.15">
      <c r="B71" s="301">
        <v>201806</v>
      </c>
      <c r="C71" s="292"/>
      <c r="D71" s="305" t="s">
        <v>87</v>
      </c>
      <c r="E71" s="306">
        <v>106.5</v>
      </c>
      <c r="F71" s="289">
        <v>102.1</v>
      </c>
      <c r="G71" s="290">
        <v>103.5</v>
      </c>
      <c r="H71" s="289">
        <v>103.7</v>
      </c>
      <c r="I71" s="290">
        <v>103.7</v>
      </c>
      <c r="J71" t="s">
        <v>18</v>
      </c>
    </row>
    <row r="72" spans="2:11" ht="13.5" x14ac:dyDescent="0.15">
      <c r="B72" s="301">
        <v>201807</v>
      </c>
      <c r="C72" s="292"/>
      <c r="D72" s="305" t="s">
        <v>89</v>
      </c>
      <c r="E72" s="306">
        <v>107.1</v>
      </c>
      <c r="F72" s="289">
        <v>101.9</v>
      </c>
      <c r="G72" s="290">
        <v>103.2</v>
      </c>
      <c r="H72" s="289">
        <v>103.8</v>
      </c>
      <c r="I72" s="290">
        <v>103.8</v>
      </c>
    </row>
    <row r="73" spans="2:11" ht="13.5" x14ac:dyDescent="0.15">
      <c r="B73" s="301">
        <v>201808</v>
      </c>
      <c r="C73" s="292"/>
      <c r="D73" s="305" t="s">
        <v>90</v>
      </c>
      <c r="E73" s="306">
        <v>107.7</v>
      </c>
      <c r="F73" s="289">
        <v>103.8</v>
      </c>
      <c r="G73" s="290">
        <v>104.3</v>
      </c>
      <c r="H73" s="289">
        <v>103.6</v>
      </c>
      <c r="I73" s="290">
        <v>103.6</v>
      </c>
    </row>
    <row r="74" spans="2:11" ht="13.5" x14ac:dyDescent="0.15">
      <c r="B74" s="301">
        <v>201809</v>
      </c>
      <c r="C74" s="292"/>
      <c r="D74" s="305" t="s">
        <v>91</v>
      </c>
      <c r="E74" s="306">
        <v>101.3</v>
      </c>
      <c r="F74" s="289">
        <v>102.5</v>
      </c>
      <c r="G74" s="290">
        <v>103.4</v>
      </c>
      <c r="H74" s="289">
        <v>103.5</v>
      </c>
      <c r="I74" s="290">
        <v>103.5</v>
      </c>
    </row>
    <row r="75" spans="2:11" ht="13.5" x14ac:dyDescent="0.15">
      <c r="B75" s="301">
        <v>201810</v>
      </c>
      <c r="C75" s="292"/>
      <c r="D75" s="305" t="s">
        <v>92</v>
      </c>
      <c r="E75" s="300">
        <v>111.2</v>
      </c>
      <c r="F75" s="289">
        <v>106.5</v>
      </c>
      <c r="G75" s="290">
        <v>106.5</v>
      </c>
      <c r="H75" s="289">
        <v>105.6</v>
      </c>
      <c r="I75" s="290">
        <v>105.6</v>
      </c>
    </row>
    <row r="76" spans="2:11" ht="13.5" x14ac:dyDescent="0.15">
      <c r="B76" s="301">
        <v>201811</v>
      </c>
      <c r="C76" s="292"/>
      <c r="D76" s="305" t="s">
        <v>93</v>
      </c>
      <c r="E76" s="300">
        <v>118</v>
      </c>
      <c r="F76" s="289">
        <v>104.4</v>
      </c>
      <c r="G76" s="290">
        <v>104.5</v>
      </c>
      <c r="H76" s="289">
        <v>104.6</v>
      </c>
      <c r="I76" s="290">
        <v>104.6</v>
      </c>
    </row>
    <row r="77" spans="2:11" ht="13.5" x14ac:dyDescent="0.15">
      <c r="B77" s="301">
        <v>201812</v>
      </c>
      <c r="C77" s="292"/>
      <c r="D77" s="311" t="s">
        <v>94</v>
      </c>
      <c r="E77" s="321">
        <v>106.7</v>
      </c>
      <c r="F77" s="289">
        <v>102.8</v>
      </c>
      <c r="G77" s="290">
        <v>103.9</v>
      </c>
      <c r="H77" s="289">
        <v>104.7</v>
      </c>
      <c r="I77" s="290">
        <v>104.8</v>
      </c>
    </row>
    <row r="78" spans="2:11" ht="13.5" x14ac:dyDescent="0.15">
      <c r="B78" s="301">
        <v>201901</v>
      </c>
      <c r="C78" s="286" t="s">
        <v>110</v>
      </c>
      <c r="D78" s="322" t="s">
        <v>111</v>
      </c>
      <c r="E78" s="323">
        <v>101.80287296532499</v>
      </c>
      <c r="F78" s="289">
        <v>100.6</v>
      </c>
      <c r="G78" s="290">
        <v>103</v>
      </c>
      <c r="H78" s="289">
        <v>102.1</v>
      </c>
      <c r="I78" s="290">
        <v>102.3</v>
      </c>
      <c r="J78">
        <v>31.1</v>
      </c>
      <c r="K78" s="299" t="s">
        <v>112</v>
      </c>
    </row>
    <row r="79" spans="2:11" s="289" customFormat="1" ht="13.5" x14ac:dyDescent="0.15">
      <c r="B79" s="324">
        <v>201902</v>
      </c>
      <c r="C79" s="292"/>
      <c r="D79" s="322" t="s">
        <v>113</v>
      </c>
      <c r="E79" s="325">
        <v>101.1</v>
      </c>
      <c r="F79" s="289">
        <v>102.4</v>
      </c>
      <c r="G79" s="290">
        <v>102.8</v>
      </c>
      <c r="H79" s="289">
        <v>102.8</v>
      </c>
      <c r="I79" s="290">
        <v>103.3</v>
      </c>
      <c r="J79"/>
      <c r="K79" s="299" t="s">
        <v>114</v>
      </c>
    </row>
    <row r="80" spans="2:11" s="289" customFormat="1" ht="13.5" x14ac:dyDescent="0.15">
      <c r="B80" s="324">
        <v>201903</v>
      </c>
      <c r="C80" s="281"/>
      <c r="D80" s="305" t="s">
        <v>115</v>
      </c>
      <c r="E80" s="325">
        <v>107.111295457919</v>
      </c>
      <c r="F80" s="303">
        <v>99.6</v>
      </c>
      <c r="G80" s="299">
        <v>102.3</v>
      </c>
      <c r="H80" s="289">
        <v>102.2</v>
      </c>
      <c r="I80" s="290">
        <v>102.9</v>
      </c>
      <c r="J80"/>
      <c r="K80" s="299" t="s">
        <v>114</v>
      </c>
    </row>
    <row r="81" spans="2:11" s="289" customFormat="1" ht="13.5" x14ac:dyDescent="0.15">
      <c r="B81" s="324">
        <v>201904</v>
      </c>
      <c r="C81" s="281"/>
      <c r="D81" s="305" t="s">
        <v>116</v>
      </c>
      <c r="E81" s="323">
        <v>101.976371326986</v>
      </c>
      <c r="F81" s="303">
        <v>101.3</v>
      </c>
      <c r="G81" s="299">
        <v>102</v>
      </c>
      <c r="H81" s="289">
        <v>102.8</v>
      </c>
      <c r="I81" s="320">
        <v>102.8</v>
      </c>
      <c r="J81"/>
      <c r="K81" s="299" t="s">
        <v>114</v>
      </c>
    </row>
    <row r="82" spans="2:11" s="289" customFormat="1" ht="13.5" x14ac:dyDescent="0.15">
      <c r="B82" s="324">
        <v>201905</v>
      </c>
      <c r="C82" s="286" t="s">
        <v>117</v>
      </c>
      <c r="D82" s="305" t="s">
        <v>86</v>
      </c>
      <c r="E82" s="323">
        <v>103.07928008764399</v>
      </c>
      <c r="F82" s="289">
        <v>102.5</v>
      </c>
      <c r="G82" s="320">
        <v>102.6</v>
      </c>
      <c r="H82" s="289">
        <v>104.9</v>
      </c>
      <c r="I82" s="320">
        <v>104.2</v>
      </c>
      <c r="J82"/>
      <c r="K82" s="299" t="s">
        <v>114</v>
      </c>
    </row>
    <row r="83" spans="2:11" s="289" customFormat="1" ht="13.5" x14ac:dyDescent="0.15">
      <c r="B83" s="324">
        <v>201906</v>
      </c>
      <c r="C83" s="292"/>
      <c r="D83" s="305" t="s">
        <v>87</v>
      </c>
      <c r="E83" s="323">
        <v>100.67955324263301</v>
      </c>
      <c r="F83" s="289">
        <v>100.1</v>
      </c>
      <c r="G83" s="320">
        <v>101.9</v>
      </c>
      <c r="I83" s="320">
        <v>101.5</v>
      </c>
      <c r="J83" t="s">
        <v>18</v>
      </c>
      <c r="K83" s="299" t="s">
        <v>114</v>
      </c>
    </row>
    <row r="84" spans="2:11" s="289" customFormat="1" ht="13.5" x14ac:dyDescent="0.15">
      <c r="B84" s="324">
        <v>201907</v>
      </c>
      <c r="C84" s="292"/>
      <c r="D84" s="305" t="s">
        <v>89</v>
      </c>
      <c r="E84" s="326">
        <v>104.21064584566599</v>
      </c>
      <c r="G84" s="320">
        <v>102.8</v>
      </c>
      <c r="I84" s="320">
        <v>102.3</v>
      </c>
      <c r="K84" s="299" t="s">
        <v>114</v>
      </c>
    </row>
    <row r="85" spans="2:11" s="289" customFormat="1" ht="13.5" x14ac:dyDescent="0.15">
      <c r="B85" s="324">
        <v>201908</v>
      </c>
      <c r="C85" s="292"/>
      <c r="D85" s="305" t="s">
        <v>90</v>
      </c>
      <c r="E85" s="326">
        <v>96.516943482669603</v>
      </c>
      <c r="G85" s="320">
        <v>101.6</v>
      </c>
      <c r="I85" s="320">
        <v>100.5</v>
      </c>
      <c r="K85" s="299" t="s">
        <v>114</v>
      </c>
    </row>
    <row r="86" spans="2:11" s="289" customFormat="1" ht="13.5" x14ac:dyDescent="0.15">
      <c r="B86" s="324">
        <v>201909</v>
      </c>
      <c r="C86" s="292"/>
      <c r="D86" s="305" t="s">
        <v>91</v>
      </c>
      <c r="E86" s="326">
        <v>105.217607330512</v>
      </c>
      <c r="G86" s="320">
        <v>102.9</v>
      </c>
      <c r="I86" s="320">
        <v>102.3</v>
      </c>
      <c r="K86" s="299" t="s">
        <v>114</v>
      </c>
    </row>
    <row r="87" spans="2:11" s="289" customFormat="1" ht="13.5" x14ac:dyDescent="0.15">
      <c r="B87" s="324">
        <v>201910</v>
      </c>
      <c r="C87" s="292"/>
      <c r="D87" s="305" t="s">
        <v>92</v>
      </c>
      <c r="E87" s="326">
        <v>105.80183844653899</v>
      </c>
      <c r="G87" s="320">
        <v>95.8</v>
      </c>
      <c r="I87" s="320">
        <v>98.4</v>
      </c>
      <c r="K87" s="299" t="s">
        <v>114</v>
      </c>
    </row>
    <row r="88" spans="2:11" s="289" customFormat="1" ht="13.5" x14ac:dyDescent="0.15">
      <c r="B88" s="324">
        <v>201911</v>
      </c>
      <c r="C88" s="292"/>
      <c r="D88" s="305" t="s">
        <v>93</v>
      </c>
      <c r="E88" s="326">
        <v>102.456890159925</v>
      </c>
      <c r="G88" s="320">
        <v>93.8</v>
      </c>
      <c r="I88" s="320">
        <v>97.7</v>
      </c>
      <c r="K88" s="299" t="s">
        <v>114</v>
      </c>
    </row>
    <row r="89" spans="2:11" s="289" customFormat="1" ht="13.5" x14ac:dyDescent="0.15">
      <c r="B89" s="324">
        <v>201912</v>
      </c>
      <c r="C89" s="292"/>
      <c r="D89" s="305" t="s">
        <v>94</v>
      </c>
      <c r="E89" s="326">
        <v>99.132595761197294</v>
      </c>
      <c r="G89" s="320">
        <v>95.2</v>
      </c>
      <c r="I89" s="320">
        <v>97.9</v>
      </c>
      <c r="K89" s="299" t="s">
        <v>114</v>
      </c>
    </row>
    <row r="90" spans="2:11" s="289" customFormat="1" ht="13.5" x14ac:dyDescent="0.15">
      <c r="B90" s="327">
        <v>202001</v>
      </c>
      <c r="C90" s="286" t="s">
        <v>118</v>
      </c>
      <c r="D90" s="322" t="s">
        <v>119</v>
      </c>
      <c r="E90" s="328">
        <v>98</v>
      </c>
      <c r="G90" s="320">
        <v>99.7</v>
      </c>
      <c r="I90" s="320">
        <v>99.9</v>
      </c>
      <c r="J90" t="s">
        <v>120</v>
      </c>
      <c r="K90"/>
    </row>
    <row r="91" spans="2:11" s="289" customFormat="1" ht="13.5" x14ac:dyDescent="0.15">
      <c r="B91" s="327">
        <v>202002</v>
      </c>
      <c r="C91" s="292"/>
      <c r="D91" s="322" t="s">
        <v>113</v>
      </c>
      <c r="E91" s="328">
        <v>101.4</v>
      </c>
      <c r="G91" s="320">
        <v>98.9</v>
      </c>
      <c r="I91" s="320">
        <v>99.7</v>
      </c>
      <c r="K91"/>
    </row>
    <row r="92" spans="2:11" s="289" customFormat="1" ht="13.5" x14ac:dyDescent="0.15">
      <c r="B92" s="327">
        <v>202003</v>
      </c>
      <c r="C92" s="292"/>
      <c r="D92" s="305" t="s">
        <v>84</v>
      </c>
      <c r="E92" s="328">
        <v>101.5</v>
      </c>
      <c r="G92" s="320">
        <v>97.9</v>
      </c>
      <c r="I92" s="320">
        <v>95.8</v>
      </c>
      <c r="K92"/>
    </row>
    <row r="93" spans="2:11" ht="13.5" x14ac:dyDescent="0.15">
      <c r="B93" s="327">
        <v>202004</v>
      </c>
      <c r="C93" s="292"/>
      <c r="D93" s="305" t="s">
        <v>85</v>
      </c>
      <c r="E93" s="328">
        <v>99.3</v>
      </c>
      <c r="F93" s="289"/>
      <c r="G93" s="320">
        <v>88.6</v>
      </c>
      <c r="H93" s="289"/>
      <c r="I93" s="320">
        <v>86.4</v>
      </c>
    </row>
    <row r="94" spans="2:11" ht="13.5" x14ac:dyDescent="0.15">
      <c r="B94" s="327">
        <v>202005</v>
      </c>
      <c r="C94" s="292"/>
      <c r="D94" s="305" t="s">
        <v>86</v>
      </c>
      <c r="E94" s="328">
        <v>83.7</v>
      </c>
      <c r="F94" s="289"/>
      <c r="G94" s="320">
        <v>80.7</v>
      </c>
      <c r="H94" s="289"/>
      <c r="I94" s="320">
        <v>78.7</v>
      </c>
    </row>
    <row r="95" spans="2:11" ht="13.5" x14ac:dyDescent="0.15">
      <c r="B95" s="327">
        <v>202006</v>
      </c>
      <c r="C95" s="292"/>
      <c r="D95" s="305" t="s">
        <v>87</v>
      </c>
      <c r="E95" s="328">
        <v>80.599999999999994</v>
      </c>
      <c r="F95" s="289"/>
      <c r="G95" s="320">
        <v>83.1</v>
      </c>
      <c r="H95" s="289"/>
      <c r="I95" s="320">
        <v>80.3</v>
      </c>
      <c r="J95" t="s">
        <v>18</v>
      </c>
    </row>
    <row r="96" spans="2:11" ht="13.5" x14ac:dyDescent="0.15">
      <c r="B96" s="327">
        <v>202007</v>
      </c>
      <c r="C96" s="292"/>
      <c r="D96" s="305" t="s">
        <v>89</v>
      </c>
      <c r="E96" s="328">
        <v>84.9</v>
      </c>
      <c r="F96" s="289"/>
      <c r="G96" s="320">
        <v>89.1</v>
      </c>
      <c r="H96" s="289" t="s">
        <v>121</v>
      </c>
      <c r="I96" s="320">
        <v>87.2</v>
      </c>
    </row>
    <row r="97" spans="2:9" ht="13.5" x14ac:dyDescent="0.15">
      <c r="B97" s="327">
        <v>202008</v>
      </c>
      <c r="C97"/>
      <c r="D97" s="305" t="s">
        <v>90</v>
      </c>
      <c r="E97" s="328">
        <v>79.8</v>
      </c>
      <c r="F97"/>
      <c r="G97" s="320">
        <v>88.7</v>
      </c>
      <c r="H97" t="s">
        <v>122</v>
      </c>
      <c r="I97" s="320">
        <v>88.1</v>
      </c>
    </row>
    <row r="98" spans="2:9" x14ac:dyDescent="0.15">
      <c r="B98" s="327">
        <v>202009</v>
      </c>
      <c r="D98" s="305" t="s">
        <v>91</v>
      </c>
      <c r="E98" s="328">
        <v>86.2</v>
      </c>
      <c r="G98" s="265">
        <v>90.8</v>
      </c>
      <c r="I98" s="265">
        <v>91.6</v>
      </c>
    </row>
    <row r="99" spans="2:9" x14ac:dyDescent="0.15">
      <c r="B99" s="327">
        <v>202010</v>
      </c>
      <c r="D99" s="305" t="s">
        <v>92</v>
      </c>
    </row>
    <row r="100" spans="2:9" x14ac:dyDescent="0.15">
      <c r="B100" s="327">
        <v>202011</v>
      </c>
      <c r="D100" s="305" t="s">
        <v>93</v>
      </c>
    </row>
    <row r="101" spans="2:9" x14ac:dyDescent="0.15">
      <c r="B101" s="327">
        <v>202012</v>
      </c>
      <c r="D101" s="305" t="s">
        <v>94</v>
      </c>
    </row>
    <row r="102" spans="2:9" x14ac:dyDescent="0.15">
      <c r="B102" s="327">
        <v>202101</v>
      </c>
      <c r="C102" s="286" t="s">
        <v>123</v>
      </c>
      <c r="D102" s="322" t="s">
        <v>124</v>
      </c>
    </row>
    <row r="103" spans="2:9" x14ac:dyDescent="0.15">
      <c r="B103" s="327">
        <v>202101</v>
      </c>
      <c r="D103" s="322" t="s">
        <v>113</v>
      </c>
    </row>
    <row r="104" spans="2:9" x14ac:dyDescent="0.15">
      <c r="B104" s="327">
        <v>202101</v>
      </c>
    </row>
    <row r="105" spans="2:9" x14ac:dyDescent="0.15">
      <c r="B105" s="327">
        <v>202101</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グラフ(CI)</vt:lpstr>
      <vt:lpstr>４  </vt:lpstr>
      <vt:lpstr>グラフ(IIP)</vt:lpstr>
      <vt:lpstr>'１ '!Print_Area</vt:lpstr>
      <vt:lpstr>'２ '!Print_Area</vt:lpstr>
      <vt:lpstr>'３'!Print_Area</vt:lpstr>
      <vt:lpstr>'４  '!Print_Area</vt:lpstr>
      <vt:lpstr>'グラフ(CI)'!Print_Area</vt:lpstr>
      <vt:lpstr>'グラフ(IIP)'!Print_Area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2020-12-09T09:59:40Z</dcterms:modified>
</cp:coreProperties>
</file>