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１ " sheetId="4" r:id="rId1"/>
    <sheet name="２" sheetId="5" r:id="rId2"/>
    <sheet name="３" sheetId="6" r:id="rId3"/>
    <sheet name="４  " sheetId="7" r:id="rId4"/>
    <sheet name="グラフ（IIP）" sheetId="8" state="hidden" r:id="rId5"/>
    <sheet name="グラフ(CI) "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hidden="1">'[2]２－３'!#REF!</definedName>
    <definedName name="_123_123" localSheetId="2" hidden="1">#REF!</definedName>
    <definedName name="_123_123" hidden="1">#REF!</definedName>
    <definedName name="_123Graph_A3" localSheetId="2"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hidden="1">'[2]２－３'!#REF!</definedName>
    <definedName name="_13" localSheetId="1" hidden="1">#REF!</definedName>
    <definedName name="_13" localSheetId="2" hidden="1">#REF!</definedName>
    <definedName name="_13" localSheetId="3" hidden="1">#REF!</definedName>
    <definedName name="_13" hidden="1">#REF!</definedName>
    <definedName name="_237" localSheetId="2" hidden="1">#REF!</definedName>
    <definedName name="_237" hidden="1">#REF!</definedName>
    <definedName name="_34" localSheetId="1" hidden="1">#REF!</definedName>
    <definedName name="_34" localSheetId="2" hidden="1">#REF!</definedName>
    <definedName name="_34" localSheetId="3"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#REF!</definedName>
    <definedName name="e" localSheetId="1" hidden="1">#REF!</definedName>
    <definedName name="e" localSheetId="2" hidden="1">#REF!</definedName>
    <definedName name="e" localSheetId="3" hidden="1">#REF!</definedName>
    <definedName name="e" hidden="1">#REF!</definedName>
    <definedName name="eeg" localSheetId="1" hidden="1">#REF!</definedName>
    <definedName name="eeg" localSheetId="2" hidden="1">#REF!</definedName>
    <definedName name="eeg" hidden="1">#REF!</definedName>
    <definedName name="ergg" localSheetId="1" hidden="1">#REF!</definedName>
    <definedName name="ergg" localSheetId="2"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hidden="1">'[9]２－３'!#REF!</definedName>
    <definedName name="h" localSheetId="0">#REF!</definedName>
    <definedName name="h" localSheetId="1">#REF!</definedName>
    <definedName name="h" localSheetId="2">#REF!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#REF!</definedName>
    <definedName name="hyty" localSheetId="1" hidden="1">#REF!</definedName>
    <definedName name="hyty" localSheetId="2" hidden="1">#REF!</definedName>
    <definedName name="hyty" hidden="1">#REF!</definedName>
    <definedName name="ｌ" localSheetId="0" hidden="1">'[3]２－３'!#REF!</definedName>
    <definedName name="ｌ" localSheetId="1" hidden="1">'[3]２－３'!#REF!</definedName>
    <definedName name="ｌ" localSheetId="2" hidden="1">'[3]２－３'!#REF!</definedName>
    <definedName name="ｌ" hidden="1">'[3]２－３'!#REF!</definedName>
    <definedName name="oo" localSheetId="1" hidden="1">#REF!</definedName>
    <definedName name="oo" localSheetId="2" hidden="1">#REF!</definedName>
    <definedName name="oo" localSheetId="3"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#REF!</definedName>
    <definedName name="_xlnm.Print_Area" localSheetId="0">'１ '!$A$1:$M$64</definedName>
    <definedName name="_xlnm.Print_Area" localSheetId="1">'２'!$A$1:$M$62</definedName>
    <definedName name="_xlnm.Print_Area" localSheetId="2">'３'!$A$1:$M$110</definedName>
    <definedName name="_xlnm.Print_Area" localSheetId="3">'４  '!$A$1:$K$100</definedName>
    <definedName name="_xlnm.Print_Area" localSheetId="5">'グラフ(CI) '!$A$99:$J$156</definedName>
    <definedName name="_xlnm.Print_Area" localSheetId="4">'グラフ（IIP）'!$A$66:$K$99</definedName>
    <definedName name="_xlnm.Print_Area">#REF!</definedName>
    <definedName name="Print_Area_MI" localSheetId="0">#N/A</definedName>
    <definedName name="Print_Area_MI">[6]統計3P4P!$B$2:$K$186</definedName>
    <definedName name="q" localSheetId="1" hidden="1">#REF!</definedName>
    <definedName name="q" localSheetId="2" hidden="1">#REF!</definedName>
    <definedName name="q" localSheetId="3"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hidden="1">#REF!</definedName>
    <definedName name="rtyu" localSheetId="1" hidden="1">#REF!</definedName>
    <definedName name="rtyu" localSheetId="2" hidden="1">#REF!</definedName>
    <definedName name="rtyu" localSheetId="3" hidden="1">#REF!</definedName>
    <definedName name="rtyu" hidden="1">#REF!</definedName>
    <definedName name="seyu" localSheetId="1" hidden="1">#REF!</definedName>
    <definedName name="seyu" localSheetId="2" hidden="1">#REF!</definedName>
    <definedName name="seyu" hidden="1">#REF!</definedName>
    <definedName name="sssdd" localSheetId="1" hidden="1">#REF!</definedName>
    <definedName name="sssdd" localSheetId="2" hidden="1">#REF!</definedName>
    <definedName name="sssdd" localSheetId="3" hidden="1">#REF!</definedName>
    <definedName name="sssdd" hidden="1">#REF!</definedName>
    <definedName name="sssss" localSheetId="1" hidden="1">#REF!</definedName>
    <definedName name="sssss" localSheetId="2" hidden="1">#REF!</definedName>
    <definedName name="sssss" localSheetId="3"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#REF!</definedName>
    <definedName name="u" localSheetId="1" hidden="1">#REF!</definedName>
    <definedName name="u" localSheetId="2" hidden="1">#REF!</definedName>
    <definedName name="u" hidden="1">#REF!</definedName>
    <definedName name="ui" localSheetId="1" hidden="1">#REF!</definedName>
    <definedName name="ui" localSheetId="2" hidden="1">#REF!</definedName>
    <definedName name="ui" hidden="1">#REF!</definedName>
    <definedName name="uip" localSheetId="1" hidden="1">#REF!</definedName>
    <definedName name="uip" localSheetId="2" hidden="1">#REF!</definedName>
    <definedName name="uip" localSheetId="3" hidden="1">#REF!</definedName>
    <definedName name="uip" hidden="1">#REF!</definedName>
    <definedName name="uujkkk" localSheetId="1" hidden="1">#REF!</definedName>
    <definedName name="uujkkk" localSheetId="2"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hidden="1">'[2]２－３'!#REF!</definedName>
    <definedName name="wty" localSheetId="1" hidden="1">#REF!</definedName>
    <definedName name="wty" localSheetId="2" hidden="1">#REF!</definedName>
    <definedName name="wty" localSheetId="3" hidden="1">#REF!</definedName>
    <definedName name="wty" hidden="1">#REF!</definedName>
    <definedName name="yr" localSheetId="1" hidden="1">#REF!</definedName>
    <definedName name="yr" localSheetId="2" hidden="1">#REF!</definedName>
    <definedName name="yr" hidden="1">#REF!</definedName>
    <definedName name="yu" localSheetId="1" hidden="1">#REF!</definedName>
    <definedName name="yu" localSheetId="2" hidden="1">#REF!</definedName>
    <definedName name="yu" localSheetId="3" hidden="1">#REF!</definedName>
    <definedName name="yu" hidden="1">#REF!</definedName>
    <definedName name="yyyu" localSheetId="1" hidden="1">#REF!</definedName>
    <definedName name="yyyu" localSheetId="2" hidden="1">#REF!</definedName>
    <definedName name="yyyu" localSheetId="3" hidden="1">#REF!</definedName>
    <definedName name="yyyu" hidden="1">#REF!</definedName>
    <definedName name="お" localSheetId="1">#REF!</definedName>
    <definedName name="お" localSheetId="2">#REF!</definedName>
    <definedName name="お">#REF!</definedName>
    <definedName name="おｐ" localSheetId="1" hidden="1">#REF!</definedName>
    <definedName name="おｐ" localSheetId="2" hidden="1">#REF!</definedName>
    <definedName name="おｐ" hidden="1">#REF!</definedName>
    <definedName name="おお" localSheetId="1" hidden="1">#REF!</definedName>
    <definedName name="おお" localSheetId="2"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2" hidden="1">#REF!</definedName>
    <definedName name="ぐらふ" hidden="1">#REF!</definedName>
    <definedName name="ぐらふ２" localSheetId="2" hidden="1">#REF!</definedName>
    <definedName name="ぐらふ２" hidden="1">#REF!</definedName>
    <definedName name="ぐらふ３" localSheetId="2" hidden="1">'[3]２－３'!#REF!</definedName>
    <definedName name="ぐらふ３" hidden="1">'[3]２－３'!#REF!</definedName>
    <definedName name="ぐらふ４" localSheetId="2" hidden="1">#REF!</definedName>
    <definedName name="ぐらふ４" hidden="1">#REF!</definedName>
    <definedName name="ぐらふ５" localSheetId="2" hidden="1">#REF!</definedName>
    <definedName name="ぐらふ５" hidden="1">#REF!</definedName>
    <definedName name="ぐらふ６" localSheetId="2" hidden="1">#REF!</definedName>
    <definedName name="ぐらふ６" hidden="1">#REF!</definedName>
    <definedName name="ぐらふ７" localSheetId="2" hidden="1">[5]図１!#REF!</definedName>
    <definedName name="ぐらふ７" hidden="1">[5]図１!#REF!</definedName>
    <definedName name="ぐらふ８" localSheetId="2" hidden="1">#REF!</definedName>
    <definedName name="ぐらふ８" hidden="1">#REF!</definedName>
    <definedName name="っｒ" localSheetId="1">#REF!</definedName>
    <definedName name="っｒ" localSheetId="2">#REF!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[10]使い方!#REF!</definedName>
    <definedName name="バージョンアップ" localSheetId="2">[10]使い方!#REF!</definedName>
    <definedName name="バージョンアップ">[10]使い方!#REF!</definedName>
    <definedName name="移行手順" localSheetId="1">[10]使い方!#REF!</definedName>
    <definedName name="移行手順" localSheetId="2">[10]使い方!#REF!</definedName>
    <definedName name="移行手順">[10]使い方!#REF!</definedName>
    <definedName name="学校" localSheetId="2">#REF!</definedName>
    <definedName name="学校">#REF!</definedName>
    <definedName name="学校基本" localSheetId="2" hidden="1">'[2]２－３'!#REF!</definedName>
    <definedName name="学校基本" hidden="1">'[2]２－３'!#REF!</definedName>
    <definedName name="基本調査" localSheetId="2" hidden="1">'[2]２－３'!#REF!</definedName>
    <definedName name="基本調査" hidden="1">'[2]２－３'!#REF!</definedName>
    <definedName name="調査" localSheetId="2">[10]使い方!#REF!</definedName>
    <definedName name="調査">[10]使い方!#REF!</definedName>
    <definedName name="統計ニュース" localSheetId="2" hidden="1">#REF!</definedName>
    <definedName name="統計ニュース" hidden="1">#REF!</definedName>
    <definedName name="統計ニュース2" localSheetId="2" hidden="1">#REF!</definedName>
    <definedName name="統計ニュース2"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2" hidden="1">'[3]２－３'!#REF!</definedName>
    <definedName name="統計ニュース５" hidden="1">'[3]２－３'!#REF!</definedName>
    <definedName name="統計ニュース６" localSheetId="2" hidden="1">#REF!</definedName>
    <definedName name="統計ニュース６" hidden="1">#REF!</definedName>
    <definedName name="統計ニュース７" localSheetId="2" hidden="1">#REF!</definedName>
    <definedName name="統計ニュース７"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hidden="1">#REF!</definedName>
    <definedName name="要望" localSheetId="0">[10]使い方!#REF!</definedName>
    <definedName name="要望" localSheetId="1">[10]使い方!#REF!</definedName>
    <definedName name="要望" localSheetId="2">[10]使い方!#REF!</definedName>
    <definedName name="要望">[10]使い方!#REF!</definedName>
  </definedNames>
  <calcPr calcId="145621"/>
</workbook>
</file>

<file path=xl/calcChain.xml><?xml version="1.0" encoding="utf-8"?>
<calcChain xmlns="http://schemas.openxmlformats.org/spreadsheetml/2006/main">
  <c r="H156" i="9" l="1"/>
  <c r="G156" i="9"/>
  <c r="F156" i="9"/>
  <c r="H155" i="9"/>
  <c r="G155" i="9"/>
  <c r="F155" i="9"/>
  <c r="H154" i="9"/>
  <c r="G154" i="9"/>
  <c r="F154" i="9"/>
  <c r="H153" i="9"/>
  <c r="G153" i="9"/>
  <c r="F153" i="9"/>
  <c r="H152" i="9"/>
  <c r="G152" i="9"/>
  <c r="F152" i="9"/>
  <c r="H151" i="9"/>
  <c r="G151" i="9"/>
  <c r="F151" i="9"/>
  <c r="H150" i="9"/>
  <c r="G150" i="9"/>
  <c r="F150" i="9"/>
  <c r="H149" i="9"/>
  <c r="G149" i="9"/>
  <c r="F149" i="9"/>
  <c r="H148" i="9"/>
  <c r="G148" i="9"/>
  <c r="F148" i="9"/>
  <c r="H147" i="9"/>
  <c r="G147" i="9"/>
  <c r="F147" i="9"/>
  <c r="H146" i="9"/>
  <c r="G146" i="9"/>
  <c r="F146" i="9"/>
  <c r="H145" i="9"/>
  <c r="G145" i="9"/>
  <c r="F145" i="9"/>
  <c r="H144" i="9"/>
  <c r="G144" i="9"/>
  <c r="F144" i="9"/>
  <c r="H143" i="9"/>
  <c r="G143" i="9"/>
  <c r="F143" i="9"/>
  <c r="D140" i="9"/>
  <c r="H140" i="9" s="1"/>
  <c r="C140" i="9"/>
  <c r="G140" i="9" s="1"/>
  <c r="B140" i="9"/>
  <c r="F140" i="9" s="1"/>
  <c r="D139" i="9"/>
  <c r="H139" i="9" s="1"/>
  <c r="C139" i="9"/>
  <c r="G139" i="9" s="1"/>
  <c r="B139" i="9"/>
  <c r="F139" i="9" s="1"/>
  <c r="D138" i="9"/>
  <c r="H138" i="9" s="1"/>
  <c r="C138" i="9"/>
  <c r="G138" i="9" s="1"/>
  <c r="B138" i="9"/>
  <c r="F138" i="9" s="1"/>
  <c r="D137" i="9"/>
  <c r="H137" i="9" s="1"/>
  <c r="C137" i="9"/>
  <c r="G137" i="9" s="1"/>
  <c r="B137" i="9"/>
  <c r="F137" i="9" s="1"/>
  <c r="D136" i="9"/>
  <c r="H136" i="9" s="1"/>
  <c r="C136" i="9"/>
  <c r="G136" i="9" s="1"/>
  <c r="B136" i="9"/>
  <c r="F136" i="9" s="1"/>
  <c r="D135" i="9"/>
  <c r="H135" i="9" s="1"/>
  <c r="C135" i="9"/>
  <c r="G135" i="9" s="1"/>
  <c r="B135" i="9"/>
  <c r="F135" i="9" s="1"/>
  <c r="C134" i="9"/>
  <c r="G134" i="9" s="1"/>
  <c r="B134" i="9"/>
  <c r="F134" i="9" s="1"/>
  <c r="C133" i="9"/>
  <c r="G133" i="9" s="1"/>
  <c r="B133" i="9"/>
  <c r="F133" i="9" s="1"/>
  <c r="C132" i="9"/>
  <c r="G132" i="9" s="1"/>
  <c r="B132" i="9"/>
  <c r="F132" i="9" s="1"/>
  <c r="I110" i="9"/>
  <c r="J110" i="9" s="1"/>
  <c r="I98" i="9"/>
  <c r="J98" i="9" s="1"/>
  <c r="I86" i="9"/>
  <c r="J86" i="9" s="1"/>
  <c r="I74" i="9"/>
  <c r="J74" i="9" s="1"/>
  <c r="I62" i="9"/>
  <c r="J62" i="9" s="1"/>
  <c r="I50" i="9"/>
  <c r="J50" i="9" s="1"/>
</calcChain>
</file>

<file path=xl/sharedStrings.xml><?xml version="1.0" encoding="utf-8"?>
<sst xmlns="http://schemas.openxmlformats.org/spreadsheetml/2006/main" count="521" uniqueCount="320">
  <si>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7"/>
  </si>
  <si>
    <t>図３</t>
    <rPh sb="0" eb="1">
      <t>ズ</t>
    </rPh>
    <phoneticPr fontId="3"/>
  </si>
  <si>
    <t>図４</t>
    <rPh sb="0" eb="1">
      <t>ズ</t>
    </rPh>
    <phoneticPr fontId="3"/>
  </si>
  <si>
    <t>図６</t>
    <rPh sb="0" eb="1">
      <t>ズ</t>
    </rPh>
    <phoneticPr fontId="3"/>
  </si>
  <si>
    <t>図１</t>
    <rPh sb="0" eb="1">
      <t>ズ</t>
    </rPh>
    <phoneticPr fontId="3"/>
  </si>
  <si>
    <t>図２</t>
    <rPh sb="0" eb="1">
      <t>ズ</t>
    </rPh>
    <phoneticPr fontId="3"/>
  </si>
  <si>
    <t>統計ニュース</t>
    <phoneticPr fontId="7"/>
  </si>
  <si>
    <t>　家計調査は、世帯を対象として家計の毎月の収入・支出、年間収入、貯蓄・負債などを毎月調査して、国民生活の実態を家計の面から明らかにする調査です。全国168市町村、約9,000世帯を対象に、国が都道府県を通じて行っている基幹統計調査です。
　和歌山県では、2019年は、和歌山市、紀の川市及び新宮市の区域の中から、統計的な抽出方法により選ばれた約132世帯を対象に調査を実施してきました。
　今般、家計収支編の2019年平均結果が総務省統計局から公表されましたので、和歌山市について概要をお知らせします。</t>
    <rPh sb="1" eb="3">
      <t>カケイ</t>
    </rPh>
    <rPh sb="3" eb="5">
      <t>チョウサ</t>
    </rPh>
    <rPh sb="7" eb="9">
      <t>セタイ</t>
    </rPh>
    <rPh sb="10" eb="12">
      <t>タイショウ</t>
    </rPh>
    <rPh sb="15" eb="17">
      <t>カケイ</t>
    </rPh>
    <rPh sb="18" eb="20">
      <t>マイツキ</t>
    </rPh>
    <rPh sb="21" eb="23">
      <t>シュウニュウ</t>
    </rPh>
    <rPh sb="24" eb="26">
      <t>シシュツ</t>
    </rPh>
    <rPh sb="27" eb="29">
      <t>ネンカン</t>
    </rPh>
    <rPh sb="29" eb="31">
      <t>シュウニュウ</t>
    </rPh>
    <rPh sb="32" eb="34">
      <t>チョチク</t>
    </rPh>
    <rPh sb="35" eb="37">
      <t>フサイ</t>
    </rPh>
    <rPh sb="40" eb="42">
      <t>マイツキ</t>
    </rPh>
    <rPh sb="42" eb="44">
      <t>チョウサ</t>
    </rPh>
    <rPh sb="47" eb="49">
      <t>コクミン</t>
    </rPh>
    <rPh sb="49" eb="51">
      <t>セイカツ</t>
    </rPh>
    <rPh sb="52" eb="54">
      <t>ジッタイ</t>
    </rPh>
    <rPh sb="55" eb="57">
      <t>カケイ</t>
    </rPh>
    <rPh sb="58" eb="59">
      <t>メン</t>
    </rPh>
    <rPh sb="61" eb="62">
      <t>アキ</t>
    </rPh>
    <rPh sb="67" eb="69">
      <t>チョウサ</t>
    </rPh>
    <rPh sb="72" eb="74">
      <t>ゼンコク</t>
    </rPh>
    <rPh sb="77" eb="80">
      <t>シチョウソン</t>
    </rPh>
    <rPh sb="81" eb="82">
      <t>ヤク</t>
    </rPh>
    <rPh sb="87" eb="89">
      <t>セタイ</t>
    </rPh>
    <rPh sb="90" eb="92">
      <t>タイショウ</t>
    </rPh>
    <rPh sb="94" eb="95">
      <t>クニ</t>
    </rPh>
    <rPh sb="96" eb="100">
      <t>トドウフケン</t>
    </rPh>
    <rPh sb="101" eb="102">
      <t>ツウ</t>
    </rPh>
    <rPh sb="104" eb="105">
      <t>オコナ</t>
    </rPh>
    <rPh sb="109" eb="111">
      <t>キカン</t>
    </rPh>
    <rPh sb="111" eb="113">
      <t>トウケイ</t>
    </rPh>
    <rPh sb="113" eb="115">
      <t>チョウサ</t>
    </rPh>
    <rPh sb="120" eb="124">
      <t>ワカヤマケン</t>
    </rPh>
    <rPh sb="131" eb="132">
      <t>ネン</t>
    </rPh>
    <rPh sb="134" eb="138">
      <t>ワカヤマシ</t>
    </rPh>
    <rPh sb="139" eb="140">
      <t>キ</t>
    </rPh>
    <rPh sb="141" eb="143">
      <t>カワシ</t>
    </rPh>
    <rPh sb="143" eb="144">
      <t>オヨ</t>
    </rPh>
    <rPh sb="145" eb="148">
      <t>シングウシ</t>
    </rPh>
    <rPh sb="149" eb="151">
      <t>クイキ</t>
    </rPh>
    <rPh sb="152" eb="153">
      <t>ナカ</t>
    </rPh>
    <rPh sb="156" eb="158">
      <t>トウケイ</t>
    </rPh>
    <rPh sb="158" eb="159">
      <t>テキ</t>
    </rPh>
    <rPh sb="160" eb="162">
      <t>チュウシュツ</t>
    </rPh>
    <rPh sb="162" eb="164">
      <t>ホウホウ</t>
    </rPh>
    <rPh sb="167" eb="168">
      <t>エラ</t>
    </rPh>
    <rPh sb="171" eb="172">
      <t>ヤク</t>
    </rPh>
    <rPh sb="175" eb="177">
      <t>セタイ</t>
    </rPh>
    <rPh sb="178" eb="180">
      <t>タイショウ</t>
    </rPh>
    <rPh sb="181" eb="183">
      <t>チョウサ</t>
    </rPh>
    <rPh sb="184" eb="186">
      <t>ジッシ</t>
    </rPh>
    <rPh sb="195" eb="197">
      <t>コンパン</t>
    </rPh>
    <rPh sb="198" eb="200">
      <t>カケイ</t>
    </rPh>
    <rPh sb="200" eb="202">
      <t>シュウシ</t>
    </rPh>
    <rPh sb="202" eb="203">
      <t>ヘン</t>
    </rPh>
    <rPh sb="208" eb="209">
      <t>ネン</t>
    </rPh>
    <rPh sb="209" eb="211">
      <t>ヘイキン</t>
    </rPh>
    <rPh sb="211" eb="213">
      <t>ケッカ</t>
    </rPh>
    <rPh sb="214" eb="217">
      <t>ソウムショウ</t>
    </rPh>
    <rPh sb="217" eb="220">
      <t>トウケイキョク</t>
    </rPh>
    <rPh sb="222" eb="224">
      <t>コウヒョウ</t>
    </rPh>
    <rPh sb="232" eb="236">
      <t>ワカヤマシ</t>
    </rPh>
    <rPh sb="240" eb="242">
      <t>ガイヨウ</t>
    </rPh>
    <rPh sb="244" eb="245">
      <t>シ</t>
    </rPh>
    <phoneticPr fontId="3"/>
  </si>
  <si>
    <t>図５　消費支出に占める割合</t>
    <rPh sb="0" eb="1">
      <t>ズ</t>
    </rPh>
    <rPh sb="3" eb="5">
      <t>ショウヒ</t>
    </rPh>
    <rPh sb="5" eb="7">
      <t>シシュツ</t>
    </rPh>
    <rPh sb="8" eb="9">
      <t>シ</t>
    </rPh>
    <rPh sb="11" eb="13">
      <t>ワリアイ</t>
    </rPh>
    <phoneticPr fontId="3"/>
  </si>
  <si>
    <t>家計調査（家計収支編）　2019年(令和元年)平均結果の概要</t>
    <rPh sb="0" eb="2">
      <t>カケイ</t>
    </rPh>
    <rPh sb="2" eb="4">
      <t>チョウサ</t>
    </rPh>
    <rPh sb="5" eb="7">
      <t>カケイ</t>
    </rPh>
    <rPh sb="7" eb="9">
      <t>シュウシ</t>
    </rPh>
    <rPh sb="9" eb="10">
      <t>ヘン</t>
    </rPh>
    <rPh sb="16" eb="17">
      <t>ネン</t>
    </rPh>
    <rPh sb="18" eb="20">
      <t>レイワ</t>
    </rPh>
    <rPh sb="20" eb="22">
      <t>ガンネン</t>
    </rPh>
    <rPh sb="23" eb="25">
      <t>ヘイキン</t>
    </rPh>
    <rPh sb="25" eb="27">
      <t>ケッカ</t>
    </rPh>
    <rPh sb="28" eb="30">
      <t>ガイヨウ</t>
    </rPh>
    <phoneticPr fontId="3"/>
  </si>
  <si>
    <t>＜二人以上の世帯（和歌山市）の消費支出は前年より0.1％増加＞</t>
    <rPh sb="1" eb="3">
      <t>フタリ</t>
    </rPh>
    <rPh sb="3" eb="5">
      <t>イジョウ</t>
    </rPh>
    <rPh sb="6" eb="8">
      <t>セタイ</t>
    </rPh>
    <rPh sb="9" eb="13">
      <t>ワカヤマシ</t>
    </rPh>
    <rPh sb="15" eb="17">
      <t>ショウヒ</t>
    </rPh>
    <rPh sb="17" eb="19">
      <t>シシュツ</t>
    </rPh>
    <rPh sb="20" eb="22">
      <t>ゼンネン</t>
    </rPh>
    <rPh sb="28" eb="30">
      <t>ゾウカ</t>
    </rPh>
    <phoneticPr fontId="3"/>
  </si>
  <si>
    <t>＜二人以上の世帯のうち勤労者世帯の家計収支＞</t>
    <rPh sb="1" eb="3">
      <t>フタリ</t>
    </rPh>
    <rPh sb="3" eb="5">
      <t>イジョウ</t>
    </rPh>
    <rPh sb="6" eb="8">
      <t>セタイ</t>
    </rPh>
    <rPh sb="11" eb="14">
      <t>キンロウシャ</t>
    </rPh>
    <rPh sb="14" eb="16">
      <t>セタイ</t>
    </rPh>
    <rPh sb="17" eb="19">
      <t>カケイ</t>
    </rPh>
    <rPh sb="19" eb="21">
      <t>シュウシ</t>
    </rPh>
    <phoneticPr fontId="3"/>
  </si>
  <si>
    <t>　和歌山市の二人以上の世帯（平均世帯人員2.82人、世帯主の平均年齢60.7歳）の１世帯当たり１か月平均消費支出は、242,191円となり、前年より0.1%増加し、４年ぶりに増加に転じました。全国（平均世帯人員2.97人、世帯主の平均年齢59.4歳）では、293,379円となっています。</t>
    <rPh sb="6" eb="8">
      <t>フタリ</t>
    </rPh>
    <rPh sb="8" eb="10">
      <t>イジョウ</t>
    </rPh>
    <rPh sb="11" eb="13">
      <t>セタイ</t>
    </rPh>
    <rPh sb="42" eb="44">
      <t>セタイ</t>
    </rPh>
    <rPh sb="44" eb="45">
      <t>ア</t>
    </rPh>
    <rPh sb="49" eb="50">
      <t>ゲツ</t>
    </rPh>
    <rPh sb="50" eb="52">
      <t>ヘイキン</t>
    </rPh>
    <rPh sb="52" eb="54">
      <t>ショウヒ</t>
    </rPh>
    <rPh sb="54" eb="56">
      <t>シシュツ</t>
    </rPh>
    <rPh sb="65" eb="66">
      <t>エン</t>
    </rPh>
    <rPh sb="78" eb="80">
      <t>ゾウカ</t>
    </rPh>
    <rPh sb="83" eb="84">
      <t>ネン</t>
    </rPh>
    <rPh sb="87" eb="89">
      <t>ゾウカ</t>
    </rPh>
    <rPh sb="90" eb="91">
      <t>テン</t>
    </rPh>
    <rPh sb="96" eb="98">
      <t>ゼンコク</t>
    </rPh>
    <rPh sb="135" eb="136">
      <t>エン</t>
    </rPh>
    <phoneticPr fontId="3"/>
  </si>
  <si>
    <t>＜10大費目別消費支出の構成比は、教育、住居、交通・通信などで増加＞</t>
    <rPh sb="3" eb="4">
      <t>ダイ</t>
    </rPh>
    <rPh sb="4" eb="6">
      <t>ヒモク</t>
    </rPh>
    <rPh sb="6" eb="7">
      <t>ベツ</t>
    </rPh>
    <rPh sb="7" eb="9">
      <t>ショウヒ</t>
    </rPh>
    <rPh sb="9" eb="11">
      <t>シシュツ</t>
    </rPh>
    <rPh sb="12" eb="14">
      <t>コウセイ</t>
    </rPh>
    <rPh sb="14" eb="15">
      <t>ヒ</t>
    </rPh>
    <rPh sb="17" eb="19">
      <t>キョウイク</t>
    </rPh>
    <rPh sb="20" eb="22">
      <t>ジュウキョ</t>
    </rPh>
    <rPh sb="23" eb="25">
      <t>コウツウ</t>
    </rPh>
    <rPh sb="26" eb="28">
      <t>ツウシン</t>
    </rPh>
    <rPh sb="31" eb="33">
      <t>ゾウカ</t>
    </rPh>
    <phoneticPr fontId="3"/>
  </si>
  <si>
    <t>　和歌山市の10大費目別の消費支出の構成比は、その他の消費支出を除き、「食料」が26.9%、「交通･通信」13.7%、「教養娯楽」9.9%、「光熱・水道」8.3%、「住居」5.5%、「保健医療」5.1%、「教育」3.7%、「被服及び履物」3.5%、「家具・家事用品」3.3%となりました。前年と比較すると、「教育」（前年比1.5%）、「住居」（同0.5%）、「交通・通信」(同0.2%)、「家具・家事用品」（同0.1%）及び「被服及び履物」（同0.1%）の５品目で増加し、その他の費目は前年と同水準となっています。2010年からの時系列は図３のとおりですが、2019年は、「食料」、「光熱・水道」及び「保健医療」で、全国に比べて構成比が高くなっています。</t>
    <rPh sb="1" eb="5">
      <t>ワカヤマシ</t>
    </rPh>
    <rPh sb="9" eb="11">
      <t>ヒモク</t>
    </rPh>
    <rPh sb="11" eb="12">
      <t>ベツ</t>
    </rPh>
    <rPh sb="13" eb="15">
      <t>ショウヒ</t>
    </rPh>
    <rPh sb="15" eb="17">
      <t>シシュツ</t>
    </rPh>
    <rPh sb="18" eb="20">
      <t>コウセイ</t>
    </rPh>
    <rPh sb="20" eb="21">
      <t>ヒ</t>
    </rPh>
    <rPh sb="25" eb="26">
      <t>タ</t>
    </rPh>
    <rPh sb="27" eb="29">
      <t>ショウヒ</t>
    </rPh>
    <rPh sb="29" eb="31">
      <t>シシュツ</t>
    </rPh>
    <rPh sb="32" eb="33">
      <t>ノゾ</t>
    </rPh>
    <rPh sb="36" eb="38">
      <t>ショクリョウ</t>
    </rPh>
    <rPh sb="47" eb="49">
      <t>コウツウ</t>
    </rPh>
    <rPh sb="50" eb="52">
      <t>ツウシン</t>
    </rPh>
    <rPh sb="60" eb="62">
      <t>キョウヨウ</t>
    </rPh>
    <rPh sb="62" eb="64">
      <t>ゴラク</t>
    </rPh>
    <rPh sb="71" eb="73">
      <t>コウネツ</t>
    </rPh>
    <rPh sb="74" eb="76">
      <t>スイドウ</t>
    </rPh>
    <rPh sb="125" eb="127">
      <t>カグ</t>
    </rPh>
    <rPh sb="128" eb="130">
      <t>カジ</t>
    </rPh>
    <rPh sb="130" eb="132">
      <t>ヨウヒン</t>
    </rPh>
    <rPh sb="144" eb="146">
      <t>ゼンネン</t>
    </rPh>
    <rPh sb="147" eb="149">
      <t>ヒカク</t>
    </rPh>
    <rPh sb="154" eb="156">
      <t>キョウイク</t>
    </rPh>
    <rPh sb="158" eb="161">
      <t>ゼンネンヒ</t>
    </rPh>
    <rPh sb="168" eb="170">
      <t>ジュウキョ</t>
    </rPh>
    <rPh sb="172" eb="173">
      <t>ドウ</t>
    </rPh>
    <rPh sb="195" eb="197">
      <t>カグ</t>
    </rPh>
    <rPh sb="198" eb="200">
      <t>カジ</t>
    </rPh>
    <rPh sb="200" eb="202">
      <t>ヨウヒン</t>
    </rPh>
    <rPh sb="204" eb="205">
      <t>ドウ</t>
    </rPh>
    <rPh sb="210" eb="211">
      <t>オヨ</t>
    </rPh>
    <rPh sb="213" eb="215">
      <t>ヒフク</t>
    </rPh>
    <rPh sb="215" eb="216">
      <t>オヨ</t>
    </rPh>
    <rPh sb="217" eb="219">
      <t>ハキモノ</t>
    </rPh>
    <rPh sb="221" eb="222">
      <t>ドウ</t>
    </rPh>
    <rPh sb="229" eb="231">
      <t>ヒンモク</t>
    </rPh>
    <rPh sb="232" eb="234">
      <t>ゾウカ</t>
    </rPh>
    <rPh sb="238" eb="239">
      <t>タ</t>
    </rPh>
    <rPh sb="240" eb="242">
      <t>ヒモク</t>
    </rPh>
    <rPh sb="243" eb="245">
      <t>ゼンネン</t>
    </rPh>
    <rPh sb="246" eb="249">
      <t>ドウスイジュン</t>
    </rPh>
    <rPh sb="261" eb="262">
      <t>ネン</t>
    </rPh>
    <rPh sb="265" eb="268">
      <t>ジケイレツ</t>
    </rPh>
    <rPh sb="269" eb="270">
      <t>ズ</t>
    </rPh>
    <rPh sb="283" eb="284">
      <t>ネン</t>
    </rPh>
    <rPh sb="287" eb="289">
      <t>ショクリョウ</t>
    </rPh>
    <rPh sb="292" eb="294">
      <t>コウネツ</t>
    </rPh>
    <rPh sb="295" eb="297">
      <t>スイドウ</t>
    </rPh>
    <rPh sb="298" eb="299">
      <t>オヨ</t>
    </rPh>
    <rPh sb="301" eb="303">
      <t>ホケン</t>
    </rPh>
    <rPh sb="303" eb="305">
      <t>イリョウ</t>
    </rPh>
    <rPh sb="308" eb="310">
      <t>ゼンコク</t>
    </rPh>
    <rPh sb="311" eb="312">
      <t>クラ</t>
    </rPh>
    <rPh sb="314" eb="316">
      <t>コウセイ</t>
    </rPh>
    <rPh sb="316" eb="317">
      <t>ヒ</t>
    </rPh>
    <rPh sb="318" eb="319">
      <t>タカ</t>
    </rPh>
    <phoneticPr fontId="3"/>
  </si>
  <si>
    <r>
      <rPr>
        <b/>
        <sz val="16"/>
        <rFont val="ＭＳ Ｐゴシック"/>
        <family val="3"/>
        <charset val="128"/>
      </rPr>
      <t>（２）可処分所得は前年より0.1%増加、黒字率は前年より3.0ポイント増加</t>
    </r>
    <r>
      <rPr>
        <sz val="16"/>
        <rFont val="ＭＳ Ｐゴシック"/>
        <family val="3"/>
        <charset val="128"/>
      </rPr>
      <t xml:space="preserve">
　　実収入から、直接税や社会保険料等の非消費支出（91,403円）を差し引いた「可処分所得」は438,559円で、前年より0.1%の増加となりました。また、可処分所得から消費支出（263,715円）を差し引いた「黒字」は174,844円となり、前年より0.2%の増加となっています。黒字率（可処分所得に対する黒字の割合）は39.9%で、前年より3.0ポイント増加しており、図６の黒字率の推移のとおり、全国平均よりも高い傾向となっています。</t>
    </r>
    <rPh sb="3" eb="6">
      <t>カショブン</t>
    </rPh>
    <rPh sb="6" eb="8">
      <t>ショトク</t>
    </rPh>
    <rPh sb="9" eb="11">
      <t>ゼンネン</t>
    </rPh>
    <rPh sb="17" eb="19">
      <t>ゾウカ</t>
    </rPh>
    <rPh sb="20" eb="22">
      <t>クロジ</t>
    </rPh>
    <rPh sb="22" eb="23">
      <t>リツ</t>
    </rPh>
    <rPh sb="24" eb="26">
      <t>ゼンネン</t>
    </rPh>
    <rPh sb="35" eb="37">
      <t>ゾウカ</t>
    </rPh>
    <rPh sb="44" eb="47">
      <t>チョクセツゼイ</t>
    </rPh>
    <rPh sb="48" eb="50">
      <t>シャカイ</t>
    </rPh>
    <rPh sb="50" eb="53">
      <t>ホケンリョウ</t>
    </rPh>
    <rPh sb="53" eb="54">
      <t>トウ</t>
    </rPh>
    <rPh sb="55" eb="56">
      <t>ヒ</t>
    </rPh>
    <rPh sb="56" eb="58">
      <t>ショウヒ</t>
    </rPh>
    <rPh sb="58" eb="60">
      <t>シシュツ</t>
    </rPh>
    <rPh sb="67" eb="68">
      <t>エン</t>
    </rPh>
    <rPh sb="70" eb="71">
      <t>ヒ</t>
    </rPh>
    <rPh sb="72" eb="73">
      <t>サ</t>
    </rPh>
    <rPh sb="79" eb="81">
      <t>ショトク</t>
    </rPh>
    <rPh sb="90" eb="91">
      <t>エン</t>
    </rPh>
    <rPh sb="95" eb="97">
      <t>ゼンネン</t>
    </rPh>
    <rPh sb="104" eb="106">
      <t>ゾウカ</t>
    </rPh>
    <rPh sb="114" eb="117">
      <t>カショブン</t>
    </rPh>
    <rPh sb="117" eb="119">
      <t>ショトク</t>
    </rPh>
    <rPh sb="121" eb="123">
      <t>ショウヒ</t>
    </rPh>
    <rPh sb="123" eb="125">
      <t>シシュツ</t>
    </rPh>
    <rPh sb="133" eb="134">
      <t>エン</t>
    </rPh>
    <rPh sb="136" eb="137">
      <t>ヒ</t>
    </rPh>
    <rPh sb="138" eb="139">
      <t>サ</t>
    </rPh>
    <rPh sb="141" eb="143">
      <t>クロジ</t>
    </rPh>
    <rPh sb="153" eb="154">
      <t>エン</t>
    </rPh>
    <rPh sb="179" eb="180">
      <t>リツ</t>
    </rPh>
    <rPh sb="181" eb="184">
      <t>カショブン</t>
    </rPh>
    <rPh sb="184" eb="186">
      <t>ショトク</t>
    </rPh>
    <rPh sb="187" eb="188">
      <t>タイ</t>
    </rPh>
    <rPh sb="190" eb="192">
      <t>クロジ</t>
    </rPh>
    <rPh sb="193" eb="195">
      <t>ワリアイ</t>
    </rPh>
    <rPh sb="217" eb="219">
      <t>ゾウカ</t>
    </rPh>
    <rPh sb="225" eb="227">
      <t>クロジ</t>
    </rPh>
    <rPh sb="227" eb="228">
      <t>リツ</t>
    </rPh>
    <rPh sb="229" eb="231">
      <t>スイイ</t>
    </rPh>
    <rPh sb="238" eb="240">
      <t>ヘイキン</t>
    </rPh>
    <rPh sb="243" eb="244">
      <t>タカ</t>
    </rPh>
    <rPh sb="247" eb="249">
      <t>ケイコウ</t>
    </rPh>
    <phoneticPr fontId="3"/>
  </si>
  <si>
    <r>
      <rPr>
        <b/>
        <sz val="16"/>
        <rFont val="ＭＳ Ｐゴシック"/>
        <family val="3"/>
        <charset val="128"/>
      </rPr>
      <t>（１）実収入は前年より0.1％増加</t>
    </r>
    <r>
      <rPr>
        <sz val="16"/>
        <rFont val="ＭＳ Ｐゴシック"/>
        <family val="3"/>
        <charset val="128"/>
      </rPr>
      <t xml:space="preserve">
　　和歌山市の勤労者世帯（平均世帯人員3.24人、世帯主の平均年齢48.8歳）の実収入（世帯員全員の現金収入を合計したもの）は、１世帯当たり１か月平均529,962円で、前年より0.1%の増加となりました。全国（平均世帯人員3.31人、世帯主の平均年齢49.6歳）では、586,149円となっています。
　　実収入の内訳をみると、「勤め先収入」は498,863円（構成比94.1%)、家賃や公的年金給付、受贈金などの「その他の収入」は31,099円(5.9%)で、前年より「勤め先収入」が0.1%増加しています。一方、全国では、「勤め先収入」が536,305円(91.5%)、「その他の収入」49,844円(8.5%)となり、「勤め先収入」の比率において、和歌山市で高くなっています。さらに、「勤め先収入」の内訳をみると、「世帯主収入」は445,259円（89.3%）、「配偶者収入」は48,917円（9.8％）、「他の世帯員収入」4,688円（0.9%）となっており、全国と比べて「世帯主収入」の比率が高くなっています。</t>
    </r>
    <rPh sb="3" eb="4">
      <t>ジツ</t>
    </rPh>
    <rPh sb="4" eb="6">
      <t>シュウニュウ</t>
    </rPh>
    <rPh sb="15" eb="17">
      <t>ゾウカ</t>
    </rPh>
    <rPh sb="20" eb="24">
      <t>ワカヤマシ</t>
    </rPh>
    <rPh sb="25" eb="28">
      <t>キンロウシャ</t>
    </rPh>
    <rPh sb="28" eb="30">
      <t>セタイ</t>
    </rPh>
    <rPh sb="31" eb="33">
      <t>ヘイキン</t>
    </rPh>
    <rPh sb="33" eb="35">
      <t>セタイ</t>
    </rPh>
    <rPh sb="35" eb="37">
      <t>ジンイン</t>
    </rPh>
    <rPh sb="41" eb="42">
      <t>ニン</t>
    </rPh>
    <rPh sb="43" eb="46">
      <t>セタイヌシ</t>
    </rPh>
    <rPh sb="47" eb="49">
      <t>ヘイキン</t>
    </rPh>
    <rPh sb="49" eb="51">
      <t>ネンレイ</t>
    </rPh>
    <rPh sb="55" eb="56">
      <t>サイ</t>
    </rPh>
    <rPh sb="58" eb="59">
      <t>ジツ</t>
    </rPh>
    <rPh sb="59" eb="61">
      <t>シュウニュウ</t>
    </rPh>
    <rPh sb="62" eb="65">
      <t>セタイイン</t>
    </rPh>
    <rPh sb="65" eb="67">
      <t>ゼンイン</t>
    </rPh>
    <rPh sb="68" eb="70">
      <t>ゲンキン</t>
    </rPh>
    <rPh sb="70" eb="72">
      <t>シュウニュウ</t>
    </rPh>
    <rPh sb="73" eb="75">
      <t>ゴウケイ</t>
    </rPh>
    <rPh sb="83" eb="85">
      <t>セタイ</t>
    </rPh>
    <rPh sb="85" eb="86">
      <t>ア</t>
    </rPh>
    <rPh sb="90" eb="91">
      <t>ゲツ</t>
    </rPh>
    <rPh sb="91" eb="93">
      <t>ヘイキン</t>
    </rPh>
    <rPh sb="100" eb="101">
      <t>エン</t>
    </rPh>
    <rPh sb="103" eb="105">
      <t>ゼンネン</t>
    </rPh>
    <rPh sb="112" eb="114">
      <t>ゾウカ</t>
    </rPh>
    <rPh sb="121" eb="123">
      <t>ゼンコク</t>
    </rPh>
    <rPh sb="124" eb="126">
      <t>ヘイキン</t>
    </rPh>
    <rPh sb="126" eb="128">
      <t>セタイ</t>
    </rPh>
    <rPh sb="128" eb="130">
      <t>ジンイン</t>
    </rPh>
    <rPh sb="134" eb="135">
      <t>ニン</t>
    </rPh>
    <rPh sb="136" eb="139">
      <t>セタイヌシ</t>
    </rPh>
    <rPh sb="140" eb="142">
      <t>ヘイキン</t>
    </rPh>
    <rPh sb="142" eb="144">
      <t>ネンレイ</t>
    </rPh>
    <rPh sb="148" eb="149">
      <t>サイ</t>
    </rPh>
    <rPh sb="160" eb="161">
      <t>エン</t>
    </rPh>
    <rPh sb="172" eb="173">
      <t>ジツ</t>
    </rPh>
    <rPh sb="173" eb="175">
      <t>シュウニュウ</t>
    </rPh>
    <rPh sb="176" eb="178">
      <t>ウチワケ</t>
    </rPh>
    <rPh sb="184" eb="185">
      <t>ツト</t>
    </rPh>
    <rPh sb="186" eb="187">
      <t>サキ</t>
    </rPh>
    <rPh sb="187" eb="189">
      <t>シュウニュウ</t>
    </rPh>
    <rPh sb="198" eb="199">
      <t>エン</t>
    </rPh>
    <rPh sb="200" eb="203">
      <t>コウセイヒ</t>
    </rPh>
    <rPh sb="210" eb="212">
      <t>ヤチン</t>
    </rPh>
    <rPh sb="213" eb="215">
      <t>コウテキ</t>
    </rPh>
    <rPh sb="215" eb="217">
      <t>ネンキン</t>
    </rPh>
    <rPh sb="217" eb="219">
      <t>キュウフ</t>
    </rPh>
    <rPh sb="220" eb="222">
      <t>ジュゾウ</t>
    </rPh>
    <rPh sb="222" eb="223">
      <t>キン</t>
    </rPh>
    <rPh sb="229" eb="230">
      <t>タ</t>
    </rPh>
    <rPh sb="231" eb="233">
      <t>シュウニュウ</t>
    </rPh>
    <rPh sb="241" eb="242">
      <t>エン</t>
    </rPh>
    <rPh sb="250" eb="252">
      <t>ゼンネン</t>
    </rPh>
    <rPh sb="255" eb="256">
      <t>ツト</t>
    </rPh>
    <rPh sb="257" eb="258">
      <t>サキ</t>
    </rPh>
    <rPh sb="258" eb="260">
      <t>シュウニュウ</t>
    </rPh>
    <rPh sb="266" eb="268">
      <t>ゾウカ</t>
    </rPh>
    <rPh sb="274" eb="276">
      <t>イッポウ</t>
    </rPh>
    <rPh sb="277" eb="279">
      <t>ゼンコク</t>
    </rPh>
    <rPh sb="297" eb="298">
      <t>エン</t>
    </rPh>
    <rPh sb="309" eb="310">
      <t>タ</t>
    </rPh>
    <rPh sb="311" eb="313">
      <t>シュウニュウ</t>
    </rPh>
    <rPh sb="320" eb="321">
      <t>エン</t>
    </rPh>
    <rPh sb="332" eb="333">
      <t>ツト</t>
    </rPh>
    <rPh sb="334" eb="335">
      <t>サキ</t>
    </rPh>
    <rPh sb="335" eb="337">
      <t>シュウニュウ</t>
    </rPh>
    <rPh sb="339" eb="341">
      <t>ヒリツ</t>
    </rPh>
    <rPh sb="346" eb="350">
      <t>ワカヤマシ</t>
    </rPh>
    <rPh sb="351" eb="352">
      <t>タカ</t>
    </rPh>
    <rPh sb="365" eb="366">
      <t>ツト</t>
    </rPh>
    <rPh sb="367" eb="368">
      <t>サキ</t>
    </rPh>
    <rPh sb="368" eb="370">
      <t>シュウニュウ</t>
    </rPh>
    <rPh sb="372" eb="374">
      <t>ウチワケ</t>
    </rPh>
    <rPh sb="380" eb="383">
      <t>セタイヌシ</t>
    </rPh>
    <rPh sb="383" eb="385">
      <t>シュウニュウ</t>
    </rPh>
    <rPh sb="394" eb="395">
      <t>エン</t>
    </rPh>
    <rPh sb="404" eb="407">
      <t>ハイグウシャ</t>
    </rPh>
    <rPh sb="407" eb="409">
      <t>シュウニュウ</t>
    </rPh>
    <rPh sb="417" eb="418">
      <t>エン</t>
    </rPh>
    <rPh sb="426" eb="427">
      <t>タ</t>
    </rPh>
    <rPh sb="428" eb="430">
      <t>セタイ</t>
    </rPh>
    <rPh sb="430" eb="431">
      <t>イン</t>
    </rPh>
    <rPh sb="431" eb="433">
      <t>シュウニュウ</t>
    </rPh>
    <rPh sb="439" eb="440">
      <t>エン</t>
    </rPh>
    <rPh sb="453" eb="455">
      <t>ゼンコク</t>
    </rPh>
    <rPh sb="456" eb="457">
      <t>クラ</t>
    </rPh>
    <rPh sb="460" eb="463">
      <t>セタイヌシ</t>
    </rPh>
    <rPh sb="463" eb="465">
      <t>シュウニュウ</t>
    </rPh>
    <rPh sb="467" eb="469">
      <t>ヒリツ</t>
    </rPh>
    <rPh sb="470" eb="471">
      <t>タカ</t>
    </rPh>
    <phoneticPr fontId="3"/>
  </si>
  <si>
    <t>総　 数  916,295人　（男431,002人、女485,293人）　</t>
    <phoneticPr fontId="7"/>
  </si>
  <si>
    <t xml:space="preserve">和歌山県の推計人口（令和2年6月1日現在） </t>
    <rPh sb="10" eb="12">
      <t>レイワ</t>
    </rPh>
    <rPh sb="13" eb="14">
      <t>ネン</t>
    </rPh>
    <phoneticPr fontId="7"/>
  </si>
  <si>
    <t>世帯数　394,657世帯</t>
    <phoneticPr fontId="7"/>
  </si>
  <si>
    <t>指　　標　　の　　動　　向</t>
    <rPh sb="0" eb="1">
      <t>ユビ</t>
    </rPh>
    <rPh sb="3" eb="4">
      <t>シルベ</t>
    </rPh>
    <rPh sb="9" eb="10">
      <t>ドウ</t>
    </rPh>
    <rPh sb="12" eb="13">
      <t>ムカイ</t>
    </rPh>
    <phoneticPr fontId="7"/>
  </si>
  <si>
    <t>１ 鉱工業生産指数</t>
  </si>
  <si>
    <t>年.月</t>
    <phoneticPr fontId="7"/>
  </si>
  <si>
    <t>和歌山県
製造工業</t>
    <rPh sb="3" eb="4">
      <t>ケン</t>
    </rPh>
    <phoneticPr fontId="7"/>
  </si>
  <si>
    <t>全  国
製造工業</t>
    <phoneticPr fontId="7"/>
  </si>
  <si>
    <t>近  畿
製造工業</t>
    <phoneticPr fontId="7"/>
  </si>
  <si>
    <t>鉄  鋼</t>
  </si>
  <si>
    <t>金属製品</t>
    <rPh sb="0" eb="2">
      <t>キンゾク</t>
    </rPh>
    <rPh sb="2" eb="4">
      <t>セイヒン</t>
    </rPh>
    <phoneticPr fontId="7"/>
  </si>
  <si>
    <t>機  械</t>
  </si>
  <si>
    <t>化  学</t>
  </si>
  <si>
    <t>石油･石炭</t>
  </si>
  <si>
    <t>ﾌﾟﾗｽﾁｯｸ製品</t>
    <rPh sb="7" eb="9">
      <t>セイヒン</t>
    </rPh>
    <phoneticPr fontId="7"/>
  </si>
  <si>
    <t xml:space="preserve">  平成27(2015)年=100</t>
    <phoneticPr fontId="7"/>
  </si>
  <si>
    <t>（原　指　数）</t>
    <rPh sb="1" eb="2">
      <t>ハラ</t>
    </rPh>
    <rPh sb="3" eb="4">
      <t>ユビ</t>
    </rPh>
    <rPh sb="5" eb="6">
      <t>カズ</t>
    </rPh>
    <phoneticPr fontId="7"/>
  </si>
  <si>
    <t>平成28(2016)</t>
    <rPh sb="0" eb="1">
      <t>ヘイセイ</t>
    </rPh>
    <phoneticPr fontId="57"/>
  </si>
  <si>
    <t>29(2017)</t>
  </si>
  <si>
    <t>30(2018)</t>
  </si>
  <si>
    <t>令和元(2019)</t>
    <rPh sb="0" eb="2">
      <t>レイワ</t>
    </rPh>
    <rPh sb="2" eb="3">
      <t>モト</t>
    </rPh>
    <phoneticPr fontId="7"/>
  </si>
  <si>
    <t>p 102.6</t>
    <phoneticPr fontId="7"/>
  </si>
  <si>
    <t>p 100.3</t>
    <phoneticPr fontId="7"/>
  </si>
  <si>
    <t>(季節調整済指数)</t>
    <rPh sb="6" eb="8">
      <t>シスウ</t>
    </rPh>
    <phoneticPr fontId="7"/>
  </si>
  <si>
    <t>(季節調整済指数)</t>
    <rPh sb="5" eb="7">
      <t>シスウ</t>
    </rPh>
    <phoneticPr fontId="7"/>
  </si>
  <si>
    <t xml:space="preserve">   2019.  10</t>
    <phoneticPr fontId="7"/>
  </si>
  <si>
    <t>p108.6</t>
  </si>
  <si>
    <t>p102.9</t>
  </si>
  <si>
    <t>p103.8</t>
  </si>
  <si>
    <t>p  94.6</t>
  </si>
  <si>
    <t xml:space="preserve">              12</t>
  </si>
  <si>
    <t>p  99.9</t>
  </si>
  <si>
    <t>p  96.1</t>
  </si>
  <si>
    <t xml:space="preserve">   2020.    1</t>
    <phoneticPr fontId="7"/>
  </si>
  <si>
    <t>p  95.7</t>
  </si>
  <si>
    <t>p  94.1</t>
  </si>
  <si>
    <t xml:space="preserve">               2</t>
    <phoneticPr fontId="7"/>
  </si>
  <si>
    <t>p  97.7</t>
    <phoneticPr fontId="7"/>
  </si>
  <si>
    <t>p  99.9</t>
    <phoneticPr fontId="7"/>
  </si>
  <si>
    <t>p102.7</t>
    <phoneticPr fontId="7"/>
  </si>
  <si>
    <t>p  98.8</t>
    <phoneticPr fontId="7"/>
  </si>
  <si>
    <t>注1)</t>
  </si>
  <si>
    <t xml:space="preserve"> 「p」は速報値です。</t>
    <rPh sb="5" eb="8">
      <t>ソクホウチ</t>
    </rPh>
    <phoneticPr fontId="7"/>
  </si>
  <si>
    <t>注2)</t>
  </si>
  <si>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7"/>
  </si>
  <si>
    <t>注3)</t>
  </si>
  <si>
    <t>全国の数値については、2019年分は年間補正後、2020年1月以降は季節指数替え後となっています。</t>
    <rPh sb="0" eb="2">
      <t>ゼンコク</t>
    </rPh>
    <rPh sb="3" eb="5">
      <t>スウチ</t>
    </rPh>
    <rPh sb="15" eb="16">
      <t>ネン</t>
    </rPh>
    <rPh sb="16" eb="17">
      <t>ブン</t>
    </rPh>
    <rPh sb="18" eb="20">
      <t>ネンカン</t>
    </rPh>
    <rPh sb="20" eb="22">
      <t>ホセイ</t>
    </rPh>
    <rPh sb="22" eb="23">
      <t>ノチ</t>
    </rPh>
    <rPh sb="28" eb="29">
      <t>ネン</t>
    </rPh>
    <rPh sb="30" eb="31">
      <t>ガツ</t>
    </rPh>
    <rPh sb="31" eb="33">
      <t>イコウ</t>
    </rPh>
    <rPh sb="34" eb="36">
      <t>キセツ</t>
    </rPh>
    <rPh sb="36" eb="38">
      <t>シスウ</t>
    </rPh>
    <rPh sb="38" eb="39">
      <t>カ</t>
    </rPh>
    <rPh sb="40" eb="41">
      <t>ゴ</t>
    </rPh>
    <phoneticPr fontId="7"/>
  </si>
  <si>
    <t>２ 景気動向指数</t>
    <phoneticPr fontId="7"/>
  </si>
  <si>
    <t xml:space="preserve">  ※  和歌山県景気動向指数（CI・DI）について、現在採用指標の見直し作業中になっております。採用指標の見直し作業が終わり次第、掲載させていただきます。　</t>
    <phoneticPr fontId="7"/>
  </si>
  <si>
    <t>　　  (なお、景気先行指数(CLI)については、参考値として今後も月別で掲載させていただきます。)</t>
    <phoneticPr fontId="7"/>
  </si>
  <si>
    <t>年.月</t>
    <phoneticPr fontId="7"/>
  </si>
  <si>
    <t>景気先行指数</t>
    <phoneticPr fontId="7"/>
  </si>
  <si>
    <t>CLI</t>
    <phoneticPr fontId="7"/>
  </si>
  <si>
    <t>2015年＝100</t>
    <phoneticPr fontId="7"/>
  </si>
  <si>
    <t>平成27(2015)</t>
    <rPh sb="0" eb="1">
      <t>ヘイセイ</t>
    </rPh>
    <phoneticPr fontId="7"/>
  </si>
  <si>
    <t xml:space="preserve">  98.5</t>
    <phoneticPr fontId="7"/>
  </si>
  <si>
    <t>28(2016)</t>
  </si>
  <si>
    <t>令和元(2018)</t>
    <rPh sb="0" eb="2">
      <t>レイワ</t>
    </rPh>
    <rPh sb="2" eb="3">
      <t>モト</t>
    </rPh>
    <phoneticPr fontId="7"/>
  </si>
  <si>
    <t xml:space="preserve">  99.5</t>
    <phoneticPr fontId="7"/>
  </si>
  <si>
    <t>注1)</t>
    <rPh sb="0" eb="1">
      <t>チュウ</t>
    </rPh>
    <phoneticPr fontId="7"/>
  </si>
  <si>
    <t>CI：各指標の前月比での変化率を１つの指標に合成したもの。景気の変動の相対的な大きさやテンポを示します。</t>
    <phoneticPr fontId="7"/>
  </si>
  <si>
    <t>DI：景気に敏感な経済指標を３ヶ月前と比較し、５０％を基準に景気判断する方法。景気の方向性を示します。</t>
    <phoneticPr fontId="7"/>
  </si>
  <si>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7"/>
  </si>
  <si>
    <t>注2)</t>
    <phoneticPr fontId="7"/>
  </si>
  <si>
    <t>CLIの全国及び和歌山県の数値については平成31年2月より平成27年基準に移行されておりますので、数値の比較を行うなど、利用の際は御注意ください。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rPh sb="65" eb="66">
      <t>オン</t>
    </rPh>
    <phoneticPr fontId="32"/>
  </si>
  <si>
    <t>３ 消費者物価指数，家計消費支出</t>
    <rPh sb="2" eb="5">
      <t>ショウヒシャ</t>
    </rPh>
    <phoneticPr fontId="63"/>
  </si>
  <si>
    <t>年.月</t>
    <phoneticPr fontId="7"/>
  </si>
  <si>
    <t xml:space="preserve">消費者物価指数 </t>
    <phoneticPr fontId="7"/>
  </si>
  <si>
    <t xml:space="preserve"> 消費者物価指数</t>
  </si>
  <si>
    <t>企業向け
サービス
価格指数</t>
    <rPh sb="10" eb="12">
      <t>カカク</t>
    </rPh>
    <rPh sb="12" eb="14">
      <t>シスウ</t>
    </rPh>
    <phoneticPr fontId="7"/>
  </si>
  <si>
    <t xml:space="preserve">国内企業
物価指数
</t>
    <rPh sb="0" eb="2">
      <t>コクナイ</t>
    </rPh>
    <rPh sb="2" eb="4">
      <t>キギョウ</t>
    </rPh>
    <phoneticPr fontId="7"/>
  </si>
  <si>
    <t>家計消費支出（月平均）</t>
    <phoneticPr fontId="7"/>
  </si>
  <si>
    <t>　総合</t>
    <phoneticPr fontId="63"/>
  </si>
  <si>
    <t>生鮮食品を除く総合</t>
    <phoneticPr fontId="7"/>
  </si>
  <si>
    <t>　(農林漁家世帯を含む)　</t>
    <phoneticPr fontId="7"/>
  </si>
  <si>
    <t>和歌山市</t>
  </si>
  <si>
    <t>全  国</t>
  </si>
  <si>
    <t>和歌山市</t>
    <phoneticPr fontId="7"/>
  </si>
  <si>
    <t>二人以上の世帯</t>
    <rPh sb="0" eb="2">
      <t>フタリ</t>
    </rPh>
    <rPh sb="2" eb="4">
      <t>イジョウ</t>
    </rPh>
    <rPh sb="5" eb="7">
      <t>セタイ</t>
    </rPh>
    <phoneticPr fontId="7"/>
  </si>
  <si>
    <t>勤労者世帯</t>
    <phoneticPr fontId="7"/>
  </si>
  <si>
    <t>勤労者世帯</t>
    <phoneticPr fontId="7"/>
  </si>
  <si>
    <t>(2015年=100)</t>
    <rPh sb="5" eb="6">
      <t>ネン</t>
    </rPh>
    <phoneticPr fontId="7"/>
  </si>
  <si>
    <t>(2015年=100)</t>
  </si>
  <si>
    <t xml:space="preserve">     千円</t>
  </si>
  <si>
    <t>平成24(2012)</t>
    <rPh sb="0" eb="2">
      <t>ヘイセイ</t>
    </rPh>
    <phoneticPr fontId="7"/>
  </si>
  <si>
    <t>25(2013)</t>
  </si>
  <si>
    <t>26(2014)</t>
  </si>
  <si>
    <t>27(2015)</t>
  </si>
  <si>
    <t xml:space="preserve">              5</t>
  </si>
  <si>
    <t>r 102.8</t>
    <phoneticPr fontId="7"/>
  </si>
  <si>
    <t xml:space="preserve">              6</t>
  </si>
  <si>
    <t xml:space="preserve">              7</t>
  </si>
  <si>
    <t>r 102.8</t>
    <phoneticPr fontId="7"/>
  </si>
  <si>
    <t xml:space="preserve">              8</t>
  </si>
  <si>
    <t xml:space="preserve">              9</t>
  </si>
  <si>
    <t xml:space="preserve">              10</t>
  </si>
  <si>
    <t xml:space="preserve">              11</t>
  </si>
  <si>
    <t xml:space="preserve">  2020.    1</t>
    <phoneticPr fontId="7"/>
  </si>
  <si>
    <t xml:space="preserve">              2</t>
    <phoneticPr fontId="7"/>
  </si>
  <si>
    <t xml:space="preserve">              3</t>
    <phoneticPr fontId="7"/>
  </si>
  <si>
    <t>注1)</t>
    <phoneticPr fontId="7"/>
  </si>
  <si>
    <t>勤労者世帯とは「二人以上の世帯のうち、勤労者世帯」を指します。</t>
    <phoneticPr fontId="7"/>
  </si>
  <si>
    <t xml:space="preserve"> 「p」は速報値、「r」は訂正値です。</t>
    <rPh sb="5" eb="8">
      <t>ソクホウチ</t>
    </rPh>
    <rPh sb="13" eb="15">
      <t>テイセイ</t>
    </rPh>
    <rPh sb="15" eb="16">
      <t>アタイ</t>
    </rPh>
    <phoneticPr fontId="7"/>
  </si>
  <si>
    <t>令和元年103.3</t>
    <rPh sb="0" eb="2">
      <t>レイワ</t>
    </rPh>
    <rPh sb="2" eb="4">
      <t>ガンネン</t>
    </rPh>
    <phoneticPr fontId="7"/>
  </si>
  <si>
    <t>令和元年101.5</t>
    <rPh sb="0" eb="2">
      <t>レイワ</t>
    </rPh>
    <rPh sb="2" eb="4">
      <t>ガンネン</t>
    </rPh>
    <phoneticPr fontId="7"/>
  </si>
  <si>
    <t>４ 賃金, 労働時間</t>
    <phoneticPr fontId="7"/>
  </si>
  <si>
    <t>(常用雇用者30人以上の事業所，調査産業計常用雇用者1人月平均)</t>
  </si>
  <si>
    <t>年.月</t>
  </si>
  <si>
    <t>現 金 給 与 総 額</t>
    <phoneticPr fontId="7"/>
  </si>
  <si>
    <t xml:space="preserve"> 和歌山県</t>
    <rPh sb="4" eb="5">
      <t>ケン</t>
    </rPh>
    <phoneticPr fontId="7"/>
  </si>
  <si>
    <t xml:space="preserve"> 全国</t>
  </si>
  <si>
    <t>全国</t>
  </si>
  <si>
    <t>前年(同月)比</t>
    <phoneticPr fontId="7"/>
  </si>
  <si>
    <t xml:space="preserve"> 総実</t>
  </si>
  <si>
    <t xml:space="preserve">  うち</t>
    <phoneticPr fontId="7"/>
  </si>
  <si>
    <t>和歌山県</t>
    <rPh sb="3" eb="4">
      <t>ケン</t>
    </rPh>
    <phoneticPr fontId="7"/>
  </si>
  <si>
    <t>全国</t>
    <phoneticPr fontId="7"/>
  </si>
  <si>
    <t xml:space="preserve"> 労働時間</t>
  </si>
  <si>
    <t>所定内</t>
    <phoneticPr fontId="7"/>
  </si>
  <si>
    <t>所定外</t>
    <phoneticPr fontId="7"/>
  </si>
  <si>
    <t>千円</t>
  </si>
  <si>
    <t>％</t>
  </si>
  <si>
    <t>時間</t>
  </si>
  <si>
    <t>29(2017)</t>
    <phoneticPr fontId="7"/>
  </si>
  <si>
    <t>30(2018)</t>
    <phoneticPr fontId="7"/>
  </si>
  <si>
    <t>令和元(2019)</t>
    <rPh sb="0" eb="1">
      <t>レイワ</t>
    </rPh>
    <rPh sb="1" eb="3">
      <t>ガンネン</t>
    </rPh>
    <phoneticPr fontId="7"/>
  </si>
  <si>
    <t xml:space="preserve">             5</t>
    <phoneticPr fontId="7"/>
  </si>
  <si>
    <t xml:space="preserve">             6</t>
    <phoneticPr fontId="7"/>
  </si>
  <si>
    <t xml:space="preserve">             7</t>
    <phoneticPr fontId="7"/>
  </si>
  <si>
    <t xml:space="preserve">             8</t>
    <phoneticPr fontId="7"/>
  </si>
  <si>
    <t xml:space="preserve">             9</t>
    <phoneticPr fontId="7"/>
  </si>
  <si>
    <t xml:space="preserve">             10</t>
    <phoneticPr fontId="7"/>
  </si>
  <si>
    <t xml:space="preserve">             11</t>
    <phoneticPr fontId="7"/>
  </si>
  <si>
    <t xml:space="preserve">             12</t>
    <phoneticPr fontId="7"/>
  </si>
  <si>
    <t xml:space="preserve">             2</t>
    <phoneticPr fontId="7"/>
  </si>
  <si>
    <t xml:space="preserve">             3</t>
    <phoneticPr fontId="7"/>
  </si>
  <si>
    <t>注1）</t>
    <phoneticPr fontId="7"/>
  </si>
  <si>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7"/>
  </si>
  <si>
    <t>注2）</t>
    <phoneticPr fontId="7"/>
  </si>
  <si>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7"/>
  </si>
  <si>
    <t>５ 労働力需給</t>
    <phoneticPr fontId="7"/>
  </si>
  <si>
    <t>(新規学卒者を除きパートタイムを含む)</t>
    <phoneticPr fontId="7"/>
  </si>
  <si>
    <t>和　歌　山　県</t>
    <rPh sb="6" eb="7">
      <t>ケン</t>
    </rPh>
    <phoneticPr fontId="7"/>
  </si>
  <si>
    <t>全　国</t>
  </si>
  <si>
    <t>求 人 倍 率</t>
  </si>
  <si>
    <t>求　職　者　数</t>
    <rPh sb="4" eb="5">
      <t>シャ</t>
    </rPh>
    <phoneticPr fontId="7"/>
  </si>
  <si>
    <t>求　人　数</t>
  </si>
  <si>
    <t>新　　規</t>
  </si>
  <si>
    <t>有　　効</t>
  </si>
  <si>
    <t>倍</t>
  </si>
  <si>
    <t>倍</t>
    <phoneticPr fontId="7"/>
  </si>
  <si>
    <t>人</t>
  </si>
  <si>
    <t>29(2017)</t>
    <phoneticPr fontId="7"/>
  </si>
  <si>
    <t>30(2018)</t>
    <phoneticPr fontId="7"/>
  </si>
  <si>
    <t xml:space="preserve">             5</t>
    <phoneticPr fontId="7"/>
  </si>
  <si>
    <t xml:space="preserve">             6</t>
    <phoneticPr fontId="7"/>
  </si>
  <si>
    <t xml:space="preserve">             7</t>
    <phoneticPr fontId="7"/>
  </si>
  <si>
    <t xml:space="preserve">             8</t>
    <phoneticPr fontId="7"/>
  </si>
  <si>
    <t xml:space="preserve">             9</t>
    <phoneticPr fontId="7"/>
  </si>
  <si>
    <t xml:space="preserve">             10</t>
    <phoneticPr fontId="7"/>
  </si>
  <si>
    <t xml:space="preserve">             11</t>
    <phoneticPr fontId="7"/>
  </si>
  <si>
    <t xml:space="preserve">             12</t>
    <phoneticPr fontId="7"/>
  </si>
  <si>
    <t xml:space="preserve">             2</t>
    <phoneticPr fontId="7"/>
  </si>
  <si>
    <t xml:space="preserve">             3</t>
    <phoneticPr fontId="7"/>
  </si>
  <si>
    <t>注）</t>
    <phoneticPr fontId="7"/>
  </si>
  <si>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7"/>
  </si>
  <si>
    <t>６ 県内主要経済指標</t>
    <phoneticPr fontId="7"/>
  </si>
  <si>
    <t>年.月</t>
    <phoneticPr fontId="7"/>
  </si>
  <si>
    <t xml:space="preserve">建築物着工床面積　　　　    </t>
    <phoneticPr fontId="7"/>
  </si>
  <si>
    <t>新設着工住宅</t>
    <rPh sb="2" eb="4">
      <t>チャッコウ</t>
    </rPh>
    <rPh sb="4" eb="6">
      <t>ジュウタク</t>
    </rPh>
    <phoneticPr fontId="7"/>
  </si>
  <si>
    <t>百貨店・</t>
    <rPh sb="0" eb="3">
      <t>ヒャッカテン</t>
    </rPh>
    <phoneticPr fontId="7"/>
  </si>
  <si>
    <t>企　業</t>
  </si>
  <si>
    <t xml:space="preserve"> 倒　産</t>
  </si>
  <si>
    <t>公共工事</t>
  </si>
  <si>
    <t>スーパー販売額</t>
    <phoneticPr fontId="7"/>
  </si>
  <si>
    <t>東京商工リサーチ和歌山支店調べ</t>
    <rPh sb="0" eb="2">
      <t>トウキョウ</t>
    </rPh>
    <rPh sb="2" eb="4">
      <t>ショウコウ</t>
    </rPh>
    <rPh sb="8" eb="11">
      <t>ワカヤマ</t>
    </rPh>
    <rPh sb="11" eb="13">
      <t>シテン</t>
    </rPh>
    <rPh sb="13" eb="14">
      <t>シラ</t>
    </rPh>
    <phoneticPr fontId="7"/>
  </si>
  <si>
    <t>請負金額</t>
  </si>
  <si>
    <t>居住専用</t>
  </si>
  <si>
    <t>非居住専用</t>
    <phoneticPr fontId="7"/>
  </si>
  <si>
    <t>戸数</t>
  </si>
  <si>
    <t>床面積</t>
  </si>
  <si>
    <t>(百貨店+</t>
    <phoneticPr fontId="7"/>
  </si>
  <si>
    <t>件数</t>
    <phoneticPr fontId="7"/>
  </si>
  <si>
    <t xml:space="preserve">負債総額 </t>
    <phoneticPr fontId="7"/>
  </si>
  <si>
    <t>注）</t>
    <rPh sb="0" eb="1">
      <t>チュウ</t>
    </rPh>
    <phoneticPr fontId="7"/>
  </si>
  <si>
    <t>（併用等を含む）</t>
    <rPh sb="1" eb="3">
      <t>ヘイヨウ</t>
    </rPh>
    <rPh sb="3" eb="4">
      <t>トウ</t>
    </rPh>
    <rPh sb="5" eb="6">
      <t>フク</t>
    </rPh>
    <phoneticPr fontId="7"/>
  </si>
  <si>
    <t>スーパー)</t>
    <phoneticPr fontId="7"/>
  </si>
  <si>
    <t>億円</t>
  </si>
  <si>
    <t>千㎡</t>
  </si>
  <si>
    <t>戸</t>
  </si>
  <si>
    <t>百万円</t>
  </si>
  <si>
    <t>件</t>
  </si>
  <si>
    <t>令和元(2019)</t>
    <rPh sb="0" eb="2">
      <t>レイワ</t>
    </rPh>
    <rPh sb="2" eb="3">
      <t>ガン</t>
    </rPh>
    <phoneticPr fontId="7"/>
  </si>
  <si>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7"/>
  </si>
  <si>
    <t xml:space="preserve">  2019.    4</t>
    <phoneticPr fontId="7"/>
  </si>
  <si>
    <t xml:space="preserve">              4</t>
    <phoneticPr fontId="3"/>
  </si>
  <si>
    <t>r 104.9</t>
    <phoneticPr fontId="7"/>
  </si>
  <si>
    <t>p 104.1</t>
    <phoneticPr fontId="3"/>
  </si>
  <si>
    <t xml:space="preserve">            4</t>
    <phoneticPr fontId="3"/>
  </si>
  <si>
    <t xml:space="preserve">  2019.   4</t>
    <phoneticPr fontId="7"/>
  </si>
  <si>
    <t xml:space="preserve">  2020.   1</t>
    <phoneticPr fontId="7"/>
  </si>
  <si>
    <t xml:space="preserve">            3</t>
    <phoneticPr fontId="7"/>
  </si>
  <si>
    <t xml:space="preserve">            2</t>
    <phoneticPr fontId="7"/>
  </si>
  <si>
    <t xml:space="preserve">  2020.  1</t>
    <phoneticPr fontId="7"/>
  </si>
  <si>
    <t xml:space="preserve">             4</t>
    <phoneticPr fontId="3"/>
  </si>
  <si>
    <r>
      <t>【和歌山】</t>
    </r>
    <r>
      <rPr>
        <sz val="11"/>
        <rFont val="ＭＳ ゴシック"/>
        <family val="3"/>
        <charset val="128"/>
      </rPr>
      <t>季節調整済指数</t>
    </r>
    <rPh sb="1" eb="4">
      <t>ワカヤマ</t>
    </rPh>
    <phoneticPr fontId="7"/>
  </si>
  <si>
    <r>
      <t>【近畿】</t>
    </r>
    <r>
      <rPr>
        <sz val="11"/>
        <rFont val="ＭＳ Ｐ明朝"/>
        <family val="1"/>
        <charset val="128"/>
      </rPr>
      <t>季節調整済指数</t>
    </r>
    <phoneticPr fontId="7"/>
  </si>
  <si>
    <r>
      <t>【全国】</t>
    </r>
    <r>
      <rPr>
        <sz val="12"/>
        <rFont val="ＭＳ ゴシック"/>
        <family val="3"/>
        <charset val="128"/>
      </rPr>
      <t>季節調整済指数</t>
    </r>
    <rPh sb="1" eb="3">
      <t>ゼンコク</t>
    </rPh>
    <phoneticPr fontId="7"/>
  </si>
  <si>
    <t>和歌山県（製造工業）</t>
    <rPh sb="0" eb="4">
      <t>ワカヤマケン</t>
    </rPh>
    <rPh sb="5" eb="7">
      <t>セイゾウ</t>
    </rPh>
    <rPh sb="7" eb="9">
      <t>コウギョウ</t>
    </rPh>
    <phoneticPr fontId="7"/>
  </si>
  <si>
    <t>近畿（製造工業）</t>
    <rPh sb="0" eb="2">
      <t>キンキ</t>
    </rPh>
    <rPh sb="3" eb="5">
      <t>セイゾウ</t>
    </rPh>
    <rPh sb="5" eb="7">
      <t>コウギョウ</t>
    </rPh>
    <phoneticPr fontId="7"/>
  </si>
  <si>
    <t>全国（製造工業）</t>
    <rPh sb="0" eb="2">
      <t>ゼンコク</t>
    </rPh>
    <rPh sb="3" eb="5">
      <t>セイゾウ</t>
    </rPh>
    <rPh sb="5" eb="7">
      <t>コウギョウ</t>
    </rPh>
    <phoneticPr fontId="7"/>
  </si>
  <si>
    <t>鉱工業</t>
  </si>
  <si>
    <t>製造工業</t>
  </si>
  <si>
    <t>付加生産
ウエイト</t>
    <phoneticPr fontId="7"/>
  </si>
  <si>
    <t>H25</t>
    <phoneticPr fontId="7"/>
  </si>
  <si>
    <t>平成25年 1月</t>
    <rPh sb="0" eb="2">
      <t>ヘイセイ</t>
    </rPh>
    <rPh sb="4" eb="5">
      <t>ネン</t>
    </rPh>
    <rPh sb="7" eb="8">
      <t>ガツ</t>
    </rPh>
    <phoneticPr fontId="74"/>
  </si>
  <si>
    <t>H25.1</t>
    <phoneticPr fontId="7"/>
  </si>
  <si>
    <t>　　　   2月</t>
    <rPh sb="7" eb="8">
      <t>ガツ</t>
    </rPh>
    <phoneticPr fontId="74"/>
  </si>
  <si>
    <t>　　　   3月</t>
    <rPh sb="7" eb="8">
      <t>ガツ</t>
    </rPh>
    <phoneticPr fontId="74"/>
  </si>
  <si>
    <t>　　　   4月</t>
    <rPh sb="7" eb="8">
      <t>ガツ</t>
    </rPh>
    <phoneticPr fontId="74"/>
  </si>
  <si>
    <t>　　　   5月</t>
    <rPh sb="7" eb="8">
      <t>ガツ</t>
    </rPh>
    <phoneticPr fontId="74"/>
  </si>
  <si>
    <t>　　　   6月</t>
    <rPh sb="7" eb="8">
      <t>ガツ</t>
    </rPh>
    <phoneticPr fontId="74"/>
  </si>
  <si>
    <t>６</t>
  </si>
  <si>
    <t>　　　   7月</t>
    <rPh sb="7" eb="8">
      <t>ガツ</t>
    </rPh>
    <phoneticPr fontId="74"/>
  </si>
  <si>
    <t>　　　   8月</t>
    <rPh sb="7" eb="8">
      <t>ガツ</t>
    </rPh>
    <phoneticPr fontId="74"/>
  </si>
  <si>
    <t>　　　   9月</t>
    <rPh sb="7" eb="8">
      <t>ガツ</t>
    </rPh>
    <phoneticPr fontId="74"/>
  </si>
  <si>
    <t>　　　   10月</t>
    <rPh sb="8" eb="9">
      <t>ガツ</t>
    </rPh>
    <phoneticPr fontId="74"/>
  </si>
  <si>
    <t>　　　   11月</t>
    <rPh sb="8" eb="9">
      <t>ガツ</t>
    </rPh>
    <phoneticPr fontId="74"/>
  </si>
  <si>
    <t>　　　   12月</t>
    <rPh sb="8" eb="9">
      <t>ガツ</t>
    </rPh>
    <phoneticPr fontId="74"/>
  </si>
  <si>
    <t>H26</t>
    <phoneticPr fontId="7"/>
  </si>
  <si>
    <t>平成26年 1月</t>
    <rPh sb="0" eb="2">
      <t>ヘイセイ</t>
    </rPh>
    <rPh sb="4" eb="5">
      <t>ネン</t>
    </rPh>
    <rPh sb="7" eb="8">
      <t>ガツ</t>
    </rPh>
    <phoneticPr fontId="74"/>
  </si>
  <si>
    <t>26.1</t>
  </si>
  <si>
    <t>平成26年 3月</t>
    <rPh sb="0" eb="2">
      <t>ヘイセイ</t>
    </rPh>
    <rPh sb="4" eb="5">
      <t>ネン</t>
    </rPh>
    <rPh sb="7" eb="8">
      <t>ガツ</t>
    </rPh>
    <phoneticPr fontId="74"/>
  </si>
  <si>
    <t>H27</t>
  </si>
  <si>
    <t>平成27年 1月</t>
    <rPh sb="0" eb="2">
      <t>ヘイセイ</t>
    </rPh>
    <rPh sb="4" eb="5">
      <t>ネン</t>
    </rPh>
    <rPh sb="7" eb="8">
      <t>ガツ</t>
    </rPh>
    <phoneticPr fontId="74"/>
  </si>
  <si>
    <t>27.1</t>
  </si>
  <si>
    <t>H28</t>
  </si>
  <si>
    <t>平成28年 1月</t>
    <rPh sb="0" eb="2">
      <t>ヘイセイ</t>
    </rPh>
    <rPh sb="4" eb="5">
      <t>ネン</t>
    </rPh>
    <rPh sb="7" eb="8">
      <t>ガツ</t>
    </rPh>
    <phoneticPr fontId="74"/>
  </si>
  <si>
    <t>28.1</t>
  </si>
  <si>
    <t xml:space="preserve">    </t>
  </si>
  <si>
    <t>H29</t>
  </si>
  <si>
    <t>平成29年 1月</t>
    <rPh sb="0" eb="2">
      <t>ヘイセイ</t>
    </rPh>
    <rPh sb="4" eb="5">
      <t>ネン</t>
    </rPh>
    <rPh sb="7" eb="8">
      <t>ガツ</t>
    </rPh>
    <phoneticPr fontId="74"/>
  </si>
  <si>
    <t>29.1</t>
  </si>
  <si>
    <t>6</t>
  </si>
  <si>
    <t>H30</t>
  </si>
  <si>
    <t>平成30年 1月</t>
    <rPh sb="0" eb="2">
      <t>ヘイセイ</t>
    </rPh>
    <rPh sb="4" eb="5">
      <t>ネン</t>
    </rPh>
    <rPh sb="7" eb="8">
      <t>ガツ</t>
    </rPh>
    <phoneticPr fontId="74"/>
  </si>
  <si>
    <t>H31</t>
  </si>
  <si>
    <t>平成31年 1月</t>
    <rPh sb="0" eb="2">
      <t>ヘイセイ</t>
    </rPh>
    <rPh sb="4" eb="5">
      <t>ネン</t>
    </rPh>
    <rPh sb="7" eb="8">
      <t>ガツ</t>
    </rPh>
    <phoneticPr fontId="61"/>
  </si>
  <si>
    <t>　　　   2月</t>
    <rPh sb="7" eb="8">
      <t>ガツ</t>
    </rPh>
    <phoneticPr fontId="61"/>
  </si>
  <si>
    <t>　　　   3月</t>
    <rPh sb="7" eb="8">
      <t>ガツ</t>
    </rPh>
    <phoneticPr fontId="61"/>
  </si>
  <si>
    <t>　　　   4月</t>
    <rPh sb="7" eb="8">
      <t>ガツ</t>
    </rPh>
    <phoneticPr fontId="61"/>
  </si>
  <si>
    <t>R元</t>
    <rPh sb="1" eb="2">
      <t>モト</t>
    </rPh>
    <phoneticPr fontId="7"/>
  </si>
  <si>
    <t>R1.6</t>
  </si>
  <si>
    <t>　　　   1月</t>
    <rPh sb="7" eb="8">
      <t>ガツ</t>
    </rPh>
    <phoneticPr fontId="74"/>
  </si>
  <si>
    <t>R2.1</t>
    <phoneticPr fontId="7"/>
  </si>
  <si>
    <t>(H27=100)</t>
    <phoneticPr fontId="7"/>
  </si>
  <si>
    <t>(CLI)</t>
    <phoneticPr fontId="7"/>
  </si>
  <si>
    <t>和歌山県（CI）　H22=100</t>
    <rPh sb="0" eb="3">
      <t>ワカヤマ</t>
    </rPh>
    <rPh sb="3" eb="4">
      <t>ケン</t>
    </rPh>
    <phoneticPr fontId="7"/>
  </si>
  <si>
    <t>全国（CI）　　　　H27=100</t>
    <rPh sb="0" eb="2">
      <t>ゼンコク</t>
    </rPh>
    <phoneticPr fontId="7"/>
  </si>
  <si>
    <t>和歌山DI</t>
    <rPh sb="0" eb="3">
      <t>ワカヤマ</t>
    </rPh>
    <phoneticPr fontId="7"/>
  </si>
  <si>
    <t>和歌山県（CLI） H27=100</t>
    <rPh sb="0" eb="3">
      <t>ワカヤマ</t>
    </rPh>
    <rPh sb="3" eb="4">
      <t>ケン</t>
    </rPh>
    <phoneticPr fontId="7"/>
  </si>
  <si>
    <t>全国（CLI）       H27=100</t>
    <rPh sb="0" eb="2">
      <t>ゼンコク</t>
    </rPh>
    <phoneticPr fontId="7"/>
  </si>
  <si>
    <t>22.1</t>
  </si>
  <si>
    <t>25.1</t>
  </si>
  <si>
    <t>H25.1</t>
    <phoneticPr fontId="7"/>
  </si>
  <si>
    <t>H25</t>
    <phoneticPr fontId="7"/>
  </si>
  <si>
    <t>H27</t>
    <phoneticPr fontId="7"/>
  </si>
  <si>
    <t>H28</t>
    <phoneticPr fontId="7"/>
  </si>
  <si>
    <t>H29</t>
    <phoneticPr fontId="7"/>
  </si>
  <si>
    <t>6</t>
    <phoneticPr fontId="7"/>
  </si>
  <si>
    <t>H30</t>
    <phoneticPr fontId="7"/>
  </si>
  <si>
    <t>R1.6</t>
    <phoneticPr fontId="7"/>
  </si>
  <si>
    <t>R2.1</t>
    <phoneticPr fontId="7"/>
  </si>
  <si>
    <t>統計ニュース貼り付け用（ラウンド処理）</t>
    <rPh sb="0" eb="2">
      <t>トウケイ</t>
    </rPh>
    <rPh sb="6" eb="7">
      <t>ハ</t>
    </rPh>
    <rPh sb="8" eb="9">
      <t>ツ</t>
    </rPh>
    <rPh sb="10" eb="11">
      <t>ヨウ</t>
    </rPh>
    <rPh sb="16" eb="18">
      <t>ショリ</t>
    </rPh>
    <phoneticPr fontId="7"/>
  </si>
  <si>
    <t>和歌山</t>
    <rPh sb="0" eb="3">
      <t>ワカヤマ</t>
    </rPh>
    <phoneticPr fontId="7"/>
  </si>
  <si>
    <t>CI</t>
  </si>
  <si>
    <t>DI</t>
  </si>
  <si>
    <t>CLI</t>
  </si>
  <si>
    <t>H22(2010)</t>
    <phoneticPr fontId="7"/>
  </si>
  <si>
    <t>ー</t>
    <phoneticPr fontId="7"/>
  </si>
  <si>
    <t>23(2011)</t>
  </si>
  <si>
    <t>ー</t>
    <phoneticPr fontId="7"/>
  </si>
  <si>
    <t>24(2012)</t>
  </si>
  <si>
    <t>↓上の表から貼り付ける</t>
    <rPh sb="1" eb="2">
      <t>ウエ</t>
    </rPh>
    <rPh sb="3" eb="4">
      <t>ヒョウ</t>
    </rPh>
    <rPh sb="6" eb="7">
      <t>ハ</t>
    </rPh>
    <rPh sb="8" eb="9">
      <t>ツ</t>
    </rPh>
    <phoneticPr fontId="7"/>
  </si>
  <si>
    <t xml:space="preserve">2019.    10   </t>
    <phoneticPr fontId="3"/>
  </si>
  <si>
    <t xml:space="preserve">11   </t>
    <phoneticPr fontId="3"/>
  </si>
  <si>
    <t xml:space="preserve">12   </t>
    <phoneticPr fontId="3"/>
  </si>
  <si>
    <t xml:space="preserve">2020.      1   </t>
    <phoneticPr fontId="3"/>
  </si>
  <si>
    <t xml:space="preserve">2   </t>
    <phoneticPr fontId="3"/>
  </si>
  <si>
    <t xml:space="preserve">3   </t>
    <phoneticPr fontId="3"/>
  </si>
  <si>
    <t xml:space="preserve">  96.8</t>
    <phoneticPr fontId="7"/>
  </si>
  <si>
    <t xml:space="preserve">  97.6</t>
    <phoneticPr fontId="7"/>
  </si>
  <si>
    <t xml:space="preserve">  98.3</t>
    <phoneticPr fontId="7"/>
  </si>
  <si>
    <t xml:space="preserve">  99.0</t>
    <phoneticPr fontId="7"/>
  </si>
  <si>
    <t xml:space="preserve">  99.9</t>
    <phoneticPr fontId="7"/>
  </si>
  <si>
    <t xml:space="preserve">               3</t>
  </si>
  <si>
    <t xml:space="preserve">               4</t>
  </si>
  <si>
    <t>p  99.3</t>
    <phoneticPr fontId="3"/>
  </si>
  <si>
    <t>p104.2</t>
    <phoneticPr fontId="3"/>
  </si>
  <si>
    <t>年間補正済</t>
    <rPh sb="0" eb="2">
      <t>ネンカン</t>
    </rPh>
    <rPh sb="2" eb="4">
      <t>ホセイ</t>
    </rPh>
    <rPh sb="4" eb="5">
      <t>ズ</t>
    </rPh>
    <phoneticPr fontId="3"/>
  </si>
  <si>
    <t>〃</t>
    <phoneticPr fontId="3"/>
  </si>
  <si>
    <t xml:space="preserve">              11</t>
    <phoneticPr fontId="3"/>
  </si>
  <si>
    <t xml:space="preserve"> p 95.9</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</si>
</sst>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quot;▲ &quot;#,##0"/>
    <numFmt numFmtId="178" formatCode="0.00;&quot;▲ &quot;0.00"/>
    <numFmt numFmtId="179" formatCode="#,##0.000;&quot;▲ &quot;#,##0.000"/>
    <numFmt numFmtId="180" formatCode="#,##0.00;&quot;▲ &quot;#,##0.00"/>
    <numFmt numFmtId="181" formatCode="#,##0.00_ "/>
    <numFmt numFmtId="182" formatCode="0.00_ "/>
    <numFmt numFmtId="183" formatCode="#,##0.0_ "/>
    <numFmt numFmtId="184" formatCode="0.0_ "/>
    <numFmt numFmtId="185" formatCode="0;&quot;▲ &quot;0"/>
    <numFmt numFmtId="186" formatCode="_ * #,##0.0_ ;_ * \-#,##0.0_ ;_ * &quot;-&quot;?_ ;_ @_ "/>
    <numFmt numFmtId="187" formatCode="0.0;&quot;▲ &quot;0.0"/>
    <numFmt numFmtId="188" formatCode="0.0"/>
    <numFmt numFmtId="189" formatCode="#,##0.000;\-#,##0.000"/>
    <numFmt numFmtId="190" formatCode="0.0_);[Red]\(0.0\)"/>
  </numFmts>
  <fonts count="79">
    <font>
      <sz val="11"/>
      <color theme="1"/>
      <name val="ＭＳ Ｐゴシック"/>
      <family val="2"/>
      <scheme val="minor"/>
    </font>
    <font>
      <sz val="11"/>
      <color theme="1"/>
      <name val="ＭＳ Ｐゴシック"/>
      <family val="2"/>
      <charset val="128"/>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17"/>
      <name val="ＭＳ 明朝"/>
      <family val="1"/>
      <charset val="128"/>
    </font>
    <font>
      <b/>
      <sz val="20"/>
      <name val="ＭＳ 明朝"/>
      <family val="1"/>
      <charset val="128"/>
    </font>
    <font>
      <b/>
      <sz val="18"/>
      <name val="ＭＳ 明朝"/>
      <family val="1"/>
      <charset val="128"/>
    </font>
    <font>
      <sz val="17"/>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2"/>
      <name val="ＭＳ 明朝"/>
      <family val="1"/>
      <charset val="128"/>
    </font>
    <font>
      <b/>
      <sz val="9"/>
      <name val="ＭＳ 明朝"/>
      <family val="1"/>
      <charset val="128"/>
    </font>
    <font>
      <b/>
      <sz val="17"/>
      <color rgb="FF000000"/>
      <name val="ＭＳ 明朝"/>
      <family val="1"/>
      <charset val="128"/>
    </font>
    <font>
      <b/>
      <sz val="14"/>
      <name val="ＭＳ 明朝"/>
      <family val="1"/>
      <charset val="128"/>
    </font>
    <font>
      <sz val="11"/>
      <name val="ＭＳ 明朝"/>
      <family val="1"/>
      <charset val="128"/>
    </font>
    <font>
      <sz val="16"/>
      <name val="ＭＳ Ｐゴシック"/>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1"/>
      <color theme="1"/>
      <name val="ＭＳ Ｐゴシック"/>
      <family val="3"/>
      <charset val="128"/>
    </font>
    <font>
      <b/>
      <sz val="17"/>
      <color theme="1"/>
      <name val="ＭＳ Ｐゴシック"/>
      <family val="3"/>
      <charset val="128"/>
      <scheme val="minor"/>
    </font>
    <font>
      <sz val="16"/>
      <color theme="1"/>
      <name val="ＭＳ Ｐゴシック"/>
      <family val="3"/>
      <charset val="128"/>
      <scheme val="minor"/>
    </font>
    <font>
      <sz val="16"/>
      <color theme="1"/>
      <name val="ＭＳ Ｐゴシック"/>
      <family val="2"/>
      <scheme val="minor"/>
    </font>
    <font>
      <b/>
      <sz val="18"/>
      <color theme="1"/>
      <name val="ＭＳ Ｐゴシック"/>
      <family val="3"/>
      <charset val="128"/>
      <scheme val="minor"/>
    </font>
    <font>
      <sz val="16"/>
      <name val="ＭＳ Ｐ明朝"/>
      <family val="1"/>
      <charset val="128"/>
    </font>
    <font>
      <sz val="16"/>
      <color theme="1"/>
      <name val="ＭＳ Ｐ明朝"/>
      <family val="1"/>
      <charset val="128"/>
    </font>
    <font>
      <sz val="14"/>
      <color theme="1"/>
      <name val="ＭＳ Ｐゴシック"/>
      <family val="3"/>
      <charset val="128"/>
    </font>
    <font>
      <b/>
      <sz val="18"/>
      <name val="ＭＳ Ｐゴシック"/>
      <family val="3"/>
      <charset val="128"/>
    </font>
    <font>
      <sz val="12"/>
      <color theme="1"/>
      <name val="ＭＳ Ｐゴシック"/>
      <family val="2"/>
      <scheme val="minor"/>
    </font>
    <font>
      <sz val="12"/>
      <name val="ＭＳ Ｐゴシック"/>
      <family val="3"/>
      <charset val="128"/>
    </font>
    <font>
      <sz val="12"/>
      <color rgb="FF000000"/>
      <name val="ＭＳ Ｐゴシック"/>
      <family val="3"/>
      <charset val="128"/>
    </font>
    <font>
      <b/>
      <sz val="28"/>
      <name val="ＭＳ Ｐゴシック"/>
      <family val="3"/>
      <charset val="128"/>
    </font>
    <font>
      <sz val="28"/>
      <color theme="1"/>
      <name val="ＭＳ Ｐゴシック"/>
      <family val="3"/>
      <charset val="128"/>
      <scheme val="minor"/>
    </font>
    <font>
      <b/>
      <sz val="16"/>
      <name val="ＭＳ Ｐゴシック"/>
      <family val="3"/>
      <charset val="128"/>
    </font>
    <font>
      <sz val="11"/>
      <color theme="1"/>
      <name val="ＭＳ Ｐゴシック"/>
      <family val="2"/>
      <scheme val="minor"/>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9"/>
      <name val="ＭＳ ゴシック"/>
      <family val="3"/>
      <charset val="128"/>
    </font>
    <font>
      <sz val="11"/>
      <name val="ＭＳ ゴシック"/>
      <family val="3"/>
      <charset val="128"/>
    </font>
    <font>
      <sz val="14"/>
      <color theme="1"/>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0"/>
      <name val="Meiryo UI"/>
      <family val="3"/>
      <charset val="128"/>
    </font>
  </fonts>
  <fills count="9">
    <fill>
      <patternFill patternType="none"/>
    </fill>
    <fill>
      <patternFill patternType="gray125"/>
    </fill>
    <fill>
      <patternFill patternType="solid">
        <fgColor rgb="FFFFBD5D"/>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s>
  <borders count="39">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0">
    <xf numFmtId="0" fontId="0" fillId="0" borderId="0"/>
    <xf numFmtId="176" fontId="2" fillId="0" borderId="0"/>
    <xf numFmtId="38" fontId="28" fillId="0" borderId="0" applyFont="0" applyFill="0" applyBorder="0" applyAlignment="0" applyProtection="0"/>
    <xf numFmtId="38" fontId="28" fillId="0" borderId="0" applyFont="0" applyFill="0" applyBorder="0" applyAlignment="0" applyProtection="0"/>
    <xf numFmtId="38" fontId="35" fillId="0" borderId="0" applyFont="0" applyFill="0" applyBorder="0" applyAlignment="0" applyProtection="0">
      <alignment vertical="center"/>
    </xf>
    <xf numFmtId="37" fontId="2" fillId="0" borderId="0"/>
    <xf numFmtId="37" fontId="2" fillId="0" borderId="0"/>
    <xf numFmtId="37" fontId="2" fillId="0" borderId="0"/>
    <xf numFmtId="37" fontId="2" fillId="0" borderId="0"/>
    <xf numFmtId="37" fontId="2" fillId="0" borderId="0"/>
    <xf numFmtId="0" fontId="36" fillId="0" borderId="0">
      <alignment vertical="center"/>
    </xf>
    <xf numFmtId="0" fontId="28" fillId="0" borderId="0">
      <alignment vertical="center"/>
    </xf>
    <xf numFmtId="37" fontId="2" fillId="0" borderId="0"/>
    <xf numFmtId="0" fontId="28" fillId="0" borderId="0">
      <alignment vertical="center"/>
    </xf>
    <xf numFmtId="0" fontId="37"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37" fontId="2" fillId="0" borderId="0"/>
    <xf numFmtId="1" fontId="2" fillId="0" borderId="0"/>
    <xf numFmtId="0" fontId="2" fillId="0" borderId="0"/>
    <xf numFmtId="176" fontId="2" fillId="0" borderId="0"/>
    <xf numFmtId="176" fontId="2" fillId="0" borderId="0"/>
    <xf numFmtId="38" fontId="28" fillId="0" borderId="0" applyFont="0" applyFill="0" applyBorder="0" applyAlignment="0" applyProtection="0"/>
    <xf numFmtId="38" fontId="66" fillId="0" borderId="0" applyFont="0" applyFill="0" applyBorder="0" applyAlignment="0" applyProtection="0"/>
    <xf numFmtId="38" fontId="67" fillId="0" borderId="0" applyFont="0" applyFill="0" applyBorder="0" applyAlignment="0" applyProtection="0">
      <alignment vertical="center"/>
    </xf>
    <xf numFmtId="0" fontId="1" fillId="0" borderId="0">
      <alignment vertical="center"/>
    </xf>
    <xf numFmtId="0" fontId="56" fillId="0" borderId="0"/>
    <xf numFmtId="0" fontId="67" fillId="0" borderId="0">
      <alignment vertical="center"/>
    </xf>
  </cellStyleXfs>
  <cellXfs count="568">
    <xf numFmtId="0" fontId="0" fillId="0" borderId="0" xfId="0"/>
    <xf numFmtId="176" fontId="2" fillId="0" borderId="0" xfId="1" applyProtection="1"/>
    <xf numFmtId="176" fontId="2" fillId="0" borderId="0" xfId="1" applyAlignment="1" applyProtection="1">
      <alignment horizontal="left"/>
    </xf>
    <xf numFmtId="176" fontId="21" fillId="0" borderId="0" xfId="1" applyFont="1" applyAlignment="1" applyProtection="1"/>
    <xf numFmtId="49" fontId="22" fillId="0" borderId="0" xfId="1" applyNumberFormat="1" applyFont="1" applyBorder="1" applyAlignment="1" applyProtection="1">
      <alignment vertical="center"/>
    </xf>
    <xf numFmtId="49" fontId="19" fillId="0" borderId="0" xfId="1" applyNumberFormat="1" applyFont="1" applyAlignment="1" applyProtection="1"/>
    <xf numFmtId="49" fontId="26" fillId="0" borderId="0" xfId="1" applyNumberFormat="1" applyFont="1" applyAlignment="1" applyProtection="1"/>
    <xf numFmtId="49" fontId="21" fillId="0" borderId="0" xfId="1" applyNumberFormat="1" applyFont="1" applyAlignment="1" applyProtection="1">
      <alignment horizontal="center"/>
    </xf>
    <xf numFmtId="49" fontId="24" fillId="0" borderId="0" xfId="1" applyNumberFormat="1" applyFont="1" applyBorder="1" applyAlignment="1" applyProtection="1">
      <alignment horizontal="center"/>
    </xf>
    <xf numFmtId="49" fontId="18" fillId="0" borderId="0" xfId="1" applyNumberFormat="1" applyFont="1" applyAlignment="1" applyProtection="1">
      <alignment horizontal="center"/>
    </xf>
    <xf numFmtId="49" fontId="26" fillId="0" borderId="0" xfId="1" applyNumberFormat="1" applyFont="1" applyBorder="1" applyAlignment="1" applyProtection="1">
      <alignment horizontal="center"/>
    </xf>
    <xf numFmtId="176" fontId="27" fillId="0" borderId="0" xfId="1" applyFont="1" applyBorder="1" applyAlignment="1" applyProtection="1">
      <alignment horizontal="center"/>
    </xf>
    <xf numFmtId="49" fontId="27" fillId="0" borderId="0" xfId="1" applyNumberFormat="1" applyFont="1" applyBorder="1" applyAlignment="1" applyProtection="1">
      <alignment vertical="center"/>
    </xf>
    <xf numFmtId="49" fontId="27" fillId="0" borderId="0" xfId="1" applyNumberFormat="1" applyFont="1" applyBorder="1" applyAlignment="1" applyProtection="1"/>
    <xf numFmtId="176" fontId="29" fillId="0" borderId="0" xfId="1" applyFont="1" applyAlignment="1">
      <alignment vertical="top"/>
    </xf>
    <xf numFmtId="176" fontId="21" fillId="0" borderId="0" xfId="1" applyFont="1" applyAlignment="1">
      <alignment vertical="top"/>
    </xf>
    <xf numFmtId="176" fontId="21" fillId="0" borderId="0" xfId="1" applyFont="1" applyBorder="1" applyAlignment="1" applyProtection="1"/>
    <xf numFmtId="49" fontId="18" fillId="0" borderId="0" xfId="1" applyNumberFormat="1" applyFont="1" applyBorder="1" applyAlignment="1" applyProtection="1"/>
    <xf numFmtId="49" fontId="29" fillId="0" borderId="0" xfId="1" applyNumberFormat="1" applyFont="1" applyBorder="1" applyAlignment="1" applyProtection="1"/>
    <xf numFmtId="49" fontId="24" fillId="0" borderId="0" xfId="1" applyNumberFormat="1" applyFont="1" applyBorder="1" applyAlignment="1" applyProtection="1">
      <alignment vertical="top"/>
    </xf>
    <xf numFmtId="176" fontId="33" fillId="0" borderId="0" xfId="1" applyFont="1" applyAlignment="1">
      <alignment vertical="top"/>
    </xf>
    <xf numFmtId="49" fontId="29" fillId="0" borderId="0" xfId="1" applyNumberFormat="1" applyFont="1" applyBorder="1" applyAlignment="1" applyProtection="1">
      <alignment horizontal="center" vertical="center"/>
    </xf>
    <xf numFmtId="176" fontId="2" fillId="0" borderId="0" xfId="1" applyFont="1" applyAlignment="1" applyProtection="1"/>
    <xf numFmtId="49" fontId="24" fillId="0" borderId="0" xfId="1" applyNumberFormat="1" applyFont="1" applyBorder="1" applyAlignment="1" applyProtection="1">
      <alignment vertical="center"/>
    </xf>
    <xf numFmtId="49" fontId="21" fillId="0" borderId="0" xfId="1" applyNumberFormat="1" applyFont="1" applyBorder="1" applyAlignment="1" applyProtection="1"/>
    <xf numFmtId="1" fontId="2" fillId="0" borderId="0" xfId="20" applyFont="1" applyAlignment="1" applyProtection="1"/>
    <xf numFmtId="1" fontId="18" fillId="0" borderId="0" xfId="20" applyFont="1" applyAlignment="1" applyProtection="1"/>
    <xf numFmtId="176" fontId="18" fillId="0" borderId="0" xfId="1" applyFont="1" applyAlignment="1" applyProtection="1"/>
    <xf numFmtId="1" fontId="21" fillId="0" borderId="0" xfId="20" applyFont="1" applyAlignment="1" applyProtection="1"/>
    <xf numFmtId="1" fontId="26" fillId="0" borderId="0" xfId="20" applyFont="1" applyAlignment="1" applyProtection="1"/>
    <xf numFmtId="176" fontId="38" fillId="0" borderId="0" xfId="1" applyFont="1" applyAlignment="1" applyProtection="1"/>
    <xf numFmtId="176" fontId="38" fillId="0" borderId="0" xfId="1" applyFont="1" applyBorder="1" applyAlignment="1" applyProtection="1"/>
    <xf numFmtId="178" fontId="34" fillId="0" borderId="0" xfId="1" applyNumberFormat="1" applyFont="1" applyFill="1" applyBorder="1" applyAlignment="1">
      <alignment vertical="center"/>
    </xf>
    <xf numFmtId="176" fontId="38" fillId="0" borderId="0" xfId="1" applyFont="1" applyAlignment="1" applyProtection="1">
      <alignment horizontal="left" vertical="center"/>
    </xf>
    <xf numFmtId="178" fontId="34" fillId="0" borderId="0" xfId="1" applyNumberFormat="1" applyFont="1" applyFill="1" applyBorder="1" applyAlignment="1">
      <alignment horizontal="right" vertical="center"/>
    </xf>
    <xf numFmtId="176" fontId="38" fillId="0" borderId="0" xfId="1" applyFont="1" applyBorder="1" applyAlignment="1" applyProtection="1">
      <alignment horizontal="right" vertical="center"/>
    </xf>
    <xf numFmtId="176" fontId="38" fillId="0" borderId="0" xfId="1" applyFont="1" applyAlignment="1" applyProtection="1">
      <alignment horizontal="right" vertical="center"/>
    </xf>
    <xf numFmtId="176" fontId="2" fillId="0" borderId="0" xfId="1" applyFont="1" applyBorder="1" applyAlignment="1" applyProtection="1"/>
    <xf numFmtId="176" fontId="2" fillId="0" borderId="0" xfId="1" applyFont="1" applyFill="1" applyAlignment="1">
      <alignment horizontal="center" vertical="center"/>
    </xf>
    <xf numFmtId="176" fontId="34" fillId="3" borderId="0" xfId="1" applyFont="1" applyFill="1" applyAlignment="1"/>
    <xf numFmtId="176" fontId="2" fillId="0" borderId="0" xfId="1" applyFont="1" applyFill="1" applyBorder="1" applyAlignment="1">
      <alignment horizontal="distributed" vertical="center"/>
    </xf>
    <xf numFmtId="3" fontId="2" fillId="0" borderId="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176" fontId="34" fillId="0" borderId="0" xfId="1" applyFont="1" applyFill="1" applyBorder="1" applyAlignment="1"/>
    <xf numFmtId="176" fontId="19" fillId="0" borderId="0" xfId="1" applyFont="1" applyFill="1" applyBorder="1" applyAlignment="1">
      <alignment vertical="center"/>
    </xf>
    <xf numFmtId="176" fontId="38" fillId="0" borderId="0" xfId="1" applyFont="1" applyAlignment="1" applyProtection="1">
      <alignment vertical="center"/>
    </xf>
    <xf numFmtId="176" fontId="34" fillId="0" borderId="0" xfId="1" applyFont="1" applyFill="1" applyAlignment="1"/>
    <xf numFmtId="176" fontId="32" fillId="0" borderId="0" xfId="1" applyFont="1" applyFill="1" applyAlignment="1">
      <alignment vertical="center"/>
    </xf>
    <xf numFmtId="185" fontId="32" fillId="0" borderId="0" xfId="1" applyNumberFormat="1" applyFont="1" applyFill="1" applyAlignment="1">
      <alignment vertical="center"/>
    </xf>
    <xf numFmtId="185" fontId="32" fillId="0" borderId="0" xfId="1" applyNumberFormat="1" applyFont="1" applyFill="1" applyAlignment="1">
      <alignment vertical="top"/>
    </xf>
    <xf numFmtId="176" fontId="2" fillId="0" borderId="0" xfId="1" applyFont="1" applyFill="1" applyBorder="1" applyAlignment="1">
      <alignment vertical="center"/>
    </xf>
    <xf numFmtId="185" fontId="2" fillId="0" borderId="0" xfId="1" applyNumberFormat="1" applyFont="1" applyFill="1" applyBorder="1" applyAlignment="1">
      <alignment vertical="center"/>
    </xf>
    <xf numFmtId="182" fontId="39" fillId="0" borderId="0" xfId="1" applyNumberFormat="1" applyFont="1" applyFill="1" applyBorder="1" applyAlignment="1">
      <alignment vertical="center"/>
    </xf>
    <xf numFmtId="178" fontId="39" fillId="0" borderId="0" xfId="1" applyNumberFormat="1" applyFont="1" applyFill="1" applyBorder="1" applyAlignment="1">
      <alignment vertical="center"/>
    </xf>
    <xf numFmtId="176" fontId="34" fillId="3" borderId="0" xfId="1" applyFont="1" applyFill="1" applyBorder="1" applyAlignment="1"/>
    <xf numFmtId="183" fontId="39" fillId="0" borderId="0" xfId="1" applyNumberFormat="1" applyFont="1" applyFill="1" applyBorder="1" applyAlignment="1"/>
    <xf numFmtId="184" fontId="39" fillId="0" borderId="0" xfId="1" applyNumberFormat="1" applyFont="1" applyFill="1" applyBorder="1" applyAlignment="1">
      <alignment horizontal="right" vertical="center"/>
    </xf>
    <xf numFmtId="3" fontId="39" fillId="0" borderId="0" xfId="1" applyNumberFormat="1" applyFont="1" applyFill="1" applyBorder="1" applyAlignment="1">
      <alignment vertical="center"/>
    </xf>
    <xf numFmtId="177" fontId="39" fillId="0" borderId="0" xfId="1" applyNumberFormat="1" applyFont="1" applyFill="1" applyBorder="1" applyAlignment="1">
      <alignment vertical="center"/>
    </xf>
    <xf numFmtId="184" fontId="39" fillId="0" borderId="0" xfId="1" applyNumberFormat="1" applyFont="1" applyFill="1" applyBorder="1" applyAlignment="1"/>
    <xf numFmtId="1" fontId="0" fillId="0" borderId="0" xfId="20" applyFont="1" applyFill="1" applyBorder="1" applyAlignment="1" applyProtection="1"/>
    <xf numFmtId="1" fontId="0" fillId="0" borderId="0" xfId="20" applyFont="1" applyBorder="1" applyAlignment="1" applyProtection="1"/>
    <xf numFmtId="1" fontId="18" fillId="0" borderId="0" xfId="20" applyFont="1" applyBorder="1" applyAlignment="1" applyProtection="1"/>
    <xf numFmtId="1" fontId="0" fillId="0" borderId="0" xfId="20" applyFont="1" applyFill="1" applyBorder="1" applyAlignment="1" applyProtection="1">
      <alignment horizontal="center"/>
    </xf>
    <xf numFmtId="176" fontId="18" fillId="0" borderId="0" xfId="1" applyFont="1" applyBorder="1" applyAlignment="1" applyProtection="1"/>
    <xf numFmtId="176" fontId="40" fillId="0" borderId="0" xfId="1" applyFont="1" applyFill="1" applyBorder="1" applyAlignment="1">
      <alignment vertical="center"/>
    </xf>
    <xf numFmtId="38" fontId="39" fillId="0" borderId="0" xfId="2" applyFont="1" applyFill="1" applyBorder="1" applyAlignment="1"/>
    <xf numFmtId="177" fontId="39" fillId="0" borderId="0" xfId="2" applyNumberFormat="1" applyFont="1" applyFill="1" applyBorder="1" applyAlignment="1"/>
    <xf numFmtId="178" fontId="39" fillId="0" borderId="0" xfId="2" applyNumberFormat="1" applyFont="1" applyFill="1" applyBorder="1" applyAlignment="1"/>
    <xf numFmtId="49" fontId="21" fillId="0" borderId="0" xfId="1" applyNumberFormat="1" applyFont="1" applyAlignment="1" applyProtection="1"/>
    <xf numFmtId="176" fontId="23" fillId="0" borderId="0" xfId="1" applyFont="1" applyAlignment="1" applyProtection="1"/>
    <xf numFmtId="49" fontId="23" fillId="0" borderId="0" xfId="1" applyNumberFormat="1" applyFont="1" applyAlignment="1" applyProtection="1"/>
    <xf numFmtId="49" fontId="22" fillId="0" borderId="0" xfId="1" applyNumberFormat="1" applyFont="1" applyBorder="1" applyAlignment="1" applyProtection="1">
      <alignment horizontal="left" vertical="top"/>
    </xf>
    <xf numFmtId="176" fontId="24" fillId="0" borderId="0" xfId="1" applyFont="1" applyAlignment="1" applyProtection="1"/>
    <xf numFmtId="49" fontId="24" fillId="0" borderId="0" xfId="1" applyNumberFormat="1" applyFont="1" applyAlignment="1" applyProtection="1"/>
    <xf numFmtId="49" fontId="18" fillId="0" borderId="0" xfId="1" applyNumberFormat="1" applyFont="1" applyAlignment="1" applyProtection="1"/>
    <xf numFmtId="49" fontId="26" fillId="0" borderId="0" xfId="1" applyNumberFormat="1" applyFont="1" applyBorder="1" applyAlignment="1" applyProtection="1"/>
    <xf numFmtId="176" fontId="25" fillId="0" borderId="0" xfId="1" applyNumberFormat="1" applyFont="1" applyBorder="1" applyAlignment="1" applyProtection="1"/>
    <xf numFmtId="38" fontId="25" fillId="0" borderId="0" xfId="2" applyFont="1" applyFill="1" applyBorder="1" applyAlignment="1" applyProtection="1"/>
    <xf numFmtId="38" fontId="26" fillId="0" borderId="0" xfId="2" applyFont="1" applyFill="1" applyBorder="1" applyAlignment="1" applyProtection="1"/>
    <xf numFmtId="176" fontId="26" fillId="0" borderId="0" xfId="1" applyNumberFormat="1" applyFont="1" applyBorder="1" applyAlignment="1" applyProtection="1"/>
    <xf numFmtId="176" fontId="27" fillId="0" borderId="0" xfId="1" applyFont="1" applyAlignment="1" applyProtection="1"/>
    <xf numFmtId="38" fontId="27" fillId="0" borderId="0" xfId="2" applyFont="1" applyFill="1" applyBorder="1" applyAlignment="1" applyProtection="1"/>
    <xf numFmtId="176" fontId="27" fillId="0" borderId="0" xfId="1" applyNumberFormat="1" applyFont="1" applyBorder="1" applyAlignment="1" applyProtection="1"/>
    <xf numFmtId="176" fontId="27" fillId="0" borderId="0" xfId="1" applyFont="1" applyBorder="1" applyAlignment="1" applyProtection="1"/>
    <xf numFmtId="176" fontId="2" fillId="0" borderId="0" xfId="1" applyNumberFormat="1" applyFont="1" applyBorder="1" applyAlignment="1" applyProtection="1"/>
    <xf numFmtId="176" fontId="2" fillId="0" borderId="0" xfId="1" applyAlignment="1" applyProtection="1"/>
    <xf numFmtId="176" fontId="30" fillId="0" borderId="0" xfId="1" applyFont="1" applyBorder="1" applyAlignment="1" applyProtection="1"/>
    <xf numFmtId="176" fontId="31" fillId="0" borderId="0" xfId="1" applyFont="1" applyAlignment="1">
      <alignment horizontal="left" vertical="center"/>
    </xf>
    <xf numFmtId="176" fontId="31" fillId="0" borderId="0" xfId="1" applyFont="1" applyAlignment="1">
      <alignment horizontal="left" vertical="top"/>
    </xf>
    <xf numFmtId="176" fontId="32" fillId="0" borderId="0" xfId="1" applyFont="1" applyAlignment="1" applyProtection="1"/>
    <xf numFmtId="176" fontId="31" fillId="0" borderId="0" xfId="1" applyFont="1" applyAlignment="1">
      <alignment vertical="top"/>
    </xf>
    <xf numFmtId="49" fontId="21" fillId="0" borderId="0" xfId="1" applyNumberFormat="1" applyFont="1" applyBorder="1" applyAlignment="1" applyProtection="1">
      <alignment horizontal="center"/>
    </xf>
    <xf numFmtId="49" fontId="21" fillId="0" borderId="0" xfId="1" applyNumberFormat="1" applyFont="1" applyBorder="1" applyAlignment="1" applyProtection="1">
      <alignment horizontal="center" vertical="center"/>
    </xf>
    <xf numFmtId="49" fontId="32" fillId="0" borderId="0" xfId="1" applyNumberFormat="1" applyFont="1" applyBorder="1" applyAlignment="1" applyProtection="1">
      <alignment horizontal="center" vertical="center"/>
    </xf>
    <xf numFmtId="176" fontId="2" fillId="0" borderId="0" xfId="1" applyFont="1" applyFill="1" applyBorder="1" applyAlignment="1">
      <alignment horizontal="left" vertical="center"/>
    </xf>
    <xf numFmtId="37" fontId="2" fillId="0" borderId="0" xfId="1" applyNumberFormat="1" applyFont="1" applyFill="1" applyBorder="1" applyAlignment="1">
      <alignment horizontal="center" vertical="center"/>
    </xf>
    <xf numFmtId="179" fontId="2" fillId="0" borderId="0" xfId="1" applyNumberFormat="1" applyFont="1" applyFill="1" applyBorder="1" applyAlignment="1">
      <alignment horizontal="center" vertical="center"/>
    </xf>
    <xf numFmtId="180" fontId="2" fillId="0" borderId="0" xfId="1" applyNumberFormat="1" applyFont="1" applyFill="1" applyBorder="1" applyAlignment="1">
      <alignment horizontal="center" vertical="center"/>
    </xf>
    <xf numFmtId="181" fontId="2" fillId="0" borderId="0" xfId="1" applyNumberFormat="1" applyFont="1" applyFill="1" applyBorder="1" applyAlignment="1">
      <alignment horizontal="center" vertical="center"/>
    </xf>
    <xf numFmtId="37" fontId="24" fillId="0" borderId="0" xfId="1" applyNumberFormat="1" applyFont="1" applyFill="1" applyBorder="1" applyAlignment="1">
      <alignment vertical="center"/>
    </xf>
    <xf numFmtId="177" fontId="2" fillId="0" borderId="0" xfId="1" applyNumberFormat="1" applyFont="1" applyFill="1" applyBorder="1" applyAlignment="1">
      <alignment horizontal="right" vertical="center"/>
    </xf>
    <xf numFmtId="176" fontId="2" fillId="0" borderId="0" xfId="1" applyFont="1" applyFill="1" applyBorder="1" applyAlignment="1">
      <alignment horizontal="center" vertical="center"/>
    </xf>
    <xf numFmtId="176" fontId="26" fillId="0" borderId="0" xfId="1" applyFont="1" applyFill="1" applyAlignment="1" applyProtection="1"/>
    <xf numFmtId="176" fontId="26" fillId="0" borderId="0" xfId="1" applyFont="1" applyFill="1" applyAlignment="1" applyProtection="1">
      <alignment horizontal="center"/>
    </xf>
    <xf numFmtId="176" fontId="32" fillId="0" borderId="0" xfId="1" applyFont="1" applyFill="1" applyBorder="1" applyAlignment="1">
      <alignment vertical="center"/>
    </xf>
    <xf numFmtId="183" fontId="2" fillId="0" borderId="0" xfId="1" applyNumberFormat="1" applyFont="1" applyFill="1" applyBorder="1" applyAlignment="1"/>
    <xf numFmtId="184" fontId="2" fillId="0" borderId="0" xfId="1" applyNumberFormat="1" applyFont="1" applyFill="1" applyBorder="1" applyAlignment="1"/>
    <xf numFmtId="49" fontId="23" fillId="0" borderId="0" xfId="1" applyNumberFormat="1" applyFont="1" applyFill="1" applyBorder="1" applyAlignment="1" applyProtection="1">
      <alignment vertical="top"/>
    </xf>
    <xf numFmtId="37" fontId="32" fillId="0" borderId="0" xfId="1" applyNumberFormat="1" applyFont="1" applyFill="1" applyBorder="1" applyAlignment="1">
      <alignment vertical="center"/>
    </xf>
    <xf numFmtId="49" fontId="32" fillId="0" borderId="0" xfId="1" applyNumberFormat="1" applyFont="1" applyFill="1" applyBorder="1" applyAlignment="1" applyProtection="1">
      <alignment vertical="top"/>
    </xf>
    <xf numFmtId="176" fontId="32" fillId="0" borderId="0" xfId="1" applyFont="1" applyFill="1" applyBorder="1" applyAlignment="1" applyProtection="1"/>
    <xf numFmtId="184" fontId="32" fillId="0" borderId="0" xfId="1" applyNumberFormat="1" applyFont="1" applyFill="1" applyBorder="1" applyAlignment="1"/>
    <xf numFmtId="1" fontId="18" fillId="0" borderId="0" xfId="20" applyFont="1" applyFill="1" applyAlignment="1" applyProtection="1"/>
    <xf numFmtId="1" fontId="26" fillId="0" borderId="0" xfId="20" applyFont="1" applyFill="1" applyAlignment="1" applyProtection="1"/>
    <xf numFmtId="177" fontId="34" fillId="0" borderId="0" xfId="1" applyNumberFormat="1" applyFont="1" applyFill="1" applyBorder="1" applyAlignment="1">
      <alignment horizontal="center" vertical="center"/>
    </xf>
    <xf numFmtId="1" fontId="26" fillId="0" borderId="0" xfId="20" applyFont="1" applyFill="1" applyBorder="1" applyAlignment="1" applyProtection="1"/>
    <xf numFmtId="178" fontId="34" fillId="0" borderId="0" xfId="1" applyNumberFormat="1" applyFont="1" applyFill="1" applyBorder="1" applyAlignment="1">
      <alignment horizontal="center" vertical="top"/>
    </xf>
    <xf numFmtId="1" fontId="24" fillId="0" borderId="0" xfId="20" applyFont="1" applyFill="1" applyAlignment="1" applyProtection="1">
      <alignment horizontal="right" vertical="center"/>
    </xf>
    <xf numFmtId="176" fontId="38" fillId="0" borderId="0" xfId="1" applyFont="1" applyFill="1" applyAlignment="1" applyProtection="1"/>
    <xf numFmtId="1" fontId="2" fillId="0" borderId="0" xfId="20" applyFont="1" applyFill="1" applyAlignment="1" applyProtection="1"/>
    <xf numFmtId="176" fontId="2" fillId="0" borderId="0" xfId="1" applyFill="1" applyAlignment="1"/>
    <xf numFmtId="176" fontId="24" fillId="0" borderId="0" xfId="1" applyFont="1" applyFill="1" applyAlignment="1">
      <alignment horizontal="center"/>
    </xf>
    <xf numFmtId="176" fontId="24" fillId="0" borderId="0" xfId="1" applyFont="1" applyFill="1" applyBorder="1" applyAlignment="1">
      <alignment vertical="center"/>
    </xf>
    <xf numFmtId="176" fontId="21" fillId="0" borderId="0" xfId="1" applyFont="1" applyFill="1" applyAlignment="1" applyProtection="1"/>
    <xf numFmtId="176" fontId="34" fillId="0" borderId="0" xfId="1" applyFont="1" applyFill="1" applyAlignment="1">
      <alignment vertical="center"/>
    </xf>
    <xf numFmtId="176" fontId="22" fillId="0" borderId="0" xfId="1" applyFont="1" applyFill="1" applyBorder="1" applyAlignment="1">
      <alignment horizontal="left"/>
    </xf>
    <xf numFmtId="49" fontId="21" fillId="0" borderId="0" xfId="1" applyNumberFormat="1" applyFont="1" applyFill="1" applyAlignment="1" applyProtection="1"/>
    <xf numFmtId="184" fontId="39" fillId="0" borderId="0" xfId="1" applyNumberFormat="1" applyFont="1" applyFill="1" applyBorder="1" applyAlignment="1">
      <alignment vertical="center"/>
    </xf>
    <xf numFmtId="176" fontId="32" fillId="0" borderId="0" xfId="1" applyFont="1" applyAlignment="1">
      <alignment vertical="center"/>
    </xf>
    <xf numFmtId="49" fontId="16" fillId="0" borderId="0" xfId="1" applyNumberFormat="1" applyFont="1" applyAlignment="1" applyProtection="1">
      <alignment horizontal="center"/>
    </xf>
    <xf numFmtId="49" fontId="17" fillId="0" borderId="0" xfId="1" applyNumberFormat="1" applyFont="1" applyAlignment="1" applyProtection="1">
      <alignment horizontal="center"/>
    </xf>
    <xf numFmtId="49" fontId="17" fillId="0" borderId="0" xfId="1" applyNumberFormat="1" applyFont="1" applyAlignment="1" applyProtection="1"/>
    <xf numFmtId="49" fontId="19" fillId="0" borderId="0" xfId="1" applyNumberFormat="1" applyFont="1" applyAlignment="1" applyProtection="1">
      <alignment horizontal="center"/>
    </xf>
    <xf numFmtId="49" fontId="20" fillId="0" borderId="0" xfId="1" applyNumberFormat="1" applyFont="1" applyAlignment="1" applyProtection="1"/>
    <xf numFmtId="0" fontId="41" fillId="0" borderId="0" xfId="0" applyFont="1" applyAlignment="1">
      <alignment horizontal="center"/>
    </xf>
    <xf numFmtId="0" fontId="0" fillId="0" borderId="0" xfId="0" applyAlignment="1">
      <alignment wrapText="1"/>
    </xf>
    <xf numFmtId="0" fontId="0" fillId="0" borderId="0" xfId="0" applyAlignment="1">
      <alignment vertical="top"/>
    </xf>
    <xf numFmtId="0" fontId="42" fillId="0" borderId="0" xfId="0" applyFont="1" applyAlignment="1">
      <alignment vertical="top"/>
    </xf>
    <xf numFmtId="0" fontId="43" fillId="0" borderId="0" xfId="0" applyFont="1" applyAlignment="1">
      <alignment vertical="top"/>
    </xf>
    <xf numFmtId="0" fontId="43" fillId="0" borderId="0" xfId="0" applyFont="1" applyAlignment="1"/>
    <xf numFmtId="0" fontId="45" fillId="0" borderId="0" xfId="0" applyFont="1" applyAlignment="1">
      <alignment vertical="top"/>
    </xf>
    <xf numFmtId="176" fontId="46" fillId="0" borderId="0" xfId="1" applyFont="1" applyFill="1" applyBorder="1" applyAlignment="1">
      <alignment horizontal="left" vertical="top"/>
    </xf>
    <xf numFmtId="0" fontId="47" fillId="0" borderId="0" xfId="0" applyFont="1" applyAlignment="1">
      <alignment vertical="top"/>
    </xf>
    <xf numFmtId="0" fontId="47" fillId="0" borderId="0" xfId="0" applyFont="1" applyAlignment="1">
      <alignment horizontal="left" vertical="top"/>
    </xf>
    <xf numFmtId="0" fontId="0" fillId="0" borderId="0" xfId="0" applyAlignment="1">
      <alignment horizontal="left" vertical="top"/>
    </xf>
    <xf numFmtId="49" fontId="49" fillId="0" borderId="0" xfId="1" applyNumberFormat="1" applyFont="1" applyBorder="1" applyAlignment="1" applyProtection="1">
      <alignment vertical="center"/>
    </xf>
    <xf numFmtId="0" fontId="48" fillId="0" borderId="0" xfId="0" applyFont="1" applyFill="1" applyBorder="1" applyAlignment="1">
      <alignment vertical="center"/>
    </xf>
    <xf numFmtId="0" fontId="0" fillId="0" borderId="0" xfId="0" applyAlignment="1">
      <alignment vertical="center" wrapText="1"/>
    </xf>
    <xf numFmtId="0" fontId="44" fillId="0" borderId="0" xfId="0" applyFont="1" applyAlignment="1">
      <alignment vertical="center" wrapText="1"/>
    </xf>
    <xf numFmtId="49" fontId="2" fillId="0" borderId="0" xfId="1" applyNumberFormat="1" applyFont="1" applyBorder="1" applyAlignment="1" applyProtection="1">
      <alignment horizontal="right" vertical="top"/>
    </xf>
    <xf numFmtId="177" fontId="51" fillId="0" borderId="0" xfId="1" applyNumberFormat="1" applyFont="1" applyFill="1" applyBorder="1" applyAlignment="1">
      <alignment vertical="center"/>
    </xf>
    <xf numFmtId="49" fontId="51" fillId="0" borderId="0" xfId="1" applyNumberFormat="1" applyFont="1" applyBorder="1" applyAlignment="1" applyProtection="1">
      <alignment vertical="center"/>
    </xf>
    <xf numFmtId="37" fontId="51" fillId="0" borderId="0" xfId="1" applyNumberFormat="1" applyFont="1" applyFill="1" applyBorder="1" applyAlignment="1">
      <alignment vertical="center"/>
    </xf>
    <xf numFmtId="176" fontId="38" fillId="0" borderId="0" xfId="1" applyFont="1" applyAlignment="1" applyProtection="1">
      <alignment vertical="top"/>
    </xf>
    <xf numFmtId="176" fontId="52" fillId="0" borderId="0" xfId="1" applyFont="1" applyAlignment="1">
      <alignment horizontal="left"/>
    </xf>
    <xf numFmtId="176" fontId="51" fillId="0" borderId="0" xfId="1" applyFont="1" applyFill="1" applyAlignment="1" applyProtection="1">
      <alignment horizontal="left" vertical="center"/>
    </xf>
    <xf numFmtId="177" fontId="51" fillId="0" borderId="0" xfId="1" applyNumberFormat="1" applyFont="1" applyFill="1" applyBorder="1" applyAlignment="1">
      <alignment horizontal="center" vertical="center"/>
    </xf>
    <xf numFmtId="0" fontId="4" fillId="2" borderId="0" xfId="0" applyFont="1" applyFill="1" applyBorder="1" applyAlignment="1" applyProtection="1">
      <alignment horizontal="left"/>
    </xf>
    <xf numFmtId="0" fontId="9" fillId="2" borderId="0" xfId="0" applyFont="1" applyFill="1" applyBorder="1" applyAlignment="1" applyProtection="1">
      <alignment vertical="top"/>
    </xf>
    <xf numFmtId="0" fontId="4" fillId="2" borderId="0" xfId="0" applyFont="1" applyFill="1" applyBorder="1" applyProtection="1"/>
    <xf numFmtId="0" fontId="10" fillId="2" borderId="0" xfId="0" applyFont="1" applyFill="1" applyBorder="1" applyAlignment="1" applyProtection="1">
      <alignment vertical="top"/>
    </xf>
    <xf numFmtId="37" fontId="4" fillId="2" borderId="0" xfId="0" applyNumberFormat="1" applyFont="1" applyFill="1" applyBorder="1" applyAlignment="1" applyProtection="1">
      <alignment horizontal="left" vertical="top" indent="3"/>
    </xf>
    <xf numFmtId="37" fontId="11" fillId="2" borderId="0" xfId="0" applyNumberFormat="1" applyFont="1" applyFill="1" applyBorder="1" applyAlignment="1" applyProtection="1"/>
    <xf numFmtId="37" fontId="12" fillId="2" borderId="0" xfId="0" applyNumberFormat="1" applyFont="1" applyFill="1" applyBorder="1" applyAlignment="1" applyProtection="1">
      <alignment horizontal="left" vertical="top"/>
    </xf>
    <xf numFmtId="0" fontId="8" fillId="2" borderId="0" xfId="0" applyFont="1" applyFill="1" applyBorder="1" applyProtection="1"/>
    <xf numFmtId="0" fontId="4" fillId="2" borderId="0" xfId="0" applyFont="1" applyFill="1" applyProtection="1"/>
    <xf numFmtId="0" fontId="13" fillId="2" borderId="0" xfId="0" applyFont="1" applyFill="1" applyBorder="1" applyAlignment="1" applyProtection="1">
      <alignment horizontal="left" vertical="center" wrapText="1"/>
    </xf>
    <xf numFmtId="37" fontId="4"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indent="1"/>
    </xf>
    <xf numFmtId="0" fontId="5" fillId="2" borderId="0" xfId="0" applyFont="1" applyFill="1" applyBorder="1" applyAlignment="1" applyProtection="1">
      <alignment horizontal="left"/>
    </xf>
    <xf numFmtId="0" fontId="4" fillId="0" borderId="0" xfId="0" applyFont="1" applyProtection="1"/>
    <xf numFmtId="0" fontId="4" fillId="3" borderId="0" xfId="0" applyFont="1" applyFill="1" applyBorder="1" applyAlignment="1" applyProtection="1">
      <alignment horizontal="left"/>
    </xf>
    <xf numFmtId="0" fontId="8" fillId="3" borderId="0" xfId="0" applyFont="1" applyFill="1" applyBorder="1" applyAlignment="1" applyProtection="1">
      <alignment vertical="top"/>
    </xf>
    <xf numFmtId="0" fontId="4" fillId="3" borderId="0" xfId="0" applyFont="1" applyFill="1" applyAlignment="1" applyProtection="1"/>
    <xf numFmtId="0" fontId="5" fillId="0" borderId="0" xfId="0" applyFont="1" applyFill="1" applyBorder="1" applyAlignment="1" applyProtection="1">
      <alignment horizontal="left"/>
    </xf>
    <xf numFmtId="0" fontId="4" fillId="0" borderId="0" xfId="0" applyFont="1" applyAlignment="1" applyProtection="1">
      <alignment vertical="top"/>
    </xf>
    <xf numFmtId="0" fontId="15" fillId="3" borderId="0" xfId="0" applyFont="1" applyFill="1" applyBorder="1" applyAlignment="1" applyProtection="1">
      <alignment vertical="top"/>
    </xf>
    <xf numFmtId="0" fontId="50" fillId="0" borderId="0" xfId="0" applyFont="1" applyAlignment="1">
      <alignment vertical="center" wrapText="1"/>
    </xf>
    <xf numFmtId="176" fontId="52" fillId="0" borderId="0" xfId="1" applyFont="1" applyAlignment="1">
      <alignment horizontal="left" vertical="center"/>
    </xf>
    <xf numFmtId="176" fontId="57" fillId="0" borderId="0" xfId="23" applyFont="1" applyFill="1" applyProtection="1"/>
    <xf numFmtId="176" fontId="57" fillId="0" borderId="0" xfId="1" applyFont="1" applyFill="1"/>
    <xf numFmtId="176" fontId="12" fillId="0" borderId="0" xfId="23" applyFont="1" applyFill="1" applyProtection="1"/>
    <xf numFmtId="176" fontId="12" fillId="0" borderId="0" xfId="23" applyFont="1" applyFill="1" applyBorder="1" applyProtection="1"/>
    <xf numFmtId="176" fontId="59" fillId="0" borderId="0" xfId="23" applyFont="1" applyFill="1" applyBorder="1" applyAlignment="1" applyProtection="1">
      <alignment horizontal="left"/>
    </xf>
    <xf numFmtId="176" fontId="12" fillId="0" borderId="0" xfId="1" applyFont="1" applyFill="1"/>
    <xf numFmtId="176" fontId="4" fillId="0" borderId="0" xfId="23" applyFont="1" applyFill="1" applyProtection="1"/>
    <xf numFmtId="176" fontId="4" fillId="0" borderId="0" xfId="23" applyFont="1" applyFill="1" applyBorder="1" applyProtection="1"/>
    <xf numFmtId="176" fontId="60" fillId="0" borderId="0" xfId="23" applyFont="1" applyFill="1" applyBorder="1" applyAlignment="1" applyProtection="1">
      <alignment horizontal="left"/>
    </xf>
    <xf numFmtId="176" fontId="4" fillId="0" borderId="0" xfId="1" applyFont="1" applyFill="1"/>
    <xf numFmtId="37" fontId="4" fillId="0" borderId="0" xfId="23" applyNumberFormat="1" applyFont="1" applyFill="1" applyBorder="1" applyAlignment="1" applyProtection="1">
      <alignment vertical="center"/>
    </xf>
    <xf numFmtId="176" fontId="4" fillId="0" borderId="0" xfId="23" applyFont="1" applyFill="1" applyBorder="1" applyAlignment="1" applyProtection="1">
      <alignment vertical="center" wrapText="1"/>
    </xf>
    <xf numFmtId="176" fontId="4" fillId="0" borderId="0" xfId="23" applyFont="1" applyFill="1" applyBorder="1" applyAlignment="1" applyProtection="1">
      <alignment horizontal="center"/>
    </xf>
    <xf numFmtId="176" fontId="4" fillId="0" borderId="0" xfId="1" applyFont="1" applyFill="1" applyBorder="1"/>
    <xf numFmtId="176" fontId="4" fillId="0" borderId="0" xfId="23" applyFont="1" applyFill="1" applyBorder="1" applyAlignment="1" applyProtection="1">
      <alignment vertical="center"/>
    </xf>
    <xf numFmtId="37" fontId="4" fillId="0" borderId="0" xfId="23" applyNumberFormat="1" applyFont="1" applyFill="1" applyBorder="1" applyAlignment="1" applyProtection="1">
      <alignment horizontal="left"/>
    </xf>
    <xf numFmtId="176" fontId="4" fillId="0" borderId="0" xfId="23" applyFont="1" applyFill="1" applyBorder="1" applyAlignment="1" applyProtection="1">
      <alignment horizontal="left"/>
    </xf>
    <xf numFmtId="49" fontId="4" fillId="0" borderId="0" xfId="23" applyNumberFormat="1" applyFont="1" applyFill="1" applyBorder="1" applyAlignment="1" applyProtection="1">
      <alignment horizontal="right"/>
    </xf>
    <xf numFmtId="176" fontId="4" fillId="0" borderId="0" xfId="23" applyFont="1" applyFill="1" applyBorder="1" applyAlignment="1" applyProtection="1">
      <alignment horizontal="right"/>
    </xf>
    <xf numFmtId="186" fontId="4" fillId="0" borderId="0" xfId="23" applyNumberFormat="1" applyFont="1" applyFill="1" applyBorder="1" applyAlignment="1" applyProtection="1">
      <alignment horizontal="right"/>
    </xf>
    <xf numFmtId="49" fontId="4" fillId="0" borderId="0" xfId="23" quotePrefix="1" applyNumberFormat="1" applyFont="1" applyFill="1" applyBorder="1" applyAlignment="1" applyProtection="1">
      <alignment horizontal="right"/>
    </xf>
    <xf numFmtId="176" fontId="4" fillId="0" borderId="0" xfId="23" applyFont="1" applyFill="1" applyBorder="1" applyAlignment="1" applyProtection="1"/>
    <xf numFmtId="176" fontId="4" fillId="4" borderId="0" xfId="23" applyFont="1" applyFill="1" applyBorder="1" applyProtection="1"/>
    <xf numFmtId="49" fontId="4" fillId="0" borderId="0" xfId="1" quotePrefix="1" applyNumberFormat="1" applyFont="1" applyFill="1" applyBorder="1" applyAlignment="1" applyProtection="1">
      <alignment horizontal="center"/>
    </xf>
    <xf numFmtId="176" fontId="4" fillId="4" borderId="0" xfId="1" applyFont="1" applyFill="1" applyBorder="1"/>
    <xf numFmtId="49" fontId="4" fillId="0" borderId="0" xfId="23" applyNumberFormat="1" applyFont="1" applyFill="1" applyBorder="1" applyProtection="1"/>
    <xf numFmtId="176" fontId="4" fillId="0" borderId="1" xfId="23" applyFont="1" applyFill="1" applyBorder="1" applyAlignment="1" applyProtection="1">
      <alignment horizontal="right"/>
    </xf>
    <xf numFmtId="176" fontId="4" fillId="0" borderId="1" xfId="23" applyFont="1" applyFill="1" applyBorder="1" applyAlignment="1" applyProtection="1">
      <alignment horizontal="left"/>
    </xf>
    <xf numFmtId="176" fontId="4" fillId="0" borderId="5" xfId="23" applyFont="1" applyFill="1" applyBorder="1" applyAlignment="1" applyProtection="1">
      <alignment horizontal="centerContinuous"/>
    </xf>
    <xf numFmtId="37" fontId="4" fillId="0" borderId="10" xfId="23" applyNumberFormat="1" applyFont="1" applyFill="1" applyBorder="1" applyAlignment="1" applyProtection="1">
      <alignment horizontal="left"/>
    </xf>
    <xf numFmtId="176" fontId="4" fillId="0" borderId="0" xfId="23" applyFont="1" applyFill="1" applyAlignment="1" applyProtection="1">
      <alignment horizontal="left"/>
    </xf>
    <xf numFmtId="176" fontId="4" fillId="0" borderId="0" xfId="23" applyFont="1" applyFill="1" applyAlignment="1" applyProtection="1">
      <alignment horizontal="center"/>
    </xf>
    <xf numFmtId="176" fontId="4" fillId="0" borderId="10" xfId="23" applyFont="1" applyFill="1" applyBorder="1" applyProtection="1"/>
    <xf numFmtId="49" fontId="4" fillId="0" borderId="0" xfId="23" quotePrefix="1" applyNumberFormat="1" applyFont="1" applyFill="1" applyAlignment="1" applyProtection="1">
      <alignment horizontal="right"/>
    </xf>
    <xf numFmtId="176" fontId="4" fillId="0" borderId="7" xfId="23" applyFont="1" applyFill="1" applyBorder="1" applyAlignment="1" applyProtection="1">
      <alignment horizontal="right"/>
    </xf>
    <xf numFmtId="176" fontId="4" fillId="0" borderId="0" xfId="23" applyFont="1" applyFill="1" applyAlignment="1" applyProtection="1">
      <alignment horizontal="right"/>
    </xf>
    <xf numFmtId="176" fontId="4" fillId="0" borderId="8" xfId="23" applyFont="1" applyFill="1" applyBorder="1" applyAlignment="1" applyProtection="1">
      <alignment horizontal="right"/>
    </xf>
    <xf numFmtId="176" fontId="4" fillId="4" borderId="0" xfId="23" applyFont="1" applyFill="1" applyProtection="1"/>
    <xf numFmtId="49" fontId="4" fillId="0" borderId="8" xfId="1" quotePrefix="1" applyNumberFormat="1" applyFont="1" applyFill="1" applyBorder="1" applyAlignment="1" applyProtection="1">
      <alignment horizontal="center"/>
    </xf>
    <xf numFmtId="176" fontId="4" fillId="4" borderId="0" xfId="1" applyFont="1" applyFill="1"/>
    <xf numFmtId="49" fontId="4" fillId="0" borderId="0" xfId="23" applyNumberFormat="1" applyFont="1" applyFill="1" applyProtection="1"/>
    <xf numFmtId="183" fontId="4" fillId="0" borderId="0" xfId="23" applyNumberFormat="1" applyFont="1" applyFill="1" applyBorder="1" applyAlignment="1" applyProtection="1">
      <alignment horizontal="right"/>
    </xf>
    <xf numFmtId="183" fontId="4" fillId="0" borderId="8" xfId="23" applyNumberFormat="1" applyFont="1" applyFill="1" applyBorder="1" applyAlignment="1" applyProtection="1">
      <alignment horizontal="right"/>
    </xf>
    <xf numFmtId="49" fontId="4" fillId="0" borderId="16" xfId="1" applyNumberFormat="1" applyFont="1" applyFill="1" applyBorder="1" applyAlignment="1" applyProtection="1">
      <alignment horizontal="left"/>
    </xf>
    <xf numFmtId="176" fontId="4" fillId="0" borderId="16" xfId="23" applyFont="1" applyFill="1" applyBorder="1" applyAlignment="1" applyProtection="1">
      <alignment horizontal="right"/>
    </xf>
    <xf numFmtId="176" fontId="12" fillId="0" borderId="0" xfId="23" applyFont="1" applyFill="1" applyBorder="1" applyAlignment="1" applyProtection="1">
      <alignment horizontal="left"/>
    </xf>
    <xf numFmtId="187" fontId="4" fillId="0" borderId="0" xfId="23" applyNumberFormat="1" applyFont="1" applyFill="1" applyBorder="1" applyAlignment="1" applyProtection="1">
      <alignment horizontal="right"/>
    </xf>
    <xf numFmtId="176" fontId="4" fillId="0" borderId="0" xfId="23" applyNumberFormat="1" applyFont="1" applyFill="1" applyBorder="1" applyAlignment="1" applyProtection="1">
      <alignment horizontal="right"/>
    </xf>
    <xf numFmtId="187" fontId="4" fillId="0" borderId="0" xfId="23" applyNumberFormat="1" applyFont="1" applyFill="1" applyBorder="1" applyProtection="1"/>
    <xf numFmtId="176" fontId="4" fillId="0" borderId="0" xfId="23" applyNumberFormat="1" applyFont="1" applyFill="1" applyBorder="1" applyProtection="1"/>
    <xf numFmtId="37" fontId="12" fillId="0" borderId="0" xfId="23" applyNumberFormat="1" applyFont="1" applyFill="1" applyBorder="1" applyProtection="1"/>
    <xf numFmtId="176" fontId="12" fillId="0" borderId="0" xfId="23" applyFont="1" applyFill="1" applyAlignment="1" applyProtection="1">
      <alignment horizontal="left"/>
    </xf>
    <xf numFmtId="187" fontId="4" fillId="0" borderId="1" xfId="23" applyNumberFormat="1" applyFont="1" applyFill="1" applyBorder="1" applyAlignment="1" applyProtection="1">
      <alignment horizontal="right"/>
    </xf>
    <xf numFmtId="176" fontId="4" fillId="0" borderId="1" xfId="23" applyNumberFormat="1" applyFont="1" applyFill="1" applyBorder="1" applyAlignment="1" applyProtection="1">
      <alignment horizontal="right"/>
    </xf>
    <xf numFmtId="176" fontId="4" fillId="0" borderId="1" xfId="23" applyFont="1" applyFill="1" applyBorder="1" applyAlignment="1" applyProtection="1">
      <alignment horizontal="center"/>
    </xf>
    <xf numFmtId="176" fontId="4" fillId="0" borderId="1" xfId="1" applyFont="1" applyFill="1" applyBorder="1"/>
    <xf numFmtId="176" fontId="4" fillId="0" borderId="3" xfId="23" applyFont="1" applyFill="1" applyBorder="1" applyProtection="1"/>
    <xf numFmtId="176" fontId="4" fillId="0" borderId="7" xfId="23" applyFont="1" applyFill="1" applyBorder="1" applyProtection="1"/>
    <xf numFmtId="37" fontId="4" fillId="0" borderId="15" xfId="23" applyNumberFormat="1" applyFont="1" applyFill="1" applyBorder="1" applyAlignment="1" applyProtection="1">
      <alignment horizontal="right"/>
    </xf>
    <xf numFmtId="176" fontId="4" fillId="0" borderId="7" xfId="23" applyFont="1" applyFill="1" applyBorder="1" applyAlignment="1" applyProtection="1">
      <alignment horizontal="center"/>
    </xf>
    <xf numFmtId="37" fontId="4" fillId="0" borderId="0" xfId="23" applyNumberFormat="1" applyFont="1" applyFill="1" applyBorder="1" applyAlignment="1" applyProtection="1">
      <alignment horizontal="right"/>
    </xf>
    <xf numFmtId="187" fontId="4" fillId="0" borderId="7" xfId="23" applyNumberFormat="1" applyFont="1" applyFill="1" applyBorder="1" applyAlignment="1" applyProtection="1">
      <alignment horizontal="right"/>
    </xf>
    <xf numFmtId="38" fontId="4" fillId="0" borderId="0" xfId="2" applyFont="1" applyFill="1" applyBorder="1" applyAlignment="1" applyProtection="1">
      <alignment horizontal="right"/>
    </xf>
    <xf numFmtId="49" fontId="4" fillId="0" borderId="0" xfId="1" quotePrefix="1" applyNumberFormat="1" applyFont="1" applyFill="1" applyAlignment="1" applyProtection="1">
      <alignment horizontal="center"/>
    </xf>
    <xf numFmtId="187" fontId="4" fillId="0" borderId="21" xfId="23" applyNumberFormat="1" applyFont="1" applyFill="1" applyBorder="1" applyAlignment="1" applyProtection="1">
      <alignment horizontal="right"/>
    </xf>
    <xf numFmtId="187" fontId="4" fillId="0" borderId="1" xfId="23" applyNumberFormat="1" applyFont="1" applyFill="1" applyBorder="1" applyProtection="1"/>
    <xf numFmtId="176" fontId="4" fillId="0" borderId="1" xfId="23" applyNumberFormat="1" applyFont="1" applyFill="1" applyBorder="1" applyProtection="1"/>
    <xf numFmtId="176" fontId="61" fillId="0" borderId="0" xfId="23" applyFont="1" applyFill="1" applyAlignment="1" applyProtection="1">
      <alignment horizontal="left"/>
    </xf>
    <xf numFmtId="187" fontId="12" fillId="0" borderId="0" xfId="23" applyNumberFormat="1" applyFont="1" applyFill="1" applyProtection="1"/>
    <xf numFmtId="187" fontId="4" fillId="0" borderId="0" xfId="23" applyNumberFormat="1" applyFont="1" applyFill="1" applyProtection="1"/>
    <xf numFmtId="187" fontId="12" fillId="0" borderId="0" xfId="23" applyNumberFormat="1" applyFont="1" applyFill="1" applyBorder="1" applyProtection="1"/>
    <xf numFmtId="37" fontId="4" fillId="0" borderId="1" xfId="23" applyNumberFormat="1" applyFont="1" applyFill="1" applyBorder="1" applyProtection="1"/>
    <xf numFmtId="176" fontId="60" fillId="0" borderId="1" xfId="23" applyFont="1" applyFill="1" applyBorder="1" applyAlignment="1" applyProtection="1">
      <alignment horizontal="left"/>
    </xf>
    <xf numFmtId="176" fontId="12" fillId="0" borderId="1" xfId="23" applyFont="1" applyFill="1" applyBorder="1" applyProtection="1"/>
    <xf numFmtId="176" fontId="4" fillId="0" borderId="1" xfId="23" applyFont="1" applyFill="1" applyBorder="1" applyProtection="1"/>
    <xf numFmtId="187" fontId="4" fillId="0" borderId="7" xfId="23" applyNumberFormat="1" applyFont="1" applyFill="1" applyBorder="1" applyAlignment="1" applyProtection="1">
      <alignment horizontal="centerContinuous" vertical="center"/>
    </xf>
    <xf numFmtId="176" fontId="4" fillId="0" borderId="0" xfId="23" applyFont="1" applyFill="1" applyBorder="1" applyAlignment="1" applyProtection="1">
      <alignment horizontal="centerContinuous" vertical="center"/>
    </xf>
    <xf numFmtId="187" fontId="4" fillId="0" borderId="3" xfId="23" applyNumberFormat="1" applyFont="1" applyFill="1" applyBorder="1" applyAlignment="1" applyProtection="1">
      <alignment horizontal="centerContinuous" vertical="center"/>
    </xf>
    <xf numFmtId="176" fontId="4" fillId="0" borderId="4" xfId="23" applyFont="1" applyFill="1" applyBorder="1" applyAlignment="1" applyProtection="1">
      <alignment horizontal="centerContinuous" vertical="center"/>
    </xf>
    <xf numFmtId="187" fontId="4" fillId="0" borderId="13" xfId="23" applyNumberFormat="1" applyFont="1" applyFill="1" applyBorder="1" applyAlignment="1" applyProtection="1">
      <alignment horizontal="centerContinuous"/>
    </xf>
    <xf numFmtId="187" fontId="4" fillId="0" borderId="13" xfId="23" applyNumberFormat="1" applyFont="1" applyFill="1" applyBorder="1" applyAlignment="1" applyProtection="1">
      <alignment horizontal="centerContinuous" vertical="center"/>
    </xf>
    <xf numFmtId="176" fontId="4" fillId="0" borderId="5" xfId="23" applyFont="1" applyFill="1" applyBorder="1" applyAlignment="1" applyProtection="1">
      <alignment horizontal="centerContinuous" vertical="center"/>
    </xf>
    <xf numFmtId="176" fontId="4" fillId="0" borderId="19" xfId="23" applyFont="1" applyFill="1" applyBorder="1" applyAlignment="1" applyProtection="1">
      <alignment horizontal="center" vertical="center"/>
    </xf>
    <xf numFmtId="187" fontId="4" fillId="0" borderId="13" xfId="23" applyNumberFormat="1" applyFont="1" applyFill="1" applyBorder="1" applyAlignment="1" applyProtection="1">
      <alignment horizontal="center" vertical="center"/>
    </xf>
    <xf numFmtId="176" fontId="4" fillId="0" borderId="13" xfId="23" applyFont="1" applyFill="1" applyBorder="1" applyAlignment="1" applyProtection="1">
      <alignment horizontal="center" vertical="center" wrapText="1"/>
    </xf>
    <xf numFmtId="37" fontId="4" fillId="0" borderId="0" xfId="23" applyNumberFormat="1" applyFont="1" applyFill="1" applyAlignment="1" applyProtection="1">
      <alignment horizontal="left"/>
    </xf>
    <xf numFmtId="176" fontId="4" fillId="0" borderId="9" xfId="23" quotePrefix="1" applyFont="1" applyFill="1" applyBorder="1" applyAlignment="1" applyProtection="1">
      <alignment horizontal="centerContinuous" vertical="center"/>
    </xf>
    <xf numFmtId="176" fontId="4" fillId="0" borderId="0" xfId="23" quotePrefix="1" applyFont="1" applyFill="1" applyBorder="1" applyAlignment="1" applyProtection="1">
      <alignment horizontal="centerContinuous" vertical="center"/>
    </xf>
    <xf numFmtId="176" fontId="4" fillId="0" borderId="0" xfId="23" quotePrefix="1" applyFont="1" applyFill="1" applyAlignment="1" applyProtection="1">
      <alignment horizontal="centerContinuous"/>
    </xf>
    <xf numFmtId="187" fontId="4" fillId="0" borderId="0" xfId="23" applyNumberFormat="1" applyFont="1" applyFill="1" applyAlignment="1" applyProtection="1">
      <alignment horizontal="centerContinuous"/>
    </xf>
    <xf numFmtId="176" fontId="4" fillId="0" borderId="0" xfId="23" applyFont="1" applyFill="1" applyAlignment="1" applyProtection="1">
      <alignment horizontal="centerContinuous"/>
    </xf>
    <xf numFmtId="187" fontId="4" fillId="0" borderId="7" xfId="23" applyNumberFormat="1" applyFont="1" applyFill="1" applyBorder="1" applyAlignment="1" applyProtection="1">
      <alignment horizontal="right" vertical="center"/>
    </xf>
    <xf numFmtId="176" fontId="4" fillId="0" borderId="0" xfId="23" applyFont="1" applyFill="1" applyBorder="1" applyAlignment="1" applyProtection="1">
      <alignment horizontal="right" vertical="center"/>
    </xf>
    <xf numFmtId="176" fontId="4" fillId="0" borderId="7" xfId="1" applyFont="1" applyFill="1" applyBorder="1"/>
    <xf numFmtId="188" fontId="4" fillId="0" borderId="0" xfId="1" applyNumberFormat="1" applyFont="1" applyFill="1" applyBorder="1" applyAlignment="1">
      <alignment horizontal="right"/>
    </xf>
    <xf numFmtId="176" fontId="4" fillId="0" borderId="7" xfId="23" applyNumberFormat="1" applyFont="1" applyFill="1" applyBorder="1" applyAlignment="1" applyProtection="1">
      <alignment horizontal="right"/>
    </xf>
    <xf numFmtId="188" fontId="4" fillId="0" borderId="0" xfId="1" applyNumberFormat="1" applyFont="1" applyFill="1" applyBorder="1" applyAlignment="1" applyProtection="1">
      <alignment horizontal="right"/>
    </xf>
    <xf numFmtId="49" fontId="4" fillId="0" borderId="0" xfId="1" quotePrefix="1" applyNumberFormat="1" applyFont="1" applyFill="1" applyAlignment="1" applyProtection="1">
      <alignment horizontal="right"/>
    </xf>
    <xf numFmtId="176" fontId="4" fillId="0" borderId="0" xfId="23" applyNumberFormat="1" applyFont="1" applyFill="1" applyProtection="1"/>
    <xf numFmtId="176" fontId="4" fillId="0" borderId="7" xfId="23" applyNumberFormat="1" applyFont="1" applyFill="1" applyBorder="1" applyProtection="1"/>
    <xf numFmtId="176" fontId="4" fillId="0" borderId="8" xfId="23" applyNumberFormat="1" applyFont="1" applyFill="1" applyBorder="1" applyAlignment="1" applyProtection="1">
      <alignment horizontal="right"/>
    </xf>
    <xf numFmtId="49" fontId="4" fillId="0" borderId="0" xfId="1" applyNumberFormat="1" applyFont="1" applyFill="1" applyAlignment="1" applyProtection="1">
      <alignment horizontal="left"/>
    </xf>
    <xf numFmtId="176" fontId="4" fillId="0" borderId="8" xfId="23" applyFont="1" applyFill="1" applyBorder="1" applyProtection="1"/>
    <xf numFmtId="49" fontId="4" fillId="0" borderId="8" xfId="23" quotePrefix="1" applyNumberFormat="1" applyFont="1" applyFill="1" applyBorder="1" applyAlignment="1" applyProtection="1">
      <alignment horizontal="center" shrinkToFit="1"/>
    </xf>
    <xf numFmtId="49" fontId="4" fillId="0" borderId="16" xfId="23" quotePrefix="1" applyNumberFormat="1" applyFont="1" applyFill="1" applyBorder="1" applyAlignment="1" applyProtection="1">
      <alignment horizontal="center" shrinkToFit="1"/>
    </xf>
    <xf numFmtId="176" fontId="4" fillId="0" borderId="16" xfId="23" applyFont="1" applyFill="1" applyBorder="1" applyProtection="1"/>
    <xf numFmtId="176" fontId="64" fillId="0" borderId="0" xfId="23" applyFont="1" applyFill="1" applyProtection="1"/>
    <xf numFmtId="37" fontId="64" fillId="0" borderId="0" xfId="23" applyNumberFormat="1" applyFont="1" applyFill="1" applyProtection="1"/>
    <xf numFmtId="176" fontId="59" fillId="0" borderId="0" xfId="23" applyFont="1" applyFill="1" applyAlignment="1" applyProtection="1">
      <alignment horizontal="left"/>
    </xf>
    <xf numFmtId="176" fontId="64" fillId="0" borderId="0" xfId="1" applyFont="1" applyFill="1"/>
    <xf numFmtId="176" fontId="4" fillId="0" borderId="0" xfId="23" applyFont="1" applyFill="1" applyBorder="1" applyAlignment="1" applyProtection="1">
      <alignment vertical="top"/>
    </xf>
    <xf numFmtId="37" fontId="4" fillId="0" borderId="0" xfId="23" applyNumberFormat="1" applyFont="1" applyFill="1" applyBorder="1" applyAlignment="1" applyProtection="1">
      <alignment vertical="top"/>
    </xf>
    <xf numFmtId="176" fontId="62" fillId="0" borderId="0" xfId="23" quotePrefix="1" applyFont="1" applyFill="1" applyBorder="1" applyAlignment="1" applyProtection="1">
      <alignment horizontal="left" vertical="top"/>
    </xf>
    <xf numFmtId="176" fontId="4" fillId="0" borderId="0" xfId="23" applyFont="1" applyFill="1" applyBorder="1" applyAlignment="1" applyProtection="1">
      <alignment horizontal="left" vertical="top"/>
    </xf>
    <xf numFmtId="176" fontId="4" fillId="0" borderId="0" xfId="1" applyFont="1" applyFill="1" applyBorder="1" applyAlignment="1">
      <alignment vertical="top"/>
    </xf>
    <xf numFmtId="176" fontId="4" fillId="0" borderId="0" xfId="23" applyFont="1" applyFill="1" applyAlignment="1" applyProtection="1">
      <alignment vertical="top"/>
    </xf>
    <xf numFmtId="176" fontId="4" fillId="0" borderId="0" xfId="1" applyFont="1" applyFill="1" applyAlignment="1">
      <alignment vertical="top"/>
    </xf>
    <xf numFmtId="176" fontId="4" fillId="0" borderId="13" xfId="23" applyFont="1" applyFill="1" applyBorder="1" applyAlignment="1" applyProtection="1">
      <alignment horizontal="centerContinuous"/>
    </xf>
    <xf numFmtId="176" fontId="4" fillId="0" borderId="6" xfId="23" applyFont="1" applyFill="1" applyBorder="1" applyAlignment="1" applyProtection="1">
      <alignment horizontal="left"/>
    </xf>
    <xf numFmtId="176" fontId="4" fillId="0" borderId="9" xfId="23" applyFont="1" applyFill="1" applyBorder="1" applyAlignment="1" applyProtection="1">
      <alignment horizontal="left"/>
    </xf>
    <xf numFmtId="176" fontId="4" fillId="0" borderId="11" xfId="23" applyFont="1" applyFill="1" applyBorder="1" applyAlignment="1" applyProtection="1">
      <alignment horizontal="left"/>
    </xf>
    <xf numFmtId="176" fontId="4" fillId="0" borderId="7" xfId="23" applyFont="1" applyFill="1" applyBorder="1" applyAlignment="1" applyProtection="1">
      <alignment horizontal="left"/>
    </xf>
    <xf numFmtId="176" fontId="4" fillId="0" borderId="13" xfId="23" applyFont="1" applyFill="1" applyBorder="1" applyAlignment="1" applyProtection="1">
      <alignment horizontal="center"/>
    </xf>
    <xf numFmtId="176" fontId="4" fillId="0" borderId="13" xfId="23" applyFont="1" applyFill="1" applyBorder="1" applyAlignment="1" applyProtection="1">
      <alignment horizontal="left"/>
    </xf>
    <xf numFmtId="176" fontId="4" fillId="0" borderId="9" xfId="23" applyFont="1" applyFill="1" applyBorder="1" applyAlignment="1" applyProtection="1">
      <alignment horizontal="right"/>
    </xf>
    <xf numFmtId="49" fontId="4" fillId="0" borderId="0" xfId="23" applyNumberFormat="1" applyFont="1" applyFill="1" applyAlignment="1" applyProtection="1">
      <alignment horizontal="right"/>
    </xf>
    <xf numFmtId="176" fontId="4" fillId="0" borderId="0" xfId="23" applyNumberFormat="1" applyFont="1" applyFill="1" applyAlignment="1" applyProtection="1">
      <alignment horizontal="right"/>
    </xf>
    <xf numFmtId="176" fontId="4" fillId="0" borderId="0" xfId="1" applyNumberFormat="1" applyFont="1" applyFill="1" applyAlignment="1">
      <alignment horizontal="right"/>
    </xf>
    <xf numFmtId="176" fontId="4" fillId="0" borderId="8" xfId="1" applyNumberFormat="1" applyFont="1" applyFill="1" applyBorder="1" applyAlignment="1">
      <alignment horizontal="right"/>
    </xf>
    <xf numFmtId="176" fontId="4" fillId="0" borderId="16" xfId="23" applyFont="1" applyFill="1" applyBorder="1" applyAlignment="1" applyProtection="1"/>
    <xf numFmtId="176" fontId="4" fillId="0" borderId="16" xfId="23" applyNumberFormat="1" applyFont="1" applyFill="1" applyBorder="1" applyProtection="1"/>
    <xf numFmtId="176" fontId="4" fillId="0" borderId="16" xfId="23" applyNumberFormat="1" applyFont="1" applyFill="1" applyBorder="1" applyAlignment="1" applyProtection="1">
      <alignment horizontal="right"/>
    </xf>
    <xf numFmtId="37" fontId="4" fillId="0" borderId="0" xfId="23" applyNumberFormat="1" applyFont="1" applyFill="1" applyProtection="1"/>
    <xf numFmtId="176" fontId="64" fillId="0" borderId="0" xfId="23" applyFont="1" applyFill="1" applyBorder="1" applyProtection="1"/>
    <xf numFmtId="37" fontId="4" fillId="0" borderId="0" xfId="23" applyNumberFormat="1" applyFont="1" applyFill="1" applyBorder="1" applyProtection="1"/>
    <xf numFmtId="176" fontId="4" fillId="0" borderId="0" xfId="23" quotePrefix="1" applyFont="1" applyFill="1" applyBorder="1" applyAlignment="1" applyProtection="1">
      <alignment vertical="top"/>
    </xf>
    <xf numFmtId="176" fontId="4" fillId="0" borderId="19" xfId="23" applyNumberFormat="1" applyFont="1" applyFill="1" applyBorder="1" applyAlignment="1" applyProtection="1">
      <alignment horizontal="centerContinuous"/>
    </xf>
    <xf numFmtId="176" fontId="4" fillId="0" borderId="24" xfId="23" applyFont="1" applyFill="1" applyBorder="1" applyAlignment="1" applyProtection="1">
      <alignment horizontal="centerContinuous"/>
    </xf>
    <xf numFmtId="176" fontId="4" fillId="0" borderId="19" xfId="23" applyFont="1" applyFill="1" applyBorder="1" applyAlignment="1" applyProtection="1">
      <alignment horizontal="centerContinuous"/>
    </xf>
    <xf numFmtId="176" fontId="4" fillId="0" borderId="20" xfId="23" applyFont="1" applyFill="1" applyBorder="1" applyAlignment="1" applyProtection="1">
      <alignment horizontal="centerContinuous"/>
    </xf>
    <xf numFmtId="176" fontId="4" fillId="0" borderId="25" xfId="23" applyFont="1" applyFill="1" applyBorder="1" applyAlignment="1" applyProtection="1">
      <alignment horizontal="center"/>
    </xf>
    <xf numFmtId="176" fontId="4" fillId="0" borderId="14" xfId="23" applyFont="1" applyFill="1" applyBorder="1" applyAlignment="1" applyProtection="1">
      <alignment horizontal="center"/>
    </xf>
    <xf numFmtId="176" fontId="4" fillId="0" borderId="5" xfId="23" applyFont="1" applyFill="1" applyBorder="1" applyAlignment="1" applyProtection="1">
      <alignment horizontal="center"/>
    </xf>
    <xf numFmtId="176" fontId="4" fillId="0" borderId="10" xfId="23" applyFont="1" applyFill="1" applyBorder="1" applyAlignment="1" applyProtection="1">
      <alignment horizontal="right"/>
    </xf>
    <xf numFmtId="39" fontId="4" fillId="0" borderId="7" xfId="23" applyNumberFormat="1" applyFont="1" applyFill="1" applyBorder="1" applyProtection="1"/>
    <xf numFmtId="39" fontId="4" fillId="0" borderId="8" xfId="23" applyNumberFormat="1" applyFont="1" applyFill="1" applyBorder="1" applyProtection="1"/>
    <xf numFmtId="39" fontId="4" fillId="0" borderId="0" xfId="23" applyNumberFormat="1" applyFont="1" applyFill="1" applyProtection="1"/>
    <xf numFmtId="39" fontId="4" fillId="0" borderId="7" xfId="23" applyNumberFormat="1" applyFont="1" applyFill="1" applyBorder="1" applyAlignment="1" applyProtection="1">
      <alignment horizontal="right"/>
    </xf>
    <xf numFmtId="39" fontId="4" fillId="0" borderId="8" xfId="23" applyNumberFormat="1" applyFont="1" applyFill="1" applyBorder="1" applyAlignment="1" applyProtection="1">
      <alignment horizontal="right"/>
    </xf>
    <xf numFmtId="37" fontId="4" fillId="0" borderId="0" xfId="23" applyNumberFormat="1" applyFont="1" applyFill="1" applyAlignment="1" applyProtection="1">
      <alignment horizontal="right"/>
    </xf>
    <xf numFmtId="176" fontId="4" fillId="0" borderId="0" xfId="1" applyFont="1" applyFill="1" applyAlignment="1" applyProtection="1">
      <alignment horizontal="left"/>
    </xf>
    <xf numFmtId="39" fontId="4" fillId="0" borderId="7" xfId="23" quotePrefix="1" applyNumberFormat="1" applyFont="1" applyFill="1" applyBorder="1" applyAlignment="1" applyProtection="1">
      <alignment horizontal="centerContinuous"/>
    </xf>
    <xf numFmtId="39" fontId="4" fillId="0" borderId="8" xfId="23" quotePrefix="1" applyNumberFormat="1" applyFont="1" applyFill="1" applyBorder="1" applyAlignment="1" applyProtection="1">
      <alignment horizontal="centerContinuous"/>
    </xf>
    <xf numFmtId="39" fontId="4" fillId="0" borderId="0" xfId="23" quotePrefix="1" applyNumberFormat="1" applyFont="1" applyFill="1" applyBorder="1" applyAlignment="1" applyProtection="1">
      <alignment horizontal="centerContinuous"/>
    </xf>
    <xf numFmtId="39" fontId="4" fillId="0" borderId="0" xfId="23" applyNumberFormat="1" applyFont="1" applyFill="1" applyBorder="1" applyProtection="1"/>
    <xf numFmtId="37" fontId="4" fillId="0" borderId="8" xfId="23" applyNumberFormat="1" applyFont="1" applyFill="1" applyBorder="1" applyProtection="1"/>
    <xf numFmtId="178" fontId="4" fillId="0" borderId="0" xfId="23" applyNumberFormat="1" applyFont="1" applyFill="1" applyBorder="1" applyProtection="1"/>
    <xf numFmtId="176" fontId="4" fillId="0" borderId="16" xfId="23" applyFont="1" applyFill="1" applyBorder="1" applyAlignment="1" applyProtection="1">
      <alignment horizontal="center"/>
    </xf>
    <xf numFmtId="39" fontId="4" fillId="0" borderId="1" xfId="23" applyNumberFormat="1" applyFont="1" applyFill="1" applyBorder="1" applyProtection="1"/>
    <xf numFmtId="39" fontId="4" fillId="0" borderId="16" xfId="23" applyNumberFormat="1" applyFont="1" applyFill="1" applyBorder="1" applyProtection="1"/>
    <xf numFmtId="185" fontId="4" fillId="0" borderId="1" xfId="23" applyNumberFormat="1" applyFont="1" applyFill="1" applyBorder="1" applyProtection="1"/>
    <xf numFmtId="185" fontId="4" fillId="0" borderId="16" xfId="23" applyNumberFormat="1" applyFont="1" applyFill="1" applyBorder="1" applyProtection="1"/>
    <xf numFmtId="185" fontId="4" fillId="0" borderId="0" xfId="23" applyNumberFormat="1" applyFont="1" applyFill="1" applyBorder="1" applyProtection="1"/>
    <xf numFmtId="189" fontId="61" fillId="0" borderId="0" xfId="23" applyNumberFormat="1" applyFont="1" applyFill="1" applyBorder="1" applyProtection="1"/>
    <xf numFmtId="187" fontId="61" fillId="0" borderId="0" xfId="23" applyNumberFormat="1" applyFont="1" applyFill="1" applyBorder="1" applyProtection="1"/>
    <xf numFmtId="37" fontId="64" fillId="0" borderId="0" xfId="23" applyNumberFormat="1" applyFont="1" applyFill="1" applyBorder="1" applyProtection="1"/>
    <xf numFmtId="187" fontId="64" fillId="0" borderId="0" xfId="23" applyNumberFormat="1" applyFont="1" applyFill="1" applyBorder="1" applyProtection="1"/>
    <xf numFmtId="176" fontId="62" fillId="0" borderId="1" xfId="23" quotePrefix="1" applyFont="1" applyFill="1" applyBorder="1" applyAlignment="1" applyProtection="1">
      <alignment horizontal="left"/>
    </xf>
    <xf numFmtId="176" fontId="4" fillId="0" borderId="6" xfId="23" applyFont="1" applyFill="1" applyBorder="1" applyProtection="1"/>
    <xf numFmtId="187" fontId="61" fillId="0" borderId="6" xfId="23" applyNumberFormat="1" applyFont="1" applyFill="1" applyBorder="1" applyAlignment="1" applyProtection="1">
      <alignment horizontal="center"/>
    </xf>
    <xf numFmtId="176" fontId="4" fillId="0" borderId="6" xfId="23" applyFont="1" applyFill="1" applyBorder="1" applyAlignment="1" applyProtection="1">
      <alignment horizontal="center"/>
    </xf>
    <xf numFmtId="176" fontId="4" fillId="0" borderId="11" xfId="23" applyFont="1" applyFill="1" applyBorder="1" applyAlignment="1" applyProtection="1">
      <alignment horizontal="center"/>
    </xf>
    <xf numFmtId="49" fontId="61" fillId="0" borderId="14" xfId="23" applyNumberFormat="1" applyFont="1" applyFill="1" applyBorder="1" applyAlignment="1" applyProtection="1">
      <alignment horizontal="right"/>
    </xf>
    <xf numFmtId="176" fontId="4" fillId="0" borderId="14" xfId="23" applyFont="1" applyFill="1" applyBorder="1" applyAlignment="1" applyProtection="1">
      <alignment horizontal="center" shrinkToFit="1"/>
    </xf>
    <xf numFmtId="187" fontId="61" fillId="0" borderId="14" xfId="23" applyNumberFormat="1" applyFont="1" applyFill="1" applyBorder="1" applyAlignment="1" applyProtection="1">
      <alignment horizontal="center"/>
    </xf>
    <xf numFmtId="187" fontId="4" fillId="0" borderId="0" xfId="23" applyNumberFormat="1" applyFont="1" applyFill="1" applyAlignment="1" applyProtection="1">
      <alignment horizontal="right"/>
    </xf>
    <xf numFmtId="37" fontId="4" fillId="0" borderId="7" xfId="23" applyNumberFormat="1" applyFont="1" applyFill="1" applyBorder="1" applyProtection="1"/>
    <xf numFmtId="37" fontId="65" fillId="0" borderId="7" xfId="23" applyNumberFormat="1" applyFont="1" applyFill="1" applyBorder="1" applyProtection="1"/>
    <xf numFmtId="181" fontId="4" fillId="0" borderId="0" xfId="1" applyNumberFormat="1" applyFont="1" applyFill="1"/>
    <xf numFmtId="37" fontId="4" fillId="0" borderId="7" xfId="23" applyNumberFormat="1" applyFont="1" applyFill="1" applyBorder="1" applyAlignment="1" applyProtection="1">
      <alignment horizontal="right"/>
    </xf>
    <xf numFmtId="176" fontId="4" fillId="0" borderId="16" xfId="1" applyFont="1" applyFill="1" applyBorder="1" applyAlignment="1" applyProtection="1">
      <alignment horizontal="center"/>
    </xf>
    <xf numFmtId="37" fontId="4" fillId="0" borderId="21" xfId="23" applyNumberFormat="1" applyFont="1" applyFill="1" applyBorder="1" applyAlignment="1" applyProtection="1">
      <alignment horizontal="right"/>
    </xf>
    <xf numFmtId="37" fontId="4" fillId="0" borderId="1" xfId="23" applyNumberFormat="1" applyFont="1" applyFill="1" applyBorder="1" applyAlignment="1" applyProtection="1">
      <alignment horizontal="right"/>
    </xf>
    <xf numFmtId="37" fontId="4" fillId="0" borderId="1" xfId="23" applyNumberFormat="1" applyFont="1" applyFill="1" applyBorder="1" applyAlignment="1" applyProtection="1"/>
    <xf numFmtId="176" fontId="68" fillId="0" borderId="0" xfId="23" applyFont="1" applyFill="1" applyAlignment="1" applyProtection="1">
      <alignment horizontal="right"/>
    </xf>
    <xf numFmtId="0" fontId="0" fillId="0" borderId="0" xfId="0" applyNumberFormat="1"/>
    <xf numFmtId="0" fontId="69" fillId="0" borderId="0" xfId="0" applyFont="1" applyFill="1"/>
    <xf numFmtId="0" fontId="70" fillId="0" borderId="0" xfId="0" applyFont="1"/>
    <xf numFmtId="0" fontId="71" fillId="0" borderId="0" xfId="0" applyFont="1"/>
    <xf numFmtId="0" fontId="69" fillId="0" borderId="0" xfId="0" applyFont="1"/>
    <xf numFmtId="0" fontId="0" fillId="0" borderId="0" xfId="0" applyBorder="1"/>
    <xf numFmtId="0" fontId="0" fillId="0" borderId="8" xfId="0" applyNumberFormat="1" applyBorder="1" applyAlignment="1">
      <alignment horizontal="center"/>
    </xf>
    <xf numFmtId="0" fontId="69" fillId="0" borderId="0" xfId="0" applyFont="1" applyFill="1" applyBorder="1" applyAlignment="1">
      <alignment horizontal="center"/>
    </xf>
    <xf numFmtId="0" fontId="0" fillId="0" borderId="8" xfId="0" applyNumberFormat="1" applyBorder="1"/>
    <xf numFmtId="0" fontId="69" fillId="0" borderId="0" xfId="0" applyNumberFormat="1" applyFont="1" applyFill="1"/>
    <xf numFmtId="0" fontId="0" fillId="5" borderId="0" xfId="0" applyFill="1"/>
    <xf numFmtId="0" fontId="69" fillId="0" borderId="0" xfId="0" applyNumberFormat="1" applyFont="1"/>
    <xf numFmtId="0" fontId="69" fillId="6" borderId="0" xfId="0" applyNumberFormat="1" applyFont="1" applyFill="1"/>
    <xf numFmtId="0" fontId="69" fillId="0" borderId="0" xfId="0" applyNumberFormat="1" applyFont="1" applyAlignment="1">
      <alignment horizontal="right"/>
    </xf>
    <xf numFmtId="0" fontId="69" fillId="6" borderId="0" xfId="0" applyNumberFormat="1" applyFont="1" applyFill="1" applyAlignment="1">
      <alignment horizontal="right"/>
    </xf>
    <xf numFmtId="0" fontId="0" fillId="0" borderId="12" xfId="0" applyNumberFormat="1" applyBorder="1"/>
    <xf numFmtId="0" fontId="69" fillId="0" borderId="0" xfId="0" applyFont="1" applyFill="1" applyBorder="1"/>
    <xf numFmtId="0" fontId="69" fillId="0" borderId="5" xfId="0" applyFont="1" applyBorder="1"/>
    <xf numFmtId="0" fontId="69" fillId="6" borderId="5" xfId="0" applyFont="1" applyFill="1" applyBorder="1"/>
    <xf numFmtId="0" fontId="69" fillId="0" borderId="12" xfId="0" applyNumberFormat="1" applyFont="1" applyBorder="1" applyAlignment="1">
      <alignment horizontal="center" vertical="center" wrapText="1"/>
    </xf>
    <xf numFmtId="0" fontId="0" fillId="0" borderId="0" xfId="0" applyFont="1" applyFill="1" applyBorder="1"/>
    <xf numFmtId="0" fontId="0" fillId="0" borderId="20" xfId="0" applyFont="1" applyBorder="1"/>
    <xf numFmtId="0" fontId="0" fillId="6" borderId="20" xfId="0" applyFont="1" applyFill="1" applyBorder="1"/>
    <xf numFmtId="0" fontId="0" fillId="0" borderId="5" xfId="0" applyFont="1" applyBorder="1"/>
    <xf numFmtId="0" fontId="0" fillId="6" borderId="5" xfId="0" applyFont="1" applyFill="1" applyBorder="1"/>
    <xf numFmtId="0" fontId="0" fillId="0" borderId="0" xfId="0" applyFont="1" applyFill="1" applyAlignment="1">
      <alignment horizontal="right"/>
    </xf>
    <xf numFmtId="49" fontId="37" fillId="0" borderId="10" xfId="0" applyNumberFormat="1" applyFont="1" applyFill="1" applyBorder="1" applyAlignment="1" applyProtection="1">
      <alignment horizontal="right" vertical="center"/>
    </xf>
    <xf numFmtId="0" fontId="33" fillId="5" borderId="15" xfId="0" applyFont="1" applyFill="1" applyBorder="1" applyAlignment="1"/>
    <xf numFmtId="0" fontId="0" fillId="0" borderId="0" xfId="0" applyFont="1"/>
    <xf numFmtId="0" fontId="0" fillId="6" borderId="0" xfId="0" applyFont="1" applyFill="1"/>
    <xf numFmtId="0" fontId="0" fillId="0" borderId="0" xfId="0" applyFont="1" applyAlignment="1">
      <alignment horizontal="right" vertical="center"/>
    </xf>
    <xf numFmtId="0" fontId="0" fillId="0" borderId="0" xfId="0" applyFont="1" applyFill="1"/>
    <xf numFmtId="49" fontId="37" fillId="0" borderId="8" xfId="0" applyNumberFormat="1" applyFont="1" applyFill="1" applyBorder="1" applyAlignment="1" applyProtection="1">
      <alignment horizontal="right" vertical="center"/>
    </xf>
    <xf numFmtId="0" fontId="33" fillId="5" borderId="0" xfId="0" applyFont="1" applyFill="1" applyBorder="1" applyAlignment="1"/>
    <xf numFmtId="49" fontId="75" fillId="0" borderId="8" xfId="0" applyNumberFormat="1" applyFont="1" applyFill="1" applyBorder="1" applyAlignment="1" applyProtection="1">
      <alignment horizontal="right" vertical="center"/>
    </xf>
    <xf numFmtId="49" fontId="75" fillId="0" borderId="12" xfId="0" applyNumberFormat="1" applyFont="1" applyFill="1" applyBorder="1" applyAlignment="1" applyProtection="1">
      <alignment horizontal="right" vertical="center"/>
    </xf>
    <xf numFmtId="0" fontId="33" fillId="5" borderId="5" xfId="0" applyFont="1" applyFill="1" applyBorder="1" applyAlignment="1"/>
    <xf numFmtId="0" fontId="0" fillId="0" borderId="7" xfId="0" applyFont="1" applyBorder="1" applyAlignment="1">
      <alignment horizontal="right" vertical="center"/>
    </xf>
    <xf numFmtId="0" fontId="0" fillId="6" borderId="0" xfId="0" applyFont="1" applyFill="1" applyBorder="1"/>
    <xf numFmtId="0" fontId="33" fillId="5" borderId="7" xfId="0" applyFont="1" applyFill="1" applyBorder="1" applyAlignment="1"/>
    <xf numFmtId="0" fontId="0" fillId="0" borderId="8" xfId="0" applyNumberFormat="1" applyFill="1" applyBorder="1"/>
    <xf numFmtId="0" fontId="76" fillId="5" borderId="15" xfId="0" applyFont="1" applyFill="1" applyBorder="1" applyAlignment="1">
      <alignment vertical="center"/>
    </xf>
    <xf numFmtId="0" fontId="0" fillId="0" borderId="7" xfId="0" applyFont="1" applyBorder="1"/>
    <xf numFmtId="0" fontId="76" fillId="5" borderId="0" xfId="0" applyFont="1" applyFill="1" applyAlignment="1">
      <alignment vertical="center"/>
    </xf>
    <xf numFmtId="49" fontId="37" fillId="0" borderId="0" xfId="0" applyNumberFormat="1" applyFont="1" applyFill="1" applyBorder="1" applyAlignment="1" applyProtection="1">
      <alignment horizontal="right" vertical="center"/>
    </xf>
    <xf numFmtId="0" fontId="76" fillId="5" borderId="7" xfId="0" applyFont="1" applyFill="1" applyBorder="1" applyAlignment="1">
      <alignment vertical="center"/>
    </xf>
    <xf numFmtId="0" fontId="76" fillId="5" borderId="26" xfId="0" applyFont="1" applyFill="1" applyBorder="1" applyAlignment="1">
      <alignment vertical="center"/>
    </xf>
    <xf numFmtId="0" fontId="76" fillId="5" borderId="0" xfId="0" applyFont="1" applyFill="1" applyBorder="1" applyAlignment="1">
      <alignment vertical="center"/>
    </xf>
    <xf numFmtId="49" fontId="37" fillId="0" borderId="12" xfId="0" applyNumberFormat="1" applyFont="1" applyFill="1" applyBorder="1" applyAlignment="1" applyProtection="1">
      <alignment horizontal="right" vertical="center"/>
    </xf>
    <xf numFmtId="0" fontId="76" fillId="5" borderId="0" xfId="0" applyFont="1" applyFill="1" applyAlignment="1"/>
    <xf numFmtId="49" fontId="37" fillId="0" borderId="5" xfId="0" applyNumberFormat="1" applyFont="1" applyFill="1" applyBorder="1" applyAlignment="1" applyProtection="1">
      <alignment horizontal="right" vertical="center"/>
    </xf>
    <xf numFmtId="0" fontId="76" fillId="5" borderId="27" xfId="0" applyFont="1" applyFill="1" applyBorder="1" applyAlignment="1">
      <alignment vertical="center"/>
    </xf>
    <xf numFmtId="176" fontId="0" fillId="0" borderId="0" xfId="0" applyNumberFormat="1" applyFont="1"/>
    <xf numFmtId="176" fontId="0" fillId="6" borderId="0" xfId="0" applyNumberFormat="1" applyFont="1" applyFill="1"/>
    <xf numFmtId="176" fontId="0" fillId="0" borderId="0" xfId="0" applyNumberFormat="1" applyFont="1" applyFill="1"/>
    <xf numFmtId="49" fontId="37" fillId="0" borderId="15" xfId="0" applyNumberFormat="1" applyFont="1" applyFill="1" applyBorder="1" applyAlignment="1" applyProtection="1">
      <alignment horizontal="right" vertical="center"/>
    </xf>
    <xf numFmtId="0" fontId="33" fillId="5" borderId="9" xfId="0" applyFont="1" applyFill="1" applyBorder="1" applyAlignment="1">
      <alignment vertical="center"/>
    </xf>
    <xf numFmtId="0" fontId="33" fillId="5" borderId="7" xfId="0" applyFont="1" applyFill="1" applyBorder="1" applyAlignment="1">
      <alignment vertical="center"/>
    </xf>
    <xf numFmtId="0" fontId="77" fillId="0" borderId="0" xfId="0" applyFont="1"/>
    <xf numFmtId="0" fontId="0" fillId="5" borderId="0" xfId="0" applyFont="1" applyFill="1"/>
    <xf numFmtId="0" fontId="33" fillId="5" borderId="28" xfId="0" applyFont="1" applyFill="1" applyBorder="1" applyAlignment="1"/>
    <xf numFmtId="49" fontId="37" fillId="7" borderId="0" xfId="0" applyNumberFormat="1" applyFont="1" applyFill="1" applyBorder="1" applyAlignment="1" applyProtection="1">
      <alignment horizontal="right" vertical="center"/>
    </xf>
    <xf numFmtId="0" fontId="76" fillId="5" borderId="29" xfId="0" applyFont="1" applyFill="1" applyBorder="1" applyAlignment="1">
      <alignment vertical="center"/>
    </xf>
    <xf numFmtId="0" fontId="0" fillId="0" borderId="8" xfId="0" applyNumberFormat="1" applyFont="1" applyFill="1" applyBorder="1"/>
    <xf numFmtId="0" fontId="76" fillId="5" borderId="30" xfId="0" applyFont="1" applyFill="1" applyBorder="1" applyAlignment="1">
      <alignment vertical="center"/>
    </xf>
    <xf numFmtId="0" fontId="76" fillId="0" borderId="7" xfId="0" applyFont="1" applyFill="1" applyBorder="1" applyAlignment="1">
      <alignment vertical="center"/>
    </xf>
    <xf numFmtId="0" fontId="0" fillId="0" borderId="8" xfId="0" applyNumberFormat="1" applyFont="1" applyBorder="1"/>
    <xf numFmtId="0" fontId="78" fillId="0" borderId="0" xfId="0" applyFont="1" applyFill="1" applyProtection="1"/>
    <xf numFmtId="0" fontId="78" fillId="0" borderId="0" xfId="0" applyFont="1" applyFill="1" applyAlignment="1" applyProtection="1">
      <alignment horizontal="right"/>
    </xf>
    <xf numFmtId="0" fontId="78" fillId="0" borderId="0" xfId="0" applyFont="1"/>
    <xf numFmtId="0" fontId="78" fillId="0" borderId="25" xfId="0" applyFont="1" applyFill="1" applyBorder="1" applyProtection="1"/>
    <xf numFmtId="0" fontId="78" fillId="0" borderId="25" xfId="0" applyFont="1" applyFill="1" applyBorder="1" applyAlignment="1" applyProtection="1">
      <alignment horizontal="center"/>
    </xf>
    <xf numFmtId="49" fontId="78" fillId="0" borderId="13" xfId="0" applyNumberFormat="1" applyFont="1" applyFill="1" applyBorder="1" applyAlignment="1" applyProtection="1">
      <alignment horizontal="right" shrinkToFit="1"/>
    </xf>
    <xf numFmtId="190" fontId="78" fillId="8" borderId="25" xfId="0" applyNumberFormat="1" applyFont="1" applyFill="1" applyBorder="1" applyAlignment="1" applyProtection="1">
      <alignment horizontal="right" shrinkToFit="1"/>
    </xf>
    <xf numFmtId="0" fontId="78" fillId="0" borderId="25" xfId="0" applyFont="1" applyFill="1" applyBorder="1" applyAlignment="1" applyProtection="1">
      <alignment horizontal="right" shrinkToFit="1"/>
    </xf>
    <xf numFmtId="37" fontId="78" fillId="0" borderId="25" xfId="0" applyNumberFormat="1" applyFont="1" applyFill="1" applyBorder="1" applyAlignment="1" applyProtection="1">
      <alignment horizontal="right" shrinkToFit="1"/>
    </xf>
    <xf numFmtId="0" fontId="78" fillId="0" borderId="25" xfId="0" quotePrefix="1" applyFont="1" applyFill="1" applyBorder="1" applyAlignment="1" applyProtection="1">
      <alignment horizontal="right" shrinkToFit="1"/>
    </xf>
    <xf numFmtId="37" fontId="78" fillId="0" borderId="25" xfId="0" applyNumberFormat="1" applyFont="1" applyFill="1" applyBorder="1" applyAlignment="1" applyProtection="1">
      <alignment horizontal="right"/>
    </xf>
    <xf numFmtId="190" fontId="78" fillId="8" borderId="25" xfId="0" applyNumberFormat="1" applyFont="1" applyFill="1" applyBorder="1" applyAlignment="1" applyProtection="1">
      <alignment horizontal="right"/>
    </xf>
    <xf numFmtId="0" fontId="78" fillId="0" borderId="25" xfId="0" applyFont="1" applyFill="1" applyBorder="1" applyAlignment="1" applyProtection="1">
      <alignment horizontal="right"/>
    </xf>
    <xf numFmtId="49" fontId="78" fillId="0" borderId="25" xfId="0" applyNumberFormat="1" applyFont="1" applyFill="1" applyBorder="1" applyAlignment="1" applyProtection="1">
      <alignment horizontal="right" shrinkToFit="1"/>
    </xf>
    <xf numFmtId="186" fontId="78" fillId="8" borderId="25" xfId="0" applyNumberFormat="1" applyFont="1" applyFill="1" applyBorder="1" applyAlignment="1" applyProtection="1">
      <alignment horizontal="right"/>
    </xf>
    <xf numFmtId="0" fontId="78" fillId="0" borderId="0" xfId="0" applyFont="1" applyAlignment="1">
      <alignment horizontal="right"/>
    </xf>
    <xf numFmtId="186" fontId="78" fillId="8" borderId="25" xfId="0" applyNumberFormat="1" applyFont="1" applyFill="1" applyBorder="1" applyAlignment="1" applyProtection="1">
      <alignment horizontal="center"/>
    </xf>
    <xf numFmtId="0" fontId="78" fillId="0" borderId="25" xfId="0" applyFont="1" applyBorder="1"/>
    <xf numFmtId="186" fontId="78" fillId="8" borderId="25" xfId="0" applyNumberFormat="1" applyFont="1" applyFill="1" applyBorder="1"/>
    <xf numFmtId="0" fontId="78" fillId="0" borderId="25" xfId="0" applyNumberFormat="1" applyFont="1" applyBorder="1"/>
    <xf numFmtId="186" fontId="78" fillId="8" borderId="25" xfId="2" applyNumberFormat="1" applyFont="1" applyFill="1" applyBorder="1" applyProtection="1"/>
    <xf numFmtId="186" fontId="78" fillId="8" borderId="25" xfId="2" applyNumberFormat="1" applyFont="1" applyFill="1" applyBorder="1"/>
    <xf numFmtId="0" fontId="78" fillId="0" borderId="11" xfId="0" applyFont="1" applyFill="1" applyBorder="1" applyProtection="1"/>
    <xf numFmtId="186" fontId="78" fillId="8" borderId="11" xfId="2" applyNumberFormat="1" applyFont="1" applyFill="1" applyBorder="1" applyProtection="1"/>
    <xf numFmtId="0" fontId="78" fillId="0" borderId="11" xfId="0" applyFont="1" applyBorder="1"/>
    <xf numFmtId="186" fontId="78" fillId="8" borderId="11" xfId="2" applyNumberFormat="1" applyFont="1" applyFill="1" applyBorder="1"/>
    <xf numFmtId="38" fontId="78" fillId="0" borderId="25" xfId="2" applyFont="1" applyBorder="1"/>
    <xf numFmtId="38" fontId="78" fillId="0" borderId="25" xfId="2" applyFont="1" applyBorder="1" applyAlignment="1">
      <alignment horizontal="right"/>
    </xf>
    <xf numFmtId="0" fontId="78" fillId="0" borderId="25" xfId="0" applyFont="1" applyFill="1" applyBorder="1" applyAlignment="1" applyProtection="1">
      <alignment vertical="top"/>
    </xf>
    <xf numFmtId="0" fontId="78" fillId="0" borderId="25" xfId="0" applyFont="1" applyBorder="1" applyAlignment="1">
      <alignment horizontal="right"/>
    </xf>
    <xf numFmtId="0" fontId="78" fillId="0" borderId="31" xfId="0" applyFont="1" applyFill="1" applyBorder="1" applyProtection="1"/>
    <xf numFmtId="0" fontId="78" fillId="0" borderId="4" xfId="0" applyFont="1" applyFill="1" applyBorder="1" applyProtection="1"/>
    <xf numFmtId="0" fontId="78" fillId="0" borderId="32" xfId="0" applyFont="1" applyFill="1" applyBorder="1" applyProtection="1"/>
    <xf numFmtId="0" fontId="78" fillId="0" borderId="0" xfId="0" applyFont="1" applyBorder="1"/>
    <xf numFmtId="0" fontId="78" fillId="0" borderId="31" xfId="0" applyFont="1" applyBorder="1"/>
    <xf numFmtId="0" fontId="78" fillId="0" borderId="4" xfId="0" applyFont="1" applyBorder="1"/>
    <xf numFmtId="0" fontId="78" fillId="0" borderId="32" xfId="0" applyFont="1" applyBorder="1"/>
    <xf numFmtId="0" fontId="78" fillId="0" borderId="33" xfId="0" applyFont="1" applyFill="1" applyBorder="1" applyProtection="1"/>
    <xf numFmtId="0" fontId="78" fillId="0" borderId="0" xfId="0" applyFont="1" applyFill="1" applyBorder="1" applyAlignment="1" applyProtection="1">
      <alignment horizontal="right"/>
    </xf>
    <xf numFmtId="0" fontId="78" fillId="0" borderId="34" xfId="0" applyFont="1" applyFill="1" applyBorder="1" applyProtection="1"/>
    <xf numFmtId="0" fontId="78" fillId="0" borderId="33" xfId="0" applyFont="1" applyBorder="1"/>
    <xf numFmtId="0" fontId="78" fillId="0" borderId="34" xfId="0" applyFont="1" applyBorder="1"/>
    <xf numFmtId="0" fontId="78" fillId="0" borderId="0" xfId="0" applyFont="1" applyFill="1" applyBorder="1" applyProtection="1"/>
    <xf numFmtId="0" fontId="78" fillId="0" borderId="35" xfId="0" applyFont="1" applyBorder="1"/>
    <xf numFmtId="38" fontId="78" fillId="0" borderId="0" xfId="2" applyFont="1"/>
    <xf numFmtId="0" fontId="78" fillId="0" borderId="36" xfId="0" applyFont="1" applyFill="1" applyBorder="1" applyProtection="1"/>
    <xf numFmtId="0" fontId="78" fillId="0" borderId="1" xfId="0" applyFont="1" applyFill="1" applyBorder="1" applyProtection="1"/>
    <xf numFmtId="0" fontId="78" fillId="0" borderId="37" xfId="0" applyFont="1" applyFill="1" applyBorder="1" applyProtection="1"/>
    <xf numFmtId="0" fontId="78" fillId="0" borderId="38" xfId="0" applyFont="1" applyBorder="1"/>
    <xf numFmtId="0" fontId="78" fillId="0" borderId="36" xfId="0" applyFont="1" applyBorder="1"/>
    <xf numFmtId="0" fontId="78" fillId="0" borderId="1" xfId="0" applyFont="1" applyBorder="1"/>
    <xf numFmtId="0" fontId="78" fillId="0" borderId="37" xfId="0" applyFont="1" applyBorder="1"/>
    <xf numFmtId="49" fontId="34" fillId="0" borderId="0" xfId="22" applyNumberFormat="1" applyFont="1" applyBorder="1" applyAlignment="1" applyProtection="1">
      <alignment horizontal="left" vertical="center" wrapText="1"/>
    </xf>
    <xf numFmtId="0" fontId="44" fillId="0" borderId="0" xfId="0" applyFont="1" applyAlignment="1">
      <alignment horizontal="left" vertical="top" wrapText="1"/>
    </xf>
    <xf numFmtId="0" fontId="0" fillId="0" borderId="0" xfId="0" applyAlignment="1">
      <alignment horizontal="left" vertical="center" wrapText="1"/>
    </xf>
    <xf numFmtId="49" fontId="53" fillId="0" borderId="0" xfId="22" applyNumberFormat="1" applyFont="1" applyAlignment="1" applyProtection="1">
      <alignment horizontal="center" vertical="center"/>
    </xf>
    <xf numFmtId="0" fontId="54" fillId="0" borderId="0" xfId="0" applyFont="1" applyAlignment="1"/>
    <xf numFmtId="0" fontId="5" fillId="2" borderId="0" xfId="0" applyFont="1" applyFill="1" applyBorder="1" applyAlignment="1" applyProtection="1">
      <alignment horizontal="left" indent="2"/>
    </xf>
    <xf numFmtId="0" fontId="6" fillId="2" borderId="0" xfId="0" applyFont="1" applyFill="1" applyBorder="1" applyAlignment="1" applyProtection="1">
      <alignment horizontal="center" vertical="center"/>
    </xf>
    <xf numFmtId="37" fontId="11" fillId="2" borderId="0" xfId="0" applyNumberFormat="1" applyFont="1" applyFill="1" applyBorder="1" applyAlignment="1" applyProtection="1">
      <alignment horizontal="left" vertical="top" indent="2"/>
    </xf>
    <xf numFmtId="0" fontId="4" fillId="2" borderId="0" xfId="0" applyFont="1" applyFill="1" applyBorder="1" applyAlignment="1" applyProtection="1">
      <alignment horizontal="center" vertical="center"/>
    </xf>
    <xf numFmtId="49" fontId="34" fillId="0" borderId="0" xfId="22" quotePrefix="1" applyNumberFormat="1" applyFont="1" applyAlignment="1" applyProtection="1">
      <alignment horizontal="left" vertical="center" wrapText="1"/>
    </xf>
    <xf numFmtId="187" fontId="4" fillId="0" borderId="9" xfId="23" quotePrefix="1" applyNumberFormat="1" applyFont="1" applyFill="1" applyBorder="1" applyAlignment="1" applyProtection="1">
      <alignment horizontal="center" shrinkToFit="1"/>
    </xf>
    <xf numFmtId="187" fontId="4" fillId="0" borderId="10" xfId="23" quotePrefix="1" applyNumberFormat="1" applyFont="1" applyFill="1" applyBorder="1" applyAlignment="1" applyProtection="1">
      <alignment horizontal="center" shrinkToFit="1"/>
    </xf>
    <xf numFmtId="187" fontId="4" fillId="0" borderId="22" xfId="23" applyNumberFormat="1" applyFont="1" applyFill="1" applyBorder="1" applyAlignment="1" applyProtection="1">
      <alignment horizontal="center" vertical="center" wrapText="1"/>
    </xf>
    <xf numFmtId="187" fontId="4" fillId="0" borderId="6" xfId="23" applyNumberFormat="1" applyFont="1" applyFill="1" applyBorder="1" applyAlignment="1" applyProtection="1">
      <alignment horizontal="center" vertical="center" wrapText="1"/>
    </xf>
    <xf numFmtId="187" fontId="4" fillId="0" borderId="14" xfId="23" applyNumberFormat="1" applyFont="1" applyFill="1" applyBorder="1" applyAlignment="1" applyProtection="1">
      <alignment horizontal="center" vertical="center" wrapText="1"/>
    </xf>
    <xf numFmtId="176" fontId="4" fillId="0" borderId="22" xfId="23" applyFont="1" applyFill="1" applyBorder="1" applyAlignment="1" applyProtection="1">
      <alignment horizontal="center" vertical="center" wrapText="1"/>
    </xf>
    <xf numFmtId="176" fontId="4" fillId="0" borderId="6" xfId="23" applyFont="1" applyFill="1" applyBorder="1" applyAlignment="1" applyProtection="1">
      <alignment horizontal="center" vertical="center" wrapText="1"/>
    </xf>
    <xf numFmtId="176" fontId="4" fillId="0" borderId="14" xfId="23" applyFont="1" applyFill="1" applyBorder="1" applyAlignment="1" applyProtection="1">
      <alignment horizontal="center" vertical="center" wrapText="1"/>
    </xf>
    <xf numFmtId="176" fontId="4" fillId="0" borderId="13" xfId="23" applyFont="1" applyFill="1" applyBorder="1" applyAlignment="1" applyProtection="1">
      <alignment horizontal="center" vertical="center"/>
    </xf>
    <xf numFmtId="176" fontId="4" fillId="0" borderId="5" xfId="23" applyFont="1" applyFill="1" applyBorder="1" applyAlignment="1" applyProtection="1">
      <alignment horizontal="center" vertical="center"/>
    </xf>
    <xf numFmtId="176" fontId="4" fillId="0" borderId="12" xfId="23" applyFont="1" applyFill="1" applyBorder="1" applyAlignment="1" applyProtection="1">
      <alignment horizontal="center" vertical="center"/>
    </xf>
    <xf numFmtId="176" fontId="4" fillId="0" borderId="9" xfId="23" applyFont="1" applyFill="1" applyBorder="1" applyAlignment="1" applyProtection="1">
      <alignment horizontal="center" vertical="center"/>
    </xf>
    <xf numFmtId="176" fontId="4" fillId="0" borderId="10" xfId="23" applyFont="1" applyFill="1" applyBorder="1" applyAlignment="1" applyProtection="1">
      <alignment horizontal="center" vertical="center"/>
    </xf>
    <xf numFmtId="176" fontId="4" fillId="0" borderId="9" xfId="23" applyNumberFormat="1" applyFont="1" applyFill="1" applyBorder="1" applyAlignment="1" applyProtection="1">
      <alignment horizontal="center" vertical="center"/>
    </xf>
    <xf numFmtId="176" fontId="4" fillId="0" borderId="10" xfId="23" applyNumberFormat="1" applyFont="1" applyFill="1" applyBorder="1" applyAlignment="1" applyProtection="1">
      <alignment horizontal="center" vertical="center"/>
    </xf>
    <xf numFmtId="176" fontId="4" fillId="0" borderId="13" xfId="23" applyNumberFormat="1" applyFont="1" applyFill="1" applyBorder="1" applyAlignment="1" applyProtection="1">
      <alignment horizontal="center" vertical="center"/>
    </xf>
    <xf numFmtId="176" fontId="4" fillId="0" borderId="12" xfId="23" applyNumberFormat="1" applyFont="1" applyFill="1" applyBorder="1" applyAlignment="1" applyProtection="1">
      <alignment horizontal="center" vertical="center"/>
    </xf>
    <xf numFmtId="176" fontId="4" fillId="0" borderId="11" xfId="23" applyFont="1" applyFill="1" applyBorder="1" applyAlignment="1" applyProtection="1">
      <alignment horizontal="center" vertical="center"/>
    </xf>
    <xf numFmtId="176" fontId="4" fillId="0" borderId="14" xfId="23" applyFont="1" applyFill="1" applyBorder="1" applyAlignment="1" applyProtection="1">
      <alignment horizontal="center" vertical="center"/>
    </xf>
    <xf numFmtId="176" fontId="4" fillId="0" borderId="11" xfId="23" applyNumberFormat="1" applyFont="1" applyFill="1" applyBorder="1" applyAlignment="1" applyProtection="1">
      <alignment horizontal="center" vertical="center"/>
    </xf>
    <xf numFmtId="176" fontId="4" fillId="0" borderId="14" xfId="23" applyNumberFormat="1" applyFont="1" applyFill="1" applyBorder="1" applyAlignment="1" applyProtection="1">
      <alignment horizontal="center" vertical="center"/>
    </xf>
    <xf numFmtId="176" fontId="4" fillId="0" borderId="7" xfId="23" quotePrefix="1" applyFont="1" applyFill="1" applyBorder="1" applyAlignment="1" applyProtection="1">
      <alignment horizontal="center"/>
    </xf>
    <xf numFmtId="176" fontId="4" fillId="0" borderId="0" xfId="23" applyFont="1" applyFill="1" applyBorder="1" applyAlignment="1" applyProtection="1">
      <alignment horizontal="center"/>
    </xf>
    <xf numFmtId="176" fontId="4" fillId="0" borderId="7" xfId="23" quotePrefix="1" applyFont="1" applyFill="1" applyBorder="1" applyAlignment="1" applyProtection="1">
      <alignment horizontal="center" wrapText="1"/>
    </xf>
    <xf numFmtId="176" fontId="4" fillId="0" borderId="8" xfId="23" quotePrefix="1" applyFont="1" applyFill="1" applyBorder="1" applyAlignment="1" applyProtection="1">
      <alignment horizontal="center" wrapText="1"/>
    </xf>
    <xf numFmtId="176" fontId="4" fillId="0" borderId="21" xfId="1" applyFont="1" applyFill="1" applyBorder="1" applyAlignment="1">
      <alignment horizontal="center"/>
    </xf>
    <xf numFmtId="176" fontId="4" fillId="0" borderId="1" xfId="1" applyFont="1" applyFill="1" applyBorder="1" applyAlignment="1">
      <alignment horizontal="center"/>
    </xf>
    <xf numFmtId="37" fontId="4" fillId="0" borderId="2" xfId="23" applyNumberFormat="1" applyFont="1" applyFill="1" applyBorder="1" applyAlignment="1" applyProtection="1">
      <alignment horizontal="center" vertical="center"/>
    </xf>
    <xf numFmtId="37" fontId="4" fillId="0" borderId="8" xfId="23" applyNumberFormat="1" applyFont="1" applyFill="1" applyBorder="1" applyAlignment="1" applyProtection="1">
      <alignment horizontal="center" vertical="center"/>
    </xf>
    <xf numFmtId="37" fontId="4" fillId="0" borderId="12" xfId="23" applyNumberFormat="1" applyFont="1" applyFill="1" applyBorder="1" applyAlignment="1" applyProtection="1">
      <alignment horizontal="center" vertical="center"/>
    </xf>
    <xf numFmtId="176" fontId="4" fillId="0" borderId="3" xfId="23" applyFont="1" applyFill="1" applyBorder="1" applyAlignment="1" applyProtection="1">
      <alignment horizontal="center" vertical="center"/>
    </xf>
    <xf numFmtId="176" fontId="4" fillId="0" borderId="4" xfId="23" applyFont="1" applyFill="1" applyBorder="1" applyAlignment="1" applyProtection="1">
      <alignment horizontal="center" vertical="center"/>
    </xf>
    <xf numFmtId="176" fontId="4" fillId="0" borderId="2" xfId="23" applyFont="1" applyFill="1" applyBorder="1" applyAlignment="1" applyProtection="1">
      <alignment horizontal="center" vertical="center"/>
    </xf>
    <xf numFmtId="176" fontId="4" fillId="0" borderId="9" xfId="23" applyFont="1" applyFill="1" applyBorder="1" applyAlignment="1" applyProtection="1">
      <alignment horizontal="center"/>
    </xf>
    <xf numFmtId="176" fontId="4" fillId="0" borderId="15" xfId="23" applyFont="1" applyFill="1" applyBorder="1" applyAlignment="1" applyProtection="1">
      <alignment horizontal="center"/>
    </xf>
    <xf numFmtId="176" fontId="15" fillId="0" borderId="17" xfId="23" applyFont="1" applyFill="1" applyBorder="1" applyAlignment="1" applyProtection="1">
      <alignment horizontal="center" vertical="center" shrinkToFit="1"/>
    </xf>
    <xf numFmtId="176" fontId="15" fillId="0" borderId="18" xfId="23" applyFont="1" applyFill="1" applyBorder="1" applyAlignment="1" applyProtection="1">
      <alignment horizontal="center" vertical="center" shrinkToFit="1"/>
    </xf>
    <xf numFmtId="176" fontId="4" fillId="0" borderId="19" xfId="23" applyFont="1" applyFill="1" applyBorder="1" applyAlignment="1" applyProtection="1">
      <alignment horizontal="center"/>
    </xf>
    <xf numFmtId="176" fontId="4" fillId="0" borderId="20" xfId="23" applyFont="1" applyFill="1" applyBorder="1" applyAlignment="1" applyProtection="1">
      <alignment horizontal="center"/>
    </xf>
    <xf numFmtId="176" fontId="61" fillId="0" borderId="9" xfId="23" quotePrefix="1" applyFont="1" applyFill="1" applyBorder="1" applyAlignment="1" applyProtection="1">
      <alignment horizontal="center" vertical="center" wrapText="1" shrinkToFit="1"/>
    </xf>
    <xf numFmtId="176" fontId="61" fillId="0" borderId="15" xfId="23" quotePrefix="1" applyFont="1" applyFill="1" applyBorder="1" applyAlignment="1" applyProtection="1">
      <alignment horizontal="center" vertical="center" wrapText="1" shrinkToFit="1"/>
    </xf>
    <xf numFmtId="176" fontId="61" fillId="0" borderId="7" xfId="23" quotePrefix="1" applyFont="1" applyFill="1" applyBorder="1" applyAlignment="1" applyProtection="1">
      <alignment horizontal="center" vertical="center" wrapText="1" shrinkToFit="1"/>
    </xf>
    <xf numFmtId="176" fontId="61" fillId="0" borderId="0" xfId="23" quotePrefix="1" applyFont="1" applyFill="1" applyBorder="1" applyAlignment="1" applyProtection="1">
      <alignment horizontal="center" vertical="center" wrapText="1" shrinkToFit="1"/>
    </xf>
    <xf numFmtId="176" fontId="4" fillId="0" borderId="7" xfId="1" quotePrefix="1" applyFont="1" applyFill="1" applyBorder="1" applyAlignment="1">
      <alignment horizontal="center"/>
    </xf>
    <xf numFmtId="176" fontId="4" fillId="0" borderId="8" xfId="1" applyFont="1" applyFill="1" applyBorder="1" applyAlignment="1">
      <alignment horizontal="center"/>
    </xf>
    <xf numFmtId="176" fontId="4" fillId="0" borderId="7" xfId="1" applyFont="1" applyFill="1" applyBorder="1" applyAlignment="1">
      <alignment horizontal="center"/>
    </xf>
    <xf numFmtId="176" fontId="4" fillId="0" borderId="7" xfId="23" applyFont="1" applyFill="1" applyBorder="1" applyAlignment="1" applyProtection="1">
      <alignment horizontal="center"/>
    </xf>
    <xf numFmtId="176" fontId="4" fillId="0" borderId="0" xfId="23" quotePrefix="1" applyFont="1" applyFill="1" applyBorder="1" applyAlignment="1" applyProtection="1">
      <alignment horizontal="center"/>
    </xf>
    <xf numFmtId="176" fontId="4" fillId="0" borderId="8" xfId="23" quotePrefix="1" applyFont="1" applyFill="1" applyBorder="1" applyAlignment="1" applyProtection="1">
      <alignment horizontal="center"/>
    </xf>
    <xf numFmtId="176" fontId="58" fillId="0" borderId="0" xfId="23" applyFont="1" applyFill="1" applyAlignment="1" applyProtection="1">
      <alignment horizontal="center"/>
    </xf>
    <xf numFmtId="176" fontId="4" fillId="0" borderId="3" xfId="23" applyFont="1" applyFill="1" applyBorder="1" applyAlignment="1" applyProtection="1">
      <alignment horizontal="center" vertical="center" wrapText="1"/>
    </xf>
    <xf numFmtId="176" fontId="4" fillId="0" borderId="4" xfId="23" applyFont="1" applyFill="1" applyBorder="1" applyAlignment="1" applyProtection="1">
      <alignment horizontal="center" vertical="center" wrapText="1"/>
    </xf>
    <xf numFmtId="176" fontId="4" fillId="0" borderId="7" xfId="23" applyFont="1" applyFill="1" applyBorder="1" applyAlignment="1" applyProtection="1">
      <alignment horizontal="center" vertical="center" wrapText="1"/>
    </xf>
    <xf numFmtId="176" fontId="4" fillId="0" borderId="0" xfId="23" applyFont="1" applyFill="1" applyBorder="1" applyAlignment="1" applyProtection="1">
      <alignment horizontal="center" vertical="center" wrapText="1"/>
    </xf>
    <xf numFmtId="176" fontId="4" fillId="0" borderId="13" xfId="23" applyFont="1" applyFill="1" applyBorder="1" applyAlignment="1" applyProtection="1">
      <alignment horizontal="center" vertical="center" wrapText="1"/>
    </xf>
    <xf numFmtId="176" fontId="4" fillId="0" borderId="5" xfId="23" applyFont="1" applyFill="1" applyBorder="1" applyAlignment="1" applyProtection="1">
      <alignment horizontal="center" vertical="center" wrapText="1"/>
    </xf>
    <xf numFmtId="176" fontId="4" fillId="0" borderId="17" xfId="23" applyFont="1" applyFill="1" applyBorder="1" applyAlignment="1" applyProtection="1">
      <alignment horizontal="center" vertical="center"/>
    </xf>
    <xf numFmtId="176" fontId="4" fillId="0" borderId="18" xfId="23" applyFont="1" applyFill="1" applyBorder="1" applyAlignment="1" applyProtection="1">
      <alignment horizontal="center" vertical="center"/>
    </xf>
    <xf numFmtId="176" fontId="4" fillId="0" borderId="23" xfId="23" applyFont="1" applyFill="1" applyBorder="1" applyAlignment="1" applyProtection="1">
      <alignment horizontal="center" vertical="center"/>
    </xf>
    <xf numFmtId="187" fontId="4" fillId="0" borderId="3" xfId="23" applyNumberFormat="1" applyFont="1" applyFill="1" applyBorder="1" applyAlignment="1" applyProtection="1">
      <alignment horizontal="center" vertical="center" wrapText="1"/>
    </xf>
    <xf numFmtId="187" fontId="4" fillId="0" borderId="2" xfId="23" applyNumberFormat="1" applyFont="1" applyFill="1" applyBorder="1" applyAlignment="1" applyProtection="1">
      <alignment horizontal="center" vertical="center"/>
    </xf>
    <xf numFmtId="187" fontId="4" fillId="0" borderId="13" xfId="23" applyNumberFormat="1" applyFont="1" applyFill="1" applyBorder="1" applyAlignment="1" applyProtection="1">
      <alignment horizontal="center" vertical="center"/>
    </xf>
    <xf numFmtId="187" fontId="4" fillId="0" borderId="12" xfId="23" applyNumberFormat="1" applyFont="1" applyFill="1" applyBorder="1" applyAlignment="1" applyProtection="1">
      <alignment horizontal="center" vertical="center"/>
    </xf>
    <xf numFmtId="49" fontId="61" fillId="0" borderId="13" xfId="23" applyNumberFormat="1" applyFont="1" applyFill="1" applyBorder="1" applyAlignment="1" applyProtection="1">
      <alignment horizontal="center" shrinkToFit="1"/>
    </xf>
    <xf numFmtId="49" fontId="61" fillId="0" borderId="5" xfId="1" applyNumberFormat="1" applyFont="1" applyFill="1" applyBorder="1" applyAlignment="1" applyProtection="1">
      <alignment horizontal="center" shrinkToFit="1"/>
    </xf>
    <xf numFmtId="187" fontId="4" fillId="0" borderId="11" xfId="23" applyNumberFormat="1" applyFont="1" applyFill="1" applyBorder="1" applyAlignment="1" applyProtection="1">
      <alignment horizontal="center" vertical="center"/>
    </xf>
    <xf numFmtId="187" fontId="4" fillId="0" borderId="14" xfId="23" applyNumberFormat="1" applyFont="1" applyFill="1" applyBorder="1" applyAlignment="1" applyProtection="1">
      <alignment horizontal="center" vertical="center"/>
    </xf>
    <xf numFmtId="176" fontId="4" fillId="0" borderId="7" xfId="23" applyFont="1" applyFill="1" applyBorder="1" applyAlignment="1" applyProtection="1">
      <alignment horizontal="center" vertical="center"/>
    </xf>
    <xf numFmtId="176" fontId="4" fillId="0" borderId="0" xfId="23" applyFont="1" applyFill="1" applyBorder="1" applyAlignment="1" applyProtection="1">
      <alignment horizontal="center" vertical="center"/>
    </xf>
    <xf numFmtId="176" fontId="4" fillId="0" borderId="8" xfId="23" applyFont="1" applyFill="1" applyBorder="1" applyAlignment="1" applyProtection="1">
      <alignment horizontal="center" vertical="center"/>
    </xf>
    <xf numFmtId="0" fontId="69" fillId="0" borderId="19" xfId="0" applyFont="1" applyBorder="1" applyAlignment="1">
      <alignment horizontal="center"/>
    </xf>
    <xf numFmtId="0" fontId="69" fillId="0" borderId="20" xfId="0" applyFont="1" applyBorder="1" applyAlignment="1">
      <alignment horizontal="center"/>
    </xf>
  </cellXfs>
  <cellStyles count="30">
    <cellStyle name="桁区切り 2" xfId="2"/>
    <cellStyle name="桁区切り 2 2" xfId="24"/>
    <cellStyle name="桁区切り 3" xfId="3"/>
    <cellStyle name="桁区切り 4" xfId="4"/>
    <cellStyle name="桁区切り 5" xfId="25"/>
    <cellStyle name="桁区切り 6" xfId="26"/>
    <cellStyle name="標準" xfId="0" builtinId="0"/>
    <cellStyle name="標準 10" xfId="5"/>
    <cellStyle name="標準 11" xfId="6"/>
    <cellStyle name="標準 12" xfId="7"/>
    <cellStyle name="標準 13" xfId="8"/>
    <cellStyle name="標準 14" xfId="9"/>
    <cellStyle name="標準 15" xfId="10"/>
    <cellStyle name="標準 16" xfId="27"/>
    <cellStyle name="標準 17" xfId="28"/>
    <cellStyle name="標準 18" xfId="29"/>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3"/>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'!$F$39:$F$127</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'グラフ(CI) '!$H$39:$H$127</c:f>
              <c:numCache>
                <c:formatCode>0.0_);[Red]\(0.0\)</c:formatCode>
                <c:ptCount val="89"/>
                <c:pt idx="0">
                  <c:v>99.586659999999995</c:v>
                </c:pt>
                <c:pt idx="1">
                  <c:v>99.784520000000001</c:v>
                </c:pt>
                <c:pt idx="2">
                  <c:v>100.0157</c:v>
                </c:pt>
                <c:pt idx="3">
                  <c:v>100.2567</c:v>
                </c:pt>
                <c:pt idx="4">
                  <c:v>100.48390000000001</c:v>
                </c:pt>
                <c:pt idx="5" formatCode="_ * #,##0.0_ ;_ * \-#,##0.0_ ;_ * &quot;-&quot;?_ ;_ @_ ">
                  <c:v>100.6823</c:v>
                </c:pt>
                <c:pt idx="6" formatCode="_ * #,##0.0_ ;_ * \-#,##0.0_ ;_ * &quot;-&quot;?_ ;_ @_ ">
                  <c:v>100.8595</c:v>
                </c:pt>
                <c:pt idx="7" formatCode="_ * #,##0.0_ ;_ * \-#,##0.0_ ;_ * &quot;-&quot;?_ ;_ @_ ">
                  <c:v>101.01860000000001</c:v>
                </c:pt>
                <c:pt idx="8" formatCode="_ * #,##0.0_ ;_ * \-#,##0.0_ ;_ * &quot;-&quot;?_ ;_ @_ ">
                  <c:v>101.1615</c:v>
                </c:pt>
                <c:pt idx="9" formatCode="_ * #,##0.0_ ;_ * \-#,##0.0_ ;_ * &quot;-&quot;?_ ;_ @_ ">
                  <c:v>101.2723</c:v>
                </c:pt>
                <c:pt idx="10" formatCode="_ * #,##0.0_ ;_ * \-#,##0.0_ ;_ * &quot;-&quot;?_ ;_ @_ ">
                  <c:v>101.33759999999999</c:v>
                </c:pt>
                <c:pt idx="11" formatCode="_ * #,##0.0_ ;_ * \-#,##0.0_ ;_ * &quot;-&quot;?_ ;_ @_ ">
                  <c:v>101.3374</c:v>
                </c:pt>
                <c:pt idx="12" formatCode="_ * #,##0.0_ ;_ * \-#,##0.0_ ;_ * &quot;-&quot;?_ ;_ @_ ">
                  <c:v>101.26130000000001</c:v>
                </c:pt>
                <c:pt idx="13" formatCode="_ * #,##0.0_ ;_ * \-#,##0.0_ ;_ * &quot;-&quot;?_ ;_ @_ ">
                  <c:v>101.11620000000001</c:v>
                </c:pt>
                <c:pt idx="14" formatCode="_ * #,##0.0_ ;_ * \-#,##0.0_ ;_ * &quot;-&quot;?_ ;_ @_ ">
                  <c:v>100.9242</c:v>
                </c:pt>
                <c:pt idx="15" formatCode="_ * #,##0.0_ ;_ * \-#,##0.0_ ;_ * &quot;-&quot;?_ ;_ @_ ">
                  <c:v>100.6844</c:v>
                </c:pt>
                <c:pt idx="16" formatCode="_ * #,##0.0_ ;_ * \-#,##0.0_ ;_ * &quot;-&quot;?_ ;_ @_ ">
                  <c:v>100.4522</c:v>
                </c:pt>
                <c:pt idx="17" formatCode="_ * #,##0.0_ ;_ * \-#,##0.0_ ;_ * &quot;-&quot;?_ ;_ @_ ">
                  <c:v>100.2649</c:v>
                </c:pt>
                <c:pt idx="18" formatCode="_ * #,##0.0_ ;_ * \-#,##0.0_ ;_ * &quot;-&quot;?_ ;_ @_ ">
                  <c:v>100.1279</c:v>
                </c:pt>
                <c:pt idx="19" formatCode="_ * #,##0.0_ ;_ * \-#,##0.0_ ;_ * &quot;-&quot;?_ ;_ @_ ">
                  <c:v>100.04089999999999</c:v>
                </c:pt>
                <c:pt idx="20" formatCode="_ * #,##0.0_ ;_ * \-#,##0.0_ ;_ * &quot;-&quot;?_ ;_ @_ ">
                  <c:v>99.994420000000005</c:v>
                </c:pt>
                <c:pt idx="21" formatCode="_ * #,##0.0_ ;_ * \-#,##0.0_ ;_ * &quot;-&quot;?_ ;_ @_ ">
                  <c:v>99.978549999999998</c:v>
                </c:pt>
                <c:pt idx="22" formatCode="_ * #,##0.0_ ;_ * \-#,##0.0_ ;_ * &quot;-&quot;?_ ;_ @_ ">
                  <c:v>99.992999999999995</c:v>
                </c:pt>
                <c:pt idx="23" formatCode="_ * #,##0.0_ ;_ * \-#,##0.0_ ;_ * &quot;-&quot;?_ ;_ @_ ">
                  <c:v>100.024</c:v>
                </c:pt>
                <c:pt idx="24" formatCode="_ * #,##0.0_ ;_ * \-#,##0.0_ ;_ * &quot;-&quot;?_ ;_ @_ ">
                  <c:v>100.074</c:v>
                </c:pt>
                <c:pt idx="25" formatCode="_ * #,##0.0_ ;_ * \-#,##0.0_ ;_ * &quot;-&quot;?_ ;_ @_ ">
                  <c:v>100.14100000000001</c:v>
                </c:pt>
                <c:pt idx="26" formatCode="_ * #,##0.0_ ;_ * \-#,##0.0_ ;_ * &quot;-&quot;?_ ;_ @_ ">
                  <c:v>100.2105</c:v>
                </c:pt>
                <c:pt idx="27" formatCode="_ * #,##0.0_ ;_ * \-#,##0.0_ ;_ * &quot;-&quot;?_ ;_ @_ ">
                  <c:v>100.2839</c:v>
                </c:pt>
                <c:pt idx="28" formatCode="_ * #,##0.0_ ;_ * \-#,##0.0_ ;_ * &quot;-&quot;?_ ;_ @_ ">
                  <c:v>100.3415</c:v>
                </c:pt>
                <c:pt idx="29" formatCode="_ * #,##0.0_ ;_ * \-#,##0.0_ ;_ * &quot;-&quot;?_ ;_ @_ ">
                  <c:v>100.36409999999999</c:v>
                </c:pt>
                <c:pt idx="30" formatCode="_ * #,##0.0_ ;_ * \-#,##0.0_ ;_ * &quot;-&quot;?_ ;_ @_ ">
                  <c:v>100.3385</c:v>
                </c:pt>
                <c:pt idx="31" formatCode="_ * #,##0.0_ ;_ * \-#,##0.0_ ;_ * &quot;-&quot;?_ ;_ @_ ">
                  <c:v>100.2765</c:v>
                </c:pt>
                <c:pt idx="32" formatCode="_ * #,##0.0_ ;_ * \-#,##0.0_ ;_ * &quot;-&quot;?_ ;_ @_ ">
                  <c:v>100.18340000000001</c:v>
                </c:pt>
                <c:pt idx="33" formatCode="_ * #,##0.0_ ;_ * \-#,##0.0_ ;_ * &quot;-&quot;?_ ;_ @_ ">
                  <c:v>100.07340000000001</c:v>
                </c:pt>
                <c:pt idx="34" formatCode="_ * #,##0.0_ ;_ * \-#,##0.0_ ;_ * &quot;-&quot;?_ ;_ @_ ">
                  <c:v>99.959370000000007</c:v>
                </c:pt>
                <c:pt idx="35" formatCode="_ * #,##0.0_ ;_ * \-#,##0.0_ ;_ * &quot;-&quot;?_ ;_ @_ ">
                  <c:v>99.853890000000007</c:v>
                </c:pt>
                <c:pt idx="36" formatCode="_ * #,##0.0_ ;_ * \-#,##0.0_ ;_ * &quot;-&quot;?_ ;_ @_ ">
                  <c:v>99.772310000000004</c:v>
                </c:pt>
                <c:pt idx="37" formatCode="_ * #,##0.0_ ;_ * \-#,##0.0_ ;_ * &quot;-&quot;?_ ;_ @_ ">
                  <c:v>99.713170000000005</c:v>
                </c:pt>
                <c:pt idx="38" formatCode="_ * #,##0.0_ ;_ * \-#,##0.0_ ;_ * &quot;-&quot;?_ ;_ @_ ">
                  <c:v>99.668310000000005</c:v>
                </c:pt>
                <c:pt idx="39" formatCode="_ * #,##0.0_ ;_ * \-#,##0.0_ ;_ * &quot;-&quot;?_ ;_ @_ ">
                  <c:v>99.637479999999996</c:v>
                </c:pt>
                <c:pt idx="40" formatCode="_ * #,##0.0_ ;_ * \-#,##0.0_ ;_ * &quot;-&quot;?_ ;_ @_ ">
                  <c:v>99.618170000000006</c:v>
                </c:pt>
                <c:pt idx="41" formatCode="_ * #,##0.0_ ;_ * \-#,##0.0_ ;_ * &quot;-&quot;?_ ;_ @_ ">
                  <c:v>99.620890000000003</c:v>
                </c:pt>
                <c:pt idx="42" formatCode="_ * #,##0.0_ ;_ * \-#,##0.0_ ;_ * &quot;-&quot;?_ ;_ @_ ">
                  <c:v>99.65128</c:v>
                </c:pt>
                <c:pt idx="43" formatCode="_ * #,##0.0_ ;_ * \-#,##0.0_ ;_ * &quot;-&quot;?_ ;_ @_ ">
                  <c:v>99.703450000000004</c:v>
                </c:pt>
                <c:pt idx="44" formatCode="_ * #,##0.0_ ;_ * \-#,##0.0_ ;_ * &quot;-&quot;?_ ;_ @_ ">
                  <c:v>99.781580000000005</c:v>
                </c:pt>
                <c:pt idx="45" formatCode="_ * #,##0.0_ ;_ * \-#,##0.0_ ;_ * &quot;-&quot;?_ ;_ @_ ">
                  <c:v>99.881649999999993</c:v>
                </c:pt>
                <c:pt idx="46" formatCode="_ * #,##0.0_ ;_ * \-#,##0.0_ ;_ * &quot;-&quot;?_ ;_ @_ ">
                  <c:v>99.983890000000002</c:v>
                </c:pt>
                <c:pt idx="47" formatCode="_ * #,##0.0_ ;_ * \-#,##0.0_ ;_ * &quot;-&quot;?_ ;_ @_ ">
                  <c:v>100.0787</c:v>
                </c:pt>
                <c:pt idx="48" formatCode="_ * #,##0.0_ ;_ * \-#,##0.0_ ;_ * &quot;-&quot;?_ ;_ @_ ">
                  <c:v>100.1542</c:v>
                </c:pt>
                <c:pt idx="49" formatCode="_ * #,##0.0_ ;_ * \-#,##0.0_ ;_ * &quot;-&quot;?_ ;_ @_ ">
                  <c:v>100.21420000000001</c:v>
                </c:pt>
                <c:pt idx="50" formatCode="_ * #,##0.0_ ;_ * \-#,##0.0_ ;_ * &quot;-&quot;?_ ;_ @_ ">
                  <c:v>100.283</c:v>
                </c:pt>
                <c:pt idx="51" formatCode="_ * #,##0.0_ ;_ * \-#,##0.0_ ;_ * &quot;-&quot;?_ ;_ @_ ">
                  <c:v>100.3484</c:v>
                </c:pt>
                <c:pt idx="52" formatCode="_ * #,##0.0_ ;_ * \-#,##0.0_ ;_ * &quot;-&quot;?_ ;_ @_ ">
                  <c:v>100.4008</c:v>
                </c:pt>
                <c:pt idx="53" formatCode="_ * #,##0.0_ ;_ * \-#,##0.0_ ;_ * &quot;-&quot;?_ ;_ @_ ">
                  <c:v>100.4413</c:v>
                </c:pt>
                <c:pt idx="54" formatCode="_ * #,##0.0_ ;_ * \-#,##0.0_ ;_ * &quot;-&quot;?_ ;_ @_ ">
                  <c:v>100.46939999999999</c:v>
                </c:pt>
                <c:pt idx="55" formatCode="_ * #,##0.0_ ;_ * \-#,##0.0_ ;_ * &quot;-&quot;?_ ;_ @_ ">
                  <c:v>100.48779999999999</c:v>
                </c:pt>
                <c:pt idx="56" formatCode="_ * #,##0.0_ ;_ * \-#,##0.0_ ;_ * &quot;-&quot;?_ ;_ @_ ">
                  <c:v>100.5051</c:v>
                </c:pt>
                <c:pt idx="57" formatCode="_ * #,##0.0_ ;_ * \-#,##0.0_ ;_ * &quot;-&quot;?_ ;_ @_ ">
                  <c:v>100.52460000000001</c:v>
                </c:pt>
                <c:pt idx="58" formatCode="_ * #,##0.0_ ;_ * \-#,##0.0_ ;_ * &quot;-&quot;?_ ;_ @_ ">
                  <c:v>100.54640000000001</c:v>
                </c:pt>
                <c:pt idx="59" formatCode="_ * #,##0.0_ ;_ * \-#,##0.0_ ;_ * &quot;-&quot;?_ ;_ @_ ">
                  <c:v>100.5574</c:v>
                </c:pt>
                <c:pt idx="60" formatCode="_ * #,##0.0_ ;_ * \-#,##0.0_ ;_ * &quot;-&quot;?_ ;_ @_ ">
                  <c:v>100.5575</c:v>
                </c:pt>
                <c:pt idx="61" formatCode="_ * #,##0.0_ ;_ * \-#,##0.0_ ;_ * &quot;-&quot;?_ ;_ @_ ">
                  <c:v>100.5622</c:v>
                </c:pt>
                <c:pt idx="62" formatCode="_ * #,##0.0_ ;_ * \-#,##0.0_ ;_ * &quot;-&quot;?_ ;_ @_ ">
                  <c:v>100.5561</c:v>
                </c:pt>
                <c:pt idx="63" formatCode="_ * #,##0.0_ ;_ * \-#,##0.0_ ;_ * &quot;-&quot;?_ ;_ @_ ">
                  <c:v>100.5528</c:v>
                </c:pt>
                <c:pt idx="64" formatCode="_ * #,##0.0_ ;_ * \-#,##0.0_ ;_ * &quot;-&quot;?_ ;_ @_ ">
                  <c:v>100.5492</c:v>
                </c:pt>
                <c:pt idx="65" formatCode="_ * #,##0.0_ ;_ * \-#,##0.0_ ;_ * &quot;-&quot;?_ ;_ @_ ">
                  <c:v>100.5384</c:v>
                </c:pt>
                <c:pt idx="66" formatCode="_ * #,##0.0_ ;_ * \-#,##0.0_ ;_ * &quot;-&quot;?_ ;_ @_ ">
                  <c:v>100.5282</c:v>
                </c:pt>
                <c:pt idx="67" formatCode="_ * #,##0.0_ ;_ * \-#,##0.0_ ;_ * &quot;-&quot;?_ ;_ @_ ">
                  <c:v>100.523</c:v>
                </c:pt>
                <c:pt idx="68" formatCode="_ * #,##0.0_ ;_ * \-#,##0.0_ ;_ * &quot;-&quot;?_ ;_ @_ ">
                  <c:v>100.5218</c:v>
                </c:pt>
                <c:pt idx="69" formatCode="_ * #,##0.0_ ;_ * \-#,##0.0_ ;_ * &quot;-&quot;?_ ;_ @_ ">
                  <c:v>100.50709999999999</c:v>
                </c:pt>
                <c:pt idx="70" formatCode="_ * #,##0.0_ ;_ * \-#,##0.0_ ;_ * &quot;-&quot;?_ ;_ @_ ">
                  <c:v>100.4696</c:v>
                </c:pt>
                <c:pt idx="71" formatCode="_ * #,##0.0_ ;_ * \-#,##0.0_ ;_ * &quot;-&quot;?_ ;_ @_ ">
                  <c:v>100.40819999999999</c:v>
                </c:pt>
                <c:pt idx="72" formatCode="_ * #,##0.0_ ;_ * \-#,##0.0_ ;_ * &quot;-&quot;?_ ;_ @_ ">
                  <c:v>100.33839999999999</c:v>
                </c:pt>
                <c:pt idx="73" formatCode="_ * #,##0.0_ ;_ * \-#,##0.0_ ;_ * &quot;-&quot;?_ ;_ @_ ">
                  <c:v>100.2705</c:v>
                </c:pt>
                <c:pt idx="74" formatCode="_ * #,##0.0_ ;_ * \-#,##0.0_ ;_ * &quot;-&quot;?_ ;_ @_ ">
                  <c:v>100.2064</c:v>
                </c:pt>
                <c:pt idx="75" formatCode="_ * #,##0.0_ ;_ * \-#,##0.0_ ;_ * &quot;-&quot;?_ ;_ @_ ">
                  <c:v>100.1367</c:v>
                </c:pt>
                <c:pt idx="76" formatCode="_ * #,##0.0_ ;_ * \-#,##0.0_ ;_ * &quot;-&quot;?_ ;_ @_ ">
                  <c:v>100.0599</c:v>
                </c:pt>
                <c:pt idx="77" formatCode="_ * #,##0.0_ ;_ * \-#,##0.0_ ;_ * &quot;-&quot;?_ ;_ @_ ">
                  <c:v>99.976330000000004</c:v>
                </c:pt>
                <c:pt idx="78" formatCode="_ * #,##0.0_ ;_ * \-#,##0.0_ ;_ * &quot;-&quot;?_ ;_ @_ ">
                  <c:v>99.897490000000005</c:v>
                </c:pt>
                <c:pt idx="79" formatCode="_ * #,##0.0_ ;_ * \-#,##0.0_ ;_ * &quot;-&quot;?_ ;_ @_ ">
                  <c:v>99.821430000000007</c:v>
                </c:pt>
                <c:pt idx="80" formatCode="_ * #,##0.0_ ;_ * \-#,##0.0_ ;_ * &quot;-&quot;?_ ;_ @_ ">
                  <c:v>99.747839999999997</c:v>
                </c:pt>
                <c:pt idx="81" formatCode="_ * #,##0.0_ ;_ * \-#,##0.0_ ;_ * &quot;-&quot;?_ ;_ @_ ">
                  <c:v>99.666449999999998</c:v>
                </c:pt>
                <c:pt idx="82" formatCode="_ * #,##0.0_ ;_ * \-#,##0.0_ ;_ * &quot;-&quot;?_ ;_ @_ ">
                  <c:v>99.579120000000003</c:v>
                </c:pt>
                <c:pt idx="83" formatCode="_ * #,##0.0_ ;_ * \-#,##0.0_ ;_ * &quot;-&quot;?_ ;_ @_ ">
                  <c:v>99.479749999999996</c:v>
                </c:pt>
                <c:pt idx="84" formatCode="_ * #,##0.0_ ;_ * \-#,##0.0_ ;_ * &quot;-&quot;?_ ;_ @_ ">
                  <c:v>99.358350000000002</c:v>
                </c:pt>
                <c:pt idx="85" formatCode="_ * #,##0.0_ ;_ * \-#,##0.0_ ;_ * &quot;-&quot;?_ ;_ @_ ">
                  <c:v>99.208219999999997</c:v>
                </c:pt>
                <c:pt idx="86" formatCode="_ * #,##0.0_ ;_ * \-#,##0.0_ ;_ * &quot;-&quot;?_ ;_ @_ ">
                  <c:v>98.868769999999998</c:v>
                </c:pt>
                <c:pt idx="87" formatCode="_ * #,##0.0_ ;_ * \-#,##0.0_ ;_ * &quot;-&quot;?_ ;_ @_ ">
                  <c:v>98.38879</c:v>
                </c:pt>
                <c:pt idx="88" formatCode="_ * #,##0.0_ ;_ * \-#,##0.0_ ;_ * &quot;-&quot;?_ ;_ @_ ">
                  <c:v>97.634219999999999</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'!$F$39:$F$127</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'グラフ(CI) '!$G$39:$G$127</c:f>
              <c:numCache>
                <c:formatCode>0.0_);[Red]\(0.0\)</c:formatCode>
                <c:ptCount val="89"/>
                <c:pt idx="0">
                  <c:v>99.115481940910385</c:v>
                </c:pt>
                <c:pt idx="1">
                  <c:v>99.180389536763087</c:v>
                </c:pt>
                <c:pt idx="2">
                  <c:v>99.246247492214223</c:v>
                </c:pt>
                <c:pt idx="3">
                  <c:v>99.448307424584854</c:v>
                </c:pt>
                <c:pt idx="4">
                  <c:v>99.830474013341842</c:v>
                </c:pt>
                <c:pt idx="5" formatCode="_ * #,##0.0_ ;_ * \-#,##0.0_ ;_ * &quot;-&quot;?_ ;_ @_ ">
                  <c:v>100.28097477863824</c:v>
                </c:pt>
                <c:pt idx="6" formatCode="_ * #,##0.0_ ;_ * \-#,##0.0_ ;_ * &quot;-&quot;?_ ;_ @_ ">
                  <c:v>100.71964777212129</c:v>
                </c:pt>
                <c:pt idx="7" formatCode="_ * #,##0.0_ ;_ * \-#,##0.0_ ;_ * &quot;-&quot;?_ ;_ @_ ">
                  <c:v>101.15109532531143</c:v>
                </c:pt>
                <c:pt idx="8" formatCode="_ * #,##0.0_ ;_ * \-#,##0.0_ ;_ * &quot;-&quot;?_ ;_ @_ ">
                  <c:v>101.56429595682441</c:v>
                </c:pt>
                <c:pt idx="9" formatCode="_ * #,##0.0_ ;_ * \-#,##0.0_ ;_ * &quot;-&quot;?_ ;_ @_ ">
                  <c:v>101.88585965999619</c:v>
                </c:pt>
                <c:pt idx="10" formatCode="_ * #,##0.0_ ;_ * \-#,##0.0_ ;_ * &quot;-&quot;?_ ;_ @_ ">
                  <c:v>102.09892069303216</c:v>
                </c:pt>
                <c:pt idx="11" formatCode="_ * #,##0.0_ ;_ * \-#,##0.0_ ;_ * &quot;-&quot;?_ ;_ @_ ">
                  <c:v>102.2312307378298</c:v>
                </c:pt>
                <c:pt idx="12" formatCode="_ * #,##0.0_ ;_ * \-#,##0.0_ ;_ * &quot;-&quot;?_ ;_ @_ ">
                  <c:v>102.31161270793548</c:v>
                </c:pt>
                <c:pt idx="13" formatCode="_ * #,##0.0_ ;_ * \-#,##0.0_ ;_ * &quot;-&quot;?_ ;_ @_ ">
                  <c:v>102.29576065715727</c:v>
                </c:pt>
                <c:pt idx="14" formatCode="_ * #,##0.0_ ;_ * \-#,##0.0_ ;_ * &quot;-&quot;?_ ;_ @_ ">
                  <c:v>102.09090858577771</c:v>
                </c:pt>
                <c:pt idx="15" formatCode="_ * #,##0.0_ ;_ * \-#,##0.0_ ;_ * &quot;-&quot;?_ ;_ @_ ">
                  <c:v>101.60592469088482</c:v>
                </c:pt>
                <c:pt idx="16" formatCode="_ * #,##0.0_ ;_ * \-#,##0.0_ ;_ * &quot;-&quot;?_ ;_ @_ ">
                  <c:v>101.00295370387333</c:v>
                </c:pt>
                <c:pt idx="17" formatCode="_ * #,##0.0_ ;_ * \-#,##0.0_ ;_ * &quot;-&quot;?_ ;_ @_ ">
                  <c:v>100.29020138647007</c:v>
                </c:pt>
                <c:pt idx="18" formatCode="_ * #,##0.0_ ;_ * \-#,##0.0_ ;_ * &quot;-&quot;?_ ;_ @_ ">
                  <c:v>99.497605238803914</c:v>
                </c:pt>
                <c:pt idx="19" formatCode="_ * #,##0.0_ ;_ * \-#,##0.0_ ;_ * &quot;-&quot;?_ ;_ @_ ">
                  <c:v>98.702129984124085</c:v>
                </c:pt>
                <c:pt idx="20" formatCode="_ * #,##0.0_ ;_ * \-#,##0.0_ ;_ * &quot;-&quot;?_ ;_ @_ ">
                  <c:v>98.068380347045618</c:v>
                </c:pt>
                <c:pt idx="21" formatCode="_ * #,##0.0_ ;_ * \-#,##0.0_ ;_ * &quot;-&quot;?_ ;_ @_ ">
                  <c:v>97.613662722239326</c:v>
                </c:pt>
                <c:pt idx="22" formatCode="_ * #,##0.0_ ;_ * \-#,##0.0_ ;_ * &quot;-&quot;?_ ;_ @_ ">
                  <c:v>97.265089069702682</c:v>
                </c:pt>
                <c:pt idx="23" formatCode="_ * #,##0.0_ ;_ * \-#,##0.0_ ;_ * &quot;-&quot;?_ ;_ @_ ">
                  <c:v>97.025365721771621</c:v>
                </c:pt>
                <c:pt idx="24" formatCode="_ * #,##0.0_ ;_ * \-#,##0.0_ ;_ * &quot;-&quot;?_ ;_ @_ ">
                  <c:v>96.912028044364405</c:v>
                </c:pt>
                <c:pt idx="25" formatCode="_ * #,##0.0_ ;_ * \-#,##0.0_ ;_ * &quot;-&quot;?_ ;_ @_ ">
                  <c:v>96.930217580232366</c:v>
                </c:pt>
                <c:pt idx="26" formatCode="_ * #,##0.0_ ;_ * \-#,##0.0_ ;_ * &quot;-&quot;?_ ;_ @_ ">
                  <c:v>97.130915277575951</c:v>
                </c:pt>
                <c:pt idx="27" formatCode="_ * #,##0.0_ ;_ * \-#,##0.0_ ;_ * &quot;-&quot;?_ ;_ @_ ">
                  <c:v>97.491909586252675</c:v>
                </c:pt>
                <c:pt idx="28" formatCode="_ * #,##0.0_ ;_ * \-#,##0.0_ ;_ * &quot;-&quot;?_ ;_ @_ ">
                  <c:v>97.975912081585008</c:v>
                </c:pt>
                <c:pt idx="29" formatCode="_ * #,##0.0_ ;_ * \-#,##0.0_ ;_ * &quot;-&quot;?_ ;_ @_ ">
                  <c:v>98.50179527425594</c:v>
                </c:pt>
                <c:pt idx="30" formatCode="_ * #,##0.0_ ;_ * \-#,##0.0_ ;_ * &quot;-&quot;?_ ;_ @_ ">
                  <c:v>98.985520642826629</c:v>
                </c:pt>
                <c:pt idx="31" formatCode="_ * #,##0.0_ ;_ * \-#,##0.0_ ;_ * &quot;-&quot;?_ ;_ @_ ">
                  <c:v>99.374910760179304</c:v>
                </c:pt>
                <c:pt idx="32" formatCode="_ * #,##0.0_ ;_ * \-#,##0.0_ ;_ * &quot;-&quot;?_ ;_ @_ ">
                  <c:v>99.632995974786482</c:v>
                </c:pt>
                <c:pt idx="33" formatCode="_ * #,##0.0_ ;_ * \-#,##0.0_ ;_ * &quot;-&quot;?_ ;_ @_ ">
                  <c:v>99.747706775340816</c:v>
                </c:pt>
                <c:pt idx="34" formatCode="_ * #,##0.0_ ;_ * \-#,##0.0_ ;_ * &quot;-&quot;?_ ;_ @_ ">
                  <c:v>99.849750833408521</c:v>
                </c:pt>
                <c:pt idx="35" formatCode="_ * #,##0.0_ ;_ * \-#,##0.0_ ;_ * &quot;-&quot;?_ ;_ @_ ">
                  <c:v>99.947102582149554</c:v>
                </c:pt>
                <c:pt idx="36" formatCode="_ * #,##0.0_ ;_ * \-#,##0.0_ ;_ * &quot;-&quot;?_ ;_ @_ ">
                  <c:v>100.02801221093864</c:v>
                </c:pt>
                <c:pt idx="37" formatCode="_ * #,##0.0_ ;_ * \-#,##0.0_ ;_ * &quot;-&quot;?_ ;_ @_ ">
                  <c:v>100.08402374453958</c:v>
                </c:pt>
                <c:pt idx="38" formatCode="_ * #,##0.0_ ;_ * \-#,##0.0_ ;_ * &quot;-&quot;?_ ;_ @_ ">
                  <c:v>100.13124842898543</c:v>
                </c:pt>
                <c:pt idx="39" formatCode="_ * #,##0.0_ ;_ * \-#,##0.0_ ;_ * &quot;-&quot;?_ ;_ @_ ">
                  <c:v>100.11566387433659</c:v>
                </c:pt>
                <c:pt idx="40" formatCode="_ * #,##0.0_ ;_ * \-#,##0.0_ ;_ * &quot;-&quot;?_ ;_ @_ ">
                  <c:v>99.987212872825879</c:v>
                </c:pt>
                <c:pt idx="41" formatCode="_ * #,##0.0_ ;_ * \-#,##0.0_ ;_ * &quot;-&quot;?_ ;_ @_ ">
                  <c:v>99.81049709317368</c:v>
                </c:pt>
                <c:pt idx="42" formatCode="_ * #,##0.0_ ;_ * \-#,##0.0_ ;_ * &quot;-&quot;?_ ;_ @_ ">
                  <c:v>99.655435982332108</c:v>
                </c:pt>
                <c:pt idx="43" formatCode="_ * #,##0.0_ ;_ * \-#,##0.0_ ;_ * &quot;-&quot;?_ ;_ @_ ">
                  <c:v>99.564179841036989</c:v>
                </c:pt>
                <c:pt idx="44" formatCode="_ * #,##0.0_ ;_ * \-#,##0.0_ ;_ * &quot;-&quot;?_ ;_ @_ ">
                  <c:v>99.538906503333124</c:v>
                </c:pt>
                <c:pt idx="45" formatCode="_ * #,##0.0_ ;_ * \-#,##0.0_ ;_ * &quot;-&quot;?_ ;_ @_ ">
                  <c:v>99.5881218761931</c:v>
                </c:pt>
                <c:pt idx="46" formatCode="_ * #,##0.0_ ;_ * \-#,##0.0_ ;_ * &quot;-&quot;?_ ;_ @_ ">
                  <c:v>99.763786265423093</c:v>
                </c:pt>
                <c:pt idx="47" formatCode="_ * #,##0.0_ ;_ * \-#,##0.0_ ;_ * &quot;-&quot;?_ ;_ @_ ">
                  <c:v>100.02091765260676</c:v>
                </c:pt>
                <c:pt idx="48" formatCode="_ * #,##0.0_ ;_ * \-#,##0.0_ ;_ * &quot;-&quot;?_ ;_ @_ ">
                  <c:v>100.25614957657933</c:v>
                </c:pt>
                <c:pt idx="49" formatCode="_ * #,##0.0_ ;_ * \-#,##0.0_ ;_ * &quot;-&quot;?_ ;_ @_ ">
                  <c:v>100.47699261030874</c:v>
                </c:pt>
                <c:pt idx="50" formatCode="_ * #,##0.0_ ;_ * \-#,##0.0_ ;_ * &quot;-&quot;?_ ;_ @_ ">
                  <c:v>100.70185976134584</c:v>
                </c:pt>
                <c:pt idx="51" formatCode="_ * #,##0.0_ ;_ * \-#,##0.0_ ;_ * &quot;-&quot;?_ ;_ @_ ">
                  <c:v>100.92939474046248</c:v>
                </c:pt>
                <c:pt idx="52" formatCode="_ * #,##0.0_ ;_ * \-#,##0.0_ ;_ * &quot;-&quot;?_ ;_ @_ ">
                  <c:v>101.13112165170797</c:v>
                </c:pt>
                <c:pt idx="53" formatCode="_ * #,##0.0_ ;_ * \-#,##0.0_ ;_ * &quot;-&quot;?_ ;_ @_ ">
                  <c:v>101.23812833363493</c:v>
                </c:pt>
                <c:pt idx="54" formatCode="_ * #,##0.0_ ;_ * \-#,##0.0_ ;_ * &quot;-&quot;?_ ;_ @_ ">
                  <c:v>101.17631741385223</c:v>
                </c:pt>
                <c:pt idx="55" formatCode="_ * #,##0.0_ ;_ * \-#,##0.0_ ;_ * &quot;-&quot;?_ ;_ @_ ">
                  <c:v>101.06276990413153</c:v>
                </c:pt>
                <c:pt idx="56" formatCode="_ * #,##0.0_ ;_ * \-#,##0.0_ ;_ * &quot;-&quot;?_ ;_ @_ ">
                  <c:v>100.93004586847108</c:v>
                </c:pt>
                <c:pt idx="57" formatCode="_ * #,##0.0_ ;_ * \-#,##0.0_ ;_ * &quot;-&quot;?_ ;_ @_ ">
                  <c:v>100.806010348588</c:v>
                </c:pt>
                <c:pt idx="58" formatCode="_ * #,##0.0_ ;_ * \-#,##0.0_ ;_ * &quot;-&quot;?_ ;_ @_ ">
                  <c:v>100.70371661900602</c:v>
                </c:pt>
                <c:pt idx="59" formatCode="_ * #,##0.0_ ;_ * \-#,##0.0_ ;_ * &quot;-&quot;?_ ;_ @_ ">
                  <c:v>100.59288441718894</c:v>
                </c:pt>
                <c:pt idx="60" formatCode="_ * #,##0.0_ ;_ * \-#,##0.0_ ;_ * &quot;-&quot;?_ ;_ @_ ">
                  <c:v>100.45617730464909</c:v>
                </c:pt>
                <c:pt idx="61" formatCode="_ * #,##0.0_ ;_ * \-#,##0.0_ ;_ * &quot;-&quot;?_ ;_ @_ ">
                  <c:v>100.35641746205242</c:v>
                </c:pt>
                <c:pt idx="62" formatCode="_ * #,##0.0_ ;_ * \-#,##0.0_ ;_ * &quot;-&quot;?_ ;_ @_ ">
                  <c:v>100.27738729620978</c:v>
                </c:pt>
                <c:pt idx="63" formatCode="_ * #,##0.0_ ;_ * \-#,##0.0_ ;_ * &quot;-&quot;?_ ;_ @_ ">
                  <c:v>100.22234439333852</c:v>
                </c:pt>
                <c:pt idx="64" formatCode="_ * #,##0.0_ ;_ * \-#,##0.0_ ;_ * &quot;-&quot;?_ ;_ @_ ">
                  <c:v>100.21277317712318</c:v>
                </c:pt>
                <c:pt idx="65" formatCode="_ * #,##0.0_ ;_ * \-#,##0.0_ ;_ * &quot;-&quot;?_ ;_ @_ ">
                  <c:v>100.25798381032554</c:v>
                </c:pt>
                <c:pt idx="66" formatCode="_ * #,##0.0_ ;_ * \-#,##0.0_ ;_ * &quot;-&quot;?_ ;_ @_ ">
                  <c:v>100.40097670626159</c:v>
                </c:pt>
                <c:pt idx="67" formatCode="_ * #,##0.0_ ;_ * \-#,##0.0_ ;_ * &quot;-&quot;?_ ;_ @_ ">
                  <c:v>100.57919496938045</c:v>
                </c:pt>
                <c:pt idx="68" formatCode="_ * #,##0.0_ ;_ * \-#,##0.0_ ;_ * &quot;-&quot;?_ ;_ @_ ">
                  <c:v>100.81490801834889</c:v>
                </c:pt>
                <c:pt idx="69" formatCode="_ * #,##0.0_ ;_ * \-#,##0.0_ ;_ * &quot;-&quot;?_ ;_ @_ ">
                  <c:v>101.1141399950735</c:v>
                </c:pt>
                <c:pt idx="70" formatCode="_ * #,##0.0_ ;_ * \-#,##0.0_ ;_ * &quot;-&quot;?_ ;_ @_ ">
                  <c:v>101.24481379895458</c:v>
                </c:pt>
                <c:pt idx="71" formatCode="_ * #,##0.0_ ;_ * \-#,##0.0_ ;_ * &quot;-&quot;?_ ;_ @_ ">
                  <c:v>101.16053276537249</c:v>
                </c:pt>
                <c:pt idx="72" formatCode="_ * #,##0.0_ ;_ * \-#,##0.0_ ;_ * &quot;-&quot;?_ ;_ @_ ">
                  <c:v>101.02320821340007</c:v>
                </c:pt>
                <c:pt idx="73" formatCode="_ * #,##0.0_ ;_ * \-#,##0.0_ ;_ * &quot;-&quot;?_ ;_ @_ ">
                  <c:v>100.8695657559097</c:v>
                </c:pt>
                <c:pt idx="74" formatCode="_ * #,##0.0_ ;_ * \-#,##0.0_ ;_ * &quot;-&quot;?_ ;_ @_ ">
                  <c:v>100.72674134738901</c:v>
                </c:pt>
                <c:pt idx="75" formatCode="_ * #,##0.0_ ;_ * \-#,##0.0_ ;_ * &quot;-&quot;?_ ;_ @_ ">
                  <c:v>100.69886289024345</c:v>
                </c:pt>
                <c:pt idx="76" formatCode="_ * #,##0.0_ ;_ * \-#,##0.0_ ;_ * &quot;-&quot;?_ ;_ @_ ">
                  <c:v>100.75493284166217</c:v>
                </c:pt>
                <c:pt idx="77" formatCode="_ * #,##0.0_ ;_ * \-#,##0.0_ ;_ * &quot;-&quot;?_ ;_ @_ ">
                  <c:v>100.86839537438853</c:v>
                </c:pt>
                <c:pt idx="78" formatCode="_ * #,##0.0_ ;_ * \-#,##0.0_ ;_ * &quot;-&quot;?_ ;_ @_ ">
                  <c:v>100.76364434245062</c:v>
                </c:pt>
                <c:pt idx="79" formatCode="_ * #,##0.0_ ;_ * \-#,##0.0_ ;_ * &quot;-&quot;?_ ;_ @_ ">
                  <c:v>100.53066119087433</c:v>
                </c:pt>
                <c:pt idx="80" formatCode="_ * #,##0.0_ ;_ * \-#,##0.0_ ;_ * &quot;-&quot;?_ ;_ @_ ">
                  <c:v>100.25169453405451</c:v>
                </c:pt>
                <c:pt idx="81" formatCode="_ * #,##0.0_ ;_ * \-#,##0.0_ ;_ * &quot;-&quot;?_ ;_ @_ ">
                  <c:v>99.906708826022822</c:v>
                </c:pt>
                <c:pt idx="82" formatCode="_ * #,##0.0_ ;_ * \-#,##0.0_ ;_ * &quot;-&quot;?_ ;_ @_ ">
                  <c:v>99.517156397646502</c:v>
                </c:pt>
                <c:pt idx="83" formatCode="_ * #,##0.0_ ;_ * \-#,##0.0_ ;_ * &quot;-&quot;?_ ;_ @_ ">
                  <c:v>99.014641636147545</c:v>
                </c:pt>
                <c:pt idx="84" formatCode="_ * #,##0.0_ ;_ * \-#,##0.0_ ;_ * &quot;-&quot;?_ ;_ @_ ">
                  <c:v>98.331655335357581</c:v>
                </c:pt>
                <c:pt idx="85" formatCode="_ * #,##0.0_ ;_ * \-#,##0.0_ ;_ * &quot;-&quot;?_ ;_ @_ ">
                  <c:v>97.556750570695414</c:v>
                </c:pt>
                <c:pt idx="86" formatCode="_ * #,##0.0_ ;_ * \-#,##0.0_ ;_ * &quot;-&quot;?_ ;_ @_ ">
                  <c:v>96.791047895351596</c:v>
                </c:pt>
              </c:numCache>
            </c:numRef>
          </c:val>
          <c:smooth val="0"/>
        </c:ser>
        <c:dLbls>
          <c:showLegendKey val="0"/>
          <c:showVal val="0"/>
          <c:showCatName val="0"/>
          <c:showSerName val="0"/>
          <c:showPercent val="0"/>
          <c:showBubbleSize val="0"/>
        </c:dLbls>
        <c:marker val="1"/>
        <c:smooth val="0"/>
        <c:axId val="164355456"/>
        <c:axId val="164631680"/>
      </c:lineChart>
      <c:catAx>
        <c:axId val="1643554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4631680"/>
        <c:crossesAt val="100"/>
        <c:auto val="1"/>
        <c:lblAlgn val="ctr"/>
        <c:lblOffset val="0"/>
        <c:noMultiLvlLbl val="0"/>
      </c:catAx>
      <c:valAx>
        <c:axId val="16463168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4355456"/>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4.7513116580325171E-2"/>
          <c:y val="4.9513712959259179E-3"/>
        </c:manualLayout>
      </c:layout>
      <c:overlay val="1"/>
    </c:title>
    <c:autoTitleDeleted val="0"/>
    <c:plotArea>
      <c:layout>
        <c:manualLayout>
          <c:layoutTarget val="inner"/>
          <c:xMode val="edge"/>
          <c:yMode val="edge"/>
          <c:x val="3.2598708339646891E-2"/>
          <c:y val="7.4548702245552642E-2"/>
          <c:w val="0.92856692288424525"/>
          <c:h val="0.82893919510061242"/>
        </c:manualLayout>
      </c:layout>
      <c:lineChart>
        <c:grouping val="standard"/>
        <c:varyColors val="0"/>
        <c:ser>
          <c:idx val="0"/>
          <c:order val="0"/>
          <c:tx>
            <c:strRef>
              <c:f>'グラフ（IIP）'!$D$2:$E$2</c:f>
              <c:strCache>
                <c:ptCount val="1"/>
                <c:pt idx="0">
                  <c:v>和歌山県（製造工業）</c:v>
                </c:pt>
              </c:strCache>
            </c:strRef>
          </c:tx>
          <c:spPr>
            <a:ln w="31750">
              <a:solidFill>
                <a:schemeClr val="tx1"/>
              </a:solidFill>
            </a:ln>
          </c:spPr>
          <c:marker>
            <c:symbol val="none"/>
          </c:marker>
          <c:cat>
            <c:strRef>
              <c:f>'グラフ（IIP）'!$J$6:$J$92</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'グラフ（IIP）'!$E$6:$E$92</c:f>
              <c:numCache>
                <c:formatCode>General</c:formatCode>
                <c:ptCount val="87"/>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pt idx="80">
                  <c:v>106.4</c:v>
                </c:pt>
                <c:pt idx="81">
                  <c:v>108.6</c:v>
                </c:pt>
                <c:pt idx="82">
                  <c:v>103.8</c:v>
                </c:pt>
                <c:pt idx="83">
                  <c:v>99.9</c:v>
                </c:pt>
                <c:pt idx="84">
                  <c:v>95.6</c:v>
                </c:pt>
                <c:pt idx="85">
                  <c:v>97.7</c:v>
                </c:pt>
                <c:pt idx="86">
                  <c:v>102.7</c:v>
                </c:pt>
              </c:numCache>
            </c:numRef>
          </c:val>
          <c:smooth val="0"/>
        </c:ser>
        <c:ser>
          <c:idx val="1"/>
          <c:order val="1"/>
          <c:tx>
            <c:strRef>
              <c:f>'グラフ（IIP）'!$F$2:$G$2</c:f>
              <c:strCache>
                <c:ptCount val="1"/>
                <c:pt idx="0">
                  <c:v>近畿（製造工業）</c:v>
                </c:pt>
              </c:strCache>
            </c:strRef>
          </c:tx>
          <c:spPr>
            <a:ln w="28575">
              <a:solidFill>
                <a:schemeClr val="tx1"/>
              </a:solidFill>
              <a:prstDash val="sysDash"/>
            </a:ln>
          </c:spPr>
          <c:marker>
            <c:symbol val="none"/>
          </c:marker>
          <c:cat>
            <c:strRef>
              <c:f>'グラフ（IIP）'!$J$6:$J$92</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'グラフ（IIP）'!$G$6:$G$92</c:f>
              <c:numCache>
                <c:formatCode>General</c:formatCode>
                <c:ptCount val="87"/>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93.4</c:v>
                </c:pt>
                <c:pt idx="83">
                  <c:v>97.5</c:v>
                </c:pt>
                <c:pt idx="84">
                  <c:v>100.4</c:v>
                </c:pt>
                <c:pt idx="85">
                  <c:v>97.5</c:v>
                </c:pt>
                <c:pt idx="86">
                  <c:v>96.6</c:v>
                </c:pt>
              </c:numCache>
            </c:numRef>
          </c:val>
          <c:smooth val="0"/>
        </c:ser>
        <c:ser>
          <c:idx val="2"/>
          <c:order val="2"/>
          <c:tx>
            <c:strRef>
              <c:f>'グラフ（IIP）'!$H$2:$I$2</c:f>
              <c:strCache>
                <c:ptCount val="1"/>
                <c:pt idx="0">
                  <c:v>全国（製造工業）</c:v>
                </c:pt>
              </c:strCache>
            </c:strRef>
          </c:tx>
          <c:spPr>
            <a:ln w="19050">
              <a:solidFill>
                <a:schemeClr val="tx1"/>
              </a:solidFill>
            </a:ln>
          </c:spPr>
          <c:marker>
            <c:symbol val="none"/>
          </c:marker>
          <c:cat>
            <c:strRef>
              <c:f>'グラフ（IIP）'!$J$6:$J$92</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'グラフ（IIP）'!$I$6:$I$92</c:f>
              <c:numCache>
                <c:formatCode>General</c:formatCode>
                <c:ptCount val="87"/>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99.8</c:v>
                </c:pt>
                <c:pt idx="85">
                  <c:v>99.5</c:v>
                </c:pt>
                <c:pt idx="86">
                  <c:v>95.8</c:v>
                </c:pt>
              </c:numCache>
            </c:numRef>
          </c:val>
          <c:smooth val="0"/>
        </c:ser>
        <c:dLbls>
          <c:showLegendKey val="0"/>
          <c:showVal val="0"/>
          <c:showCatName val="0"/>
          <c:showSerName val="0"/>
          <c:showPercent val="0"/>
          <c:showBubbleSize val="0"/>
        </c:dLbls>
        <c:marker val="1"/>
        <c:smooth val="0"/>
        <c:axId val="164652160"/>
        <c:axId val="164653696"/>
      </c:lineChart>
      <c:catAx>
        <c:axId val="164652160"/>
        <c:scaling>
          <c:orientation val="minMax"/>
        </c:scaling>
        <c:delete val="0"/>
        <c:axPos val="b"/>
        <c:majorGridlines>
          <c:spPr>
            <a:ln>
              <a:noFill/>
            </a:ln>
          </c:spPr>
        </c:majorGridlines>
        <c:minorGridlines>
          <c:spPr>
            <a:ln>
              <a:noFill/>
            </a:ln>
          </c:spPr>
        </c:minorGridlines>
        <c:majorTickMark val="none"/>
        <c:minorTickMark val="none"/>
        <c:tickLblPos val="low"/>
        <c:txPr>
          <a:bodyPr anchor="t" anchorCtr="0"/>
          <a:lstStyle/>
          <a:p>
            <a:pPr>
              <a:defRPr sz="1100" baseline="0"/>
            </a:pPr>
            <a:endParaRPr lang="ja-JP"/>
          </a:p>
        </c:txPr>
        <c:crossAx val="164653696"/>
        <c:crosses val="autoZero"/>
        <c:auto val="1"/>
        <c:lblAlgn val="ctr"/>
        <c:lblOffset val="100"/>
        <c:noMultiLvlLbl val="0"/>
      </c:catAx>
      <c:valAx>
        <c:axId val="164653696"/>
        <c:scaling>
          <c:orientation val="minMax"/>
          <c:max val="125"/>
          <c:min val="90"/>
        </c:scaling>
        <c:delete val="0"/>
        <c:axPos val="l"/>
        <c:majorGridlines/>
        <c:numFmt formatCode="General" sourceLinked="1"/>
        <c:majorTickMark val="out"/>
        <c:minorTickMark val="none"/>
        <c:tickLblPos val="nextTo"/>
        <c:txPr>
          <a:bodyPr/>
          <a:lstStyle/>
          <a:p>
            <a:pPr>
              <a:defRPr sz="1300" baseline="0"/>
            </a:pPr>
            <a:endParaRPr lang="ja-JP"/>
          </a:p>
        </c:txPr>
        <c:crossAx val="164652160"/>
        <c:crosses val="autoZero"/>
        <c:crossBetween val="between"/>
        <c:majorUnit val="5"/>
      </c:valAx>
      <c:spPr>
        <a:ln>
          <a:solidFill>
            <a:schemeClr val="tx1"/>
          </a:solidFill>
        </a:ln>
      </c:spPr>
    </c:plotArea>
    <c:legend>
      <c:legendPos val="t"/>
      <c:layout>
        <c:manualLayout>
          <c:xMode val="edge"/>
          <c:yMode val="edge"/>
          <c:x val="0.43126388287523038"/>
          <c:y val="0.10397879721444428"/>
          <c:w val="0.48066670871974704"/>
          <c:h val="7.695152256616708E-2"/>
        </c:manualLayout>
      </c:layout>
      <c:overlay val="0"/>
      <c:spPr>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35</xdr:row>
      <xdr:rowOff>25399</xdr:rowOff>
    </xdr:from>
    <xdr:to>
      <xdr:col>11</xdr:col>
      <xdr:colOff>1017300</xdr:colOff>
      <xdr:row>44</xdr:row>
      <xdr:rowOff>282010</xdr:rowOff>
    </xdr:to>
    <xdr:pic>
      <xdr:nvPicPr>
        <xdr:cNvPr id="4" name="図 3"/>
        <xdr:cNvPicPr>
          <a:picLocks noChangeAspect="1"/>
        </xdr:cNvPicPr>
      </xdr:nvPicPr>
      <xdr:blipFill>
        <a:blip xmlns:r="http://schemas.openxmlformats.org/officeDocument/2006/relationships" r:embed="rId1"/>
        <a:stretch>
          <a:fillRect/>
        </a:stretch>
      </xdr:blipFill>
      <xdr:spPr>
        <a:xfrm>
          <a:off x="457200" y="10540999"/>
          <a:ext cx="11952000" cy="2885511"/>
        </a:xfrm>
        <a:prstGeom prst="rect">
          <a:avLst/>
        </a:prstGeom>
        <a:ln w="3175">
          <a:solidFill>
            <a:schemeClr val="tx1"/>
          </a:solidFill>
        </a:ln>
      </xdr:spPr>
    </xdr:pic>
    <xdr:clientData/>
  </xdr:twoCellAnchor>
  <xdr:oneCellAnchor>
    <xdr:from>
      <xdr:col>7</xdr:col>
      <xdr:colOff>1028700</xdr:colOff>
      <xdr:row>58</xdr:row>
      <xdr:rowOff>57150</xdr:rowOff>
    </xdr:from>
    <xdr:ext cx="3638550" cy="333374"/>
    <xdr:sp macro="" textlink="">
      <xdr:nvSpPr>
        <xdr:cNvPr id="7" name="テキスト ボックス 6"/>
        <xdr:cNvSpPr txBox="1"/>
      </xdr:nvSpPr>
      <xdr:spPr>
        <a:xfrm>
          <a:off x="7981950" y="17811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16" name="テキスト ボックス 15"/>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No.404</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8" name="テキスト ボックス 17"/>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7</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20" name="テキスト ボックス 19"/>
        <xdr:cNvSpPr txBox="1"/>
      </xdr:nvSpPr>
      <xdr:spPr>
        <a:xfrm>
          <a:off x="7946232" y="2600325"/>
          <a:ext cx="4248943"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令和元年度「統計の日」標語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数字の先に映し出せ新たな時代僕らの未来</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21" name="図 20"/>
        <xdr:cNvPicPr>
          <a:picLocks noChangeAspect="1"/>
        </xdr:cNvPicPr>
      </xdr:nvPicPr>
      <xdr:blipFill>
        <a:blip xmlns:r="http://schemas.openxmlformats.org/officeDocument/2006/relationships" r:embed="rId2"/>
        <a:stretch>
          <a:fillRect/>
        </a:stretch>
      </xdr:blipFill>
      <xdr:spPr>
        <a:xfrm>
          <a:off x="8432800" y="266700"/>
          <a:ext cx="3095625" cy="2584281"/>
        </a:xfrm>
        <a:prstGeom prst="rect">
          <a:avLst/>
        </a:prstGeom>
      </xdr:spPr>
    </xdr:pic>
    <xdr:clientData/>
  </xdr:twoCellAnchor>
  <xdr:twoCellAnchor>
    <xdr:from>
      <xdr:col>5</xdr:col>
      <xdr:colOff>0</xdr:colOff>
      <xdr:row>39</xdr:row>
      <xdr:rowOff>190500</xdr:rowOff>
    </xdr:from>
    <xdr:to>
      <xdr:col>5</xdr:col>
      <xdr:colOff>123825</xdr:colOff>
      <xdr:row>40</xdr:row>
      <xdr:rowOff>127000</xdr:rowOff>
    </xdr:to>
    <xdr:cxnSp macro="">
      <xdr:nvCxnSpPr>
        <xdr:cNvPr id="13" name="直線コネクタ 12"/>
        <xdr:cNvCxnSpPr/>
      </xdr:nvCxnSpPr>
      <xdr:spPr>
        <a:xfrm flipH="1">
          <a:off x="4813300" y="11874500"/>
          <a:ext cx="123825" cy="2286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584200</xdr:colOff>
      <xdr:row>43</xdr:row>
      <xdr:rowOff>38100</xdr:rowOff>
    </xdr:from>
    <xdr:to>
      <xdr:col>5</xdr:col>
      <xdr:colOff>708025</xdr:colOff>
      <xdr:row>43</xdr:row>
      <xdr:rowOff>266700</xdr:rowOff>
    </xdr:to>
    <xdr:cxnSp macro="">
      <xdr:nvCxnSpPr>
        <xdr:cNvPr id="14" name="直線コネクタ 13"/>
        <xdr:cNvCxnSpPr/>
      </xdr:nvCxnSpPr>
      <xdr:spPr>
        <a:xfrm flipH="1">
          <a:off x="5397500" y="12890500"/>
          <a:ext cx="123825" cy="2286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415926</xdr:colOff>
      <xdr:row>39</xdr:row>
      <xdr:rowOff>190500</xdr:rowOff>
    </xdr:from>
    <xdr:to>
      <xdr:col>5</xdr:col>
      <xdr:colOff>523926</xdr:colOff>
      <xdr:row>40</xdr:row>
      <xdr:rowOff>114400</xdr:rowOff>
    </xdr:to>
    <xdr:cxnSp macro="">
      <xdr:nvCxnSpPr>
        <xdr:cNvPr id="15" name="直線コネクタ 14"/>
        <xdr:cNvCxnSpPr/>
      </xdr:nvCxnSpPr>
      <xdr:spPr>
        <a:xfrm>
          <a:off x="5229226" y="11874500"/>
          <a:ext cx="108000" cy="2160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1050926</xdr:colOff>
      <xdr:row>43</xdr:row>
      <xdr:rowOff>38100</xdr:rowOff>
    </xdr:from>
    <xdr:to>
      <xdr:col>6</xdr:col>
      <xdr:colOff>66726</xdr:colOff>
      <xdr:row>43</xdr:row>
      <xdr:rowOff>254100</xdr:rowOff>
    </xdr:to>
    <xdr:cxnSp macro="">
      <xdr:nvCxnSpPr>
        <xdr:cNvPr id="22" name="直線コネクタ 21"/>
        <xdr:cNvCxnSpPr/>
      </xdr:nvCxnSpPr>
      <xdr:spPr>
        <a:xfrm>
          <a:off x="5864226" y="12890500"/>
          <a:ext cx="108000" cy="2160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63500</xdr:colOff>
      <xdr:row>23</xdr:row>
      <xdr:rowOff>38100</xdr:rowOff>
    </xdr:from>
    <xdr:to>
      <xdr:col>12</xdr:col>
      <xdr:colOff>12700</xdr:colOff>
      <xdr:row>33</xdr:row>
      <xdr:rowOff>16262</xdr:rowOff>
    </xdr:to>
    <xdr:pic>
      <xdr:nvPicPr>
        <xdr:cNvPr id="6" name="図 5"/>
        <xdr:cNvPicPr>
          <a:picLocks noChangeAspect="1"/>
        </xdr:cNvPicPr>
      </xdr:nvPicPr>
      <xdr:blipFill>
        <a:blip xmlns:r="http://schemas.openxmlformats.org/officeDocument/2006/relationships" r:embed="rId3"/>
        <a:stretch>
          <a:fillRect/>
        </a:stretch>
      </xdr:blipFill>
      <xdr:spPr>
        <a:xfrm>
          <a:off x="9245600" y="7175500"/>
          <a:ext cx="3225800" cy="2734062"/>
        </a:xfrm>
        <a:prstGeom prst="rect">
          <a:avLst/>
        </a:prstGeom>
      </xdr:spPr>
    </xdr:pic>
    <xdr:clientData/>
  </xdr:twoCellAnchor>
  <xdr:twoCellAnchor editAs="oneCell">
    <xdr:from>
      <xdr:col>1</xdr:col>
      <xdr:colOff>1</xdr:colOff>
      <xdr:row>46</xdr:row>
      <xdr:rowOff>0</xdr:rowOff>
    </xdr:from>
    <xdr:to>
      <xdr:col>11</xdr:col>
      <xdr:colOff>1029301</xdr:colOff>
      <xdr:row>63</xdr:row>
      <xdr:rowOff>241300</xdr:rowOff>
    </xdr:to>
    <xdr:pic>
      <xdr:nvPicPr>
        <xdr:cNvPr id="2" name="図 1"/>
        <xdr:cNvPicPr>
          <a:picLocks noChangeAspect="1"/>
        </xdr:cNvPicPr>
      </xdr:nvPicPr>
      <xdr:blipFill>
        <a:blip xmlns:r="http://schemas.openxmlformats.org/officeDocument/2006/relationships" r:embed="rId4"/>
        <a:stretch>
          <a:fillRect/>
        </a:stretch>
      </xdr:blipFill>
      <xdr:spPr>
        <a:xfrm>
          <a:off x="444501" y="13728700"/>
          <a:ext cx="11976700" cy="520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639536</xdr:colOff>
      <xdr:row>42</xdr:row>
      <xdr:rowOff>108856</xdr:rowOff>
    </xdr:from>
    <xdr:to>
      <xdr:col>11</xdr:col>
      <xdr:colOff>530679</xdr:colOff>
      <xdr:row>50</xdr:row>
      <xdr:rowOff>190499</xdr:rowOff>
    </xdr:to>
    <xdr:pic>
      <xdr:nvPicPr>
        <xdr:cNvPr id="3" name="図 2"/>
        <xdr:cNvPicPr>
          <a:picLocks noChangeAspect="1"/>
        </xdr:cNvPicPr>
      </xdr:nvPicPr>
      <xdr:blipFill>
        <a:blip xmlns:r="http://schemas.openxmlformats.org/officeDocument/2006/relationships" r:embed="rId1"/>
        <a:stretch>
          <a:fillRect/>
        </a:stretch>
      </xdr:blipFill>
      <xdr:spPr>
        <a:xfrm>
          <a:off x="639536" y="11933463"/>
          <a:ext cx="11525250" cy="2367643"/>
        </a:xfrm>
        <a:prstGeom prst="rect">
          <a:avLst/>
        </a:prstGeom>
        <a:solidFill>
          <a:schemeClr val="bg1">
            <a:lumMod val="65000"/>
          </a:schemeClr>
        </a:solidFill>
      </xdr:spPr>
    </xdr:pic>
    <xdr:clientData/>
  </xdr:twoCellAnchor>
  <xdr:twoCellAnchor editAs="oneCell">
    <xdr:from>
      <xdr:col>0</xdr:col>
      <xdr:colOff>666749</xdr:colOff>
      <xdr:row>25</xdr:row>
      <xdr:rowOff>175531</xdr:rowOff>
    </xdr:from>
    <xdr:to>
      <xdr:col>11</xdr:col>
      <xdr:colOff>568780</xdr:colOff>
      <xdr:row>33</xdr:row>
      <xdr:rowOff>213631</xdr:rowOff>
    </xdr:to>
    <xdr:pic>
      <xdr:nvPicPr>
        <xdr:cNvPr id="41" name="図 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49" y="7142388"/>
          <a:ext cx="11536138" cy="232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638175</xdr:colOff>
      <xdr:row>68</xdr:row>
      <xdr:rowOff>0</xdr:rowOff>
    </xdr:from>
    <xdr:to>
      <xdr:col>5</xdr:col>
      <xdr:colOff>1079500</xdr:colOff>
      <xdr:row>68</xdr:row>
      <xdr:rowOff>255814</xdr:rowOff>
    </xdr:to>
    <xdr:sp macro="" textlink="" fLocksText="0">
      <xdr:nvSpPr>
        <xdr:cNvPr id="2" name="Text Box 1"/>
        <xdr:cNvSpPr txBox="1">
          <a:spLocks noChangeArrowheads="1"/>
        </xdr:cNvSpPr>
      </xdr:nvSpPr>
      <xdr:spPr bwMode="auto">
        <a:xfrm>
          <a:off x="6991350" y="220313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419099</xdr:colOff>
      <xdr:row>52</xdr:row>
      <xdr:rowOff>63500</xdr:rowOff>
    </xdr:from>
    <xdr:to>
      <xdr:col>11</xdr:col>
      <xdr:colOff>648147</xdr:colOff>
      <xdr:row>61</xdr:row>
      <xdr:rowOff>266700</xdr:rowOff>
    </xdr:to>
    <xdr:pic>
      <xdr:nvPicPr>
        <xdr:cNvPr id="4" name="図 3"/>
        <xdr:cNvPicPr>
          <a:picLocks noChangeAspect="1"/>
        </xdr:cNvPicPr>
      </xdr:nvPicPr>
      <xdr:blipFill>
        <a:blip xmlns:r="http://schemas.openxmlformats.org/officeDocument/2006/relationships" r:embed="rId3"/>
        <a:stretch>
          <a:fillRect/>
        </a:stretch>
      </xdr:blipFill>
      <xdr:spPr>
        <a:xfrm>
          <a:off x="6629399" y="15074900"/>
          <a:ext cx="5690048" cy="2667000"/>
        </a:xfrm>
        <a:prstGeom prst="rect">
          <a:avLst/>
        </a:prstGeom>
      </xdr:spPr>
    </xdr:pic>
    <xdr:clientData/>
  </xdr:twoCellAnchor>
  <xdr:twoCellAnchor editAs="oneCell">
    <xdr:from>
      <xdr:col>1</xdr:col>
      <xdr:colOff>50799</xdr:colOff>
      <xdr:row>52</xdr:row>
      <xdr:rowOff>1</xdr:rowOff>
    </xdr:from>
    <xdr:to>
      <xdr:col>5</xdr:col>
      <xdr:colOff>520280</xdr:colOff>
      <xdr:row>61</xdr:row>
      <xdr:rowOff>254000</xdr:rowOff>
    </xdr:to>
    <xdr:pic>
      <xdr:nvPicPr>
        <xdr:cNvPr id="58" name="図 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0099" y="15011401"/>
          <a:ext cx="4838281" cy="27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678655</xdr:colOff>
      <xdr:row>17</xdr:row>
      <xdr:rowOff>71436</xdr:rowOff>
    </xdr:from>
    <xdr:to>
      <xdr:col>11</xdr:col>
      <xdr:colOff>571499</xdr:colOff>
      <xdr:row>25</xdr:row>
      <xdr:rowOff>109536</xdr:rowOff>
    </xdr:to>
    <xdr:pic>
      <xdr:nvPicPr>
        <xdr:cNvPr id="38" name="図 3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8655" y="4752293"/>
          <a:ext cx="11526951" cy="232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653143</xdr:colOff>
      <xdr:row>34</xdr:row>
      <xdr:rowOff>0</xdr:rowOff>
    </xdr:from>
    <xdr:to>
      <xdr:col>11</xdr:col>
      <xdr:colOff>571500</xdr:colOff>
      <xdr:row>42</xdr:row>
      <xdr:rowOff>38100</xdr:rowOff>
    </xdr:to>
    <xdr:pic>
      <xdr:nvPicPr>
        <xdr:cNvPr id="48" name="図 4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3143" y="9538607"/>
          <a:ext cx="11552464" cy="232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55</xdr:row>
      <xdr:rowOff>54427</xdr:rowOff>
    </xdr:from>
    <xdr:to>
      <xdr:col>12</xdr:col>
      <xdr:colOff>1224643</xdr:colOff>
      <xdr:row>70</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244929</xdr:colOff>
      <xdr:row>2</xdr:row>
      <xdr:rowOff>136072</xdr:rowOff>
    </xdr:from>
    <xdr:to>
      <xdr:col>12</xdr:col>
      <xdr:colOff>1211035</xdr:colOff>
      <xdr:row>23</xdr:row>
      <xdr:rowOff>122464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1238250</xdr:colOff>
      <xdr:row>2</xdr:row>
      <xdr:rowOff>231321</xdr:rowOff>
    </xdr:from>
    <xdr:to>
      <xdr:col>12</xdr:col>
      <xdr:colOff>1005885</xdr:colOff>
      <xdr:row>4</xdr:row>
      <xdr:rowOff>116257</xdr:rowOff>
    </xdr:to>
    <xdr:pic>
      <xdr:nvPicPr>
        <xdr:cNvPr id="8" name="図 7"/>
        <xdr:cNvPicPr>
          <a:picLocks noChangeAspect="1"/>
        </xdr:cNvPicPr>
      </xdr:nvPicPr>
      <xdr:blipFill>
        <a:blip xmlns:r="http://schemas.openxmlformats.org/officeDocument/2006/relationships" r:embed="rId3"/>
        <a:stretch>
          <a:fillRect/>
        </a:stretch>
      </xdr:blipFill>
      <xdr:spPr>
        <a:xfrm>
          <a:off x="9484179" y="911678"/>
          <a:ext cx="3686492" cy="374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146</xdr:row>
      <xdr:rowOff>0</xdr:rowOff>
    </xdr:from>
    <xdr:to>
      <xdr:col>4</xdr:col>
      <xdr:colOff>676275</xdr:colOff>
      <xdr:row>149</xdr:row>
      <xdr:rowOff>19050</xdr:rowOff>
    </xdr:to>
    <xdr:sp macro="" textlink="">
      <xdr:nvSpPr>
        <xdr:cNvPr id="2" name="右矢印 1"/>
        <xdr:cNvSpPr/>
      </xdr:nvSpPr>
      <xdr:spPr>
        <a:xfrm>
          <a:off x="3486150" y="26069925"/>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M64"/>
  <sheetViews>
    <sheetView tabSelected="1" view="pageBreakPreview" zoomScale="60" zoomScaleNormal="75" workbookViewId="0">
      <selection activeCell="R56" sqref="R56"/>
    </sheetView>
  </sheetViews>
  <sheetFormatPr defaultColWidth="10.875" defaultRowHeight="17.25"/>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1" customWidth="1"/>
    <col min="14" max="16384" width="10.875" style="1"/>
  </cols>
  <sheetData>
    <row r="1" spans="1:13" ht="17.25" customHeight="1"/>
    <row r="2" spans="1:13" ht="17.25" customHeight="1"/>
    <row r="3" spans="1:13" ht="17.25" customHeight="1"/>
    <row r="4" spans="1:13" s="173" customFormat="1" ht="13.5" customHeight="1">
      <c r="B4" s="491"/>
      <c r="C4" s="491"/>
      <c r="D4" s="491"/>
      <c r="E4" s="491"/>
      <c r="F4" s="491"/>
      <c r="G4" s="160"/>
      <c r="H4" s="160"/>
      <c r="I4" s="160"/>
      <c r="J4" s="160"/>
      <c r="K4" s="160"/>
      <c r="L4" s="160"/>
      <c r="M4" s="174"/>
    </row>
    <row r="5" spans="1:13" s="173" customFormat="1" ht="72.75" customHeight="1">
      <c r="B5" s="492" t="s">
        <v>6</v>
      </c>
      <c r="C5" s="492"/>
      <c r="D5" s="492"/>
      <c r="E5" s="492"/>
      <c r="F5" s="492"/>
      <c r="G5" s="492"/>
      <c r="H5" s="161"/>
      <c r="I5" s="161"/>
      <c r="J5" s="162"/>
      <c r="K5" s="162"/>
      <c r="L5" s="163"/>
      <c r="M5" s="175"/>
    </row>
    <row r="6" spans="1:13" s="173" customFormat="1" ht="21.75" customHeight="1">
      <c r="B6" s="493"/>
      <c r="C6" s="493"/>
      <c r="D6" s="493"/>
      <c r="E6" s="493"/>
      <c r="F6" s="493"/>
      <c r="G6" s="493"/>
      <c r="H6" s="493"/>
      <c r="I6" s="162"/>
      <c r="J6" s="162"/>
      <c r="K6" s="162"/>
      <c r="L6" s="162"/>
      <c r="M6" s="176"/>
    </row>
    <row r="7" spans="1:13" s="173" customFormat="1" ht="30" customHeight="1">
      <c r="B7" s="164"/>
      <c r="C7" s="165"/>
      <c r="D7" s="166" t="s">
        <v>18</v>
      </c>
      <c r="E7" s="167"/>
      <c r="F7" s="168"/>
      <c r="G7" s="165"/>
      <c r="H7" s="169"/>
      <c r="I7" s="162"/>
      <c r="J7" s="162"/>
      <c r="K7" s="162"/>
      <c r="L7" s="162"/>
      <c r="M7" s="176"/>
    </row>
    <row r="8" spans="1:13" s="173" customFormat="1" ht="30" customHeight="1">
      <c r="B8" s="164"/>
      <c r="C8" s="165"/>
      <c r="D8" s="170" t="s">
        <v>17</v>
      </c>
      <c r="E8" s="167"/>
      <c r="F8" s="168"/>
      <c r="G8" s="165"/>
      <c r="H8" s="169"/>
      <c r="I8" s="162"/>
      <c r="J8" s="162"/>
      <c r="K8" s="162"/>
      <c r="L8" s="162"/>
      <c r="M8" s="176"/>
    </row>
    <row r="9" spans="1:13" s="173" customFormat="1" ht="30" customHeight="1">
      <c r="B9" s="164"/>
      <c r="C9" s="165"/>
      <c r="D9" s="170" t="s">
        <v>19</v>
      </c>
      <c r="E9" s="167"/>
      <c r="F9" s="168"/>
      <c r="G9" s="165"/>
      <c r="H9" s="169"/>
      <c r="I9" s="162"/>
      <c r="J9" s="162"/>
      <c r="K9" s="162"/>
      <c r="L9" s="162"/>
      <c r="M9" s="176"/>
    </row>
    <row r="10" spans="1:13" s="173" customFormat="1" ht="28.5" customHeight="1">
      <c r="B10" s="164"/>
      <c r="C10" s="165"/>
      <c r="D10" s="160"/>
      <c r="E10" s="167"/>
      <c r="F10" s="169"/>
      <c r="G10" s="169"/>
      <c r="H10" s="169"/>
      <c r="I10" s="171"/>
      <c r="J10" s="172"/>
      <c r="K10" s="172"/>
      <c r="L10" s="172"/>
      <c r="M10" s="177"/>
    </row>
    <row r="11" spans="1:13" s="178" customFormat="1" ht="25.5" customHeight="1">
      <c r="B11" s="494" t="s">
        <v>0</v>
      </c>
      <c r="C11" s="494"/>
      <c r="D11" s="494"/>
      <c r="E11" s="494"/>
      <c r="F11" s="494"/>
      <c r="G11" s="494"/>
      <c r="H11" s="494"/>
      <c r="I11" s="494"/>
      <c r="J11" s="494"/>
      <c r="K11" s="494"/>
      <c r="L11" s="494"/>
      <c r="M11" s="179"/>
    </row>
    <row r="12" spans="1:13" ht="17.25" customHeight="1"/>
    <row r="13" spans="1:13" s="77" customFormat="1" ht="23.1" customHeight="1">
      <c r="A13" s="132"/>
      <c r="B13" s="133"/>
      <c r="D13" s="137"/>
      <c r="E13" s="137"/>
      <c r="F13" s="137"/>
      <c r="G13" s="137"/>
      <c r="H13" s="137"/>
      <c r="I13" s="137"/>
      <c r="J13" s="137"/>
      <c r="K13" s="137"/>
      <c r="L13" s="133"/>
      <c r="M13" s="134"/>
    </row>
    <row r="14" spans="1:13" s="77" customFormat="1" ht="23.1" customHeight="1">
      <c r="A14" s="135"/>
      <c r="B14" s="489" t="s">
        <v>9</v>
      </c>
      <c r="C14" s="490"/>
      <c r="D14" s="490"/>
      <c r="E14" s="490"/>
      <c r="F14" s="490"/>
      <c r="G14" s="490"/>
      <c r="H14" s="490"/>
      <c r="I14" s="490"/>
      <c r="J14" s="490"/>
      <c r="K14" s="490"/>
      <c r="L14" s="490"/>
      <c r="M14" s="136"/>
    </row>
    <row r="15" spans="1:13" s="71" customFormat="1" ht="23.1" customHeight="1">
      <c r="A15" s="3"/>
      <c r="B15" s="490"/>
      <c r="C15" s="490"/>
      <c r="D15" s="490"/>
      <c r="E15" s="490"/>
      <c r="F15" s="490"/>
      <c r="G15" s="490"/>
      <c r="H15" s="490"/>
      <c r="I15" s="490"/>
      <c r="J15" s="490"/>
      <c r="K15" s="490"/>
      <c r="L15" s="490"/>
      <c r="M15" s="3"/>
    </row>
    <row r="16" spans="1:13" s="71" customFormat="1" ht="23.1" customHeight="1">
      <c r="A16" s="3"/>
      <c r="B16" s="3"/>
      <c r="C16" s="3"/>
      <c r="D16" s="3"/>
      <c r="E16" s="73"/>
      <c r="F16" s="75"/>
      <c r="I16" s="3"/>
      <c r="J16" s="3"/>
      <c r="K16" s="3"/>
      <c r="L16" s="3"/>
      <c r="M16" s="3"/>
    </row>
    <row r="17" spans="1:13" s="73" customFormat="1" ht="23.1" customHeight="1">
      <c r="A17" s="72"/>
      <c r="B17" s="486" t="s">
        <v>7</v>
      </c>
      <c r="C17" s="488"/>
      <c r="D17" s="488"/>
      <c r="E17" s="488"/>
      <c r="F17" s="488"/>
      <c r="G17" s="488"/>
      <c r="H17" s="488"/>
      <c r="I17" s="488"/>
      <c r="J17" s="488"/>
      <c r="K17" s="488"/>
      <c r="L17" s="488"/>
      <c r="M17" s="72"/>
    </row>
    <row r="18" spans="1:13" s="71" customFormat="1" ht="23.1" customHeight="1">
      <c r="A18" s="3"/>
      <c r="B18" s="488"/>
      <c r="C18" s="488"/>
      <c r="D18" s="488"/>
      <c r="E18" s="488"/>
      <c r="F18" s="488"/>
      <c r="G18" s="488"/>
      <c r="H18" s="488"/>
      <c r="I18" s="488"/>
      <c r="J18" s="488"/>
      <c r="K18" s="488"/>
      <c r="L18" s="488"/>
      <c r="M18" s="3"/>
    </row>
    <row r="19" spans="1:13" s="71" customFormat="1" ht="23.1" customHeight="1">
      <c r="A19" s="3"/>
      <c r="B19" s="488"/>
      <c r="C19" s="488"/>
      <c r="D19" s="488"/>
      <c r="E19" s="488"/>
      <c r="F19" s="488"/>
      <c r="G19" s="488"/>
      <c r="H19" s="488"/>
      <c r="I19" s="488"/>
      <c r="J19" s="488"/>
      <c r="K19" s="488"/>
      <c r="L19" s="488"/>
      <c r="M19" s="3"/>
    </row>
    <row r="20" spans="1:13" s="71" customFormat="1" ht="23.1" customHeight="1">
      <c r="A20" s="3"/>
      <c r="B20" s="488"/>
      <c r="C20" s="488"/>
      <c r="D20" s="488"/>
      <c r="E20" s="488"/>
      <c r="F20" s="488"/>
      <c r="G20" s="488"/>
      <c r="H20" s="488"/>
      <c r="I20" s="488"/>
      <c r="J20" s="488"/>
      <c r="K20" s="488"/>
      <c r="L20" s="488"/>
      <c r="M20" s="3"/>
    </row>
    <row r="21" spans="1:13" s="71" customFormat="1" ht="23.1" customHeight="1">
      <c r="A21" s="3"/>
      <c r="B21" s="488"/>
      <c r="C21" s="488"/>
      <c r="D21" s="488"/>
      <c r="E21" s="488"/>
      <c r="F21" s="488"/>
      <c r="G21" s="488"/>
      <c r="H21" s="488"/>
      <c r="I21" s="488"/>
      <c r="J21" s="488"/>
      <c r="K21" s="488"/>
      <c r="L21" s="488"/>
      <c r="M21" s="3"/>
    </row>
    <row r="22" spans="1:13" s="71" customFormat="1" ht="9.9499999999999993" customHeight="1">
      <c r="A22" s="3"/>
      <c r="B22" s="74"/>
      <c r="C22" s="74"/>
      <c r="D22" s="74"/>
      <c r="E22" s="74"/>
      <c r="F22" s="74"/>
      <c r="G22" s="74"/>
      <c r="H22" s="74"/>
      <c r="I22" s="152"/>
      <c r="J22" s="154"/>
      <c r="K22" s="74"/>
      <c r="L22" s="74"/>
      <c r="M22" s="3"/>
    </row>
    <row r="23" spans="1:13" s="71" customFormat="1" ht="23.1" customHeight="1">
      <c r="A23" s="3"/>
      <c r="B23" s="148" t="s">
        <v>10</v>
      </c>
      <c r="C23" s="4"/>
      <c r="D23" s="4"/>
      <c r="E23" s="4"/>
      <c r="F23" s="4"/>
      <c r="G23" s="4"/>
      <c r="H23" s="4"/>
      <c r="I23" s="4"/>
      <c r="J23" s="154" t="s">
        <v>4</v>
      </c>
      <c r="K23" s="4"/>
      <c r="L23" s="4"/>
      <c r="M23" s="3"/>
    </row>
    <row r="24" spans="1:13" s="71" customFormat="1" ht="23.1" customHeight="1">
      <c r="A24" s="3"/>
      <c r="B24" s="486" t="s">
        <v>12</v>
      </c>
      <c r="C24" s="486"/>
      <c r="D24" s="486"/>
      <c r="E24" s="486"/>
      <c r="F24" s="486"/>
      <c r="G24" s="486"/>
      <c r="H24" s="486"/>
      <c r="I24" s="486"/>
      <c r="J24" s="150"/>
      <c r="K24" s="150"/>
      <c r="L24" s="150"/>
      <c r="M24" s="75"/>
    </row>
    <row r="25" spans="1:13" s="71" customFormat="1" ht="23.1" customHeight="1">
      <c r="A25" s="3"/>
      <c r="B25" s="486"/>
      <c r="C25" s="486"/>
      <c r="D25" s="486"/>
      <c r="E25" s="486"/>
      <c r="F25" s="486"/>
      <c r="G25" s="486"/>
      <c r="H25" s="486"/>
      <c r="I25" s="486"/>
      <c r="J25" s="150"/>
      <c r="K25" s="150"/>
      <c r="L25" s="150"/>
      <c r="M25" s="75"/>
    </row>
    <row r="26" spans="1:13" s="77" customFormat="1" ht="23.1" customHeight="1">
      <c r="A26" s="5"/>
      <c r="B26" s="486"/>
      <c r="C26" s="486"/>
      <c r="D26" s="486"/>
      <c r="E26" s="486"/>
      <c r="F26" s="486"/>
      <c r="G26" s="486"/>
      <c r="H26" s="486"/>
      <c r="I26" s="486"/>
      <c r="J26" s="150"/>
      <c r="K26" s="150"/>
      <c r="L26" s="150"/>
      <c r="M26" s="6"/>
    </row>
    <row r="27" spans="1:13" s="71" customFormat="1" ht="9.9499999999999993" customHeight="1">
      <c r="A27" s="7"/>
      <c r="B27" s="138"/>
      <c r="C27" s="138"/>
      <c r="D27" s="138"/>
      <c r="E27" s="138"/>
      <c r="F27" s="138"/>
      <c r="G27" s="138"/>
      <c r="H27" s="138"/>
      <c r="I27" s="138"/>
      <c r="J27" s="138"/>
      <c r="K27" s="138"/>
      <c r="L27" s="138"/>
      <c r="M27" s="8"/>
    </row>
    <row r="28" spans="1:13" s="71" customFormat="1" ht="23.1" customHeight="1">
      <c r="A28" s="7"/>
      <c r="B28" s="143" t="s">
        <v>13</v>
      </c>
      <c r="C28" s="138"/>
      <c r="D28" s="138"/>
      <c r="E28" s="138"/>
      <c r="F28" s="138"/>
      <c r="G28" s="138"/>
      <c r="H28" s="138"/>
      <c r="I28" s="138"/>
      <c r="J28" s="138"/>
      <c r="K28" s="138"/>
      <c r="L28" s="138"/>
      <c r="M28" s="8"/>
    </row>
    <row r="29" spans="1:13" s="71" customFormat="1" ht="23.1" customHeight="1">
      <c r="A29" s="7"/>
      <c r="B29" s="487" t="s">
        <v>14</v>
      </c>
      <c r="C29" s="487"/>
      <c r="D29" s="487"/>
      <c r="E29" s="487"/>
      <c r="F29" s="487"/>
      <c r="G29" s="487"/>
      <c r="H29" s="487"/>
      <c r="I29" s="487"/>
      <c r="J29" s="138"/>
      <c r="K29" s="138"/>
      <c r="L29" s="138"/>
      <c r="M29" s="8"/>
    </row>
    <row r="30" spans="1:13" s="71" customFormat="1" ht="23.1" customHeight="1">
      <c r="A30" s="7"/>
      <c r="B30" s="487"/>
      <c r="C30" s="487"/>
      <c r="D30" s="487"/>
      <c r="E30" s="487"/>
      <c r="F30" s="487"/>
      <c r="G30" s="487"/>
      <c r="H30" s="487"/>
      <c r="I30" s="487"/>
      <c r="J30" s="151"/>
      <c r="K30" s="151"/>
      <c r="L30" s="151"/>
      <c r="M30" s="8"/>
    </row>
    <row r="31" spans="1:13" s="17" customFormat="1" ht="23.1" customHeight="1">
      <c r="A31" s="9"/>
      <c r="B31" s="487"/>
      <c r="C31" s="487"/>
      <c r="D31" s="487"/>
      <c r="E31" s="487"/>
      <c r="F31" s="487"/>
      <c r="G31" s="487"/>
      <c r="H31" s="487"/>
      <c r="I31" s="487"/>
      <c r="J31" s="151"/>
      <c r="K31" s="151"/>
      <c r="L31" s="151"/>
      <c r="M31" s="10"/>
    </row>
    <row r="32" spans="1:13" s="17" customFormat="1" ht="23.1" customHeight="1">
      <c r="A32" s="9"/>
      <c r="B32" s="487"/>
      <c r="C32" s="487"/>
      <c r="D32" s="487"/>
      <c r="E32" s="487"/>
      <c r="F32" s="487"/>
      <c r="G32" s="487"/>
      <c r="H32" s="487"/>
      <c r="I32" s="487"/>
      <c r="J32" s="151"/>
      <c r="K32" s="151"/>
      <c r="L32" s="151"/>
      <c r="M32" s="10"/>
    </row>
    <row r="33" spans="1:13" s="17" customFormat="1" ht="23.1" customHeight="1">
      <c r="A33" s="13"/>
      <c r="B33" s="487"/>
      <c r="C33" s="487"/>
      <c r="D33" s="487"/>
      <c r="E33" s="487"/>
      <c r="F33" s="487"/>
      <c r="G33" s="487"/>
      <c r="H33" s="487"/>
      <c r="I33" s="487"/>
      <c r="J33" s="84"/>
      <c r="K33" s="80"/>
      <c r="L33" s="79"/>
      <c r="M33" s="78"/>
    </row>
    <row r="34" spans="1:13" s="17" customFormat="1" ht="23.1" customHeight="1">
      <c r="A34" s="13"/>
      <c r="B34" s="487"/>
      <c r="C34" s="487"/>
      <c r="D34" s="487"/>
      <c r="E34" s="487"/>
      <c r="F34" s="487"/>
      <c r="G34" s="487"/>
      <c r="H34" s="487"/>
      <c r="I34" s="487"/>
      <c r="J34" s="81"/>
      <c r="K34" s="81"/>
      <c r="L34" s="82"/>
      <c r="M34" s="78"/>
    </row>
    <row r="35" spans="1:13" s="12" customFormat="1" ht="23.1" customHeight="1">
      <c r="A35" s="13"/>
      <c r="B35" s="180" t="s">
        <v>5</v>
      </c>
      <c r="C35" s="139"/>
      <c r="D35" s="139"/>
      <c r="E35" s="83"/>
      <c r="F35" s="83"/>
      <c r="G35" s="83"/>
      <c r="H35" s="11"/>
      <c r="I35" s="84"/>
      <c r="J35" s="84"/>
      <c r="K35" s="84"/>
      <c r="L35" s="85"/>
      <c r="M35" s="13"/>
    </row>
    <row r="36" spans="1:13" s="12" customFormat="1" ht="23.1" customHeight="1">
      <c r="A36" s="13"/>
      <c r="B36" s="139"/>
      <c r="C36" s="139"/>
      <c r="D36" s="139"/>
      <c r="E36" s="14"/>
      <c r="F36" s="14"/>
      <c r="G36" s="14"/>
      <c r="H36" s="14"/>
      <c r="I36" s="14"/>
      <c r="J36" s="14"/>
      <c r="K36" s="14"/>
      <c r="L36" s="86"/>
      <c r="M36" s="13"/>
    </row>
    <row r="37" spans="1:13" s="12" customFormat="1" ht="23.1" customHeight="1">
      <c r="A37" s="13"/>
      <c r="B37" s="139"/>
      <c r="C37" s="139"/>
      <c r="D37" s="139"/>
      <c r="E37" s="14"/>
      <c r="F37" s="14"/>
      <c r="G37" s="14"/>
      <c r="H37" s="14"/>
      <c r="I37" s="14"/>
      <c r="J37" s="14"/>
      <c r="K37" s="14"/>
      <c r="L37" s="85"/>
      <c r="M37" s="13"/>
    </row>
    <row r="38" spans="1:13" s="12" customFormat="1" ht="23.1" customHeight="1">
      <c r="A38" s="13"/>
      <c r="B38" s="139"/>
      <c r="C38" s="139"/>
      <c r="D38" s="139"/>
      <c r="E38" s="15"/>
      <c r="F38" s="15"/>
      <c r="G38" s="15"/>
      <c r="H38" s="15"/>
      <c r="I38" s="15"/>
      <c r="J38" s="15"/>
      <c r="K38" s="15"/>
      <c r="L38" s="87"/>
      <c r="M38" s="13"/>
    </row>
    <row r="39" spans="1:13" s="71" customFormat="1" ht="23.1" customHeight="1">
      <c r="A39" s="3"/>
      <c r="B39" s="139"/>
      <c r="C39" s="139"/>
      <c r="D39" s="139"/>
      <c r="E39" s="16"/>
      <c r="F39" s="89"/>
      <c r="G39" s="16"/>
      <c r="H39" s="16"/>
      <c r="I39" s="16"/>
      <c r="J39" s="16"/>
      <c r="K39" s="16"/>
      <c r="L39" s="3"/>
      <c r="M39" s="3"/>
    </row>
    <row r="40" spans="1:13" s="27" customFormat="1" ht="23.1" customHeight="1">
      <c r="A40" s="17"/>
      <c r="B40" s="139"/>
      <c r="C40" s="139"/>
      <c r="D40" s="139"/>
      <c r="E40" s="90"/>
      <c r="F40" s="90"/>
      <c r="G40" s="90"/>
      <c r="H40" s="90"/>
      <c r="I40" s="90"/>
      <c r="J40" s="90"/>
      <c r="K40" s="90"/>
      <c r="L40" s="90"/>
      <c r="M40" s="90"/>
    </row>
    <row r="41" spans="1:13" s="27" customFormat="1" ht="23.1" customHeight="1">
      <c r="A41" s="17"/>
      <c r="B41" s="140"/>
      <c r="C41" s="139"/>
      <c r="D41" s="139"/>
      <c r="E41" s="90"/>
      <c r="F41" s="90"/>
      <c r="G41" s="90"/>
      <c r="H41" s="90"/>
      <c r="I41" s="90"/>
      <c r="J41" s="90"/>
      <c r="K41" s="90"/>
      <c r="L41" s="90"/>
      <c r="M41" s="90"/>
    </row>
    <row r="42" spans="1:13" s="88" customFormat="1" ht="23.1" customHeight="1">
      <c r="A42" s="13"/>
      <c r="B42" s="141"/>
      <c r="C42" s="142"/>
      <c r="D42" s="142"/>
      <c r="E42" s="142"/>
      <c r="F42" s="142"/>
      <c r="G42" s="142"/>
      <c r="H42" s="142"/>
      <c r="I42" s="142"/>
      <c r="J42" s="142"/>
      <c r="K42" s="142"/>
      <c r="L42" s="142"/>
      <c r="M42" s="90"/>
    </row>
    <row r="43" spans="1:13" s="88" customFormat="1" ht="23.1" customHeight="1">
      <c r="A43" s="13"/>
      <c r="B43" s="142"/>
      <c r="C43" s="142"/>
      <c r="D43" s="142"/>
      <c r="E43" s="142"/>
      <c r="F43" s="142"/>
      <c r="G43" s="142"/>
      <c r="H43" s="142"/>
      <c r="I43" s="142"/>
      <c r="J43" s="142"/>
      <c r="K43" s="142"/>
      <c r="L43" s="142"/>
      <c r="M43" s="90"/>
    </row>
    <row r="44" spans="1:13" s="92" customFormat="1" ht="23.1" customHeight="1">
      <c r="A44" s="18"/>
      <c r="B44" s="142"/>
      <c r="C44" s="142"/>
      <c r="D44" s="142"/>
      <c r="E44" s="142"/>
      <c r="F44" s="142"/>
      <c r="G44" s="142"/>
      <c r="H44" s="142"/>
      <c r="I44" s="142"/>
      <c r="J44" s="142"/>
      <c r="K44" s="142"/>
      <c r="L44" s="142"/>
    </row>
    <row r="45" spans="1:13" s="71" customFormat="1" ht="23.1" customHeight="1">
      <c r="A45" s="3"/>
      <c r="B45" s="157"/>
      <c r="C45" s="91"/>
      <c r="D45" s="91"/>
      <c r="E45" s="91"/>
      <c r="F45" s="91"/>
      <c r="G45" s="91"/>
      <c r="H45" s="91"/>
      <c r="I45" s="91"/>
      <c r="J45" s="91"/>
      <c r="K45" s="91"/>
      <c r="L45" s="91"/>
      <c r="M45" s="3"/>
    </row>
    <row r="46" spans="1:13" s="71" customFormat="1" ht="23.1" customHeight="1">
      <c r="A46" s="3"/>
      <c r="B46" s="181" t="s">
        <v>1</v>
      </c>
      <c r="C46" s="93"/>
      <c r="D46" s="93"/>
      <c r="E46" s="93"/>
      <c r="F46" s="93"/>
      <c r="G46" s="93"/>
      <c r="H46" s="93"/>
      <c r="I46" s="93"/>
      <c r="J46" s="93"/>
      <c r="K46" s="93"/>
      <c r="L46" s="93"/>
      <c r="M46" s="3"/>
    </row>
    <row r="47" spans="1:13" s="71" customFormat="1" ht="23.1" customHeight="1">
      <c r="A47" s="3"/>
      <c r="B47" s="76"/>
      <c r="C47" s="19"/>
      <c r="D47" s="19"/>
      <c r="E47" s="19"/>
      <c r="F47" s="19"/>
      <c r="G47" s="19"/>
      <c r="H47" s="19"/>
      <c r="I47" s="19"/>
      <c r="J47" s="19"/>
      <c r="K47" s="19"/>
      <c r="L47" s="19"/>
      <c r="M47" s="3"/>
    </row>
    <row r="48" spans="1:13" s="71" customFormat="1" ht="23.1" customHeight="1">
      <c r="A48" s="3"/>
      <c r="B48" s="19"/>
      <c r="C48" s="19"/>
      <c r="D48" s="19"/>
      <c r="E48" s="19"/>
      <c r="F48" s="19"/>
      <c r="G48" s="23"/>
      <c r="H48" s="94"/>
      <c r="I48" s="94"/>
      <c r="J48" s="94"/>
      <c r="K48" s="94"/>
      <c r="L48" s="23"/>
      <c r="M48" s="3"/>
    </row>
    <row r="49" spans="1:13" s="71" customFormat="1" ht="23.1" customHeight="1">
      <c r="A49" s="3"/>
      <c r="B49" s="19"/>
      <c r="C49" s="19"/>
      <c r="D49" s="19"/>
      <c r="E49" s="19"/>
      <c r="F49" s="19"/>
      <c r="G49" s="23"/>
      <c r="H49" s="23"/>
      <c r="I49" s="23"/>
      <c r="J49" s="23"/>
      <c r="K49" s="23"/>
      <c r="L49" s="23"/>
      <c r="M49" s="3"/>
    </row>
    <row r="50" spans="1:13" s="71" customFormat="1" ht="23.1" customHeight="1">
      <c r="A50" s="3"/>
      <c r="B50" s="19"/>
      <c r="C50" s="19"/>
      <c r="D50" s="19"/>
      <c r="E50" s="19"/>
      <c r="F50" s="19"/>
      <c r="G50" s="23"/>
      <c r="H50" s="23"/>
      <c r="I50" s="23"/>
      <c r="J50" s="23"/>
      <c r="K50" s="23"/>
      <c r="L50" s="23"/>
      <c r="M50" s="3"/>
    </row>
    <row r="51" spans="1:13" s="71" customFormat="1" ht="23.1" customHeight="1">
      <c r="A51" s="3"/>
      <c r="B51" s="19"/>
      <c r="C51" s="19"/>
      <c r="D51" s="19"/>
      <c r="E51" s="19"/>
      <c r="F51" s="19"/>
      <c r="G51" s="23"/>
      <c r="H51" s="23"/>
      <c r="I51" s="23"/>
      <c r="J51" s="23"/>
      <c r="K51" s="23"/>
      <c r="L51" s="23"/>
      <c r="M51" s="3"/>
    </row>
    <row r="52" spans="1:13" s="88" customFormat="1" ht="23.1" customHeight="1">
      <c r="A52" s="13"/>
      <c r="B52" s="19"/>
      <c r="C52" s="19"/>
      <c r="D52" s="19"/>
      <c r="E52" s="19"/>
      <c r="F52" s="19"/>
      <c r="G52" s="22"/>
      <c r="H52" s="22"/>
      <c r="I52" s="22"/>
      <c r="J52" s="22"/>
      <c r="K52" s="22"/>
      <c r="L52" s="22"/>
    </row>
    <row r="53" spans="1:13" s="88" customFormat="1" ht="23.1" customHeight="1">
      <c r="A53" s="13"/>
      <c r="B53" s="19"/>
      <c r="C53" s="19"/>
      <c r="D53" s="19"/>
      <c r="E53" s="19"/>
      <c r="F53" s="19"/>
      <c r="G53" s="22"/>
      <c r="H53" s="22"/>
      <c r="I53" s="22"/>
      <c r="J53" s="22"/>
      <c r="K53" s="22"/>
      <c r="L53" s="22"/>
    </row>
    <row r="54" spans="1:13" s="88" customFormat="1" ht="23.1" customHeight="1">
      <c r="A54" s="13"/>
      <c r="B54" s="19"/>
      <c r="C54" s="19"/>
      <c r="D54" s="19"/>
      <c r="E54" s="19"/>
      <c r="F54" s="19"/>
      <c r="G54" s="22"/>
      <c r="H54" s="22"/>
      <c r="I54" s="22"/>
      <c r="J54" s="22"/>
      <c r="K54" s="22"/>
      <c r="L54" s="22"/>
    </row>
    <row r="55" spans="1:13" s="88" customFormat="1" ht="23.1" customHeight="1">
      <c r="A55" s="13"/>
      <c r="B55" s="19"/>
      <c r="C55" s="19"/>
      <c r="D55" s="19"/>
      <c r="E55" s="19"/>
      <c r="F55" s="19"/>
      <c r="G55" s="22"/>
      <c r="H55" s="22"/>
      <c r="I55" s="22"/>
      <c r="J55" s="22"/>
      <c r="K55" s="22"/>
      <c r="L55" s="22"/>
    </row>
    <row r="56" spans="1:13" s="88" customFormat="1" ht="23.1" customHeight="1">
      <c r="A56" s="13"/>
      <c r="B56" s="19"/>
      <c r="C56" s="19"/>
      <c r="D56" s="19"/>
      <c r="E56" s="19"/>
      <c r="F56" s="19"/>
      <c r="G56" s="15"/>
      <c r="H56" s="22"/>
      <c r="I56" s="22"/>
      <c r="J56" s="20"/>
      <c r="K56" s="15"/>
      <c r="L56" s="22"/>
    </row>
    <row r="57" spans="1:13" s="88" customFormat="1" ht="23.1" customHeight="1">
      <c r="A57" s="13"/>
      <c r="B57" s="19"/>
      <c r="C57" s="19"/>
      <c r="D57" s="19"/>
      <c r="E57" s="19"/>
      <c r="F57" s="19"/>
      <c r="G57" s="15"/>
      <c r="H57" s="22"/>
      <c r="I57" s="22"/>
      <c r="J57" s="20"/>
      <c r="K57" s="15"/>
      <c r="L57" s="22"/>
    </row>
    <row r="58" spans="1:13" s="88" customFormat="1" ht="23.1" customHeight="1">
      <c r="A58" s="13"/>
      <c r="B58" s="19"/>
      <c r="C58" s="19"/>
      <c r="D58" s="19"/>
      <c r="E58" s="19"/>
      <c r="F58" s="19"/>
      <c r="G58" s="15"/>
      <c r="H58" s="22"/>
      <c r="I58" s="22"/>
      <c r="J58" s="20"/>
      <c r="K58" s="15"/>
      <c r="L58" s="22"/>
    </row>
    <row r="59" spans="1:13" s="88" customFormat="1" ht="23.1" customHeight="1">
      <c r="A59" s="13"/>
      <c r="B59" s="19"/>
      <c r="C59" s="19"/>
      <c r="D59" s="19"/>
      <c r="E59" s="19"/>
      <c r="F59" s="19"/>
      <c r="G59" s="15"/>
      <c r="H59" s="15"/>
      <c r="I59" s="15"/>
      <c r="J59" s="15"/>
      <c r="K59" s="15"/>
      <c r="L59" s="22"/>
    </row>
    <row r="60" spans="1:13" s="88" customFormat="1" ht="23.1" customHeight="1">
      <c r="A60" s="13"/>
      <c r="B60" s="19"/>
      <c r="C60" s="19"/>
      <c r="D60" s="19"/>
      <c r="E60" s="19"/>
      <c r="F60" s="19"/>
      <c r="G60" s="15"/>
      <c r="H60" s="15"/>
      <c r="I60" s="15"/>
      <c r="J60" s="15"/>
      <c r="K60" s="15"/>
      <c r="L60" s="22"/>
    </row>
    <row r="61" spans="1:13" s="88" customFormat="1" ht="23.1" customHeight="1">
      <c r="A61" s="13"/>
      <c r="B61" s="19"/>
      <c r="C61" s="21"/>
      <c r="D61" s="21"/>
      <c r="E61" s="21"/>
      <c r="F61" s="21"/>
      <c r="G61" s="15"/>
      <c r="H61" s="15"/>
      <c r="I61" s="15"/>
      <c r="J61" s="15"/>
      <c r="K61" s="15"/>
      <c r="L61" s="22"/>
    </row>
    <row r="62" spans="1:13" s="88" customFormat="1" ht="23.1" customHeight="1">
      <c r="A62" s="13"/>
      <c r="B62" s="23"/>
      <c r="C62" s="23"/>
      <c r="D62" s="23"/>
      <c r="E62" s="23"/>
      <c r="F62" s="23"/>
      <c r="G62" s="23"/>
      <c r="H62" s="23"/>
      <c r="I62" s="23"/>
      <c r="J62" s="23"/>
      <c r="K62" s="23"/>
      <c r="L62" s="23"/>
    </row>
    <row r="63" spans="1:13" s="88" customFormat="1" ht="23.1" customHeight="1">
      <c r="A63" s="13"/>
      <c r="B63" s="23"/>
      <c r="C63" s="23"/>
      <c r="D63" s="23"/>
      <c r="E63" s="23"/>
      <c r="F63" s="23"/>
      <c r="G63" s="23"/>
      <c r="H63" s="23"/>
      <c r="I63" s="23"/>
      <c r="J63" s="23"/>
      <c r="K63" s="23"/>
      <c r="L63" s="23"/>
    </row>
    <row r="64" spans="1:13" s="88" customFormat="1" ht="23.1" customHeight="1">
      <c r="A64" s="13"/>
      <c r="B64" s="95"/>
      <c r="C64" s="96"/>
      <c r="D64" s="96"/>
      <c r="E64" s="96"/>
      <c r="F64" s="96"/>
      <c r="G64" s="15"/>
      <c r="H64" s="15"/>
      <c r="I64" s="15"/>
      <c r="J64" s="15"/>
      <c r="K64" s="15"/>
      <c r="L64" s="22"/>
    </row>
  </sheetData>
  <mergeCells count="8">
    <mergeCell ref="B24:I26"/>
    <mergeCell ref="B29:I34"/>
    <mergeCell ref="B17:L21"/>
    <mergeCell ref="B14:L15"/>
    <mergeCell ref="B4:F4"/>
    <mergeCell ref="B5:G5"/>
    <mergeCell ref="B6:H6"/>
    <mergeCell ref="B11:L11"/>
  </mergeCells>
  <phoneticPr fontId="3"/>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tabSelected="1" view="pageBreakPreview" topLeftCell="A34" zoomScale="70" zoomScaleNormal="50" zoomScaleSheetLayoutView="70" workbookViewId="0">
      <selection activeCell="R56" sqref="R56"/>
    </sheetView>
  </sheetViews>
  <sheetFormatPr defaultRowHeight="24.75" customHeight="1"/>
  <cols>
    <col min="1" max="1" width="9.875" style="22" customWidth="1"/>
    <col min="2" max="11" width="14.25" style="22" customWidth="1"/>
    <col min="12" max="12" width="10.625" style="22" customWidth="1"/>
    <col min="13" max="14" width="3.375" style="22" customWidth="1"/>
    <col min="15" max="16384" width="9" style="22"/>
  </cols>
  <sheetData>
    <row r="1" spans="1:29" ht="9" customHeight="1">
      <c r="A1" s="25"/>
      <c r="B1" s="25"/>
      <c r="C1" s="25"/>
      <c r="D1" s="25"/>
      <c r="E1" s="25"/>
      <c r="F1" s="25"/>
      <c r="G1" s="25"/>
      <c r="H1" s="25"/>
      <c r="I1" s="25"/>
      <c r="J1" s="25"/>
      <c r="K1" s="25"/>
      <c r="L1" s="25"/>
      <c r="M1" s="25"/>
    </row>
    <row r="2" spans="1:29" s="71" customFormat="1" ht="23.1" customHeight="1">
      <c r="A2" s="3"/>
      <c r="B2" s="148" t="s">
        <v>11</v>
      </c>
      <c r="C2" s="16"/>
      <c r="D2" s="16"/>
      <c r="E2" s="16"/>
      <c r="F2" s="89"/>
      <c r="G2" s="16"/>
      <c r="H2" s="16"/>
      <c r="I2" s="16"/>
      <c r="J2" s="16"/>
      <c r="K2" s="16"/>
      <c r="L2" s="16"/>
      <c r="M2" s="3"/>
      <c r="N2" s="3"/>
      <c r="Y2" s="24"/>
      <c r="Z2" s="24"/>
      <c r="AA2" s="24"/>
      <c r="AB2" s="24"/>
      <c r="AC2" s="24"/>
    </row>
    <row r="3" spans="1:29" s="71" customFormat="1" ht="23.1" customHeight="1">
      <c r="A3" s="3"/>
      <c r="B3" s="486" t="s">
        <v>16</v>
      </c>
      <c r="C3" s="486"/>
      <c r="D3" s="486"/>
      <c r="E3" s="486"/>
      <c r="F3" s="486"/>
      <c r="G3" s="486"/>
      <c r="H3" s="486"/>
      <c r="I3" s="486"/>
      <c r="J3" s="486"/>
      <c r="K3" s="486"/>
      <c r="L3" s="486"/>
      <c r="M3" s="3"/>
      <c r="N3" s="3"/>
      <c r="Y3" s="24"/>
      <c r="Z3" s="24"/>
      <c r="AA3" s="24"/>
      <c r="AB3" s="24"/>
      <c r="AC3" s="24"/>
    </row>
    <row r="4" spans="1:29" s="27" customFormat="1" ht="23.1" customHeight="1">
      <c r="A4" s="26"/>
      <c r="B4" s="486"/>
      <c r="C4" s="486"/>
      <c r="D4" s="486"/>
      <c r="E4" s="486"/>
      <c r="F4" s="486"/>
      <c r="G4" s="486"/>
      <c r="H4" s="486"/>
      <c r="I4" s="486"/>
      <c r="J4" s="486"/>
      <c r="K4" s="486"/>
      <c r="L4" s="486"/>
      <c r="M4" s="131"/>
    </row>
    <row r="5" spans="1:29" s="27" customFormat="1" ht="23.1" customHeight="1">
      <c r="A5" s="26"/>
      <c r="B5" s="486"/>
      <c r="C5" s="486"/>
      <c r="D5" s="486"/>
      <c r="E5" s="486"/>
      <c r="F5" s="486"/>
      <c r="G5" s="486"/>
      <c r="H5" s="486"/>
      <c r="I5" s="486"/>
      <c r="J5" s="486"/>
      <c r="K5" s="486"/>
      <c r="L5" s="486"/>
      <c r="M5" s="131"/>
    </row>
    <row r="6" spans="1:29" s="3" customFormat="1" ht="23.1" customHeight="1">
      <c r="A6" s="28"/>
      <c r="B6" s="486"/>
      <c r="C6" s="486"/>
      <c r="D6" s="486"/>
      <c r="E6" s="486"/>
      <c r="F6" s="486"/>
      <c r="G6" s="486"/>
      <c r="H6" s="486"/>
      <c r="I6" s="486"/>
      <c r="J6" s="486"/>
      <c r="K6" s="486"/>
      <c r="L6" s="486"/>
      <c r="M6" s="131"/>
    </row>
    <row r="7" spans="1:29" s="3" customFormat="1" ht="23.1" customHeight="1">
      <c r="A7" s="28"/>
      <c r="B7" s="486"/>
      <c r="C7" s="486"/>
      <c r="D7" s="486"/>
      <c r="E7" s="486"/>
      <c r="F7" s="486"/>
      <c r="G7" s="486"/>
      <c r="H7" s="486"/>
      <c r="I7" s="486"/>
      <c r="J7" s="486"/>
      <c r="K7" s="486"/>
      <c r="L7" s="486"/>
      <c r="M7" s="131"/>
    </row>
    <row r="8" spans="1:29" s="27" customFormat="1" ht="23.1" customHeight="1">
      <c r="A8" s="26"/>
      <c r="B8" s="486"/>
      <c r="C8" s="486"/>
      <c r="D8" s="486"/>
      <c r="E8" s="486"/>
      <c r="F8" s="486"/>
      <c r="G8" s="486"/>
      <c r="H8" s="486"/>
      <c r="I8" s="486"/>
      <c r="J8" s="486"/>
      <c r="K8" s="486"/>
      <c r="L8" s="486"/>
      <c r="M8" s="26"/>
    </row>
    <row r="9" spans="1:29" s="27" customFormat="1" ht="23.1" customHeight="1">
      <c r="A9" s="115"/>
      <c r="B9" s="486"/>
      <c r="C9" s="486"/>
      <c r="D9" s="486"/>
      <c r="E9" s="486"/>
      <c r="F9" s="486"/>
      <c r="G9" s="486"/>
      <c r="H9" s="486"/>
      <c r="I9" s="486"/>
      <c r="J9" s="486"/>
      <c r="K9" s="486"/>
      <c r="L9" s="486"/>
      <c r="M9" s="115"/>
    </row>
    <row r="10" spans="1:29" s="30" customFormat="1" ht="23.1" customHeight="1">
      <c r="A10" s="116"/>
      <c r="B10" s="486"/>
      <c r="C10" s="486"/>
      <c r="D10" s="486"/>
      <c r="E10" s="486"/>
      <c r="F10" s="486"/>
      <c r="G10" s="486"/>
      <c r="H10" s="486"/>
      <c r="I10" s="486"/>
      <c r="J10" s="486"/>
      <c r="K10" s="486"/>
      <c r="L10" s="486"/>
      <c r="M10" s="117"/>
    </row>
    <row r="11" spans="1:29" s="30" customFormat="1" ht="23.1" customHeight="1">
      <c r="A11" s="118"/>
      <c r="B11" s="486"/>
      <c r="C11" s="486"/>
      <c r="D11" s="486"/>
      <c r="E11" s="486"/>
      <c r="F11" s="486"/>
      <c r="G11" s="486"/>
      <c r="H11" s="486"/>
      <c r="I11" s="486"/>
      <c r="J11" s="486"/>
      <c r="K11" s="486"/>
      <c r="L11" s="486"/>
      <c r="M11" s="119"/>
      <c r="N11" s="31"/>
      <c r="O11" s="31"/>
      <c r="P11" s="31"/>
      <c r="Q11" s="156"/>
    </row>
    <row r="12" spans="1:29" s="30" customFormat="1" ht="23.1" customHeight="1">
      <c r="A12" s="118"/>
      <c r="B12" s="495" t="s">
        <v>15</v>
      </c>
      <c r="C12" s="495"/>
      <c r="D12" s="495"/>
      <c r="E12" s="495"/>
      <c r="F12" s="495"/>
      <c r="G12" s="495"/>
      <c r="H12" s="495"/>
      <c r="I12" s="495"/>
      <c r="J12" s="495"/>
      <c r="K12" s="495"/>
      <c r="L12" s="495"/>
      <c r="M12" s="119"/>
      <c r="N12" s="31"/>
      <c r="O12" s="31"/>
      <c r="P12" s="31"/>
    </row>
    <row r="13" spans="1:29" s="30" customFormat="1" ht="23.1" customHeight="1">
      <c r="A13" s="118"/>
      <c r="B13" s="495"/>
      <c r="C13" s="495"/>
      <c r="D13" s="495"/>
      <c r="E13" s="495"/>
      <c r="F13" s="495"/>
      <c r="G13" s="495"/>
      <c r="H13" s="495"/>
      <c r="I13" s="495"/>
      <c r="J13" s="495"/>
      <c r="K13" s="495"/>
      <c r="L13" s="495"/>
      <c r="M13" s="119"/>
      <c r="N13" s="31"/>
      <c r="O13" s="31"/>
    </row>
    <row r="14" spans="1:29" s="30" customFormat="1" ht="23.1" customHeight="1">
      <c r="A14" s="116"/>
      <c r="B14" s="495"/>
      <c r="C14" s="495"/>
      <c r="D14" s="495"/>
      <c r="E14" s="495"/>
      <c r="F14" s="495"/>
      <c r="G14" s="495"/>
      <c r="H14" s="495"/>
      <c r="I14" s="495"/>
      <c r="J14" s="495"/>
      <c r="K14" s="495"/>
      <c r="L14" s="495"/>
      <c r="M14" s="32"/>
      <c r="N14" s="31"/>
      <c r="O14" s="31"/>
    </row>
    <row r="15" spans="1:29" s="30" customFormat="1" ht="23.1" customHeight="1">
      <c r="A15" s="116"/>
      <c r="B15" s="495"/>
      <c r="C15" s="495"/>
      <c r="D15" s="495"/>
      <c r="E15" s="495"/>
      <c r="F15" s="495"/>
      <c r="G15" s="495"/>
      <c r="H15" s="495"/>
      <c r="I15" s="495"/>
      <c r="J15" s="495"/>
      <c r="K15" s="495"/>
      <c r="L15" s="495"/>
      <c r="M15" s="32"/>
      <c r="N15" s="31"/>
      <c r="O15" s="31"/>
      <c r="Q15" s="33"/>
    </row>
    <row r="16" spans="1:29" s="30" customFormat="1" ht="23.1" customHeight="1">
      <c r="A16" s="116"/>
      <c r="B16" s="495"/>
      <c r="C16" s="495"/>
      <c r="D16" s="495"/>
      <c r="E16" s="495"/>
      <c r="F16" s="495"/>
      <c r="G16" s="495"/>
      <c r="H16" s="495"/>
      <c r="I16" s="495"/>
      <c r="J16" s="495"/>
      <c r="K16" s="495"/>
      <c r="L16" s="495"/>
      <c r="M16" s="32"/>
      <c r="N16" s="31"/>
      <c r="O16" s="31"/>
    </row>
    <row r="17" spans="1:15" s="30" customFormat="1" ht="23.1" customHeight="1">
      <c r="A17" s="116"/>
      <c r="B17" s="155" t="s">
        <v>2</v>
      </c>
      <c r="C17" s="99"/>
      <c r="D17" s="100"/>
      <c r="E17" s="101"/>
      <c r="F17" s="42"/>
      <c r="G17" s="42"/>
      <c r="H17" s="42"/>
      <c r="I17" s="42"/>
      <c r="J17" s="42"/>
      <c r="K17" s="42"/>
      <c r="L17" s="42"/>
      <c r="M17" s="32"/>
      <c r="N17" s="31"/>
      <c r="O17" s="31"/>
    </row>
    <row r="18" spans="1:15" s="30" customFormat="1" ht="23.1" customHeight="1">
      <c r="A18" s="116"/>
      <c r="B18" s="98"/>
      <c r="C18" s="99"/>
      <c r="D18" s="100"/>
      <c r="E18" s="101"/>
      <c r="F18" s="42"/>
      <c r="G18" s="42"/>
      <c r="H18" s="42"/>
      <c r="I18" s="42"/>
      <c r="J18" s="42"/>
      <c r="K18" s="42"/>
      <c r="L18" s="42"/>
      <c r="M18" s="32"/>
      <c r="N18" s="31"/>
      <c r="O18" s="31"/>
    </row>
    <row r="19" spans="1:15" s="36" customFormat="1" ht="23.1" customHeight="1">
      <c r="A19" s="120"/>
      <c r="B19" s="102"/>
      <c r="C19" s="102"/>
      <c r="D19" s="102"/>
      <c r="E19" s="102"/>
      <c r="F19" s="102"/>
      <c r="G19" s="102"/>
      <c r="H19" s="102"/>
      <c r="I19" s="102"/>
      <c r="J19" s="102"/>
      <c r="K19" s="102"/>
      <c r="L19" s="103"/>
      <c r="M19" s="34"/>
      <c r="N19" s="35"/>
      <c r="O19" s="35"/>
    </row>
    <row r="20" spans="1:15" s="30" customFormat="1" ht="23.1" customHeight="1">
      <c r="A20" s="121"/>
      <c r="B20" s="102"/>
      <c r="C20" s="102"/>
      <c r="D20" s="102"/>
      <c r="E20" s="102"/>
      <c r="F20" s="102"/>
      <c r="G20" s="102"/>
      <c r="H20" s="102"/>
      <c r="I20" s="102"/>
      <c r="J20" s="102"/>
      <c r="K20" s="102"/>
      <c r="L20" s="42"/>
      <c r="M20" s="32"/>
      <c r="N20" s="31"/>
      <c r="O20" s="31"/>
    </row>
    <row r="21" spans="1:15" s="30" customFormat="1" ht="23.1" customHeight="1">
      <c r="A21" s="116"/>
      <c r="B21" s="98"/>
      <c r="C21" s="99"/>
      <c r="D21" s="100"/>
      <c r="E21" s="101"/>
      <c r="F21" s="42"/>
      <c r="G21" s="42"/>
      <c r="H21" s="42"/>
      <c r="I21" s="42"/>
      <c r="J21" s="42"/>
      <c r="K21" s="42"/>
      <c r="L21" s="42"/>
      <c r="M21" s="32"/>
      <c r="N21" s="31"/>
      <c r="O21" s="31"/>
    </row>
    <row r="22" spans="1:15" s="30" customFormat="1" ht="23.1" customHeight="1">
      <c r="A22" s="116"/>
      <c r="B22" s="98"/>
      <c r="C22" s="99"/>
      <c r="D22" s="100"/>
      <c r="E22" s="101"/>
      <c r="F22" s="42"/>
      <c r="G22" s="42"/>
      <c r="H22" s="42"/>
      <c r="I22" s="42"/>
      <c r="J22" s="42"/>
      <c r="K22" s="42"/>
      <c r="L22" s="42"/>
      <c r="M22" s="32"/>
      <c r="N22" s="31"/>
      <c r="O22" s="31"/>
    </row>
    <row r="23" spans="1:15" s="30" customFormat="1" ht="23.1" customHeight="1">
      <c r="A23" s="116"/>
      <c r="B23" s="98"/>
      <c r="C23" s="99"/>
      <c r="D23" s="100"/>
      <c r="E23" s="101"/>
      <c r="F23" s="42"/>
      <c r="G23" s="42"/>
      <c r="H23" s="42"/>
      <c r="I23" s="42"/>
      <c r="J23" s="42"/>
      <c r="K23" s="42"/>
      <c r="L23" s="42"/>
      <c r="M23" s="32"/>
      <c r="N23" s="31"/>
      <c r="O23" s="31"/>
    </row>
    <row r="24" spans="1:15" s="30" customFormat="1" ht="23.1" customHeight="1">
      <c r="A24" s="118"/>
      <c r="B24" s="98"/>
      <c r="C24" s="99"/>
      <c r="D24" s="100"/>
      <c r="E24" s="101"/>
      <c r="F24" s="42"/>
      <c r="G24" s="42"/>
      <c r="H24" s="42"/>
      <c r="I24" s="42"/>
      <c r="J24" s="42"/>
      <c r="K24" s="42"/>
      <c r="L24" s="42"/>
      <c r="M24" s="32"/>
      <c r="N24" s="31"/>
      <c r="O24" s="31"/>
    </row>
    <row r="25" spans="1:15" s="30" customFormat="1" ht="23.1" customHeight="1">
      <c r="A25" s="116"/>
      <c r="B25" s="40"/>
      <c r="C25" s="42"/>
      <c r="D25" s="42"/>
      <c r="E25" s="42"/>
      <c r="F25" s="42"/>
      <c r="G25" s="42"/>
      <c r="H25" s="42"/>
      <c r="I25" s="42"/>
      <c r="J25" s="42"/>
      <c r="K25" s="42"/>
      <c r="L25" s="42"/>
      <c r="M25" s="32"/>
      <c r="N25" s="31"/>
      <c r="O25" s="31"/>
    </row>
    <row r="26" spans="1:15" s="30" customFormat="1" ht="23.1" customHeight="1">
      <c r="A26" s="116"/>
      <c r="B26" s="144"/>
      <c r="C26" s="145"/>
      <c r="D26" s="145"/>
      <c r="E26" s="145"/>
      <c r="F26" s="145"/>
      <c r="G26" s="145"/>
      <c r="H26" s="145"/>
      <c r="I26" s="145"/>
      <c r="J26" s="145"/>
      <c r="K26" s="145"/>
      <c r="L26" s="145"/>
      <c r="M26" s="32"/>
      <c r="N26" s="31"/>
      <c r="O26" s="31"/>
    </row>
    <row r="27" spans="1:15" s="30" customFormat="1" ht="23.1" customHeight="1">
      <c r="A27" s="116"/>
      <c r="B27" s="145"/>
      <c r="C27" s="145"/>
      <c r="D27" s="145"/>
      <c r="E27" s="145"/>
      <c r="F27" s="145"/>
      <c r="G27" s="145"/>
      <c r="H27" s="145"/>
      <c r="I27" s="145"/>
      <c r="J27" s="145"/>
      <c r="K27" s="145"/>
      <c r="L27" s="145"/>
      <c r="M27" s="32"/>
      <c r="N27" s="31"/>
      <c r="O27" s="31"/>
    </row>
    <row r="28" spans="1:15" s="30" customFormat="1" ht="23.1" customHeight="1">
      <c r="A28" s="116"/>
      <c r="B28" s="146"/>
      <c r="C28" s="147"/>
      <c r="D28" s="147"/>
      <c r="E28" s="147"/>
      <c r="F28" s="147"/>
      <c r="G28" s="147"/>
      <c r="H28" s="147"/>
      <c r="I28" s="147"/>
      <c r="J28" s="147"/>
      <c r="K28" s="147"/>
      <c r="L28" s="147"/>
      <c r="M28" s="32"/>
      <c r="N28" s="31"/>
      <c r="O28" s="31"/>
    </row>
    <row r="29" spans="1:15" ht="23.1" customHeight="1">
      <c r="A29" s="122"/>
      <c r="B29" s="147"/>
      <c r="C29" s="147"/>
      <c r="D29" s="147"/>
      <c r="E29" s="147"/>
      <c r="F29" s="147"/>
      <c r="G29" s="147"/>
      <c r="H29" s="147"/>
      <c r="I29" s="147"/>
      <c r="J29" s="147"/>
      <c r="K29" s="147"/>
      <c r="L29" s="147"/>
      <c r="M29" s="32"/>
      <c r="N29" s="37"/>
      <c r="O29" s="37"/>
    </row>
    <row r="30" spans="1:15" ht="23.1" customHeight="1">
      <c r="A30" s="122"/>
      <c r="B30" s="147"/>
      <c r="C30" s="147"/>
      <c r="D30" s="147"/>
      <c r="E30" s="147"/>
      <c r="F30" s="147"/>
      <c r="G30" s="147"/>
      <c r="H30" s="147"/>
      <c r="I30" s="147"/>
      <c r="J30" s="147"/>
      <c r="K30" s="147"/>
      <c r="L30" s="147"/>
      <c r="M30" s="32"/>
      <c r="N30" s="37"/>
      <c r="O30" s="37"/>
    </row>
    <row r="31" spans="1:15" ht="23.1" customHeight="1">
      <c r="A31" s="122"/>
      <c r="B31" s="147"/>
      <c r="C31" s="147"/>
      <c r="D31" s="147"/>
      <c r="E31" s="147"/>
      <c r="F31" s="147"/>
      <c r="G31" s="147"/>
      <c r="H31" s="147"/>
      <c r="I31" s="147"/>
      <c r="J31" s="147"/>
      <c r="K31" s="147"/>
      <c r="L31" s="147"/>
      <c r="M31" s="32"/>
      <c r="N31" s="37"/>
      <c r="O31" s="37"/>
    </row>
    <row r="32" spans="1:15" ht="23.1" customHeight="1">
      <c r="A32" s="123"/>
      <c r="B32" s="147"/>
      <c r="C32" s="147"/>
      <c r="D32" s="147"/>
      <c r="E32" s="147"/>
      <c r="F32" s="147"/>
      <c r="G32" s="147"/>
      <c r="H32" s="147"/>
      <c r="I32" s="147"/>
      <c r="J32" s="147"/>
      <c r="K32" s="147"/>
      <c r="L32" s="147"/>
      <c r="M32" s="32"/>
      <c r="N32" s="37"/>
      <c r="O32" s="37"/>
    </row>
    <row r="33" spans="1:15" ht="23.1" customHeight="1">
      <c r="A33" s="123"/>
      <c r="B33" s="147"/>
      <c r="C33" s="147"/>
      <c r="D33" s="147"/>
      <c r="E33" s="147"/>
      <c r="F33" s="147"/>
      <c r="G33" s="147"/>
      <c r="H33" s="147"/>
      <c r="I33" s="147"/>
      <c r="J33" s="147"/>
      <c r="K33" s="147"/>
      <c r="L33" s="147"/>
      <c r="M33" s="32"/>
      <c r="N33" s="37"/>
      <c r="O33" s="37"/>
    </row>
    <row r="34" spans="1:15" ht="23.1" customHeight="1">
      <c r="A34" s="123"/>
      <c r="B34" s="104"/>
      <c r="C34" s="42"/>
      <c r="D34" s="42"/>
      <c r="E34" s="42"/>
      <c r="F34" s="42"/>
      <c r="G34" s="42"/>
      <c r="H34" s="42"/>
      <c r="I34" s="42"/>
      <c r="J34" s="42"/>
      <c r="K34" s="42"/>
      <c r="L34" s="42"/>
      <c r="M34" s="32"/>
      <c r="N34" s="37"/>
      <c r="O34" s="37"/>
    </row>
    <row r="35" spans="1:15" s="30" customFormat="1" ht="23.1" customHeight="1">
      <c r="A35" s="123"/>
      <c r="B35" s="105"/>
      <c r="C35" s="42"/>
      <c r="D35" s="42"/>
      <c r="E35" s="42"/>
      <c r="F35" s="42"/>
      <c r="G35" s="42"/>
      <c r="H35" s="42"/>
      <c r="I35" s="42"/>
      <c r="J35" s="42"/>
      <c r="K35" s="42"/>
      <c r="L35" s="42"/>
      <c r="M35" s="32"/>
      <c r="N35" s="31"/>
      <c r="O35" s="31"/>
    </row>
    <row r="36" spans="1:15" s="30" customFormat="1" ht="23.1" customHeight="1">
      <c r="A36" s="124"/>
      <c r="B36" s="102"/>
      <c r="C36" s="125"/>
      <c r="D36" s="125"/>
      <c r="E36" s="125"/>
      <c r="F36" s="125"/>
      <c r="G36" s="125"/>
      <c r="H36" s="125"/>
      <c r="I36" s="125"/>
      <c r="J36" s="125"/>
      <c r="K36" s="125"/>
      <c r="L36" s="42"/>
      <c r="M36" s="32"/>
      <c r="N36" s="31"/>
      <c r="O36" s="31"/>
    </row>
    <row r="37" spans="1:15" s="30" customFormat="1" ht="23.1" customHeight="1">
      <c r="A37" s="123"/>
      <c r="B37" s="106"/>
      <c r="C37" s="42"/>
      <c r="D37" s="42"/>
      <c r="E37" s="42"/>
      <c r="F37" s="42"/>
      <c r="G37" s="42"/>
      <c r="H37" s="42"/>
      <c r="I37" s="42"/>
      <c r="J37" s="42"/>
      <c r="K37" s="42"/>
      <c r="L37" s="42"/>
      <c r="M37" s="32"/>
      <c r="N37" s="31"/>
      <c r="O37" s="31"/>
    </row>
    <row r="38" spans="1:15" s="30" customFormat="1" ht="23.1" customHeight="1">
      <c r="A38" s="123"/>
      <c r="B38" s="106"/>
      <c r="C38" s="42"/>
      <c r="D38" s="42"/>
      <c r="E38" s="42"/>
      <c r="F38" s="42"/>
      <c r="G38" s="42"/>
      <c r="H38" s="42"/>
      <c r="I38" s="42"/>
      <c r="J38" s="42"/>
      <c r="K38" s="42"/>
      <c r="L38" s="42"/>
      <c r="M38" s="32"/>
      <c r="N38" s="31"/>
      <c r="O38" s="31"/>
    </row>
    <row r="39" spans="1:15" s="30" customFormat="1" ht="23.1" customHeight="1">
      <c r="A39" s="123"/>
      <c r="B39" s="38"/>
      <c r="C39" s="42"/>
      <c r="D39" s="42"/>
      <c r="E39" s="42"/>
      <c r="F39" s="42"/>
      <c r="G39" s="42"/>
      <c r="H39" s="42"/>
      <c r="I39" s="42"/>
      <c r="J39" s="42"/>
      <c r="K39" s="42"/>
      <c r="L39" s="42"/>
      <c r="M39" s="32"/>
      <c r="N39" s="31"/>
      <c r="O39" s="31"/>
    </row>
    <row r="40" spans="1:15" s="30" customFormat="1" ht="23.1" customHeight="1">
      <c r="A40" s="123"/>
      <c r="B40" s="104"/>
      <c r="C40" s="42"/>
      <c r="D40" s="42"/>
      <c r="E40" s="42"/>
      <c r="F40" s="42"/>
      <c r="G40" s="42"/>
      <c r="H40" s="42"/>
      <c r="I40" s="42"/>
      <c r="J40" s="42"/>
      <c r="K40" s="42"/>
      <c r="L40" s="42"/>
      <c r="M40" s="32"/>
      <c r="N40" s="31"/>
      <c r="O40" s="31"/>
    </row>
    <row r="41" spans="1:15" s="30" customFormat="1" ht="23.1" customHeight="1">
      <c r="A41" s="123"/>
      <c r="B41" s="40"/>
      <c r="C41" s="42"/>
      <c r="D41" s="42"/>
      <c r="E41" s="42"/>
      <c r="F41" s="42"/>
      <c r="G41" s="42"/>
      <c r="H41" s="42"/>
      <c r="I41" s="42"/>
      <c r="J41" s="42"/>
      <c r="K41" s="42"/>
      <c r="L41" s="42"/>
      <c r="M41" s="32"/>
      <c r="N41" s="31"/>
      <c r="O41" s="31"/>
    </row>
    <row r="42" spans="1:15" s="30" customFormat="1" ht="23.1" customHeight="1">
      <c r="A42" s="123"/>
      <c r="B42" s="107"/>
      <c r="C42" s="107"/>
      <c r="D42" s="107"/>
      <c r="E42" s="107"/>
      <c r="F42" s="107"/>
      <c r="G42" s="107"/>
      <c r="H42" s="107"/>
      <c r="I42" s="107"/>
      <c r="J42" s="107"/>
      <c r="K42" s="107"/>
      <c r="L42" s="42"/>
      <c r="M42" s="32"/>
      <c r="N42" s="31"/>
      <c r="O42" s="31"/>
    </row>
    <row r="43" spans="1:15" s="30" customFormat="1" ht="23.1" customHeight="1">
      <c r="A43" s="48"/>
      <c r="B43" s="40"/>
      <c r="C43" s="41"/>
      <c r="D43" s="41"/>
      <c r="E43" s="42"/>
      <c r="F43" s="43"/>
      <c r="G43" s="44"/>
      <c r="H43" s="44"/>
      <c r="I43" s="43"/>
      <c r="J43" s="108"/>
      <c r="K43" s="108"/>
      <c r="L43" s="109"/>
      <c r="M43" s="45"/>
    </row>
    <row r="44" spans="1:15" s="30" customFormat="1" ht="23.1" customHeight="1">
      <c r="A44" s="48"/>
      <c r="B44" s="40"/>
      <c r="C44" s="41"/>
      <c r="D44" s="41"/>
      <c r="E44" s="42"/>
      <c r="F44" s="43"/>
      <c r="G44" s="44"/>
      <c r="H44" s="44"/>
      <c r="I44" s="43"/>
      <c r="J44" s="108"/>
      <c r="K44" s="108"/>
      <c r="L44" s="109"/>
      <c r="M44" s="45"/>
    </row>
    <row r="45" spans="1:15" s="30" customFormat="1" ht="23.1" customHeight="1">
      <c r="A45" s="48"/>
      <c r="B45" s="46"/>
      <c r="C45" s="46"/>
      <c r="D45" s="46"/>
      <c r="E45" s="46"/>
      <c r="F45" s="46"/>
      <c r="G45" s="46"/>
      <c r="H45" s="46"/>
      <c r="I45" s="46"/>
      <c r="J45" s="46"/>
      <c r="K45" s="46"/>
      <c r="L45" s="109"/>
      <c r="M45" s="45"/>
    </row>
    <row r="46" spans="1:15" s="30" customFormat="1" ht="23.1" customHeight="1">
      <c r="A46" s="123"/>
      <c r="B46" s="110"/>
      <c r="C46" s="42"/>
      <c r="D46" s="42"/>
      <c r="E46" s="42"/>
      <c r="F46" s="42"/>
      <c r="G46" s="42"/>
      <c r="H46" s="42"/>
      <c r="I46" s="42"/>
      <c r="J46" s="42"/>
      <c r="K46" s="42"/>
      <c r="L46" s="42"/>
      <c r="M46" s="32"/>
      <c r="N46" s="31"/>
      <c r="O46" s="31"/>
    </row>
    <row r="47" spans="1:15" s="30" customFormat="1" ht="23.1" customHeight="1">
      <c r="A47" s="123"/>
      <c r="B47" s="97"/>
      <c r="C47" s="42"/>
      <c r="D47" s="42"/>
      <c r="E47" s="42"/>
      <c r="F47" s="42"/>
      <c r="G47" s="42"/>
      <c r="H47" s="42"/>
      <c r="I47" s="42"/>
      <c r="J47" s="42"/>
      <c r="K47" s="42"/>
      <c r="L47" s="42"/>
      <c r="M47" s="32"/>
      <c r="N47" s="31"/>
      <c r="O47" s="31"/>
    </row>
    <row r="48" spans="1:15" s="30" customFormat="1" ht="23.1" customHeight="1">
      <c r="A48" s="123"/>
      <c r="B48" s="105"/>
      <c r="C48" s="42"/>
      <c r="D48" s="42"/>
      <c r="E48" s="42"/>
      <c r="F48" s="42"/>
      <c r="G48" s="42"/>
      <c r="H48" s="42"/>
      <c r="I48" s="42"/>
      <c r="J48" s="42"/>
      <c r="K48" s="42"/>
      <c r="L48" s="42"/>
      <c r="M48" s="32"/>
      <c r="N48" s="31"/>
      <c r="O48" s="31"/>
    </row>
    <row r="49" spans="1:29" s="30" customFormat="1" ht="23.1" customHeight="1">
      <c r="A49" s="123"/>
      <c r="B49" s="40"/>
      <c r="C49" s="42"/>
      <c r="D49" s="42"/>
      <c r="E49" s="42"/>
      <c r="F49" s="42"/>
      <c r="G49" s="42"/>
      <c r="H49" s="42"/>
      <c r="I49" s="42"/>
      <c r="J49" s="42"/>
      <c r="K49" s="42"/>
      <c r="L49" s="42"/>
      <c r="M49" s="32"/>
      <c r="N49" s="31"/>
      <c r="O49" s="31"/>
    </row>
    <row r="50" spans="1:29" s="30" customFormat="1" ht="23.1" customHeight="1">
      <c r="A50" s="123"/>
      <c r="C50" s="42"/>
      <c r="D50" s="42"/>
      <c r="E50" s="42"/>
      <c r="F50" s="42"/>
      <c r="H50" s="153"/>
      <c r="I50" s="42"/>
      <c r="J50" s="42"/>
      <c r="K50" s="42"/>
      <c r="L50" s="42"/>
      <c r="M50" s="32"/>
      <c r="N50" s="31"/>
      <c r="O50" s="31"/>
    </row>
    <row r="51" spans="1:29" s="30" customFormat="1" ht="23.1" customHeight="1">
      <c r="A51" s="123"/>
      <c r="C51" s="42"/>
      <c r="D51" s="42"/>
      <c r="E51" s="42"/>
      <c r="F51" s="42"/>
      <c r="H51" s="153"/>
      <c r="I51" s="42"/>
      <c r="J51" s="42"/>
      <c r="K51" s="42"/>
      <c r="L51" s="42"/>
      <c r="M51" s="32"/>
      <c r="N51" s="31"/>
      <c r="O51" s="31"/>
    </row>
    <row r="52" spans="1:29" s="30" customFormat="1" ht="23.1" customHeight="1">
      <c r="A52" s="48"/>
      <c r="B52" s="158" t="s">
        <v>8</v>
      </c>
      <c r="C52" s="42"/>
      <c r="D52" s="42"/>
      <c r="E52" s="42"/>
      <c r="F52" s="42"/>
      <c r="G52" s="159" t="s">
        <v>3</v>
      </c>
      <c r="H52" s="42"/>
      <c r="I52" s="42"/>
      <c r="J52" s="42"/>
      <c r="K52" s="42"/>
      <c r="L52" s="42"/>
      <c r="M52" s="32"/>
      <c r="N52" s="31"/>
      <c r="O52" s="31"/>
    </row>
    <row r="53" spans="1:29" s="30" customFormat="1" ht="23.1" customHeight="1">
      <c r="A53" s="116"/>
      <c r="B53" s="111"/>
      <c r="C53" s="42"/>
      <c r="D53" s="42"/>
      <c r="E53" s="42"/>
      <c r="F53" s="42"/>
      <c r="G53" s="42"/>
      <c r="H53" s="42"/>
      <c r="I53" s="60"/>
      <c r="J53" s="149"/>
      <c r="K53" s="149"/>
      <c r="L53" s="42"/>
      <c r="M53" s="32"/>
      <c r="N53" s="31"/>
      <c r="O53" s="31"/>
    </row>
    <row r="54" spans="1:29" s="71" customFormat="1" ht="23.1" customHeight="1">
      <c r="A54" s="126"/>
      <c r="B54" s="112"/>
      <c r="C54" s="113"/>
      <c r="D54" s="113"/>
      <c r="E54" s="113"/>
      <c r="F54" s="113"/>
      <c r="G54" s="113"/>
      <c r="H54" s="113"/>
      <c r="I54" s="149"/>
      <c r="J54" s="149"/>
      <c r="K54" s="149"/>
      <c r="L54" s="113"/>
      <c r="M54" s="126"/>
      <c r="N54" s="3"/>
      <c r="Y54" s="24"/>
      <c r="Z54" s="24"/>
      <c r="AA54" s="24"/>
      <c r="AB54" s="24"/>
      <c r="AC54" s="24"/>
    </row>
    <row r="55" spans="1:29" s="47" customFormat="1" ht="23.1" customHeight="1">
      <c r="A55" s="127"/>
      <c r="B55" s="128"/>
      <c r="C55" s="128"/>
      <c r="D55" s="128"/>
      <c r="E55" s="128"/>
      <c r="F55" s="128"/>
      <c r="G55" s="128"/>
      <c r="H55" s="128"/>
      <c r="I55" s="149"/>
      <c r="J55" s="149"/>
      <c r="K55" s="149"/>
      <c r="L55" s="128"/>
      <c r="M55" s="127"/>
    </row>
    <row r="56" spans="1:29" s="30" customFormat="1" ht="23.1" customHeight="1">
      <c r="A56" s="48"/>
      <c r="B56" s="128"/>
      <c r="C56" s="128"/>
      <c r="D56" s="128"/>
      <c r="E56" s="128"/>
      <c r="F56" s="128"/>
      <c r="G56" s="128"/>
      <c r="H56" s="128"/>
      <c r="I56" s="149"/>
      <c r="J56" s="149"/>
      <c r="K56" s="149"/>
      <c r="L56" s="128"/>
      <c r="M56" s="48"/>
    </row>
    <row r="57" spans="1:29" s="30" customFormat="1" ht="23.1" customHeight="1">
      <c r="A57" s="48"/>
      <c r="B57" s="49"/>
      <c r="C57" s="49"/>
      <c r="D57" s="49"/>
      <c r="E57" s="50"/>
      <c r="F57" s="50"/>
      <c r="G57" s="50"/>
      <c r="H57" s="51"/>
      <c r="I57" s="149"/>
      <c r="J57" s="149"/>
      <c r="K57" s="149"/>
      <c r="L57" s="114"/>
      <c r="M57" s="48"/>
    </row>
    <row r="58" spans="1:29" s="30" customFormat="1" ht="23.1" customHeight="1">
      <c r="A58" s="48"/>
      <c r="B58" s="52"/>
      <c r="C58" s="53"/>
      <c r="D58" s="53"/>
      <c r="E58" s="53"/>
      <c r="F58" s="53"/>
      <c r="G58" s="53"/>
      <c r="H58" s="53"/>
      <c r="I58" s="149"/>
      <c r="J58" s="149"/>
      <c r="K58" s="149"/>
      <c r="L58" s="109"/>
      <c r="M58" s="45"/>
    </row>
    <row r="59" spans="1:29" s="30" customFormat="1" ht="23.1" customHeight="1">
      <c r="A59" s="48"/>
      <c r="B59" s="52"/>
      <c r="C59" s="105"/>
      <c r="D59" s="105"/>
      <c r="E59" s="105"/>
      <c r="F59" s="105"/>
      <c r="G59" s="105"/>
      <c r="H59" s="104"/>
      <c r="I59" s="149"/>
      <c r="J59" s="149"/>
      <c r="K59" s="149"/>
      <c r="L59" s="109"/>
      <c r="M59" s="45"/>
    </row>
    <row r="60" spans="1:29" s="71" customFormat="1" ht="23.1" customHeight="1">
      <c r="A60" s="126"/>
      <c r="B60" s="112"/>
      <c r="C60" s="129"/>
      <c r="D60" s="129"/>
      <c r="E60" s="129"/>
      <c r="F60" s="129"/>
      <c r="G60" s="129"/>
      <c r="H60" s="113"/>
      <c r="I60" s="149"/>
      <c r="J60" s="149"/>
      <c r="K60" s="149"/>
      <c r="L60" s="113"/>
      <c r="M60" s="126"/>
      <c r="N60" s="3"/>
      <c r="Y60" s="24"/>
      <c r="Z60" s="24"/>
      <c r="AA60" s="24"/>
      <c r="AB60" s="24"/>
      <c r="AC60" s="24"/>
    </row>
    <row r="61" spans="1:29" s="30" customFormat="1" ht="9.9499999999999993" customHeight="1">
      <c r="A61" s="48"/>
      <c r="B61" s="40"/>
      <c r="C61" s="121"/>
      <c r="D61" s="121"/>
      <c r="E61" s="121"/>
      <c r="F61" s="121"/>
      <c r="G61" s="121"/>
      <c r="H61" s="54"/>
      <c r="I61" s="55"/>
      <c r="J61" s="130"/>
      <c r="K61" s="130"/>
      <c r="L61" s="58"/>
      <c r="M61" s="45"/>
    </row>
    <row r="62" spans="1:29" s="30" customFormat="1" ht="24" customHeight="1">
      <c r="A62" s="39"/>
      <c r="B62" s="40"/>
      <c r="H62" s="54"/>
      <c r="I62" s="55"/>
      <c r="J62" s="57"/>
      <c r="K62" s="57"/>
      <c r="L62" s="58"/>
      <c r="M62" s="56"/>
    </row>
    <row r="63" spans="1:29" ht="21" customHeight="1">
      <c r="A63" s="39"/>
      <c r="B63" s="40"/>
      <c r="H63" s="54"/>
      <c r="I63" s="55"/>
      <c r="J63" s="57"/>
      <c r="K63" s="57"/>
      <c r="L63" s="58"/>
      <c r="M63" s="56"/>
    </row>
    <row r="64" spans="1:29" ht="24.2" customHeight="1">
      <c r="A64" s="39"/>
      <c r="B64" s="40"/>
      <c r="C64" s="59"/>
      <c r="D64" s="59"/>
      <c r="E64" s="60"/>
      <c r="F64" s="55"/>
      <c r="G64" s="54"/>
      <c r="H64" s="54"/>
      <c r="I64" s="55"/>
      <c r="J64" s="57"/>
      <c r="K64" s="57"/>
      <c r="L64" s="61"/>
      <c r="M64" s="56"/>
    </row>
    <row r="65" spans="1:13" ht="24.2" customHeight="1">
      <c r="A65" s="39"/>
      <c r="B65" s="40"/>
      <c r="C65" s="59"/>
      <c r="D65" s="59"/>
      <c r="E65" s="60"/>
      <c r="F65" s="55"/>
      <c r="G65" s="54"/>
      <c r="H65" s="54"/>
      <c r="I65" s="55"/>
      <c r="J65" s="57"/>
      <c r="K65" s="57"/>
      <c r="L65" s="61"/>
      <c r="M65" s="56"/>
    </row>
    <row r="66" spans="1:13" s="30" customFormat="1" ht="24.2" customHeight="1">
      <c r="A66" s="29"/>
      <c r="B66" s="40"/>
      <c r="C66" s="59"/>
      <c r="D66" s="59"/>
      <c r="E66" s="60"/>
      <c r="F66" s="55"/>
      <c r="G66" s="54"/>
      <c r="H66" s="54"/>
      <c r="I66" s="55"/>
      <c r="J66" s="62"/>
      <c r="K66" s="62"/>
      <c r="L66" s="63"/>
      <c r="M66" s="64"/>
    </row>
    <row r="67" spans="1:13" s="30" customFormat="1" ht="24.2" customHeight="1">
      <c r="A67" s="29"/>
      <c r="B67" s="40"/>
      <c r="C67" s="59"/>
      <c r="D67" s="59"/>
      <c r="E67" s="60"/>
      <c r="F67" s="55"/>
      <c r="G67" s="54"/>
      <c r="H67" s="54"/>
      <c r="I67" s="55"/>
      <c r="J67" s="65"/>
      <c r="K67" s="65"/>
      <c r="L67" s="63"/>
      <c r="M67" s="64"/>
    </row>
    <row r="68" spans="1:13" s="30" customFormat="1" ht="43.5" customHeight="1">
      <c r="A68" s="29"/>
      <c r="B68" s="40"/>
      <c r="C68" s="59"/>
      <c r="D68" s="59"/>
      <c r="E68" s="60"/>
      <c r="F68" s="55"/>
      <c r="G68" s="54"/>
      <c r="H68" s="54"/>
      <c r="I68" s="55"/>
      <c r="J68" s="65"/>
      <c r="K68" s="65"/>
      <c r="L68" s="63"/>
      <c r="M68" s="64"/>
    </row>
    <row r="69" spans="1:13" s="30" customFormat="1" ht="24.95" customHeight="1">
      <c r="A69" s="29"/>
      <c r="B69" s="40"/>
      <c r="C69" s="59"/>
      <c r="D69" s="59"/>
      <c r="E69" s="60"/>
      <c r="F69" s="55"/>
      <c r="G69" s="54"/>
      <c r="H69" s="54"/>
      <c r="I69" s="55"/>
      <c r="J69" s="62"/>
      <c r="K69" s="62"/>
      <c r="L69" s="63"/>
      <c r="M69" s="64"/>
    </row>
    <row r="70" spans="1:13" s="30" customFormat="1" ht="24.95" customHeight="1">
      <c r="A70" s="29"/>
      <c r="B70" s="52"/>
      <c r="C70" s="59"/>
      <c r="D70" s="59"/>
      <c r="E70" s="60"/>
      <c r="F70" s="55"/>
      <c r="G70" s="54"/>
      <c r="H70" s="54"/>
      <c r="I70" s="55"/>
      <c r="J70" s="62"/>
      <c r="K70" s="62"/>
      <c r="L70" s="63"/>
      <c r="M70" s="64"/>
    </row>
    <row r="71" spans="1:13" s="30" customFormat="1" ht="24.95" customHeight="1">
      <c r="A71" s="29"/>
      <c r="B71" s="40"/>
      <c r="C71" s="59"/>
      <c r="D71" s="59"/>
      <c r="E71" s="60"/>
      <c r="F71" s="55"/>
      <c r="G71" s="54"/>
      <c r="H71" s="54"/>
      <c r="I71" s="55"/>
      <c r="J71" s="62"/>
      <c r="K71" s="62"/>
      <c r="L71" s="63"/>
      <c r="M71" s="64"/>
    </row>
    <row r="72" spans="1:13" s="30" customFormat="1" ht="24.95" customHeight="1">
      <c r="A72" s="29"/>
      <c r="B72" s="40"/>
      <c r="C72" s="59"/>
      <c r="D72" s="59"/>
      <c r="E72" s="60"/>
      <c r="F72" s="55"/>
      <c r="G72" s="54"/>
      <c r="H72" s="54"/>
      <c r="I72" s="55"/>
      <c r="J72" s="62"/>
      <c r="K72" s="62"/>
      <c r="L72" s="63"/>
      <c r="M72" s="64"/>
    </row>
    <row r="73" spans="1:13" s="30" customFormat="1" ht="24.95" customHeight="1">
      <c r="A73" s="29"/>
      <c r="B73" s="40"/>
    </row>
    <row r="74" spans="1:13" s="30" customFormat="1" ht="24.95" customHeight="1">
      <c r="A74" s="29"/>
      <c r="B74" s="40"/>
    </row>
    <row r="75" spans="1:13" ht="24.95" customHeight="1">
      <c r="B75" s="40"/>
    </row>
    <row r="76" spans="1:13" ht="24.95" customHeight="1">
      <c r="B76" s="40"/>
    </row>
    <row r="77" spans="1:13" ht="24.95" customHeight="1">
      <c r="B77" s="52"/>
    </row>
    <row r="78" spans="1:13" ht="24.95" customHeight="1">
      <c r="B78" s="40"/>
      <c r="C78" s="59"/>
      <c r="D78" s="59"/>
      <c r="E78" s="60"/>
      <c r="F78" s="55"/>
      <c r="G78" s="54"/>
      <c r="H78" s="54"/>
      <c r="I78" s="55"/>
      <c r="J78" s="37"/>
      <c r="K78" s="37"/>
      <c r="L78" s="37"/>
      <c r="M78" s="66"/>
    </row>
    <row r="79" spans="1:13" ht="24.95" customHeight="1">
      <c r="B79" s="40"/>
      <c r="C79" s="59"/>
      <c r="D79" s="59"/>
      <c r="E79" s="60"/>
      <c r="F79" s="55"/>
      <c r="G79" s="54"/>
      <c r="H79" s="54"/>
      <c r="I79" s="55"/>
      <c r="J79" s="37"/>
      <c r="K79" s="37"/>
      <c r="L79" s="37"/>
      <c r="M79" s="66"/>
    </row>
    <row r="80" spans="1:13" ht="24.95" customHeight="1">
      <c r="B80" s="40"/>
      <c r="C80" s="59"/>
      <c r="D80" s="59"/>
      <c r="E80" s="60"/>
      <c r="F80" s="55"/>
      <c r="G80" s="54"/>
      <c r="H80" s="54"/>
      <c r="I80" s="55"/>
      <c r="J80" s="37"/>
      <c r="K80" s="37"/>
      <c r="L80" s="37"/>
      <c r="M80" s="66"/>
    </row>
    <row r="81" spans="2:13" ht="24.95" customHeight="1">
      <c r="B81" s="52"/>
      <c r="C81" s="59"/>
      <c r="D81" s="59"/>
      <c r="E81" s="60"/>
      <c r="F81" s="55"/>
      <c r="G81" s="54"/>
      <c r="H81" s="54"/>
      <c r="I81" s="55"/>
      <c r="J81" s="37"/>
      <c r="K81" s="37"/>
      <c r="L81" s="37"/>
      <c r="M81" s="66"/>
    </row>
    <row r="82" spans="2:13" ht="24.95" customHeight="1">
      <c r="B82" s="40"/>
      <c r="C82" s="59"/>
      <c r="D82" s="59"/>
      <c r="E82" s="60"/>
      <c r="F82" s="55"/>
      <c r="G82" s="54"/>
      <c r="H82" s="54"/>
      <c r="I82" s="55"/>
      <c r="J82" s="37"/>
      <c r="K82" s="37"/>
      <c r="L82" s="37"/>
      <c r="M82" s="66"/>
    </row>
    <row r="83" spans="2:13" ht="24.95" customHeight="1">
      <c r="B83" s="40"/>
      <c r="C83" s="59"/>
      <c r="D83" s="59"/>
      <c r="E83" s="60"/>
      <c r="F83" s="55"/>
      <c r="G83" s="54"/>
      <c r="H83" s="54"/>
      <c r="I83" s="55"/>
      <c r="J83" s="37"/>
      <c r="K83" s="37"/>
      <c r="L83" s="37"/>
      <c r="M83" s="66"/>
    </row>
    <row r="84" spans="2:13" ht="24.95" customHeight="1">
      <c r="B84" s="40"/>
      <c r="C84" s="59"/>
      <c r="D84" s="59"/>
      <c r="E84" s="60"/>
      <c r="F84" s="55"/>
      <c r="G84" s="54"/>
      <c r="H84" s="54"/>
      <c r="I84" s="55"/>
      <c r="J84" s="37"/>
      <c r="K84" s="37"/>
      <c r="L84" s="37"/>
      <c r="M84" s="66"/>
    </row>
    <row r="85" spans="2:13" ht="24.95" customHeight="1">
      <c r="B85" s="40"/>
      <c r="C85" s="59"/>
      <c r="D85" s="59"/>
      <c r="E85" s="60"/>
      <c r="F85" s="55"/>
      <c r="G85" s="54"/>
      <c r="H85" s="54"/>
      <c r="I85" s="55"/>
      <c r="J85" s="37"/>
      <c r="K85" s="37"/>
      <c r="L85" s="37"/>
      <c r="M85" s="66"/>
    </row>
    <row r="86" spans="2:13" ht="24.95" customHeight="1">
      <c r="B86" s="40"/>
      <c r="C86" s="59"/>
      <c r="D86" s="59"/>
      <c r="E86" s="60"/>
      <c r="F86" s="55"/>
      <c r="G86" s="54"/>
      <c r="H86" s="54"/>
      <c r="I86" s="55"/>
      <c r="J86" s="37"/>
      <c r="K86" s="37"/>
      <c r="L86" s="37"/>
      <c r="M86" s="66"/>
    </row>
    <row r="87" spans="2:13" ht="24.75" customHeight="1">
      <c r="B87" s="67"/>
      <c r="C87" s="68"/>
      <c r="D87" s="68"/>
      <c r="E87" s="69"/>
      <c r="F87" s="43"/>
      <c r="G87" s="70"/>
      <c r="H87" s="70"/>
      <c r="I87" s="43"/>
      <c r="J87" s="37"/>
      <c r="K87" s="37"/>
      <c r="L87" s="37"/>
      <c r="M87" s="66"/>
    </row>
  </sheetData>
  <mergeCells count="2">
    <mergeCell ref="B12:L16"/>
    <mergeCell ref="B3:L11"/>
  </mergeCells>
  <phoneticPr fontId="3"/>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tabSelected="1" view="pageBreakPreview" zoomScale="70" zoomScaleNormal="75" zoomScaleSheetLayoutView="70" workbookViewId="0">
      <selection activeCell="R56" sqref="R56"/>
    </sheetView>
  </sheetViews>
  <sheetFormatPr defaultRowHeight="19.5"/>
  <cols>
    <col min="1" max="1" width="0.875" style="191" customWidth="1"/>
    <col min="2" max="2" width="18.75" style="191" customWidth="1"/>
    <col min="3" max="4" width="9" style="191" customWidth="1"/>
    <col min="5" max="5" width="10.375" style="191" customWidth="1"/>
    <col min="6" max="6" width="9" style="191" customWidth="1"/>
    <col min="7" max="13" width="17.125" style="191" customWidth="1"/>
    <col min="14" max="16384" width="9" style="191"/>
  </cols>
  <sheetData>
    <row r="1" spans="1:13" s="183" customFormat="1" ht="30">
      <c r="A1" s="182"/>
      <c r="B1" s="545" t="s">
        <v>20</v>
      </c>
      <c r="C1" s="545"/>
      <c r="D1" s="545"/>
      <c r="E1" s="545"/>
      <c r="F1" s="545"/>
      <c r="G1" s="545"/>
      <c r="H1" s="545"/>
      <c r="I1" s="545"/>
      <c r="J1" s="545"/>
      <c r="K1" s="545"/>
      <c r="L1" s="545"/>
      <c r="M1" s="545"/>
    </row>
    <row r="2" spans="1:13" s="187" customFormat="1" ht="24">
      <c r="A2" s="184"/>
      <c r="B2" s="185"/>
      <c r="C2" s="186" t="s">
        <v>21</v>
      </c>
      <c r="D2" s="186"/>
      <c r="E2" s="185"/>
      <c r="F2" s="185"/>
      <c r="G2" s="185"/>
      <c r="H2" s="185"/>
      <c r="I2" s="185"/>
      <c r="J2" s="185"/>
      <c r="K2" s="185"/>
      <c r="L2" s="185"/>
      <c r="M2" s="185"/>
    </row>
    <row r="3" spans="1:13">
      <c r="A3" s="188"/>
      <c r="B3" s="189"/>
      <c r="C3" s="190"/>
      <c r="D3" s="190"/>
      <c r="E3" s="189"/>
      <c r="F3" s="189"/>
      <c r="G3" s="189"/>
      <c r="H3" s="189"/>
      <c r="I3" s="189"/>
      <c r="J3" s="189"/>
      <c r="K3" s="189"/>
      <c r="L3" s="189"/>
      <c r="M3" s="189"/>
    </row>
    <row r="4" spans="1:13" s="195" customFormat="1" ht="18.75" customHeight="1">
      <c r="A4" s="189"/>
      <c r="B4" s="192"/>
      <c r="C4" s="193"/>
      <c r="D4" s="193"/>
      <c r="E4" s="194"/>
      <c r="F4" s="194"/>
      <c r="G4" s="194"/>
      <c r="H4" s="194"/>
      <c r="I4" s="194"/>
      <c r="J4" s="194"/>
      <c r="K4" s="194"/>
      <c r="L4" s="193"/>
      <c r="M4" s="193"/>
    </row>
    <row r="5" spans="1:13" s="195" customFormat="1" ht="18.75" customHeight="1">
      <c r="A5" s="189"/>
      <c r="B5" s="192"/>
      <c r="C5" s="193"/>
      <c r="D5" s="193"/>
      <c r="E5" s="196"/>
      <c r="F5" s="196"/>
      <c r="G5" s="196"/>
      <c r="H5" s="196"/>
      <c r="I5" s="196"/>
      <c r="J5" s="196"/>
      <c r="K5" s="196"/>
      <c r="L5" s="193"/>
      <c r="M5" s="193"/>
    </row>
    <row r="6" spans="1:13" s="195" customFormat="1" ht="18.75" customHeight="1">
      <c r="A6" s="189"/>
      <c r="B6" s="192"/>
      <c r="C6" s="193"/>
      <c r="D6" s="193"/>
      <c r="E6" s="196"/>
      <c r="F6" s="196"/>
      <c r="G6" s="196"/>
      <c r="H6" s="196"/>
      <c r="I6" s="196"/>
      <c r="J6" s="196"/>
      <c r="K6" s="196"/>
      <c r="L6" s="193"/>
      <c r="M6" s="193"/>
    </row>
    <row r="7" spans="1:13" s="195" customFormat="1" ht="18.75" customHeight="1">
      <c r="A7" s="189"/>
      <c r="B7" s="197"/>
      <c r="C7" s="198"/>
      <c r="D7" s="198"/>
      <c r="E7" s="189"/>
      <c r="F7" s="189"/>
      <c r="G7" s="189"/>
      <c r="H7" s="194"/>
      <c r="I7" s="189"/>
      <c r="J7" s="189"/>
      <c r="K7" s="189"/>
      <c r="L7" s="518"/>
      <c r="M7" s="518"/>
    </row>
    <row r="8" spans="1:13" s="195" customFormat="1" ht="18.75" customHeight="1">
      <c r="A8" s="189"/>
      <c r="B8" s="199"/>
      <c r="C8" s="200"/>
      <c r="D8" s="200"/>
      <c r="F8" s="200"/>
      <c r="G8" s="200"/>
      <c r="H8" s="200"/>
      <c r="I8" s="200"/>
      <c r="J8" s="200"/>
      <c r="K8" s="200"/>
      <c r="L8" s="201"/>
      <c r="M8" s="201"/>
    </row>
    <row r="9" spans="1:13" s="195" customFormat="1" ht="18.75" customHeight="1">
      <c r="A9" s="189"/>
      <c r="B9" s="202"/>
      <c r="C9" s="200"/>
      <c r="D9" s="200"/>
      <c r="F9" s="200"/>
      <c r="G9" s="200"/>
      <c r="H9" s="200"/>
      <c r="I9" s="200"/>
      <c r="J9" s="200"/>
      <c r="K9" s="200"/>
      <c r="L9" s="201"/>
      <c r="M9" s="201"/>
    </row>
    <row r="10" spans="1:13" s="195" customFormat="1" ht="18.75" customHeight="1">
      <c r="A10" s="189"/>
      <c r="B10" s="202"/>
      <c r="C10" s="200"/>
      <c r="D10" s="200"/>
      <c r="F10" s="200"/>
      <c r="G10" s="200"/>
      <c r="H10" s="200"/>
      <c r="I10" s="200"/>
      <c r="J10" s="200"/>
      <c r="K10" s="200"/>
      <c r="L10" s="200"/>
      <c r="M10" s="200"/>
    </row>
    <row r="11" spans="1:13" s="195" customFormat="1" ht="18.75" customHeight="1">
      <c r="A11" s="189"/>
      <c r="B11" s="202"/>
      <c r="C11" s="200"/>
      <c r="D11" s="200"/>
      <c r="F11" s="200"/>
      <c r="G11" s="200"/>
      <c r="H11" s="200"/>
      <c r="I11" s="200"/>
      <c r="J11" s="200"/>
      <c r="K11" s="200"/>
      <c r="L11" s="200"/>
      <c r="M11" s="200"/>
    </row>
    <row r="12" spans="1:13" s="195" customFormat="1" ht="18.75" customHeight="1">
      <c r="A12" s="189"/>
      <c r="B12" s="202"/>
      <c r="C12" s="200"/>
      <c r="D12" s="200"/>
      <c r="F12" s="200"/>
      <c r="G12" s="200"/>
      <c r="H12" s="200"/>
      <c r="I12" s="200"/>
      <c r="J12" s="200"/>
      <c r="K12" s="200"/>
      <c r="L12" s="200"/>
      <c r="M12" s="200"/>
    </row>
    <row r="13" spans="1:13" s="195" customFormat="1" ht="18.75" customHeight="1">
      <c r="A13" s="189"/>
      <c r="B13" s="202"/>
      <c r="C13" s="200"/>
      <c r="D13" s="200"/>
      <c r="F13" s="200"/>
      <c r="G13" s="200"/>
      <c r="H13" s="200"/>
      <c r="I13" s="200"/>
      <c r="J13" s="200"/>
      <c r="K13" s="200"/>
      <c r="L13" s="200"/>
      <c r="M13" s="200"/>
    </row>
    <row r="14" spans="1:13" s="195" customFormat="1" ht="18.75" customHeight="1">
      <c r="A14" s="189"/>
      <c r="B14" s="202"/>
      <c r="C14" s="200"/>
      <c r="D14" s="200"/>
      <c r="F14" s="200"/>
      <c r="G14" s="200"/>
      <c r="H14" s="200"/>
      <c r="I14" s="200"/>
      <c r="J14" s="200"/>
      <c r="K14" s="200"/>
      <c r="L14" s="200"/>
      <c r="M14" s="200"/>
    </row>
    <row r="15" spans="1:13" s="195" customFormat="1" ht="18.75" customHeight="1">
      <c r="A15" s="189"/>
      <c r="B15" s="202"/>
      <c r="C15" s="200"/>
      <c r="D15" s="200"/>
      <c r="F15" s="200"/>
      <c r="G15" s="200"/>
      <c r="H15" s="200"/>
      <c r="I15" s="200"/>
      <c r="J15" s="200"/>
      <c r="K15" s="200"/>
      <c r="L15" s="200"/>
      <c r="M15" s="200"/>
    </row>
    <row r="16" spans="1:13" s="195" customFormat="1" ht="18.75" customHeight="1">
      <c r="A16" s="189"/>
      <c r="B16" s="192"/>
      <c r="C16" s="193"/>
      <c r="D16" s="193"/>
      <c r="E16" s="194"/>
      <c r="F16" s="194"/>
      <c r="G16" s="194"/>
      <c r="H16" s="194"/>
      <c r="I16" s="194"/>
      <c r="J16" s="194"/>
      <c r="K16" s="194"/>
      <c r="L16" s="193"/>
      <c r="M16" s="193"/>
    </row>
    <row r="17" spans="1:13" s="195" customFormat="1" ht="18.75" customHeight="1">
      <c r="A17" s="189"/>
      <c r="B17" s="192"/>
      <c r="C17" s="193"/>
      <c r="D17" s="193"/>
      <c r="E17" s="196"/>
      <c r="F17" s="196"/>
      <c r="G17" s="196"/>
      <c r="H17" s="196"/>
      <c r="I17" s="196"/>
      <c r="J17" s="196"/>
      <c r="K17" s="196"/>
      <c r="L17" s="193"/>
      <c r="M17" s="193"/>
    </row>
    <row r="18" spans="1:13" s="195" customFormat="1" ht="18.75" customHeight="1">
      <c r="A18" s="189"/>
      <c r="B18" s="192"/>
      <c r="C18" s="193"/>
      <c r="D18" s="193"/>
      <c r="E18" s="196"/>
      <c r="F18" s="196"/>
      <c r="G18" s="196"/>
      <c r="H18" s="196"/>
      <c r="I18" s="196"/>
      <c r="J18" s="196"/>
      <c r="K18" s="196"/>
      <c r="L18" s="193"/>
      <c r="M18" s="193"/>
    </row>
    <row r="19" spans="1:13" s="195" customFormat="1" ht="18.75" customHeight="1">
      <c r="A19" s="189"/>
      <c r="B19" s="197"/>
      <c r="C19" s="198"/>
      <c r="D19" s="198"/>
      <c r="E19" s="189"/>
      <c r="F19" s="189"/>
      <c r="G19" s="189"/>
      <c r="H19" s="194"/>
      <c r="I19" s="189"/>
      <c r="J19" s="189"/>
      <c r="K19" s="189"/>
      <c r="L19" s="203"/>
      <c r="M19" s="203"/>
    </row>
    <row r="20" spans="1:13" s="195" customFormat="1" ht="18.75" customHeight="1">
      <c r="A20" s="189"/>
      <c r="B20" s="202"/>
      <c r="C20" s="200"/>
      <c r="D20" s="200"/>
      <c r="F20" s="200"/>
      <c r="G20" s="200"/>
      <c r="H20" s="200"/>
      <c r="I20" s="200"/>
      <c r="J20" s="200"/>
      <c r="K20" s="200"/>
      <c r="L20" s="200"/>
      <c r="M20" s="200"/>
    </row>
    <row r="21" spans="1:13" s="195" customFormat="1" ht="18.75" customHeight="1">
      <c r="A21" s="189"/>
      <c r="B21" s="202"/>
      <c r="C21" s="200"/>
      <c r="D21" s="200"/>
      <c r="F21" s="200"/>
      <c r="G21" s="200"/>
      <c r="H21" s="200"/>
      <c r="I21" s="200"/>
      <c r="J21" s="200"/>
      <c r="K21" s="200"/>
      <c r="L21" s="200"/>
      <c r="M21" s="200"/>
    </row>
    <row r="22" spans="1:13" s="195" customFormat="1" ht="18.75" customHeight="1">
      <c r="A22" s="189"/>
      <c r="B22" s="202"/>
      <c r="C22" s="200"/>
      <c r="D22" s="200"/>
      <c r="F22" s="200"/>
      <c r="G22" s="200"/>
      <c r="H22" s="200"/>
      <c r="I22" s="200"/>
      <c r="J22" s="200"/>
      <c r="K22" s="200"/>
      <c r="L22" s="200"/>
      <c r="M22" s="200"/>
    </row>
    <row r="23" spans="1:13" s="206" customFormat="1" ht="18.75" customHeight="1">
      <c r="A23" s="204"/>
      <c r="B23" s="205"/>
      <c r="C23" s="200"/>
      <c r="D23" s="200"/>
      <c r="E23" s="200"/>
      <c r="F23" s="200"/>
      <c r="G23" s="200"/>
      <c r="H23" s="200"/>
      <c r="I23" s="200"/>
      <c r="J23" s="200"/>
      <c r="K23" s="200"/>
      <c r="L23" s="200"/>
      <c r="M23" s="200"/>
    </row>
    <row r="24" spans="1:13" s="195" customFormat="1" ht="18.75" customHeight="1">
      <c r="A24" s="189"/>
      <c r="B24" s="207"/>
      <c r="C24" s="543"/>
      <c r="D24" s="543"/>
      <c r="E24" s="543"/>
      <c r="F24" s="543"/>
      <c r="G24" s="543"/>
      <c r="H24" s="543"/>
      <c r="I24" s="543"/>
      <c r="J24" s="543"/>
      <c r="K24" s="543"/>
      <c r="L24" s="543"/>
      <c r="M24" s="543"/>
    </row>
    <row r="25" spans="1:13" s="195" customFormat="1" ht="18.75" customHeight="1">
      <c r="A25" s="189"/>
      <c r="B25" s="205"/>
      <c r="C25" s="200"/>
      <c r="D25" s="200"/>
      <c r="E25" s="200"/>
      <c r="F25" s="200"/>
      <c r="G25" s="200"/>
      <c r="H25" s="200"/>
      <c r="I25" s="200"/>
      <c r="J25" s="200"/>
      <c r="K25" s="200"/>
      <c r="L25" s="200"/>
      <c r="M25" s="200"/>
    </row>
    <row r="26" spans="1:13" s="195" customFormat="1" ht="18.75" customHeight="1" thickBot="1">
      <c r="A26" s="189"/>
      <c r="B26" s="205"/>
      <c r="C26" s="200"/>
      <c r="D26" s="200"/>
      <c r="E26" s="208"/>
      <c r="F26" s="208"/>
      <c r="G26" s="208"/>
      <c r="H26" s="208"/>
      <c r="I26" s="209"/>
      <c r="J26" s="208"/>
      <c r="K26" s="209"/>
      <c r="L26" s="208"/>
      <c r="M26" s="208"/>
    </row>
    <row r="27" spans="1:13" ht="18.75" customHeight="1">
      <c r="A27" s="188"/>
      <c r="B27" s="523" t="s">
        <v>22</v>
      </c>
      <c r="C27" s="546" t="s">
        <v>23</v>
      </c>
      <c r="D27" s="547"/>
      <c r="E27" s="210"/>
      <c r="F27" s="210"/>
      <c r="G27" s="210"/>
      <c r="H27" s="210"/>
      <c r="I27" s="210"/>
      <c r="J27" s="210"/>
      <c r="K27" s="210"/>
      <c r="L27" s="502" t="s">
        <v>24</v>
      </c>
      <c r="M27" s="548" t="s">
        <v>25</v>
      </c>
    </row>
    <row r="28" spans="1:13" ht="18.75" customHeight="1">
      <c r="A28" s="188"/>
      <c r="B28" s="524"/>
      <c r="C28" s="548"/>
      <c r="D28" s="549"/>
      <c r="E28" s="507" t="s">
        <v>26</v>
      </c>
      <c r="F28" s="508"/>
      <c r="G28" s="513" t="s">
        <v>27</v>
      </c>
      <c r="H28" s="513" t="s">
        <v>28</v>
      </c>
      <c r="I28" s="513" t="s">
        <v>29</v>
      </c>
      <c r="J28" s="513" t="s">
        <v>30</v>
      </c>
      <c r="K28" s="513" t="s">
        <v>31</v>
      </c>
      <c r="L28" s="502"/>
      <c r="M28" s="548"/>
    </row>
    <row r="29" spans="1:13" ht="18.75" customHeight="1">
      <c r="A29" s="188"/>
      <c r="B29" s="525"/>
      <c r="C29" s="550"/>
      <c r="D29" s="551"/>
      <c r="E29" s="504"/>
      <c r="F29" s="506"/>
      <c r="G29" s="514"/>
      <c r="H29" s="514"/>
      <c r="I29" s="514"/>
      <c r="J29" s="514"/>
      <c r="K29" s="514"/>
      <c r="L29" s="503"/>
      <c r="M29" s="550"/>
    </row>
    <row r="30" spans="1:13" ht="18.75" customHeight="1">
      <c r="A30" s="188"/>
      <c r="B30" s="211"/>
      <c r="C30" s="212" t="s">
        <v>32</v>
      </c>
      <c r="D30" s="212"/>
      <c r="E30" s="188"/>
      <c r="F30" s="188"/>
      <c r="G30" s="188"/>
      <c r="H30" s="213" t="s">
        <v>33</v>
      </c>
      <c r="I30" s="188"/>
      <c r="J30" s="188"/>
      <c r="K30" s="214"/>
      <c r="L30" s="529" t="s">
        <v>33</v>
      </c>
      <c r="M30" s="530"/>
    </row>
    <row r="31" spans="1:13" ht="18.75" customHeight="1">
      <c r="A31" s="188"/>
      <c r="B31" s="215" t="s">
        <v>34</v>
      </c>
      <c r="C31" s="216"/>
      <c r="D31" s="200">
        <v>106.84166666666665</v>
      </c>
      <c r="F31" s="217">
        <v>101.94999999999999</v>
      </c>
      <c r="G31" s="217">
        <v>82.766666666666666</v>
      </c>
      <c r="H31" s="217">
        <v>115.27500000000002</v>
      </c>
      <c r="I31" s="217">
        <v>105.14166666666665</v>
      </c>
      <c r="J31" s="217">
        <v>108.95</v>
      </c>
      <c r="K31" s="217">
        <v>114.46666666666665</v>
      </c>
      <c r="L31" s="216">
        <v>100</v>
      </c>
      <c r="M31" s="200">
        <v>100.8</v>
      </c>
    </row>
    <row r="32" spans="1:13" ht="18.75" customHeight="1">
      <c r="A32" s="188"/>
      <c r="B32" s="215" t="s">
        <v>35</v>
      </c>
      <c r="C32" s="216"/>
      <c r="D32" s="200">
        <v>109.18333333333334</v>
      </c>
      <c r="F32" s="217">
        <v>107.12500000000001</v>
      </c>
      <c r="G32" s="217">
        <v>105.39999999999998</v>
      </c>
      <c r="H32" s="217">
        <v>120.125</v>
      </c>
      <c r="I32" s="217">
        <v>102.83333333333336</v>
      </c>
      <c r="J32" s="217">
        <v>100.67500000000001</v>
      </c>
      <c r="K32" s="217">
        <v>110.7</v>
      </c>
      <c r="L32" s="216">
        <v>103.1</v>
      </c>
      <c r="M32" s="200">
        <v>103.3</v>
      </c>
    </row>
    <row r="33" spans="1:13" ht="18.75" customHeight="1">
      <c r="A33" s="188"/>
      <c r="B33" s="215" t="s">
        <v>36</v>
      </c>
      <c r="C33" s="216"/>
      <c r="D33" s="200">
        <v>109.18333333333334</v>
      </c>
      <c r="F33" s="217">
        <v>109.48333333333331</v>
      </c>
      <c r="G33" s="217">
        <v>113.79166666666667</v>
      </c>
      <c r="H33" s="217">
        <v>117.89166666666665</v>
      </c>
      <c r="I33" s="217">
        <v>101.20833333333336</v>
      </c>
      <c r="J33" s="217">
        <v>98.058333333333323</v>
      </c>
      <c r="K33" s="217">
        <v>109.8</v>
      </c>
      <c r="L33" s="216">
        <v>104.2</v>
      </c>
      <c r="M33" s="200">
        <v>104.2</v>
      </c>
    </row>
    <row r="34" spans="1:13" ht="18.75" customHeight="1">
      <c r="A34" s="188"/>
      <c r="B34" s="215" t="s">
        <v>37</v>
      </c>
      <c r="C34" s="216"/>
      <c r="D34" s="200" t="s">
        <v>38</v>
      </c>
      <c r="F34" s="217">
        <v>110.3</v>
      </c>
      <c r="G34" s="366">
        <v>94.3</v>
      </c>
      <c r="H34" s="217">
        <v>100.8</v>
      </c>
      <c r="I34" s="217" t="s">
        <v>39</v>
      </c>
      <c r="J34" s="217">
        <v>95.4</v>
      </c>
      <c r="K34" s="218">
        <v>102.2</v>
      </c>
      <c r="L34" s="216">
        <v>101.1</v>
      </c>
      <c r="M34" s="200">
        <v>100.2</v>
      </c>
    </row>
    <row r="35" spans="1:13" s="221" customFormat="1" ht="9.4" customHeight="1">
      <c r="A35" s="219"/>
      <c r="B35" s="220"/>
      <c r="C35" s="200"/>
      <c r="D35" s="200"/>
      <c r="E35" s="200"/>
      <c r="F35" s="200"/>
      <c r="G35" s="200"/>
      <c r="H35" s="200"/>
      <c r="I35" s="200"/>
      <c r="J35" s="200"/>
      <c r="K35" s="218"/>
      <c r="L35" s="200"/>
      <c r="M35" s="200"/>
    </row>
    <row r="36" spans="1:13" ht="18.75" customHeight="1">
      <c r="A36" s="188"/>
      <c r="B36" s="222"/>
      <c r="C36" s="517" t="s">
        <v>40</v>
      </c>
      <c r="D36" s="543"/>
      <c r="E36" s="543"/>
      <c r="F36" s="543"/>
      <c r="G36" s="543"/>
      <c r="H36" s="543"/>
      <c r="I36" s="543"/>
      <c r="J36" s="543"/>
      <c r="K36" s="544"/>
      <c r="L36" s="517" t="s">
        <v>41</v>
      </c>
      <c r="M36" s="543"/>
    </row>
    <row r="37" spans="1:13" ht="9.4" customHeight="1">
      <c r="A37" s="188"/>
      <c r="B37" s="220"/>
      <c r="C37" s="200"/>
      <c r="D37" s="200"/>
      <c r="E37" s="200"/>
      <c r="F37" s="200"/>
      <c r="G37" s="200"/>
      <c r="H37" s="200"/>
      <c r="I37" s="200"/>
      <c r="J37" s="200"/>
      <c r="K37" s="218"/>
      <c r="L37" s="200"/>
      <c r="M37" s="200"/>
    </row>
    <row r="38" spans="1:13" ht="18" customHeight="1">
      <c r="A38" s="188"/>
      <c r="B38" s="220" t="s">
        <v>42</v>
      </c>
      <c r="C38" s="200"/>
      <c r="D38" s="223" t="s">
        <v>43</v>
      </c>
      <c r="E38" s="223"/>
      <c r="F38" s="223">
        <v>106</v>
      </c>
      <c r="G38" s="223">
        <v>148.19999999999999</v>
      </c>
      <c r="H38" s="223">
        <v>107.3</v>
      </c>
      <c r="I38" s="223" t="s">
        <v>44</v>
      </c>
      <c r="J38" s="223">
        <v>146.9</v>
      </c>
      <c r="K38" s="224">
        <v>99.1</v>
      </c>
      <c r="L38" s="200">
        <v>98.3</v>
      </c>
      <c r="M38" s="200">
        <v>98.2</v>
      </c>
    </row>
    <row r="39" spans="1:13" ht="18.75" customHeight="1">
      <c r="A39" s="188"/>
      <c r="B39" s="220" t="s">
        <v>318</v>
      </c>
      <c r="C39" s="200"/>
      <c r="D39" s="223" t="s">
        <v>45</v>
      </c>
      <c r="E39" s="223"/>
      <c r="F39" s="223">
        <v>112.8</v>
      </c>
      <c r="G39" s="223">
        <v>156</v>
      </c>
      <c r="H39" s="223">
        <v>101.1</v>
      </c>
      <c r="I39" s="223" t="s">
        <v>46</v>
      </c>
      <c r="J39" s="223">
        <v>82.9</v>
      </c>
      <c r="K39" s="224">
        <v>97.5</v>
      </c>
      <c r="L39" s="200">
        <v>97.7</v>
      </c>
      <c r="M39" s="200">
        <v>93.4</v>
      </c>
    </row>
    <row r="40" spans="1:13" ht="18.75" customHeight="1">
      <c r="A40" s="188"/>
      <c r="B40" s="220" t="s">
        <v>47</v>
      </c>
      <c r="C40" s="200"/>
      <c r="D40" s="223" t="s">
        <v>48</v>
      </c>
      <c r="E40" s="223"/>
      <c r="F40" s="223">
        <v>106.3</v>
      </c>
      <c r="G40" s="223">
        <v>101</v>
      </c>
      <c r="H40" s="223">
        <v>112.1</v>
      </c>
      <c r="I40" s="223" t="s">
        <v>49</v>
      </c>
      <c r="J40" s="223">
        <v>69.900000000000006</v>
      </c>
      <c r="K40" s="224">
        <v>102.8</v>
      </c>
      <c r="L40" s="200">
        <v>97.9</v>
      </c>
      <c r="M40" s="200">
        <v>97.5</v>
      </c>
    </row>
    <row r="41" spans="1:13" ht="18.75" customHeight="1">
      <c r="A41" s="188"/>
      <c r="B41" s="220" t="s">
        <v>50</v>
      </c>
      <c r="C41" s="200"/>
      <c r="D41" s="223" t="s">
        <v>51</v>
      </c>
      <c r="E41" s="223"/>
      <c r="F41" s="223">
        <v>101.8</v>
      </c>
      <c r="G41" s="223">
        <v>91.9</v>
      </c>
      <c r="H41" s="223">
        <v>95.7</v>
      </c>
      <c r="I41" s="223" t="s">
        <v>52</v>
      </c>
      <c r="J41" s="223">
        <v>100.7</v>
      </c>
      <c r="K41" s="224">
        <v>110.5</v>
      </c>
      <c r="L41" s="200">
        <v>99.8</v>
      </c>
      <c r="M41" s="200">
        <v>100.4</v>
      </c>
    </row>
    <row r="42" spans="1:13" ht="18.75" customHeight="1">
      <c r="A42" s="188"/>
      <c r="B42" s="220" t="s">
        <v>53</v>
      </c>
      <c r="C42" s="200"/>
      <c r="D42" s="223" t="s">
        <v>54</v>
      </c>
      <c r="E42" s="223"/>
      <c r="F42" s="223">
        <v>114.1</v>
      </c>
      <c r="G42" s="223">
        <v>135</v>
      </c>
      <c r="H42" s="223">
        <v>77.900000000000006</v>
      </c>
      <c r="I42" s="223" t="s">
        <v>55</v>
      </c>
      <c r="J42" s="223">
        <v>92.1</v>
      </c>
      <c r="K42" s="224">
        <v>109.6</v>
      </c>
      <c r="L42" s="200">
        <v>99.5</v>
      </c>
      <c r="M42" s="200">
        <v>97.5</v>
      </c>
    </row>
    <row r="43" spans="1:13" ht="18.75" customHeight="1">
      <c r="A43" s="188"/>
      <c r="B43" s="220" t="s">
        <v>312</v>
      </c>
      <c r="C43" s="200"/>
      <c r="D43" s="223" t="s">
        <v>56</v>
      </c>
      <c r="E43" s="223"/>
      <c r="F43" s="223">
        <v>113.6</v>
      </c>
      <c r="G43" s="223">
        <v>107.3</v>
      </c>
      <c r="H43" s="223">
        <v>99.5</v>
      </c>
      <c r="I43" s="223" t="s">
        <v>57</v>
      </c>
      <c r="J43" s="223">
        <v>81.2</v>
      </c>
      <c r="K43" s="224">
        <v>105.3</v>
      </c>
      <c r="L43" s="200">
        <v>95.8</v>
      </c>
      <c r="M43" s="200" t="s">
        <v>319</v>
      </c>
    </row>
    <row r="44" spans="1:13" ht="18.75" hidden="1" customHeight="1">
      <c r="A44" s="188"/>
      <c r="B44" s="220" t="s">
        <v>313</v>
      </c>
      <c r="C44" s="200"/>
      <c r="D44" s="223" t="s">
        <v>314</v>
      </c>
      <c r="E44" s="223"/>
      <c r="F44" s="223">
        <v>98.8</v>
      </c>
      <c r="G44" s="223">
        <v>69.2</v>
      </c>
      <c r="H44" s="223">
        <v>104.6</v>
      </c>
      <c r="I44" s="223" t="s">
        <v>315</v>
      </c>
      <c r="J44" s="223">
        <v>70.8</v>
      </c>
      <c r="K44" s="224">
        <v>102.6</v>
      </c>
      <c r="L44" s="200">
        <v>86.4</v>
      </c>
      <c r="M44" s="200">
        <v>87.7</v>
      </c>
    </row>
    <row r="45" spans="1:13" ht="18.75" customHeight="1" thickBot="1">
      <c r="A45" s="188"/>
      <c r="B45" s="225"/>
      <c r="C45" s="208"/>
      <c r="D45" s="208"/>
      <c r="E45" s="208"/>
      <c r="F45" s="208"/>
      <c r="G45" s="208"/>
      <c r="H45" s="208"/>
      <c r="I45" s="208"/>
      <c r="J45" s="208"/>
      <c r="K45" s="226"/>
      <c r="L45" s="208"/>
      <c r="M45" s="208"/>
    </row>
    <row r="46" spans="1:13" ht="18.75" customHeight="1">
      <c r="A46" s="188"/>
      <c r="B46" s="217" t="s">
        <v>58</v>
      </c>
      <c r="C46" s="212" t="s">
        <v>59</v>
      </c>
      <c r="D46" s="212"/>
      <c r="E46" s="188"/>
      <c r="F46" s="188"/>
      <c r="G46" s="188"/>
      <c r="H46" s="188"/>
      <c r="I46" s="188"/>
      <c r="J46" s="188"/>
      <c r="K46" s="188"/>
      <c r="L46" s="188"/>
      <c r="M46" s="188"/>
    </row>
    <row r="47" spans="1:13" ht="18.75" customHeight="1">
      <c r="A47" s="188"/>
      <c r="B47" s="217" t="s">
        <v>60</v>
      </c>
      <c r="C47" s="212" t="s">
        <v>61</v>
      </c>
      <c r="D47" s="212"/>
      <c r="E47" s="188"/>
      <c r="F47" s="188"/>
      <c r="G47" s="188"/>
      <c r="H47" s="188"/>
      <c r="I47" s="188"/>
      <c r="J47" s="188"/>
      <c r="K47" s="188"/>
      <c r="L47" s="188"/>
      <c r="M47" s="188"/>
    </row>
    <row r="48" spans="1:13" ht="18.75" customHeight="1">
      <c r="A48" s="188"/>
      <c r="B48" s="217" t="s">
        <v>62</v>
      </c>
      <c r="C48" s="212" t="s">
        <v>63</v>
      </c>
      <c r="D48" s="212"/>
      <c r="E48" s="188"/>
      <c r="F48" s="188"/>
      <c r="G48" s="188"/>
      <c r="H48" s="188"/>
      <c r="I48" s="188"/>
      <c r="J48" s="188"/>
      <c r="K48" s="188"/>
      <c r="L48" s="188"/>
      <c r="M48" s="188"/>
    </row>
    <row r="49" spans="1:13" ht="18.75" customHeight="1">
      <c r="A49" s="188"/>
      <c r="B49" s="217"/>
      <c r="C49" s="212"/>
      <c r="D49" s="212"/>
      <c r="E49" s="188"/>
      <c r="F49" s="188"/>
      <c r="G49" s="188"/>
      <c r="H49" s="188"/>
      <c r="I49" s="188"/>
      <c r="J49" s="188"/>
      <c r="K49" s="188"/>
      <c r="L49" s="188"/>
      <c r="M49" s="188"/>
    </row>
    <row r="50" spans="1:13" s="195" customFormat="1" ht="18.75" customHeight="1">
      <c r="A50" s="189"/>
      <c r="B50" s="227"/>
      <c r="C50" s="227"/>
      <c r="F50" s="200"/>
      <c r="G50" s="228"/>
      <c r="H50" s="229"/>
      <c r="I50" s="230"/>
      <c r="J50" s="231"/>
      <c r="K50" s="230"/>
      <c r="L50" s="231"/>
      <c r="M50" s="231"/>
    </row>
    <row r="51" spans="1:13" s="195" customFormat="1" ht="18.75" customHeight="1">
      <c r="A51" s="189"/>
      <c r="B51" s="227"/>
      <c r="C51" s="227"/>
      <c r="F51" s="200"/>
      <c r="G51" s="228"/>
      <c r="H51" s="229"/>
      <c r="I51" s="230"/>
      <c r="J51" s="231"/>
      <c r="K51" s="230"/>
      <c r="L51" s="231"/>
      <c r="M51" s="231"/>
    </row>
    <row r="52" spans="1:13" ht="24" customHeight="1">
      <c r="A52" s="188"/>
      <c r="B52" s="232"/>
      <c r="C52" s="186" t="s">
        <v>64</v>
      </c>
      <c r="D52" s="186"/>
      <c r="E52" s="185"/>
      <c r="F52" s="185"/>
      <c r="G52" s="184"/>
      <c r="H52" s="184"/>
      <c r="I52" s="184"/>
      <c r="J52" s="184"/>
      <c r="K52" s="184"/>
      <c r="L52" s="184"/>
      <c r="M52" s="184"/>
    </row>
    <row r="53" spans="1:13" ht="9" customHeight="1">
      <c r="A53" s="188"/>
      <c r="B53" s="232"/>
      <c r="C53" s="186"/>
      <c r="D53" s="186"/>
      <c r="E53" s="185"/>
      <c r="F53" s="185"/>
      <c r="G53" s="184"/>
      <c r="H53" s="184"/>
      <c r="I53" s="184"/>
      <c r="J53" s="184"/>
      <c r="K53" s="184"/>
      <c r="L53" s="184"/>
      <c r="M53" s="184"/>
    </row>
    <row r="54" spans="1:13" ht="18.75" customHeight="1">
      <c r="A54" s="188"/>
      <c r="B54" s="227" t="s">
        <v>65</v>
      </c>
      <c r="C54" s="233"/>
      <c r="D54" s="195"/>
      <c r="E54" s="195"/>
      <c r="F54" s="200"/>
      <c r="G54" s="228"/>
      <c r="H54" s="229"/>
      <c r="I54" s="194"/>
      <c r="J54" s="194"/>
      <c r="K54" s="194"/>
    </row>
    <row r="55" spans="1:13" ht="21.75" customHeight="1" thickBot="1">
      <c r="A55" s="188"/>
      <c r="B55" s="227" t="s">
        <v>66</v>
      </c>
      <c r="C55" s="227"/>
      <c r="D55" s="195"/>
      <c r="E55" s="195"/>
      <c r="F55" s="208"/>
      <c r="G55" s="234"/>
      <c r="H55" s="235"/>
      <c r="I55" s="236"/>
      <c r="J55" s="236"/>
      <c r="K55" s="236"/>
      <c r="L55" s="237"/>
      <c r="M55" s="237"/>
    </row>
    <row r="56" spans="1:13" ht="18.75" customHeight="1">
      <c r="A56" s="188"/>
      <c r="B56" s="523" t="s">
        <v>67</v>
      </c>
      <c r="C56" s="531" t="s">
        <v>68</v>
      </c>
      <c r="D56" s="532"/>
      <c r="E56" s="238"/>
      <c r="F56" s="189"/>
      <c r="G56" s="189"/>
      <c r="H56" s="189"/>
      <c r="I56" s="189"/>
      <c r="J56" s="189"/>
      <c r="K56" s="189"/>
    </row>
    <row r="57" spans="1:13" ht="18.75" customHeight="1">
      <c r="A57" s="188"/>
      <c r="B57" s="525"/>
      <c r="C57" s="533" t="s">
        <v>69</v>
      </c>
      <c r="D57" s="534"/>
      <c r="E57" s="239"/>
      <c r="F57" s="189"/>
      <c r="G57" s="227"/>
      <c r="H57" s="194"/>
      <c r="I57" s="231"/>
      <c r="J57" s="227"/>
      <c r="K57" s="185"/>
    </row>
    <row r="58" spans="1:13" ht="18.75" customHeight="1">
      <c r="A58" s="188"/>
      <c r="B58" s="240"/>
      <c r="C58" s="535" t="s">
        <v>70</v>
      </c>
      <c r="D58" s="536"/>
      <c r="E58" s="241"/>
      <c r="F58" s="189"/>
      <c r="G58" s="198"/>
      <c r="H58" s="194"/>
      <c r="I58" s="194"/>
      <c r="J58" s="194"/>
      <c r="K58" s="198"/>
    </row>
    <row r="59" spans="1:13" ht="18.75" customHeight="1">
      <c r="A59" s="188"/>
      <c r="B59" s="242"/>
      <c r="C59" s="537"/>
      <c r="D59" s="538"/>
      <c r="E59" s="241"/>
      <c r="F59" s="189"/>
      <c r="G59" s="198"/>
      <c r="H59" s="194"/>
      <c r="I59" s="194"/>
      <c r="J59" s="194"/>
      <c r="K59" s="198"/>
    </row>
    <row r="60" spans="1:13" ht="18.75" customHeight="1">
      <c r="A60" s="188"/>
      <c r="B60" s="215" t="s">
        <v>71</v>
      </c>
      <c r="C60" s="539" t="s">
        <v>72</v>
      </c>
      <c r="D60" s="540"/>
      <c r="E60" s="243"/>
      <c r="F60" s="244"/>
      <c r="G60" s="228"/>
      <c r="H60" s="242"/>
      <c r="I60" s="228"/>
      <c r="J60" s="200"/>
      <c r="K60" s="200"/>
    </row>
    <row r="61" spans="1:13" ht="18.75" customHeight="1">
      <c r="A61" s="188"/>
      <c r="B61" s="215" t="s">
        <v>73</v>
      </c>
      <c r="C61" s="541">
        <v>100.1</v>
      </c>
      <c r="D61" s="540"/>
      <c r="E61" s="243"/>
      <c r="F61" s="244"/>
      <c r="G61" s="228"/>
      <c r="H61" s="242"/>
      <c r="I61" s="228"/>
      <c r="J61" s="200"/>
      <c r="K61" s="200"/>
    </row>
    <row r="62" spans="1:13" ht="18.75" customHeight="1">
      <c r="A62" s="188"/>
      <c r="B62" s="215" t="s">
        <v>35</v>
      </c>
      <c r="C62" s="541">
        <v>100.9</v>
      </c>
      <c r="D62" s="540"/>
      <c r="E62" s="243"/>
      <c r="F62" s="244"/>
      <c r="G62" s="228"/>
      <c r="H62" s="242"/>
      <c r="I62" s="228"/>
      <c r="J62" s="200"/>
      <c r="K62" s="200"/>
    </row>
    <row r="63" spans="1:13" ht="18.75" customHeight="1">
      <c r="A63" s="188"/>
      <c r="B63" s="215" t="s">
        <v>74</v>
      </c>
      <c r="C63" s="541">
        <v>100.2</v>
      </c>
      <c r="D63" s="540"/>
      <c r="E63" s="243"/>
      <c r="F63" s="244"/>
      <c r="G63" s="228"/>
      <c r="H63" s="242"/>
      <c r="I63" s="228"/>
      <c r="J63" s="200"/>
      <c r="K63" s="200"/>
    </row>
    <row r="64" spans="1:13" ht="18.75" customHeight="1">
      <c r="A64" s="188"/>
      <c r="B64" s="245"/>
      <c r="C64" s="542"/>
      <c r="D64" s="518"/>
      <c r="E64" s="243"/>
      <c r="F64" s="244"/>
      <c r="G64" s="228"/>
      <c r="H64" s="242"/>
      <c r="I64" s="228"/>
      <c r="J64" s="200"/>
      <c r="K64" s="200"/>
    </row>
    <row r="65" spans="1:13" ht="18.75" customHeight="1">
      <c r="A65" s="188"/>
      <c r="B65" s="279" t="s">
        <v>301</v>
      </c>
      <c r="C65" s="517" t="s">
        <v>311</v>
      </c>
      <c r="D65" s="518"/>
      <c r="E65" s="243"/>
      <c r="F65" s="244"/>
      <c r="G65" s="228"/>
      <c r="H65" s="242"/>
      <c r="I65" s="228"/>
      <c r="J65" s="200"/>
      <c r="K65" s="200"/>
    </row>
    <row r="66" spans="1:13" ht="18.75" customHeight="1">
      <c r="A66" s="188"/>
      <c r="B66" s="279" t="s">
        <v>302</v>
      </c>
      <c r="C66" s="517" t="s">
        <v>75</v>
      </c>
      <c r="D66" s="518"/>
      <c r="E66" s="243"/>
      <c r="F66" s="244"/>
      <c r="G66" s="228"/>
      <c r="H66" s="242"/>
      <c r="I66" s="228"/>
      <c r="J66" s="200"/>
      <c r="K66" s="200"/>
    </row>
    <row r="67" spans="1:13" ht="18.75" customHeight="1">
      <c r="A67" s="188"/>
      <c r="B67" s="279" t="s">
        <v>303</v>
      </c>
      <c r="C67" s="517" t="s">
        <v>310</v>
      </c>
      <c r="D67" s="518"/>
      <c r="E67" s="243"/>
      <c r="F67" s="244"/>
      <c r="G67" s="228"/>
      <c r="H67" s="242"/>
      <c r="I67" s="228"/>
      <c r="J67" s="200"/>
      <c r="K67" s="200"/>
    </row>
    <row r="68" spans="1:13" ht="18.75" customHeight="1">
      <c r="A68" s="188"/>
      <c r="B68" s="279" t="s">
        <v>304</v>
      </c>
      <c r="C68" s="517" t="s">
        <v>309</v>
      </c>
      <c r="D68" s="518"/>
      <c r="E68" s="243"/>
      <c r="F68" s="244"/>
      <c r="G68" s="228"/>
      <c r="H68" s="242"/>
      <c r="I68" s="228"/>
      <c r="J68" s="200"/>
      <c r="K68" s="200"/>
    </row>
    <row r="69" spans="1:13" ht="18.75" customHeight="1">
      <c r="A69" s="188"/>
      <c r="B69" s="279" t="s">
        <v>305</v>
      </c>
      <c r="C69" s="517" t="s">
        <v>308</v>
      </c>
      <c r="D69" s="518"/>
      <c r="E69" s="243"/>
      <c r="F69" s="244"/>
      <c r="G69" s="228"/>
      <c r="H69" s="242"/>
      <c r="I69" s="228"/>
      <c r="J69" s="200"/>
      <c r="K69" s="200"/>
    </row>
    <row r="70" spans="1:13" ht="18.75" customHeight="1">
      <c r="A70" s="188"/>
      <c r="B70" s="279" t="s">
        <v>306</v>
      </c>
      <c r="C70" s="519" t="s">
        <v>307</v>
      </c>
      <c r="D70" s="520"/>
      <c r="E70" s="243"/>
      <c r="F70" s="244"/>
      <c r="G70" s="228"/>
      <c r="H70" s="242"/>
      <c r="I70" s="228"/>
      <c r="J70" s="200"/>
      <c r="K70" s="200"/>
    </row>
    <row r="71" spans="1:13" ht="18.75" customHeight="1" thickBot="1">
      <c r="A71" s="188"/>
      <c r="B71" s="209"/>
      <c r="C71" s="521"/>
      <c r="D71" s="522"/>
      <c r="E71" s="246"/>
      <c r="F71" s="235"/>
      <c r="G71" s="247"/>
      <c r="H71" s="248"/>
      <c r="I71" s="247"/>
      <c r="J71" s="248"/>
      <c r="K71" s="248"/>
      <c r="L71" s="248"/>
      <c r="M71" s="248"/>
    </row>
    <row r="72" spans="1:13" ht="18.75" customHeight="1">
      <c r="A72" s="188"/>
      <c r="B72" s="217" t="s">
        <v>76</v>
      </c>
      <c r="C72" s="188" t="s">
        <v>77</v>
      </c>
      <c r="D72" s="188"/>
      <c r="E72" s="189"/>
      <c r="F72" s="189"/>
      <c r="G72" s="228"/>
      <c r="H72" s="229"/>
      <c r="I72" s="230"/>
      <c r="J72" s="231"/>
      <c r="K72" s="230"/>
      <c r="L72" s="231"/>
      <c r="M72" s="231"/>
    </row>
    <row r="73" spans="1:13" ht="18.75" customHeight="1">
      <c r="A73" s="188"/>
      <c r="B73" s="212"/>
      <c r="C73" s="212" t="s">
        <v>78</v>
      </c>
      <c r="D73" s="212"/>
      <c r="E73" s="189"/>
      <c r="F73" s="189"/>
      <c r="G73" s="228"/>
      <c r="H73" s="229"/>
      <c r="I73" s="230"/>
      <c r="J73" s="231"/>
      <c r="K73" s="230"/>
      <c r="L73" s="231"/>
      <c r="M73" s="231"/>
    </row>
    <row r="74" spans="1:13" ht="18.75" customHeight="1">
      <c r="A74" s="188"/>
      <c r="B74" s="212"/>
      <c r="C74" s="212" t="s">
        <v>79</v>
      </c>
      <c r="D74" s="212"/>
      <c r="E74" s="189"/>
      <c r="F74" s="189"/>
      <c r="G74" s="228"/>
      <c r="H74" s="229"/>
      <c r="I74" s="230"/>
      <c r="J74" s="231"/>
      <c r="K74" s="230"/>
      <c r="L74" s="231"/>
      <c r="M74" s="231"/>
    </row>
    <row r="75" spans="1:13" ht="18.75" customHeight="1">
      <c r="A75" s="188"/>
      <c r="B75" s="217" t="s">
        <v>80</v>
      </c>
      <c r="C75" s="212" t="s">
        <v>81</v>
      </c>
      <c r="D75" s="212"/>
      <c r="E75" s="188"/>
      <c r="F75" s="188"/>
      <c r="G75" s="188"/>
      <c r="H75" s="229"/>
      <c r="I75" s="230"/>
      <c r="J75" s="231"/>
      <c r="K75" s="230"/>
      <c r="L75" s="231"/>
      <c r="M75" s="231"/>
    </row>
    <row r="76" spans="1:13" ht="18.75" customHeight="1">
      <c r="A76" s="188"/>
      <c r="B76" s="217"/>
      <c r="C76" s="212"/>
      <c r="D76" s="212"/>
      <c r="E76" s="188"/>
      <c r="F76" s="188"/>
      <c r="G76" s="188"/>
      <c r="H76" s="188"/>
      <c r="I76" s="188"/>
      <c r="J76" s="188"/>
      <c r="K76" s="188"/>
      <c r="L76" s="188"/>
      <c r="M76" s="188"/>
    </row>
    <row r="77" spans="1:13" s="187" customFormat="1">
      <c r="A77" s="184"/>
      <c r="B77" s="188"/>
      <c r="C77" s="212"/>
      <c r="D77" s="249"/>
      <c r="E77" s="188"/>
      <c r="F77" s="188"/>
      <c r="G77" s="250"/>
      <c r="H77" s="188"/>
      <c r="I77" s="251"/>
      <c r="J77" s="188"/>
      <c r="K77" s="251"/>
      <c r="L77" s="188"/>
      <c r="M77" s="188"/>
    </row>
    <row r="78" spans="1:13" ht="27" customHeight="1">
      <c r="A78" s="188"/>
      <c r="B78" s="232"/>
      <c r="C78" s="186" t="s">
        <v>82</v>
      </c>
      <c r="D78" s="186"/>
      <c r="E78" s="185"/>
      <c r="F78" s="185"/>
      <c r="G78" s="252"/>
      <c r="H78" s="185"/>
      <c r="I78" s="252"/>
      <c r="J78" s="185"/>
      <c r="K78" s="252"/>
      <c r="L78" s="185"/>
      <c r="M78" s="185"/>
    </row>
    <row r="79" spans="1:13" ht="18.75" customHeight="1" thickBot="1">
      <c r="A79" s="188"/>
      <c r="B79" s="253"/>
      <c r="C79" s="254"/>
      <c r="D79" s="254"/>
      <c r="E79" s="255"/>
      <c r="F79" s="255"/>
      <c r="G79" s="247"/>
      <c r="H79" s="256"/>
      <c r="I79" s="247"/>
      <c r="J79" s="256"/>
      <c r="K79" s="230"/>
      <c r="L79" s="189"/>
      <c r="M79" s="189"/>
    </row>
    <row r="80" spans="1:13" ht="18.75" customHeight="1">
      <c r="A80" s="188"/>
      <c r="B80" s="523" t="s">
        <v>83</v>
      </c>
      <c r="C80" s="526" t="s">
        <v>84</v>
      </c>
      <c r="D80" s="527"/>
      <c r="E80" s="527"/>
      <c r="F80" s="528"/>
      <c r="G80" s="257" t="s">
        <v>85</v>
      </c>
      <c r="H80" s="258"/>
      <c r="I80" s="498" t="s">
        <v>86</v>
      </c>
      <c r="J80" s="501" t="s">
        <v>87</v>
      </c>
      <c r="K80" s="259" t="s">
        <v>88</v>
      </c>
      <c r="L80" s="260"/>
      <c r="M80" s="260"/>
    </row>
    <row r="81" spans="1:13" ht="18.75" customHeight="1">
      <c r="A81" s="188"/>
      <c r="B81" s="524"/>
      <c r="C81" s="504" t="s">
        <v>89</v>
      </c>
      <c r="D81" s="505"/>
      <c r="E81" s="505"/>
      <c r="F81" s="506"/>
      <c r="G81" s="261" t="s">
        <v>90</v>
      </c>
      <c r="H81" s="210"/>
      <c r="I81" s="499"/>
      <c r="J81" s="502"/>
      <c r="K81" s="262" t="s">
        <v>91</v>
      </c>
      <c r="L81" s="263"/>
      <c r="M81" s="263"/>
    </row>
    <row r="82" spans="1:13">
      <c r="A82" s="188"/>
      <c r="B82" s="524"/>
      <c r="C82" s="507" t="s">
        <v>92</v>
      </c>
      <c r="D82" s="508"/>
      <c r="E82" s="509" t="s">
        <v>93</v>
      </c>
      <c r="F82" s="510"/>
      <c r="G82" s="513" t="s">
        <v>92</v>
      </c>
      <c r="H82" s="515" t="s">
        <v>93</v>
      </c>
      <c r="I82" s="499"/>
      <c r="J82" s="502"/>
      <c r="K82" s="262" t="s">
        <v>94</v>
      </c>
      <c r="L82" s="263"/>
      <c r="M82" s="264" t="s">
        <v>93</v>
      </c>
    </row>
    <row r="83" spans="1:13" ht="39.75" customHeight="1">
      <c r="A83" s="188"/>
      <c r="B83" s="525"/>
      <c r="C83" s="504"/>
      <c r="D83" s="506"/>
      <c r="E83" s="511"/>
      <c r="F83" s="512"/>
      <c r="G83" s="514"/>
      <c r="H83" s="516"/>
      <c r="I83" s="500"/>
      <c r="J83" s="503"/>
      <c r="K83" s="265" t="s">
        <v>95</v>
      </c>
      <c r="L83" s="266" t="s">
        <v>96</v>
      </c>
      <c r="M83" s="266" t="s">
        <v>97</v>
      </c>
    </row>
    <row r="84" spans="1:13" ht="18.75" customHeight="1">
      <c r="A84" s="188"/>
      <c r="B84" s="267"/>
      <c r="C84" s="268" t="s">
        <v>98</v>
      </c>
      <c r="D84" s="269"/>
      <c r="E84" s="270"/>
      <c r="F84" s="270"/>
      <c r="G84" s="271"/>
      <c r="H84" s="272"/>
      <c r="I84" s="496" t="s">
        <v>99</v>
      </c>
      <c r="J84" s="497"/>
      <c r="K84" s="273" t="s">
        <v>100</v>
      </c>
      <c r="L84" s="274" t="s">
        <v>100</v>
      </c>
      <c r="M84" s="274" t="s">
        <v>100</v>
      </c>
    </row>
    <row r="85" spans="1:13" ht="18.75" customHeight="1">
      <c r="A85" s="188"/>
      <c r="B85" s="215" t="s">
        <v>101</v>
      </c>
      <c r="C85" s="275"/>
      <c r="D85" s="276">
        <v>96.3</v>
      </c>
      <c r="E85" s="188"/>
      <c r="F85" s="188">
        <v>96.2</v>
      </c>
      <c r="G85" s="200">
        <v>96.5</v>
      </c>
      <c r="H85" s="188">
        <v>96.6</v>
      </c>
      <c r="I85" s="277">
        <v>96.35</v>
      </c>
      <c r="J85" s="218">
        <v>98</v>
      </c>
      <c r="K85" s="239">
        <v>244.922</v>
      </c>
      <c r="L85" s="200">
        <v>283.01400000000001</v>
      </c>
      <c r="M85" s="189">
        <v>313.87400000000002</v>
      </c>
    </row>
    <row r="86" spans="1:13" ht="18.75" customHeight="1">
      <c r="A86" s="188"/>
      <c r="B86" s="215" t="s">
        <v>102</v>
      </c>
      <c r="C86" s="275"/>
      <c r="D86" s="276">
        <v>96.8</v>
      </c>
      <c r="E86" s="188"/>
      <c r="F86" s="188">
        <v>96.6</v>
      </c>
      <c r="G86" s="200">
        <v>97</v>
      </c>
      <c r="H86" s="188">
        <v>96.9</v>
      </c>
      <c r="I86" s="277">
        <v>96.38</v>
      </c>
      <c r="J86" s="218">
        <v>99.2</v>
      </c>
      <c r="K86" s="239">
        <v>258.464</v>
      </c>
      <c r="L86" s="200">
        <v>278.51900000000001</v>
      </c>
      <c r="M86" s="189">
        <v>319.17</v>
      </c>
    </row>
    <row r="87" spans="1:13" ht="18.75" customHeight="1">
      <c r="A87" s="188"/>
      <c r="B87" s="215" t="s">
        <v>103</v>
      </c>
      <c r="C87" s="275"/>
      <c r="D87" s="276">
        <v>99.5</v>
      </c>
      <c r="E87" s="188"/>
      <c r="F87" s="188">
        <v>99.2</v>
      </c>
      <c r="G87" s="200">
        <v>99.6</v>
      </c>
      <c r="H87" s="188">
        <v>99.5</v>
      </c>
      <c r="I87" s="277">
        <v>98.94</v>
      </c>
      <c r="J87" s="218">
        <v>102.4</v>
      </c>
      <c r="K87" s="216">
        <v>264.98700000000002</v>
      </c>
      <c r="L87" s="200">
        <v>319.24799999999999</v>
      </c>
      <c r="M87" s="200">
        <v>318.755</v>
      </c>
    </row>
    <row r="88" spans="1:13" ht="18.75" customHeight="1">
      <c r="A88" s="188"/>
      <c r="B88" s="215" t="s">
        <v>104</v>
      </c>
      <c r="C88" s="275"/>
      <c r="D88" s="278">
        <v>100</v>
      </c>
      <c r="E88" s="188"/>
      <c r="F88" s="188">
        <v>100</v>
      </c>
      <c r="G88" s="200">
        <v>100</v>
      </c>
      <c r="H88" s="188">
        <v>100</v>
      </c>
      <c r="I88" s="277">
        <v>100.01</v>
      </c>
      <c r="J88" s="218">
        <v>100</v>
      </c>
      <c r="K88" s="216">
        <v>278.48899999999998</v>
      </c>
      <c r="L88" s="200">
        <v>327.07</v>
      </c>
      <c r="M88" s="200">
        <v>315.37900000000002</v>
      </c>
    </row>
    <row r="89" spans="1:13" ht="18.75" customHeight="1">
      <c r="A89" s="188"/>
      <c r="B89" s="215" t="s">
        <v>73</v>
      </c>
      <c r="C89" s="275"/>
      <c r="D89" s="278">
        <v>100.1</v>
      </c>
      <c r="E89" s="188"/>
      <c r="F89" s="188">
        <v>99.9</v>
      </c>
      <c r="G89" s="200">
        <v>100</v>
      </c>
      <c r="H89" s="188">
        <v>99.7</v>
      </c>
      <c r="I89" s="277">
        <v>100.25</v>
      </c>
      <c r="J89" s="218">
        <v>96.5</v>
      </c>
      <c r="K89" s="216">
        <v>247.24299999999999</v>
      </c>
      <c r="L89" s="200">
        <v>274.40300000000002</v>
      </c>
      <c r="M89" s="200">
        <v>309.59100000000001</v>
      </c>
    </row>
    <row r="90" spans="1:13" ht="18.75" customHeight="1">
      <c r="A90" s="188"/>
      <c r="B90" s="279" t="s">
        <v>35</v>
      </c>
      <c r="C90" s="275"/>
      <c r="D90" s="231">
        <v>100.7</v>
      </c>
      <c r="E90" s="200"/>
      <c r="F90" s="200">
        <v>100.4</v>
      </c>
      <c r="G90" s="280">
        <v>100.3</v>
      </c>
      <c r="H90" s="200">
        <v>100.2</v>
      </c>
      <c r="I90" s="281">
        <v>101.04</v>
      </c>
      <c r="J90" s="282">
        <v>98.7</v>
      </c>
      <c r="K90" s="216">
        <v>238.90700000000001</v>
      </c>
      <c r="L90" s="200">
        <v>274.99700000000001</v>
      </c>
      <c r="M90" s="200">
        <v>313.05700000000002</v>
      </c>
    </row>
    <row r="91" spans="1:13" ht="18.75" customHeight="1">
      <c r="A91" s="188"/>
      <c r="B91" s="279" t="s">
        <v>36</v>
      </c>
      <c r="C91" s="275"/>
      <c r="D91" s="231">
        <v>101.4</v>
      </c>
      <c r="E91" s="200"/>
      <c r="F91" s="200">
        <v>101.3</v>
      </c>
      <c r="G91" s="280">
        <v>100.8</v>
      </c>
      <c r="H91" s="200">
        <v>101.04</v>
      </c>
      <c r="I91" s="281">
        <v>102.21599999999999</v>
      </c>
      <c r="J91" s="229">
        <v>101.3</v>
      </c>
      <c r="K91" s="216">
        <v>224.85300000000001</v>
      </c>
      <c r="L91" s="200">
        <v>248.61199999999999</v>
      </c>
      <c r="M91" s="200">
        <v>315.31400000000002</v>
      </c>
    </row>
    <row r="92" spans="1:13" ht="18.75" customHeight="1">
      <c r="A92" s="188"/>
      <c r="B92" s="279" t="s">
        <v>37</v>
      </c>
      <c r="C92" s="275"/>
      <c r="D92" s="231">
        <v>101.3</v>
      </c>
      <c r="E92" s="200"/>
      <c r="F92" s="200">
        <v>101.8</v>
      </c>
      <c r="G92" s="280">
        <v>101</v>
      </c>
      <c r="H92" s="200">
        <v>101.7</v>
      </c>
      <c r="I92" s="281">
        <v>103.3</v>
      </c>
      <c r="J92" s="229">
        <v>101.5</v>
      </c>
      <c r="K92" s="216">
        <v>242.191</v>
      </c>
      <c r="L92" s="200">
        <v>263.71499999999997</v>
      </c>
      <c r="M92" s="200">
        <v>323.85300000000001</v>
      </c>
    </row>
    <row r="93" spans="1:13" ht="18.75" customHeight="1">
      <c r="A93" s="188"/>
      <c r="B93" s="283"/>
      <c r="C93" s="275"/>
      <c r="D93" s="231"/>
      <c r="E93" s="200"/>
      <c r="F93" s="200"/>
      <c r="G93" s="280"/>
      <c r="H93" s="200"/>
      <c r="I93" s="281"/>
      <c r="J93" s="229"/>
      <c r="K93" s="216"/>
      <c r="L93" s="200"/>
      <c r="M93" s="200"/>
    </row>
    <row r="94" spans="1:13" ht="18.75" customHeight="1">
      <c r="A94" s="188"/>
      <c r="B94" s="220" t="s">
        <v>211</v>
      </c>
      <c r="C94" s="189"/>
      <c r="D94" s="189">
        <v>101.2</v>
      </c>
      <c r="E94" s="189"/>
      <c r="F94" s="189">
        <v>101.8</v>
      </c>
      <c r="G94" s="189">
        <v>101</v>
      </c>
      <c r="H94" s="284">
        <v>101.8</v>
      </c>
      <c r="I94" s="200">
        <v>103.1</v>
      </c>
      <c r="J94" s="218">
        <v>101.9</v>
      </c>
      <c r="K94" s="200">
        <v>222.66800000000001</v>
      </c>
      <c r="L94" s="200">
        <v>255.05799999999999</v>
      </c>
      <c r="M94" s="189">
        <v>337.16399999999999</v>
      </c>
    </row>
    <row r="95" spans="1:13" ht="18.75" customHeight="1">
      <c r="A95" s="188"/>
      <c r="B95" s="220" t="s">
        <v>105</v>
      </c>
      <c r="C95" s="189"/>
      <c r="D95" s="189">
        <v>101.4</v>
      </c>
      <c r="E95" s="189"/>
      <c r="F95" s="189">
        <v>101.8</v>
      </c>
      <c r="G95" s="189">
        <v>101.3</v>
      </c>
      <c r="H95" s="284">
        <v>101.8</v>
      </c>
      <c r="I95" s="200" t="s">
        <v>106</v>
      </c>
      <c r="J95" s="218">
        <v>101.8</v>
      </c>
      <c r="K95" s="200">
        <v>271.72800000000001</v>
      </c>
      <c r="L95" s="200">
        <v>239.22</v>
      </c>
      <c r="M95" s="189">
        <v>332.27300000000002</v>
      </c>
    </row>
    <row r="96" spans="1:13" ht="18.75" customHeight="1">
      <c r="A96" s="188"/>
      <c r="B96" s="220" t="s">
        <v>107</v>
      </c>
      <c r="C96" s="189"/>
      <c r="D96" s="189">
        <v>101.3</v>
      </c>
      <c r="E96" s="189"/>
      <c r="F96" s="189">
        <v>101.6</v>
      </c>
      <c r="G96" s="189">
        <v>101</v>
      </c>
      <c r="H96" s="284">
        <v>101.6</v>
      </c>
      <c r="I96" s="200">
        <v>102.7</v>
      </c>
      <c r="J96" s="218">
        <v>101.2</v>
      </c>
      <c r="K96" s="200">
        <v>214.11</v>
      </c>
      <c r="L96" s="200">
        <v>240.477</v>
      </c>
      <c r="M96" s="189">
        <v>308.42500000000001</v>
      </c>
    </row>
    <row r="97" spans="1:13" ht="18.75" customHeight="1">
      <c r="A97" s="188"/>
      <c r="B97" s="220" t="s">
        <v>108</v>
      </c>
      <c r="C97" s="189"/>
      <c r="D97" s="189">
        <v>101.2</v>
      </c>
      <c r="E97" s="189"/>
      <c r="F97" s="189">
        <v>101.6</v>
      </c>
      <c r="G97" s="189">
        <v>101</v>
      </c>
      <c r="H97" s="284">
        <v>101.5</v>
      </c>
      <c r="I97" s="200" t="s">
        <v>109</v>
      </c>
      <c r="J97" s="218">
        <v>101.1</v>
      </c>
      <c r="K97" s="200">
        <v>224.74199999999999</v>
      </c>
      <c r="L97" s="200">
        <v>249.792</v>
      </c>
      <c r="M97" s="189">
        <v>321.19</v>
      </c>
    </row>
    <row r="98" spans="1:13" ht="18.75" customHeight="1">
      <c r="A98" s="188"/>
      <c r="B98" s="220" t="s">
        <v>110</v>
      </c>
      <c r="C98" s="189"/>
      <c r="D98" s="189">
        <v>101</v>
      </c>
      <c r="E98" s="189"/>
      <c r="F98" s="189">
        <v>101.8</v>
      </c>
      <c r="G98" s="189">
        <v>100.9</v>
      </c>
      <c r="H98" s="284">
        <v>101.7</v>
      </c>
      <c r="I98" s="200">
        <v>102.8</v>
      </c>
      <c r="J98" s="218">
        <v>100.9</v>
      </c>
      <c r="K98" s="200">
        <v>228.63200000000001</v>
      </c>
      <c r="L98" s="200">
        <v>226.32900000000001</v>
      </c>
      <c r="M98" s="189">
        <v>325.51600000000002</v>
      </c>
    </row>
    <row r="99" spans="1:13" ht="18.75" customHeight="1">
      <c r="A99" s="188"/>
      <c r="B99" s="220" t="s">
        <v>111</v>
      </c>
      <c r="C99" s="189"/>
      <c r="D99" s="189">
        <v>101.2</v>
      </c>
      <c r="E99" s="189"/>
      <c r="F99" s="189">
        <v>101.9</v>
      </c>
      <c r="G99" s="189">
        <v>101</v>
      </c>
      <c r="H99" s="284">
        <v>101.6</v>
      </c>
      <c r="I99" s="200">
        <v>102.8</v>
      </c>
      <c r="J99" s="218">
        <v>100.9</v>
      </c>
      <c r="K99" s="200">
        <v>243.33600000000001</v>
      </c>
      <c r="L99" s="200">
        <v>282.73899999999998</v>
      </c>
      <c r="M99" s="189">
        <v>329.65499999999997</v>
      </c>
    </row>
    <row r="100" spans="1:13" ht="18.75" customHeight="1">
      <c r="A100" s="188"/>
      <c r="B100" s="220" t="s">
        <v>112</v>
      </c>
      <c r="C100" s="189"/>
      <c r="D100" s="189">
        <v>101.2</v>
      </c>
      <c r="E100" s="189"/>
      <c r="F100" s="189">
        <v>102.2</v>
      </c>
      <c r="G100" s="189">
        <v>101.1</v>
      </c>
      <c r="H100" s="284">
        <v>102</v>
      </c>
      <c r="I100" s="200">
        <v>104.8</v>
      </c>
      <c r="J100" s="218">
        <v>102.1</v>
      </c>
      <c r="K100" s="200">
        <v>264.83300000000003</v>
      </c>
      <c r="L100" s="200">
        <v>297.95100000000002</v>
      </c>
      <c r="M100" s="189">
        <v>305.197</v>
      </c>
    </row>
    <row r="101" spans="1:13" ht="18.75" customHeight="1">
      <c r="A101" s="188"/>
      <c r="B101" s="220" t="s">
        <v>113</v>
      </c>
      <c r="C101" s="189"/>
      <c r="D101" s="189">
        <v>101.7</v>
      </c>
      <c r="E101" s="189"/>
      <c r="F101" s="189">
        <v>102.3</v>
      </c>
      <c r="G101" s="189">
        <v>101.6</v>
      </c>
      <c r="H101" s="284">
        <v>102.2</v>
      </c>
      <c r="I101" s="200">
        <v>105</v>
      </c>
      <c r="J101" s="218">
        <v>102.2</v>
      </c>
      <c r="K101" s="200">
        <v>253.83500000000001</v>
      </c>
      <c r="L101" s="200">
        <v>233.69300000000001</v>
      </c>
      <c r="M101" s="189">
        <v>303.98599999999999</v>
      </c>
    </row>
    <row r="102" spans="1:13" ht="18.75" customHeight="1">
      <c r="A102" s="188"/>
      <c r="B102" s="220" t="s">
        <v>47</v>
      </c>
      <c r="C102" s="189"/>
      <c r="D102" s="189">
        <v>101.3</v>
      </c>
      <c r="E102" s="189"/>
      <c r="F102" s="189">
        <v>102.3</v>
      </c>
      <c r="G102" s="189">
        <v>101.2</v>
      </c>
      <c r="H102" s="284">
        <v>102</v>
      </c>
      <c r="I102" s="200">
        <v>105</v>
      </c>
      <c r="J102" s="218">
        <v>102.3</v>
      </c>
      <c r="K102" s="200">
        <v>291.05099999999999</v>
      </c>
      <c r="L102" s="200">
        <v>288.86099999999999</v>
      </c>
      <c r="M102" s="189">
        <v>345.37</v>
      </c>
    </row>
    <row r="103" spans="1:13" ht="18.75" customHeight="1">
      <c r="A103" s="188"/>
      <c r="B103" s="285" t="s">
        <v>114</v>
      </c>
      <c r="C103" s="189"/>
      <c r="D103" s="189">
        <v>101.4</v>
      </c>
      <c r="E103" s="189"/>
      <c r="F103" s="189">
        <v>102.2</v>
      </c>
      <c r="G103" s="189">
        <v>101.4</v>
      </c>
      <c r="H103" s="284">
        <v>102</v>
      </c>
      <c r="I103" s="200">
        <v>104.7</v>
      </c>
      <c r="J103" s="218">
        <v>102.4</v>
      </c>
      <c r="K103" s="200">
        <v>243.001</v>
      </c>
      <c r="L103" s="200">
        <v>275.71100000000001</v>
      </c>
      <c r="M103" s="189">
        <v>312.47300000000001</v>
      </c>
    </row>
    <row r="104" spans="1:13" ht="18.75" customHeight="1">
      <c r="A104" s="188"/>
      <c r="B104" s="285" t="s">
        <v>115</v>
      </c>
      <c r="C104" s="189"/>
      <c r="D104" s="189">
        <v>101.1</v>
      </c>
      <c r="E104" s="189"/>
      <c r="F104" s="189">
        <v>102</v>
      </c>
      <c r="G104" s="189">
        <v>101</v>
      </c>
      <c r="H104" s="284">
        <v>101.9</v>
      </c>
      <c r="I104" s="200">
        <v>104.7</v>
      </c>
      <c r="J104" s="218">
        <v>102</v>
      </c>
      <c r="K104" s="200">
        <v>241.18799999999999</v>
      </c>
      <c r="L104" s="200">
        <v>299.38200000000001</v>
      </c>
      <c r="M104" s="189">
        <v>303.166</v>
      </c>
    </row>
    <row r="105" spans="1:13" ht="18.75" customHeight="1">
      <c r="A105" s="188"/>
      <c r="B105" s="285" t="s">
        <v>116</v>
      </c>
      <c r="C105" s="189"/>
      <c r="D105" s="189">
        <v>101.1</v>
      </c>
      <c r="E105" s="189"/>
      <c r="F105" s="189">
        <v>101.9</v>
      </c>
      <c r="G105" s="189">
        <v>100.9</v>
      </c>
      <c r="H105" s="284">
        <v>101.9</v>
      </c>
      <c r="I105" s="200" t="s">
        <v>213</v>
      </c>
      <c r="J105" s="218">
        <v>101.1</v>
      </c>
      <c r="K105" s="200">
        <v>278.96300000000002</v>
      </c>
      <c r="L105" s="200">
        <v>378.82799999999997</v>
      </c>
      <c r="M105" s="189">
        <v>322.46100000000001</v>
      </c>
    </row>
    <row r="106" spans="1:13" ht="18.75" customHeight="1">
      <c r="A106" s="188"/>
      <c r="B106" s="285" t="s">
        <v>212</v>
      </c>
      <c r="C106" s="189"/>
      <c r="D106" s="189">
        <v>101.2</v>
      </c>
      <c r="E106" s="189"/>
      <c r="F106" s="189">
        <v>101.9</v>
      </c>
      <c r="G106" s="189">
        <v>101</v>
      </c>
      <c r="H106" s="284">
        <v>101.6</v>
      </c>
      <c r="I106" s="200" t="s">
        <v>214</v>
      </c>
      <c r="J106" s="218">
        <v>99.6</v>
      </c>
      <c r="K106" s="200">
        <v>254.261</v>
      </c>
      <c r="L106" s="200">
        <v>347.26799999999997</v>
      </c>
      <c r="M106" s="189">
        <v>303.62099999999998</v>
      </c>
    </row>
    <row r="107" spans="1:13" ht="18.75" customHeight="1" thickBot="1">
      <c r="A107" s="188"/>
      <c r="B107" s="286"/>
      <c r="C107" s="256"/>
      <c r="D107" s="256"/>
      <c r="E107" s="256"/>
      <c r="F107" s="256"/>
      <c r="G107" s="256"/>
      <c r="H107" s="287"/>
      <c r="I107" s="208"/>
      <c r="J107" s="226"/>
      <c r="K107" s="208"/>
      <c r="L107" s="208"/>
      <c r="M107" s="256"/>
    </row>
    <row r="108" spans="1:13" ht="18.75" customHeight="1">
      <c r="A108" s="188"/>
      <c r="B108" s="217" t="s">
        <v>117</v>
      </c>
      <c r="C108" s="212" t="s">
        <v>118</v>
      </c>
      <c r="D108" s="212"/>
      <c r="E108" s="184"/>
      <c r="F108" s="184"/>
      <c r="G108" s="188"/>
      <c r="H108" s="188"/>
      <c r="I108" s="188"/>
      <c r="J108" s="188"/>
      <c r="K108" s="188"/>
      <c r="L108" s="188"/>
      <c r="M108" s="188"/>
    </row>
    <row r="109" spans="1:13" ht="18.75" customHeight="1">
      <c r="B109" s="217" t="s">
        <v>60</v>
      </c>
      <c r="C109" s="212" t="s">
        <v>119</v>
      </c>
      <c r="D109" s="212"/>
    </row>
    <row r="113" spans="9:10">
      <c r="I113" s="191" t="s">
        <v>120</v>
      </c>
      <c r="J113" s="191" t="s">
        <v>121</v>
      </c>
    </row>
  </sheetData>
  <mergeCells count="43">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 ref="L30:M30"/>
    <mergeCell ref="C67:D67"/>
    <mergeCell ref="B56:B57"/>
    <mergeCell ref="C56:D56"/>
    <mergeCell ref="C57:D57"/>
    <mergeCell ref="C58:D59"/>
    <mergeCell ref="C60:D60"/>
    <mergeCell ref="C61:D61"/>
    <mergeCell ref="C62:D62"/>
    <mergeCell ref="C63:D63"/>
    <mergeCell ref="C64:D64"/>
    <mergeCell ref="C65:D65"/>
    <mergeCell ref="C66:D66"/>
    <mergeCell ref="C36:K36"/>
    <mergeCell ref="L36:M36"/>
    <mergeCell ref="C68:D68"/>
    <mergeCell ref="C69:D69"/>
    <mergeCell ref="C70:D70"/>
    <mergeCell ref="C71:D71"/>
    <mergeCell ref="B80:B83"/>
    <mergeCell ref="C80:F80"/>
    <mergeCell ref="I84:J84"/>
    <mergeCell ref="I80:I83"/>
    <mergeCell ref="J80:J83"/>
    <mergeCell ref="C81:F81"/>
    <mergeCell ref="C82:D83"/>
    <mergeCell ref="E82:F83"/>
    <mergeCell ref="G82:G83"/>
    <mergeCell ref="H82:H83"/>
  </mergeCells>
  <phoneticPr fontId="3"/>
  <printOptions horizontalCentered="1"/>
  <pageMargins left="0.39370078740157483" right="0.39370078740157483" top="0.59055118110236227" bottom="0.35433070866141736" header="0.55118110236220474" footer="0.51181102362204722"/>
  <pageSetup paperSize="9" scale="40"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tabSelected="1" view="pageBreakPreview" topLeftCell="A7" zoomScale="70" zoomScaleNormal="100" zoomScaleSheetLayoutView="70" workbookViewId="0">
      <selection activeCell="R56" sqref="R56"/>
    </sheetView>
  </sheetViews>
  <sheetFormatPr defaultRowHeight="18.75" customHeight="1"/>
  <cols>
    <col min="1" max="1" width="0.875" style="191" customWidth="1"/>
    <col min="2" max="2" width="18.75" style="191" customWidth="1"/>
    <col min="3" max="11" width="15.25" style="191" customWidth="1"/>
    <col min="12" max="14" width="9" style="191"/>
    <col min="15" max="15" width="13.625" style="191" bestFit="1" customWidth="1"/>
    <col min="16" max="16384" width="9" style="191"/>
  </cols>
  <sheetData>
    <row r="1" spans="1:11" s="291" customFormat="1" ht="24">
      <c r="A1" s="288"/>
      <c r="B1" s="289"/>
      <c r="C1" s="290" t="s">
        <v>122</v>
      </c>
      <c r="D1" s="288"/>
      <c r="E1" s="288"/>
      <c r="F1" s="288"/>
      <c r="G1" s="288"/>
      <c r="H1" s="288"/>
      <c r="I1" s="288"/>
      <c r="J1" s="288"/>
      <c r="K1" s="288"/>
    </row>
    <row r="2" spans="1:11" s="296" customFormat="1" ht="19.5">
      <c r="A2" s="292"/>
      <c r="B2" s="293"/>
      <c r="C2" s="294"/>
      <c r="D2" s="295" t="s">
        <v>123</v>
      </c>
      <c r="E2" s="292"/>
      <c r="F2" s="292"/>
      <c r="G2" s="292"/>
      <c r="H2" s="292"/>
      <c r="I2" s="292"/>
      <c r="J2" s="292"/>
      <c r="K2" s="292"/>
    </row>
    <row r="3" spans="1:11" s="298" customFormat="1" ht="6.75" customHeight="1" thickBot="1">
      <c r="A3" s="297"/>
      <c r="B3" s="293"/>
      <c r="C3" s="294"/>
      <c r="D3" s="295"/>
      <c r="E3" s="292"/>
      <c r="F3" s="292"/>
      <c r="G3" s="292"/>
      <c r="H3" s="292"/>
      <c r="I3" s="292"/>
      <c r="J3" s="292"/>
      <c r="K3" s="292"/>
    </row>
    <row r="4" spans="1:11" ht="18.75" customHeight="1">
      <c r="A4" s="188"/>
      <c r="B4" s="523" t="s">
        <v>124</v>
      </c>
      <c r="C4" s="526" t="s">
        <v>125</v>
      </c>
      <c r="D4" s="527"/>
      <c r="E4" s="527"/>
      <c r="F4" s="528"/>
      <c r="G4" s="526" t="s">
        <v>126</v>
      </c>
      <c r="H4" s="527"/>
      <c r="I4" s="528"/>
      <c r="J4" s="526" t="s">
        <v>127</v>
      </c>
      <c r="K4" s="527"/>
    </row>
    <row r="5" spans="1:11" ht="18.75" customHeight="1">
      <c r="A5" s="188"/>
      <c r="B5" s="524"/>
      <c r="C5" s="504"/>
      <c r="D5" s="505"/>
      <c r="E5" s="505"/>
      <c r="F5" s="506"/>
      <c r="G5" s="563"/>
      <c r="H5" s="564"/>
      <c r="I5" s="565"/>
      <c r="J5" s="563"/>
      <c r="K5" s="564"/>
    </row>
    <row r="6" spans="1:11" ht="18.75" customHeight="1">
      <c r="A6" s="188"/>
      <c r="B6" s="524"/>
      <c r="C6" s="513" t="s">
        <v>126</v>
      </c>
      <c r="D6" s="513" t="s">
        <v>128</v>
      </c>
      <c r="E6" s="299" t="s">
        <v>129</v>
      </c>
      <c r="F6" s="210"/>
      <c r="G6" s="300" t="s">
        <v>130</v>
      </c>
      <c r="H6" s="301" t="s">
        <v>131</v>
      </c>
      <c r="I6" s="302" t="s">
        <v>131</v>
      </c>
      <c r="J6" s="303" t="s">
        <v>130</v>
      </c>
      <c r="K6" s="301" t="s">
        <v>131</v>
      </c>
    </row>
    <row r="7" spans="1:11" ht="18.75" customHeight="1">
      <c r="A7" s="188"/>
      <c r="B7" s="525"/>
      <c r="C7" s="514"/>
      <c r="D7" s="514"/>
      <c r="E7" s="304" t="s">
        <v>132</v>
      </c>
      <c r="F7" s="304" t="s">
        <v>133</v>
      </c>
      <c r="G7" s="305" t="s">
        <v>134</v>
      </c>
      <c r="H7" s="304" t="s">
        <v>135</v>
      </c>
      <c r="I7" s="304" t="s">
        <v>136</v>
      </c>
      <c r="J7" s="305" t="s">
        <v>134</v>
      </c>
      <c r="K7" s="304" t="s">
        <v>135</v>
      </c>
    </row>
    <row r="8" spans="1:11" ht="18.75" customHeight="1">
      <c r="A8" s="188"/>
      <c r="B8" s="267"/>
      <c r="C8" s="216" t="s">
        <v>137</v>
      </c>
      <c r="D8" s="217" t="s">
        <v>137</v>
      </c>
      <c r="E8" s="217" t="s">
        <v>138</v>
      </c>
      <c r="F8" s="217" t="s">
        <v>138</v>
      </c>
      <c r="G8" s="306" t="s">
        <v>139</v>
      </c>
      <c r="H8" s="217" t="s">
        <v>139</v>
      </c>
      <c r="I8" s="217" t="s">
        <v>139</v>
      </c>
      <c r="J8" s="306" t="s">
        <v>139</v>
      </c>
      <c r="K8" s="217" t="s">
        <v>139</v>
      </c>
    </row>
    <row r="9" spans="1:11" ht="18.75" customHeight="1">
      <c r="A9" s="188"/>
      <c r="B9" s="307" t="s">
        <v>101</v>
      </c>
      <c r="C9" s="277">
        <v>312.58800000000002</v>
      </c>
      <c r="D9" s="217">
        <v>358.7</v>
      </c>
      <c r="E9" s="308">
        <v>-1.2</v>
      </c>
      <c r="F9" s="309">
        <v>-0.9</v>
      </c>
      <c r="G9" s="277">
        <v>146.80000000000001</v>
      </c>
      <c r="H9" s="308">
        <v>137.30000000000001</v>
      </c>
      <c r="I9" s="308">
        <v>9.5</v>
      </c>
      <c r="J9" s="216">
        <v>150.69999999999999</v>
      </c>
      <c r="K9" s="217">
        <v>138.5</v>
      </c>
    </row>
    <row r="10" spans="1:11" ht="18.75" customHeight="1">
      <c r="A10" s="188"/>
      <c r="B10" s="215" t="s">
        <v>102</v>
      </c>
      <c r="C10" s="216">
        <v>311.85899999999998</v>
      </c>
      <c r="D10" s="217">
        <v>361.4</v>
      </c>
      <c r="E10" s="308">
        <v>-0.8</v>
      </c>
      <c r="F10" s="309">
        <v>-0.1</v>
      </c>
      <c r="G10" s="216">
        <v>145.80000000000001</v>
      </c>
      <c r="H10" s="200">
        <v>136.30000000000001</v>
      </c>
      <c r="I10" s="200">
        <v>9.5</v>
      </c>
      <c r="J10" s="216">
        <v>149.30000000000001</v>
      </c>
      <c r="K10" s="217">
        <v>136.9</v>
      </c>
    </row>
    <row r="11" spans="1:11" ht="18.75" customHeight="1">
      <c r="A11" s="188"/>
      <c r="B11" s="215" t="s">
        <v>103</v>
      </c>
      <c r="C11" s="216">
        <v>316.88099999999997</v>
      </c>
      <c r="D11" s="217">
        <v>367.9</v>
      </c>
      <c r="E11" s="308">
        <v>0.9</v>
      </c>
      <c r="F11" s="309">
        <v>1.1000000000000001</v>
      </c>
      <c r="G11" s="216">
        <v>145.80000000000001</v>
      </c>
      <c r="H11" s="200">
        <v>135.9</v>
      </c>
      <c r="I11" s="200">
        <v>9.9</v>
      </c>
      <c r="J11" s="216">
        <v>149.1</v>
      </c>
      <c r="K11" s="217">
        <v>136.30000000000001</v>
      </c>
    </row>
    <row r="12" spans="1:11" ht="18.75" customHeight="1">
      <c r="A12" s="188"/>
      <c r="B12" s="215" t="s">
        <v>104</v>
      </c>
      <c r="C12" s="216">
        <v>309.11099999999999</v>
      </c>
      <c r="D12" s="217">
        <v>361.7</v>
      </c>
      <c r="E12" s="308">
        <v>-1.1000000000000001</v>
      </c>
      <c r="F12" s="309">
        <v>0.1</v>
      </c>
      <c r="G12" s="216">
        <v>149.80000000000001</v>
      </c>
      <c r="H12" s="200">
        <v>136.9</v>
      </c>
      <c r="I12" s="200">
        <v>12.9</v>
      </c>
      <c r="J12" s="216">
        <v>148.69999999999999</v>
      </c>
      <c r="K12" s="217">
        <v>135.80000000000001</v>
      </c>
    </row>
    <row r="13" spans="1:11" ht="18.75" customHeight="1">
      <c r="A13" s="188"/>
      <c r="B13" s="215" t="s">
        <v>73</v>
      </c>
      <c r="C13" s="216">
        <v>309.98700000000002</v>
      </c>
      <c r="D13" s="217">
        <v>365.8</v>
      </c>
      <c r="E13" s="200">
        <v>0.4</v>
      </c>
      <c r="F13" s="309">
        <v>1.1000000000000001</v>
      </c>
      <c r="G13" s="216">
        <v>148.69999999999999</v>
      </c>
      <c r="H13" s="200">
        <v>135.19999999999999</v>
      </c>
      <c r="I13" s="200">
        <v>13.5</v>
      </c>
      <c r="J13" s="216">
        <v>148.5</v>
      </c>
      <c r="K13" s="217">
        <v>135.80000000000001</v>
      </c>
    </row>
    <row r="14" spans="1:11" ht="18.75" customHeight="1">
      <c r="A14" s="188"/>
      <c r="B14" s="215" t="s">
        <v>140</v>
      </c>
      <c r="C14" s="216">
        <v>301.64699999999999</v>
      </c>
      <c r="D14" s="217">
        <v>368</v>
      </c>
      <c r="E14" s="308">
        <v>-2.6</v>
      </c>
      <c r="F14" s="309">
        <v>0.5</v>
      </c>
      <c r="G14" s="216">
        <v>146</v>
      </c>
      <c r="H14" s="200">
        <v>133.4</v>
      </c>
      <c r="I14" s="200">
        <v>12.6</v>
      </c>
      <c r="J14" s="216">
        <v>148.4</v>
      </c>
      <c r="K14" s="217">
        <v>135.69999999999999</v>
      </c>
    </row>
    <row r="15" spans="1:11" ht="18.75" customHeight="1">
      <c r="A15" s="188"/>
      <c r="B15" s="215" t="s">
        <v>141</v>
      </c>
      <c r="C15" s="216">
        <v>312.26900000000001</v>
      </c>
      <c r="D15" s="217">
        <v>372.16399999999999</v>
      </c>
      <c r="E15" s="308">
        <v>3.5</v>
      </c>
      <c r="F15" s="309">
        <v>1.2</v>
      </c>
      <c r="G15" s="216">
        <v>143.6</v>
      </c>
      <c r="H15" s="200">
        <v>131.5</v>
      </c>
      <c r="I15" s="200">
        <v>12.1</v>
      </c>
      <c r="J15" s="216">
        <v>147.4</v>
      </c>
      <c r="K15" s="217">
        <v>134.9</v>
      </c>
    </row>
    <row r="16" spans="1:11" ht="18.75" customHeight="1">
      <c r="A16" s="188"/>
      <c r="B16" s="215" t="s">
        <v>142</v>
      </c>
      <c r="C16" s="216">
        <v>309.267</v>
      </c>
      <c r="D16" s="217">
        <v>371.50700000000001</v>
      </c>
      <c r="E16" s="308">
        <v>-0.9</v>
      </c>
      <c r="F16" s="309">
        <v>-0.2</v>
      </c>
      <c r="G16" s="216">
        <v>143.6</v>
      </c>
      <c r="H16" s="200">
        <v>132.6</v>
      </c>
      <c r="I16" s="200">
        <v>11</v>
      </c>
      <c r="J16" s="216">
        <v>144.5</v>
      </c>
      <c r="K16" s="217">
        <v>132.1</v>
      </c>
    </row>
    <row r="17" spans="1:11" ht="18.75" customHeight="1">
      <c r="A17" s="188"/>
      <c r="B17" s="215"/>
      <c r="C17" s="216"/>
      <c r="D17" s="217"/>
      <c r="E17" s="308"/>
      <c r="F17" s="309"/>
      <c r="G17" s="216"/>
      <c r="H17" s="200"/>
      <c r="I17" s="200"/>
      <c r="J17" s="216"/>
      <c r="K17" s="217"/>
    </row>
    <row r="18" spans="1:11" ht="18.75" customHeight="1">
      <c r="A18" s="188"/>
      <c r="B18" s="220" t="s">
        <v>216</v>
      </c>
      <c r="C18" s="229">
        <v>263.05399999999997</v>
      </c>
      <c r="D18" s="229">
        <v>311.06900000000002</v>
      </c>
      <c r="E18" s="229">
        <v>0.1</v>
      </c>
      <c r="F18" s="310">
        <v>0.1</v>
      </c>
      <c r="G18" s="229">
        <v>148.80000000000001</v>
      </c>
      <c r="H18" s="229">
        <v>137</v>
      </c>
      <c r="I18" s="282">
        <v>11.8</v>
      </c>
      <c r="J18" s="229">
        <v>148.69999999999999</v>
      </c>
      <c r="K18" s="229">
        <v>135.6</v>
      </c>
    </row>
    <row r="19" spans="1:11" ht="18.75" customHeight="1">
      <c r="A19" s="188"/>
      <c r="B19" s="220" t="s">
        <v>143</v>
      </c>
      <c r="C19" s="229">
        <v>257.161</v>
      </c>
      <c r="D19" s="229">
        <v>311.733</v>
      </c>
      <c r="E19" s="229">
        <v>-1.1000000000000001</v>
      </c>
      <c r="F19" s="310">
        <v>0.1</v>
      </c>
      <c r="G19" s="229">
        <v>140.19999999999999</v>
      </c>
      <c r="H19" s="229">
        <v>129</v>
      </c>
      <c r="I19" s="282">
        <v>11.2</v>
      </c>
      <c r="J19" s="229">
        <v>141.4</v>
      </c>
      <c r="K19" s="229">
        <v>129</v>
      </c>
    </row>
    <row r="20" spans="1:11" ht="18.75" customHeight="1">
      <c r="A20" s="188"/>
      <c r="B20" s="220" t="s">
        <v>144</v>
      </c>
      <c r="C20" s="229">
        <v>438.94499999999999</v>
      </c>
      <c r="D20" s="229">
        <v>558.79499999999996</v>
      </c>
      <c r="E20" s="229">
        <v>-6.7</v>
      </c>
      <c r="F20" s="310">
        <v>1.1000000000000001</v>
      </c>
      <c r="G20" s="229">
        <v>148.19999999999999</v>
      </c>
      <c r="H20" s="229">
        <v>136.9</v>
      </c>
      <c r="I20" s="282">
        <v>11.3</v>
      </c>
      <c r="J20" s="229">
        <v>147.4</v>
      </c>
      <c r="K20" s="229">
        <v>135.1</v>
      </c>
    </row>
    <row r="21" spans="1:11" ht="18.75" customHeight="1">
      <c r="A21" s="188"/>
      <c r="B21" s="220" t="s">
        <v>145</v>
      </c>
      <c r="C21" s="229">
        <v>345.51400000000001</v>
      </c>
      <c r="D21" s="229">
        <v>425.50200000000001</v>
      </c>
      <c r="E21" s="229">
        <v>5</v>
      </c>
      <c r="F21" s="282">
        <v>-2.2000000000000002</v>
      </c>
      <c r="G21" s="229">
        <v>146.5</v>
      </c>
      <c r="H21" s="229">
        <v>135.4</v>
      </c>
      <c r="I21" s="282">
        <v>11.1</v>
      </c>
      <c r="J21" s="229">
        <v>150.1</v>
      </c>
      <c r="K21" s="229">
        <v>137.80000000000001</v>
      </c>
    </row>
    <row r="22" spans="1:11" ht="18.75" customHeight="1">
      <c r="A22" s="188"/>
      <c r="B22" s="220" t="s">
        <v>146</v>
      </c>
      <c r="C22" s="229">
        <v>263.35599999999999</v>
      </c>
      <c r="D22" s="229">
        <v>306.68700000000001</v>
      </c>
      <c r="E22" s="229">
        <v>-3</v>
      </c>
      <c r="F22" s="282">
        <v>0.2</v>
      </c>
      <c r="G22" s="229">
        <v>143.5</v>
      </c>
      <c r="H22" s="229">
        <v>132.80000000000001</v>
      </c>
      <c r="I22" s="282">
        <v>10.7</v>
      </c>
      <c r="J22" s="229">
        <v>141.6</v>
      </c>
      <c r="K22" s="229">
        <v>130</v>
      </c>
    </row>
    <row r="23" spans="1:11" ht="18.75" customHeight="1">
      <c r="A23" s="188"/>
      <c r="B23" s="220" t="s">
        <v>147</v>
      </c>
      <c r="C23" s="229">
        <v>253.86799999999999</v>
      </c>
      <c r="D23" s="229">
        <v>305.02499999999998</v>
      </c>
      <c r="E23" s="229">
        <v>-1.3</v>
      </c>
      <c r="F23" s="282">
        <v>0.5</v>
      </c>
      <c r="G23" s="229">
        <v>143.30000000000001</v>
      </c>
      <c r="H23" s="229">
        <v>132.69999999999999</v>
      </c>
      <c r="I23" s="282">
        <v>10.6</v>
      </c>
      <c r="J23" s="229">
        <v>142.5</v>
      </c>
      <c r="K23" s="229">
        <v>130.30000000000001</v>
      </c>
    </row>
    <row r="24" spans="1:11" ht="18.75" customHeight="1">
      <c r="A24" s="188"/>
      <c r="B24" s="220" t="s">
        <v>148</v>
      </c>
      <c r="C24" s="229">
        <v>256.05200000000002</v>
      </c>
      <c r="D24" s="229">
        <v>305.76799999999997</v>
      </c>
      <c r="E24" s="229">
        <v>-0.8</v>
      </c>
      <c r="F24" s="282">
        <v>-0.2</v>
      </c>
      <c r="G24" s="229">
        <v>141.69999999999999</v>
      </c>
      <c r="H24" s="229">
        <v>131.4</v>
      </c>
      <c r="I24" s="282">
        <v>10.3</v>
      </c>
      <c r="J24" s="229">
        <v>146.5</v>
      </c>
      <c r="K24" s="229">
        <v>133.9</v>
      </c>
    </row>
    <row r="25" spans="1:11" ht="18.75" customHeight="1">
      <c r="A25" s="188"/>
      <c r="B25" s="220" t="s">
        <v>149</v>
      </c>
      <c r="C25" s="229">
        <v>272.77</v>
      </c>
      <c r="D25" s="229">
        <v>323.58600000000001</v>
      </c>
      <c r="E25" s="229">
        <v>0.1</v>
      </c>
      <c r="F25" s="282">
        <v>0</v>
      </c>
      <c r="G25" s="229">
        <v>147.19999999999999</v>
      </c>
      <c r="H25" s="229">
        <v>136</v>
      </c>
      <c r="I25" s="282">
        <v>11.2</v>
      </c>
      <c r="J25" s="229">
        <v>147.5</v>
      </c>
      <c r="K25" s="229">
        <v>134.9</v>
      </c>
    </row>
    <row r="26" spans="1:11" ht="18.75" customHeight="1">
      <c r="A26" s="188"/>
      <c r="B26" s="220" t="s">
        <v>150</v>
      </c>
      <c r="C26" s="229">
        <v>566.12199999999996</v>
      </c>
      <c r="D26" s="229">
        <v>686.62400000000002</v>
      </c>
      <c r="E26" s="229">
        <v>0.3</v>
      </c>
      <c r="F26" s="282">
        <v>-0.5</v>
      </c>
      <c r="G26" s="229">
        <v>144.6</v>
      </c>
      <c r="H26" s="229">
        <v>133.19999999999999</v>
      </c>
      <c r="I26" s="282">
        <v>11.4</v>
      </c>
      <c r="J26" s="229">
        <v>145</v>
      </c>
      <c r="K26" s="229">
        <v>132.69999999999999</v>
      </c>
    </row>
    <row r="27" spans="1:11" ht="18.75" customHeight="1">
      <c r="A27" s="188"/>
      <c r="B27" s="220" t="s">
        <v>217</v>
      </c>
      <c r="C27" s="229">
        <v>272.21600000000001</v>
      </c>
      <c r="D27" s="229">
        <v>307.05900000000003</v>
      </c>
      <c r="E27" s="229">
        <v>3.2</v>
      </c>
      <c r="F27" s="282">
        <v>0.8</v>
      </c>
      <c r="G27" s="229">
        <v>138.5</v>
      </c>
      <c r="H27" s="229">
        <v>127.1</v>
      </c>
      <c r="I27" s="282">
        <v>11.4</v>
      </c>
      <c r="J27" s="229">
        <v>137.69999999999999</v>
      </c>
      <c r="K27" s="229">
        <v>125.9</v>
      </c>
    </row>
    <row r="28" spans="1:11" ht="18.75" customHeight="1">
      <c r="A28" s="188"/>
      <c r="B28" s="220" t="s">
        <v>151</v>
      </c>
      <c r="C28" s="229">
        <v>254.31800000000001</v>
      </c>
      <c r="D28" s="229">
        <v>298.57400000000001</v>
      </c>
      <c r="E28" s="229">
        <v>0.1</v>
      </c>
      <c r="F28" s="282">
        <v>0.7</v>
      </c>
      <c r="G28" s="229">
        <v>140.9</v>
      </c>
      <c r="H28" s="229">
        <v>129.80000000000001</v>
      </c>
      <c r="I28" s="282">
        <v>11.1</v>
      </c>
      <c r="J28" s="229">
        <v>139.80000000000001</v>
      </c>
      <c r="K28" s="229">
        <v>127.7</v>
      </c>
    </row>
    <row r="29" spans="1:11" ht="18.75" customHeight="1">
      <c r="A29" s="188"/>
      <c r="B29" s="220" t="s">
        <v>152</v>
      </c>
      <c r="C29" s="229">
        <v>269.8</v>
      </c>
      <c r="D29" s="229">
        <v>317.82</v>
      </c>
      <c r="E29" s="229">
        <v>-1.7</v>
      </c>
      <c r="F29" s="282">
        <v>-0.1</v>
      </c>
      <c r="G29" s="229">
        <v>140.1</v>
      </c>
      <c r="H29" s="229">
        <v>129.19999999999999</v>
      </c>
      <c r="I29" s="282">
        <v>10.9</v>
      </c>
      <c r="J29" s="229">
        <v>142.1</v>
      </c>
      <c r="K29" s="229">
        <v>130.19999999999999</v>
      </c>
    </row>
    <row r="30" spans="1:11" ht="18.75" customHeight="1">
      <c r="A30" s="188"/>
      <c r="B30" s="220" t="s">
        <v>221</v>
      </c>
      <c r="C30" s="229">
        <v>257.01299999999998</v>
      </c>
      <c r="D30" s="229">
        <v>307.79500000000002</v>
      </c>
      <c r="E30" s="229">
        <v>-2.2000000000000002</v>
      </c>
      <c r="F30" s="282">
        <v>-1</v>
      </c>
      <c r="G30" s="229">
        <v>144.6</v>
      </c>
      <c r="H30" s="229">
        <v>134.1</v>
      </c>
      <c r="I30" s="282">
        <v>10.5</v>
      </c>
      <c r="J30" s="229">
        <v>143.9</v>
      </c>
      <c r="K30" s="229">
        <v>133.30000000000001</v>
      </c>
    </row>
    <row r="31" spans="1:11" ht="18.75" customHeight="1" thickBot="1">
      <c r="A31" s="256"/>
      <c r="B31" s="311"/>
      <c r="C31" s="208"/>
      <c r="D31" s="256"/>
      <c r="E31" s="235"/>
      <c r="F31" s="312"/>
      <c r="G31" s="235"/>
      <c r="H31" s="235"/>
      <c r="I31" s="313"/>
      <c r="J31" s="235"/>
      <c r="K31" s="235"/>
    </row>
    <row r="32" spans="1:11" ht="18.75" customHeight="1">
      <c r="A32" s="188"/>
      <c r="B32" s="217" t="s">
        <v>153</v>
      </c>
      <c r="C32" s="212" t="s">
        <v>154</v>
      </c>
      <c r="D32" s="188"/>
      <c r="E32" s="188"/>
      <c r="F32" s="188"/>
      <c r="G32" s="188"/>
      <c r="H32" s="188"/>
      <c r="I32" s="188"/>
      <c r="J32" s="188"/>
      <c r="K32" s="188"/>
    </row>
    <row r="33" spans="1:11" ht="18.75" customHeight="1">
      <c r="A33" s="188"/>
      <c r="B33" s="217" t="s">
        <v>155</v>
      </c>
      <c r="C33" s="212" t="s">
        <v>156</v>
      </c>
      <c r="D33" s="188"/>
      <c r="E33" s="188"/>
      <c r="F33" s="188"/>
      <c r="G33" s="188"/>
      <c r="H33" s="188"/>
      <c r="I33" s="188"/>
      <c r="J33" s="188"/>
      <c r="K33" s="188"/>
    </row>
    <row r="34" spans="1:11" ht="18.75" customHeight="1">
      <c r="A34" s="188"/>
      <c r="B34" s="314"/>
      <c r="C34" s="212"/>
      <c r="D34" s="188"/>
      <c r="E34" s="188"/>
      <c r="F34" s="188"/>
      <c r="G34" s="188"/>
      <c r="H34" s="188"/>
      <c r="I34" s="188"/>
      <c r="J34" s="188"/>
      <c r="K34" s="188"/>
    </row>
    <row r="35" spans="1:11" ht="18.75" customHeight="1">
      <c r="A35" s="188"/>
      <c r="B35" s="314"/>
      <c r="C35" s="249"/>
      <c r="D35" s="188"/>
      <c r="E35" s="188"/>
      <c r="F35" s="188"/>
      <c r="G35" s="188"/>
      <c r="H35" s="188"/>
      <c r="I35" s="188"/>
      <c r="J35" s="188"/>
      <c r="K35" s="188"/>
    </row>
    <row r="36" spans="1:11" s="291" customFormat="1" ht="24">
      <c r="A36" s="288"/>
      <c r="B36" s="289"/>
      <c r="C36" s="290" t="s">
        <v>157</v>
      </c>
      <c r="D36" s="315"/>
      <c r="E36" s="315"/>
      <c r="F36" s="315"/>
      <c r="G36" s="315"/>
      <c r="H36" s="315"/>
      <c r="I36" s="315"/>
      <c r="J36" s="315"/>
      <c r="K36" s="315"/>
    </row>
    <row r="37" spans="1:11" s="195" customFormat="1" ht="19.5">
      <c r="A37" s="189"/>
      <c r="B37" s="316"/>
      <c r="C37" s="189"/>
      <c r="D37" s="317" t="s">
        <v>158</v>
      </c>
      <c r="E37" s="189"/>
      <c r="F37" s="189"/>
      <c r="G37" s="189"/>
      <c r="H37" s="189"/>
      <c r="I37" s="189"/>
      <c r="J37" s="189"/>
      <c r="K37" s="189"/>
    </row>
    <row r="38" spans="1:11" ht="7.5" customHeight="1" thickBot="1">
      <c r="A38" s="188"/>
      <c r="B38" s="316"/>
      <c r="C38" s="189"/>
      <c r="D38" s="317"/>
      <c r="E38" s="189"/>
      <c r="F38" s="189"/>
      <c r="G38" s="189"/>
      <c r="H38" s="189"/>
      <c r="I38" s="189"/>
      <c r="J38" s="189"/>
      <c r="K38" s="189"/>
    </row>
    <row r="39" spans="1:11" ht="18.75" customHeight="1">
      <c r="A39" s="188"/>
      <c r="B39" s="523" t="s">
        <v>124</v>
      </c>
      <c r="C39" s="552" t="s">
        <v>159</v>
      </c>
      <c r="D39" s="553"/>
      <c r="E39" s="553"/>
      <c r="F39" s="553"/>
      <c r="G39" s="553"/>
      <c r="H39" s="554"/>
      <c r="I39" s="552" t="s">
        <v>160</v>
      </c>
      <c r="J39" s="553"/>
      <c r="K39" s="189"/>
    </row>
    <row r="40" spans="1:11" ht="18.75" customHeight="1">
      <c r="A40" s="188"/>
      <c r="B40" s="524"/>
      <c r="C40" s="318" t="s">
        <v>161</v>
      </c>
      <c r="D40" s="319"/>
      <c r="E40" s="320" t="s">
        <v>162</v>
      </c>
      <c r="F40" s="319"/>
      <c r="G40" s="320" t="s">
        <v>163</v>
      </c>
      <c r="H40" s="319"/>
      <c r="I40" s="320" t="s">
        <v>161</v>
      </c>
      <c r="J40" s="321"/>
      <c r="K40" s="189"/>
    </row>
    <row r="41" spans="1:11" ht="18.75" customHeight="1">
      <c r="A41" s="188"/>
      <c r="B41" s="525"/>
      <c r="C41" s="322" t="s">
        <v>164</v>
      </c>
      <c r="D41" s="322" t="s">
        <v>165</v>
      </c>
      <c r="E41" s="322" t="s">
        <v>164</v>
      </c>
      <c r="F41" s="322" t="s">
        <v>165</v>
      </c>
      <c r="G41" s="322" t="s">
        <v>164</v>
      </c>
      <c r="H41" s="322" t="s">
        <v>165</v>
      </c>
      <c r="I41" s="323" t="s">
        <v>164</v>
      </c>
      <c r="J41" s="324" t="s">
        <v>165</v>
      </c>
      <c r="K41" s="198"/>
    </row>
    <row r="42" spans="1:11" ht="18.75" customHeight="1">
      <c r="A42" s="188"/>
      <c r="B42" s="267"/>
      <c r="C42" s="216" t="s">
        <v>166</v>
      </c>
      <c r="D42" s="325" t="s">
        <v>167</v>
      </c>
      <c r="E42" s="217" t="s">
        <v>168</v>
      </c>
      <c r="F42" s="200" t="s">
        <v>168</v>
      </c>
      <c r="G42" s="200" t="s">
        <v>168</v>
      </c>
      <c r="H42" s="200" t="s">
        <v>168</v>
      </c>
      <c r="I42" s="216" t="s">
        <v>166</v>
      </c>
      <c r="J42" s="217" t="s">
        <v>166</v>
      </c>
      <c r="K42" s="198"/>
    </row>
    <row r="43" spans="1:11" ht="18.75" customHeight="1">
      <c r="A43" s="188"/>
      <c r="B43" s="215" t="s">
        <v>101</v>
      </c>
      <c r="C43" s="326">
        <v>1.29</v>
      </c>
      <c r="D43" s="327">
        <v>0.81</v>
      </c>
      <c r="E43" s="314">
        <v>4246</v>
      </c>
      <c r="F43" s="314">
        <v>17182</v>
      </c>
      <c r="G43" s="314">
        <v>5610</v>
      </c>
      <c r="H43" s="314">
        <v>14364</v>
      </c>
      <c r="I43" s="326">
        <v>1.28</v>
      </c>
      <c r="J43" s="328">
        <v>0.8</v>
      </c>
      <c r="K43" s="189"/>
    </row>
    <row r="44" spans="1:11" ht="18.75" customHeight="1">
      <c r="A44" s="188"/>
      <c r="B44" s="215" t="s">
        <v>102</v>
      </c>
      <c r="C44" s="329">
        <v>1.39</v>
      </c>
      <c r="D44" s="330">
        <v>0.89</v>
      </c>
      <c r="E44" s="331">
        <v>4005</v>
      </c>
      <c r="F44" s="331">
        <v>16356</v>
      </c>
      <c r="G44" s="331">
        <v>5727</v>
      </c>
      <c r="H44" s="331">
        <v>14872</v>
      </c>
      <c r="I44" s="326">
        <v>1.46</v>
      </c>
      <c r="J44" s="328">
        <v>0.93</v>
      </c>
      <c r="K44" s="189"/>
    </row>
    <row r="45" spans="1:11" ht="18.75" customHeight="1">
      <c r="A45" s="188"/>
      <c r="B45" s="215" t="s">
        <v>103</v>
      </c>
      <c r="C45" s="329">
        <v>1.53</v>
      </c>
      <c r="D45" s="330">
        <v>0.99</v>
      </c>
      <c r="E45" s="331">
        <v>3672</v>
      </c>
      <c r="F45" s="331">
        <v>15173</v>
      </c>
      <c r="G45" s="331">
        <v>5654</v>
      </c>
      <c r="H45" s="331">
        <v>15175</v>
      </c>
      <c r="I45" s="326">
        <v>1.66</v>
      </c>
      <c r="J45" s="328">
        <v>1.0900000000000001</v>
      </c>
      <c r="K45" s="189"/>
    </row>
    <row r="46" spans="1:11" ht="18.75" customHeight="1">
      <c r="A46" s="188"/>
      <c r="B46" s="215" t="s">
        <v>104</v>
      </c>
      <c r="C46" s="329">
        <v>1.62</v>
      </c>
      <c r="D46" s="330">
        <v>1.05</v>
      </c>
      <c r="E46" s="331">
        <v>3623</v>
      </c>
      <c r="F46" s="331">
        <v>14790</v>
      </c>
      <c r="G46" s="331">
        <v>5985</v>
      </c>
      <c r="H46" s="331">
        <v>15904</v>
      </c>
      <c r="I46" s="326">
        <v>1.8</v>
      </c>
      <c r="J46" s="328">
        <v>1.2</v>
      </c>
      <c r="K46" s="189"/>
    </row>
    <row r="47" spans="1:11" ht="18.75" customHeight="1">
      <c r="A47" s="188"/>
      <c r="B47" s="215" t="s">
        <v>73</v>
      </c>
      <c r="C47" s="329">
        <v>1.78</v>
      </c>
      <c r="D47" s="330">
        <v>1.1599999999999999</v>
      </c>
      <c r="E47" s="331">
        <v>3378</v>
      </c>
      <c r="F47" s="331">
        <v>14036</v>
      </c>
      <c r="G47" s="331">
        <v>6149</v>
      </c>
      <c r="H47" s="331">
        <v>16621</v>
      </c>
      <c r="I47" s="326">
        <v>2.04</v>
      </c>
      <c r="J47" s="328">
        <v>1.36</v>
      </c>
      <c r="K47" s="189"/>
    </row>
    <row r="48" spans="1:11" ht="18.75" customHeight="1">
      <c r="A48" s="188"/>
      <c r="B48" s="215" t="s">
        <v>169</v>
      </c>
      <c r="C48" s="329">
        <v>1.93</v>
      </c>
      <c r="D48" s="330">
        <v>1.27</v>
      </c>
      <c r="E48" s="331">
        <v>3227</v>
      </c>
      <c r="F48" s="331">
        <v>13356</v>
      </c>
      <c r="G48" s="331">
        <v>6284</v>
      </c>
      <c r="H48" s="331">
        <v>17196</v>
      </c>
      <c r="I48" s="326">
        <v>2.2400000000000002</v>
      </c>
      <c r="J48" s="328">
        <v>1.5</v>
      </c>
      <c r="K48" s="189"/>
    </row>
    <row r="49" spans="1:11" ht="18.75" customHeight="1">
      <c r="A49" s="188"/>
      <c r="B49" s="215" t="s">
        <v>170</v>
      </c>
      <c r="C49" s="329">
        <v>2.0099999999999998</v>
      </c>
      <c r="D49" s="330">
        <v>1.34</v>
      </c>
      <c r="E49" s="331">
        <v>3077</v>
      </c>
      <c r="F49" s="331">
        <v>12843</v>
      </c>
      <c r="G49" s="331">
        <v>6365</v>
      </c>
      <c r="H49" s="331">
        <v>17494</v>
      </c>
      <c r="I49" s="326">
        <v>2.39</v>
      </c>
      <c r="J49" s="328">
        <v>1.61</v>
      </c>
      <c r="K49" s="189"/>
    </row>
    <row r="50" spans="1:11" ht="18.75" customHeight="1">
      <c r="A50" s="188"/>
      <c r="B50" s="215" t="s">
        <v>37</v>
      </c>
      <c r="C50" s="329">
        <v>2.15</v>
      </c>
      <c r="D50" s="330">
        <v>1.41</v>
      </c>
      <c r="E50" s="331">
        <v>3062</v>
      </c>
      <c r="F50" s="331">
        <v>12933</v>
      </c>
      <c r="G50" s="331">
        <v>6323</v>
      </c>
      <c r="H50" s="331">
        <v>17653</v>
      </c>
      <c r="I50" s="326">
        <v>2.42</v>
      </c>
      <c r="J50" s="328">
        <v>1.6</v>
      </c>
      <c r="K50" s="189"/>
    </row>
    <row r="51" spans="1:11" ht="18.75" customHeight="1">
      <c r="A51" s="188"/>
      <c r="B51" s="332"/>
      <c r="C51" s="326"/>
      <c r="D51" s="327"/>
      <c r="E51" s="314"/>
      <c r="F51" s="314"/>
      <c r="G51" s="314"/>
      <c r="H51" s="314"/>
      <c r="I51" s="326"/>
      <c r="J51" s="328"/>
      <c r="K51" s="189"/>
    </row>
    <row r="52" spans="1:11" ht="18.75" customHeight="1">
      <c r="A52" s="188"/>
      <c r="B52" s="188"/>
      <c r="C52" s="333" t="s">
        <v>40</v>
      </c>
      <c r="D52" s="334"/>
      <c r="E52" s="314"/>
      <c r="F52" s="316"/>
      <c r="G52" s="316"/>
      <c r="H52" s="314"/>
      <c r="I52" s="333" t="s">
        <v>40</v>
      </c>
      <c r="J52" s="335"/>
      <c r="K52" s="189"/>
    </row>
    <row r="53" spans="1:11" ht="18.75" customHeight="1">
      <c r="A53" s="188"/>
      <c r="B53" s="220" t="s">
        <v>216</v>
      </c>
      <c r="C53" s="336">
        <v>2.11</v>
      </c>
      <c r="D53" s="327">
        <v>1.45</v>
      </c>
      <c r="E53" s="316">
        <v>4038</v>
      </c>
      <c r="F53" s="316">
        <v>13264</v>
      </c>
      <c r="G53" s="316">
        <v>6449</v>
      </c>
      <c r="H53" s="337">
        <v>17808</v>
      </c>
      <c r="I53" s="338">
        <v>2.44</v>
      </c>
      <c r="J53" s="336">
        <v>1.63</v>
      </c>
      <c r="K53" s="189"/>
    </row>
    <row r="54" spans="1:11" ht="18.75" customHeight="1">
      <c r="A54" s="188"/>
      <c r="B54" s="220" t="s">
        <v>171</v>
      </c>
      <c r="C54" s="336">
        <v>2</v>
      </c>
      <c r="D54" s="327">
        <v>1.43</v>
      </c>
      <c r="E54" s="316">
        <v>3279</v>
      </c>
      <c r="F54" s="316">
        <v>13315</v>
      </c>
      <c r="G54" s="316">
        <v>6560</v>
      </c>
      <c r="H54" s="337">
        <v>17825</v>
      </c>
      <c r="I54" s="338">
        <v>2.4</v>
      </c>
      <c r="J54" s="336">
        <v>1.62</v>
      </c>
      <c r="K54" s="189"/>
    </row>
    <row r="55" spans="1:11" ht="18.75" customHeight="1">
      <c r="A55" s="188"/>
      <c r="B55" s="220" t="s">
        <v>172</v>
      </c>
      <c r="C55" s="336">
        <v>2.15</v>
      </c>
      <c r="D55" s="327">
        <v>1.43</v>
      </c>
      <c r="E55" s="316">
        <v>2947</v>
      </c>
      <c r="F55" s="316">
        <v>13088</v>
      </c>
      <c r="G55" s="316">
        <v>6328</v>
      </c>
      <c r="H55" s="337">
        <v>17949</v>
      </c>
      <c r="I55" s="338">
        <v>2.38</v>
      </c>
      <c r="J55" s="336">
        <v>1.61</v>
      </c>
      <c r="K55" s="189"/>
    </row>
    <row r="56" spans="1:11" ht="18.75" customHeight="1">
      <c r="A56" s="188"/>
      <c r="B56" s="220" t="s">
        <v>173</v>
      </c>
      <c r="C56" s="336">
        <v>2.11</v>
      </c>
      <c r="D56" s="327">
        <v>1.43</v>
      </c>
      <c r="E56" s="316">
        <v>2959</v>
      </c>
      <c r="F56" s="316">
        <v>13084</v>
      </c>
      <c r="G56" s="316">
        <v>6389</v>
      </c>
      <c r="H56" s="337">
        <v>17960</v>
      </c>
      <c r="I56" s="338">
        <v>2.37</v>
      </c>
      <c r="J56" s="336">
        <v>1.59</v>
      </c>
      <c r="K56" s="189"/>
    </row>
    <row r="57" spans="1:11" ht="18.75" customHeight="1">
      <c r="A57" s="188"/>
      <c r="B57" s="220" t="s">
        <v>174</v>
      </c>
      <c r="C57" s="336">
        <v>2.16</v>
      </c>
      <c r="D57" s="327">
        <v>1.4</v>
      </c>
      <c r="E57" s="316">
        <v>2708</v>
      </c>
      <c r="F57" s="316">
        <v>12756</v>
      </c>
      <c r="G57" s="316">
        <v>6500</v>
      </c>
      <c r="H57" s="337">
        <v>17715</v>
      </c>
      <c r="I57" s="338">
        <v>2.4300000000000002</v>
      </c>
      <c r="J57" s="336">
        <v>1.59</v>
      </c>
      <c r="K57" s="189"/>
    </row>
    <row r="58" spans="1:11" ht="18.75" customHeight="1">
      <c r="A58" s="188"/>
      <c r="B58" s="220" t="s">
        <v>175</v>
      </c>
      <c r="C58" s="336">
        <v>2.06</v>
      </c>
      <c r="D58" s="327">
        <v>1.4</v>
      </c>
      <c r="E58" s="316">
        <v>2943</v>
      </c>
      <c r="F58" s="316">
        <v>12834</v>
      </c>
      <c r="G58" s="316">
        <v>6293</v>
      </c>
      <c r="H58" s="337">
        <v>17916</v>
      </c>
      <c r="I58" s="338">
        <v>2.35</v>
      </c>
      <c r="J58" s="336">
        <v>1.58</v>
      </c>
      <c r="K58" s="189"/>
    </row>
    <row r="59" spans="1:11" ht="18.75" customHeight="1">
      <c r="A59" s="188"/>
      <c r="B59" s="220" t="s">
        <v>176</v>
      </c>
      <c r="C59" s="336">
        <v>2.13</v>
      </c>
      <c r="D59" s="327">
        <v>1.38</v>
      </c>
      <c r="E59" s="316">
        <v>3043</v>
      </c>
      <c r="F59" s="316">
        <v>12977</v>
      </c>
      <c r="G59" s="316">
        <v>6936</v>
      </c>
      <c r="H59" s="337">
        <v>18379</v>
      </c>
      <c r="I59" s="338">
        <v>2.4300000000000002</v>
      </c>
      <c r="J59" s="336">
        <v>1.58</v>
      </c>
      <c r="K59" s="189"/>
    </row>
    <row r="60" spans="1:11" ht="18.75" customHeight="1">
      <c r="A60" s="188"/>
      <c r="B60" s="220" t="s">
        <v>177</v>
      </c>
      <c r="C60" s="336">
        <v>2.13</v>
      </c>
      <c r="D60" s="327">
        <v>1.38</v>
      </c>
      <c r="E60" s="316">
        <v>2606</v>
      </c>
      <c r="F60" s="316">
        <v>12458</v>
      </c>
      <c r="G60" s="316">
        <v>6533</v>
      </c>
      <c r="H60" s="337">
        <v>18370</v>
      </c>
      <c r="I60" s="338">
        <v>2.38</v>
      </c>
      <c r="J60" s="336">
        <v>1.57</v>
      </c>
      <c r="K60" s="189"/>
    </row>
    <row r="61" spans="1:11" ht="18.75" customHeight="1">
      <c r="A61" s="188"/>
      <c r="B61" s="220" t="s">
        <v>178</v>
      </c>
      <c r="C61" s="336">
        <v>2.2400000000000002</v>
      </c>
      <c r="D61" s="327">
        <v>1.39</v>
      </c>
      <c r="E61" s="316">
        <v>2152</v>
      </c>
      <c r="F61" s="316">
        <v>11694</v>
      </c>
      <c r="G61" s="316">
        <v>5830</v>
      </c>
      <c r="H61" s="337">
        <v>17958</v>
      </c>
      <c r="I61" s="338">
        <v>2.44</v>
      </c>
      <c r="J61" s="336">
        <v>1.57</v>
      </c>
      <c r="K61" s="189"/>
    </row>
    <row r="62" spans="1:11" ht="18.75" customHeight="1">
      <c r="A62" s="188"/>
      <c r="B62" s="220" t="s">
        <v>220</v>
      </c>
      <c r="C62" s="336">
        <v>1.67</v>
      </c>
      <c r="D62" s="327">
        <v>1.27</v>
      </c>
      <c r="E62" s="316">
        <v>3850</v>
      </c>
      <c r="F62" s="316">
        <v>12755</v>
      </c>
      <c r="G62" s="316">
        <v>6272</v>
      </c>
      <c r="H62" s="337">
        <v>16978</v>
      </c>
      <c r="I62" s="338">
        <v>2.04</v>
      </c>
      <c r="J62" s="336">
        <v>1.49</v>
      </c>
      <c r="K62" s="189"/>
    </row>
    <row r="63" spans="1:11" ht="18.75" customHeight="1">
      <c r="A63" s="188"/>
      <c r="B63" s="220" t="s">
        <v>219</v>
      </c>
      <c r="C63" s="336">
        <v>1.96</v>
      </c>
      <c r="D63" s="327">
        <v>1.22</v>
      </c>
      <c r="E63" s="316">
        <v>2941</v>
      </c>
      <c r="F63" s="316">
        <v>13198</v>
      </c>
      <c r="G63" s="316">
        <v>6215</v>
      </c>
      <c r="H63" s="337">
        <v>16698</v>
      </c>
      <c r="I63" s="338">
        <v>2.2200000000000002</v>
      </c>
      <c r="J63" s="336">
        <v>1.45</v>
      </c>
      <c r="K63" s="189"/>
    </row>
    <row r="64" spans="1:11" ht="18.75" customHeight="1">
      <c r="A64" s="188"/>
      <c r="B64" s="220" t="s">
        <v>218</v>
      </c>
      <c r="C64" s="336">
        <v>1.81</v>
      </c>
      <c r="D64" s="327">
        <v>1.19</v>
      </c>
      <c r="E64" s="316">
        <v>3276</v>
      </c>
      <c r="F64" s="316">
        <v>13767</v>
      </c>
      <c r="G64" s="316">
        <v>5570</v>
      </c>
      <c r="H64" s="337">
        <v>16277</v>
      </c>
      <c r="I64" s="338">
        <v>2.2599999999999998</v>
      </c>
      <c r="J64" s="336">
        <v>1.39</v>
      </c>
      <c r="K64" s="189"/>
    </row>
    <row r="65" spans="1:11" ht="18.75" customHeight="1">
      <c r="A65" s="188"/>
      <c r="B65" s="220" t="s">
        <v>215</v>
      </c>
      <c r="C65" s="336">
        <v>1.74</v>
      </c>
      <c r="D65" s="327">
        <v>1.1399999999999999</v>
      </c>
      <c r="E65" s="316">
        <v>3967</v>
      </c>
      <c r="F65" s="316">
        <v>14204</v>
      </c>
      <c r="G65" s="316">
        <v>4926</v>
      </c>
      <c r="H65" s="337">
        <v>14812</v>
      </c>
      <c r="I65" s="338">
        <v>1.85</v>
      </c>
      <c r="J65" s="336">
        <v>1.32</v>
      </c>
      <c r="K65" s="189"/>
    </row>
    <row r="66" spans="1:11" ht="18.75" customHeight="1" thickBot="1">
      <c r="A66" s="188"/>
      <c r="B66" s="339"/>
      <c r="C66" s="340"/>
      <c r="D66" s="341"/>
      <c r="E66" s="342"/>
      <c r="F66" s="342"/>
      <c r="G66" s="342"/>
      <c r="H66" s="343"/>
      <c r="I66" s="247"/>
      <c r="J66" s="340"/>
      <c r="K66" s="189"/>
    </row>
    <row r="67" spans="1:11" ht="18.75" customHeight="1">
      <c r="A67" s="188"/>
      <c r="B67" s="200" t="s">
        <v>181</v>
      </c>
      <c r="C67" s="336" t="s">
        <v>182</v>
      </c>
      <c r="D67" s="336"/>
      <c r="E67" s="344"/>
      <c r="F67" s="344"/>
      <c r="G67" s="344"/>
      <c r="H67" s="344"/>
      <c r="I67" s="230"/>
      <c r="J67" s="336"/>
      <c r="K67" s="189"/>
    </row>
    <row r="68" spans="1:11" ht="18.75" customHeight="1">
      <c r="A68" s="288"/>
      <c r="B68" s="189"/>
      <c r="C68" s="345"/>
      <c r="D68" s="189"/>
      <c r="E68" s="346"/>
      <c r="F68" s="189"/>
      <c r="G68" s="346"/>
      <c r="H68" s="189"/>
      <c r="I68" s="346"/>
      <c r="J68" s="189"/>
      <c r="K68" s="189"/>
    </row>
    <row r="69" spans="1:11" s="291" customFormat="1" ht="24">
      <c r="A69" s="188"/>
      <c r="B69" s="347"/>
      <c r="C69" s="186" t="s">
        <v>183</v>
      </c>
      <c r="D69" s="315"/>
      <c r="E69" s="348"/>
      <c r="F69" s="315"/>
      <c r="G69" s="348"/>
      <c r="H69" s="315"/>
      <c r="I69" s="348"/>
      <c r="J69" s="315"/>
      <c r="K69" s="315"/>
    </row>
    <row r="70" spans="1:11" ht="18.75" customHeight="1" thickBot="1">
      <c r="A70" s="188"/>
      <c r="B70" s="253"/>
      <c r="C70" s="349"/>
      <c r="D70" s="256"/>
      <c r="E70" s="247"/>
      <c r="F70" s="256"/>
      <c r="G70" s="247"/>
      <c r="H70" s="256"/>
      <c r="I70" s="247"/>
      <c r="J70" s="256"/>
      <c r="K70" s="189"/>
    </row>
    <row r="71" spans="1:11" ht="18.75" customHeight="1">
      <c r="A71" s="188"/>
      <c r="B71" s="523" t="s">
        <v>184</v>
      </c>
      <c r="C71" s="350"/>
      <c r="D71" s="555" t="s">
        <v>185</v>
      </c>
      <c r="E71" s="556"/>
      <c r="F71" s="555" t="s">
        <v>186</v>
      </c>
      <c r="G71" s="556"/>
      <c r="H71" s="351" t="s">
        <v>187</v>
      </c>
      <c r="I71" s="216" t="s">
        <v>188</v>
      </c>
      <c r="J71" s="198" t="s">
        <v>189</v>
      </c>
      <c r="K71" s="189"/>
    </row>
    <row r="72" spans="1:11" ht="18.75" customHeight="1">
      <c r="A72" s="188"/>
      <c r="B72" s="524"/>
      <c r="C72" s="352" t="s">
        <v>190</v>
      </c>
      <c r="D72" s="557"/>
      <c r="E72" s="558"/>
      <c r="F72" s="557"/>
      <c r="G72" s="558"/>
      <c r="H72" s="351" t="s">
        <v>191</v>
      </c>
      <c r="I72" s="559" t="s">
        <v>192</v>
      </c>
      <c r="J72" s="560"/>
      <c r="K72" s="188"/>
    </row>
    <row r="73" spans="1:11" ht="18.75" customHeight="1">
      <c r="A73" s="188"/>
      <c r="B73" s="524"/>
      <c r="C73" s="352" t="s">
        <v>193</v>
      </c>
      <c r="D73" s="561" t="s">
        <v>194</v>
      </c>
      <c r="E73" s="353" t="s">
        <v>195</v>
      </c>
      <c r="F73" s="561" t="s">
        <v>196</v>
      </c>
      <c r="G73" s="513" t="s">
        <v>197</v>
      </c>
      <c r="H73" s="351" t="s">
        <v>198</v>
      </c>
      <c r="I73" s="513" t="s">
        <v>199</v>
      </c>
      <c r="J73" s="507" t="s">
        <v>200</v>
      </c>
      <c r="K73" s="188"/>
    </row>
    <row r="74" spans="1:11" ht="18.75" customHeight="1">
      <c r="A74" s="188"/>
      <c r="B74" s="525"/>
      <c r="C74" s="354" t="s">
        <v>201</v>
      </c>
      <c r="D74" s="562"/>
      <c r="E74" s="355" t="s">
        <v>202</v>
      </c>
      <c r="F74" s="562"/>
      <c r="G74" s="514"/>
      <c r="H74" s="356" t="s">
        <v>203</v>
      </c>
      <c r="I74" s="514"/>
      <c r="J74" s="504"/>
      <c r="K74" s="188"/>
    </row>
    <row r="75" spans="1:11" ht="18.75" customHeight="1">
      <c r="A75" s="188"/>
      <c r="B75" s="211"/>
      <c r="C75" s="306" t="s">
        <v>204</v>
      </c>
      <c r="D75" s="357" t="s">
        <v>205</v>
      </c>
      <c r="E75" s="217" t="s">
        <v>205</v>
      </c>
      <c r="F75" s="357" t="s">
        <v>206</v>
      </c>
      <c r="G75" s="217" t="s">
        <v>205</v>
      </c>
      <c r="H75" s="357" t="s">
        <v>207</v>
      </c>
      <c r="I75" s="331" t="s">
        <v>208</v>
      </c>
      <c r="J75" s="217" t="s">
        <v>207</v>
      </c>
      <c r="K75" s="188"/>
    </row>
    <row r="76" spans="1:11" ht="18.75" customHeight="1">
      <c r="A76" s="188"/>
      <c r="B76" s="215" t="s">
        <v>101</v>
      </c>
      <c r="C76" s="358">
        <v>2021</v>
      </c>
      <c r="D76" s="314">
        <v>497</v>
      </c>
      <c r="E76" s="314">
        <v>581</v>
      </c>
      <c r="F76" s="314">
        <v>4961</v>
      </c>
      <c r="G76" s="314">
        <v>503</v>
      </c>
      <c r="H76" s="331">
        <v>128210</v>
      </c>
      <c r="I76" s="314">
        <v>112</v>
      </c>
      <c r="J76" s="314">
        <v>19717</v>
      </c>
      <c r="K76" s="188"/>
    </row>
    <row r="77" spans="1:11" ht="18.75" customHeight="1">
      <c r="A77" s="188"/>
      <c r="B77" s="215" t="s">
        <v>102</v>
      </c>
      <c r="C77" s="358">
        <v>2055</v>
      </c>
      <c r="D77" s="314">
        <v>578</v>
      </c>
      <c r="E77" s="314">
        <v>401</v>
      </c>
      <c r="F77" s="314">
        <v>5637</v>
      </c>
      <c r="G77" s="314">
        <v>580</v>
      </c>
      <c r="H77" s="331">
        <v>124867</v>
      </c>
      <c r="I77" s="314">
        <v>94</v>
      </c>
      <c r="J77" s="314">
        <v>13078</v>
      </c>
      <c r="K77" s="188"/>
    </row>
    <row r="78" spans="1:11" ht="18.75" customHeight="1">
      <c r="A78" s="188"/>
      <c r="B78" s="215" t="s">
        <v>103</v>
      </c>
      <c r="C78" s="358">
        <v>2196</v>
      </c>
      <c r="D78" s="314">
        <v>487</v>
      </c>
      <c r="E78" s="314">
        <v>390</v>
      </c>
      <c r="F78" s="314">
        <v>5014</v>
      </c>
      <c r="G78" s="314">
        <v>485</v>
      </c>
      <c r="H78" s="331">
        <v>123459</v>
      </c>
      <c r="I78" s="314">
        <v>95</v>
      </c>
      <c r="J78" s="314">
        <v>17092</v>
      </c>
      <c r="K78" s="188"/>
    </row>
    <row r="79" spans="1:11" ht="18.75" customHeight="1">
      <c r="A79" s="188"/>
      <c r="B79" s="215" t="s">
        <v>104</v>
      </c>
      <c r="C79" s="358">
        <v>1530.63</v>
      </c>
      <c r="D79" s="314">
        <v>457</v>
      </c>
      <c r="E79" s="314">
        <v>444</v>
      </c>
      <c r="F79" s="314">
        <v>4909</v>
      </c>
      <c r="G79" s="314">
        <v>459</v>
      </c>
      <c r="H79" s="331">
        <v>124228</v>
      </c>
      <c r="I79" s="314">
        <v>83</v>
      </c>
      <c r="J79" s="314">
        <v>23306</v>
      </c>
      <c r="K79" s="188"/>
    </row>
    <row r="80" spans="1:11" ht="18.75" customHeight="1">
      <c r="A80" s="188"/>
      <c r="B80" s="215" t="s">
        <v>73</v>
      </c>
      <c r="C80" s="358">
        <v>1428.87</v>
      </c>
      <c r="D80" s="314">
        <v>486</v>
      </c>
      <c r="E80" s="314">
        <v>326</v>
      </c>
      <c r="F80" s="314">
        <v>4806</v>
      </c>
      <c r="G80" s="314">
        <v>483</v>
      </c>
      <c r="H80" s="331">
        <v>125341</v>
      </c>
      <c r="I80" s="314">
        <v>93</v>
      </c>
      <c r="J80" s="314">
        <v>7262</v>
      </c>
      <c r="K80" s="188"/>
    </row>
    <row r="81" spans="1:15" ht="18.75" customHeight="1">
      <c r="A81" s="188"/>
      <c r="B81" s="215" t="s">
        <v>169</v>
      </c>
      <c r="C81" s="358">
        <v>1292.5999999999999</v>
      </c>
      <c r="D81" s="314">
        <v>433</v>
      </c>
      <c r="E81" s="314">
        <v>289</v>
      </c>
      <c r="F81" s="314">
        <v>4539</v>
      </c>
      <c r="G81" s="314">
        <v>439</v>
      </c>
      <c r="H81" s="331">
        <v>123655</v>
      </c>
      <c r="I81" s="314">
        <v>77</v>
      </c>
      <c r="J81" s="314">
        <v>6101</v>
      </c>
      <c r="K81" s="188"/>
    </row>
    <row r="82" spans="1:15" ht="18.75" customHeight="1">
      <c r="A82" s="188"/>
      <c r="B82" s="215" t="s">
        <v>170</v>
      </c>
      <c r="C82" s="358">
        <v>1488</v>
      </c>
      <c r="D82" s="314">
        <v>472</v>
      </c>
      <c r="E82" s="314">
        <v>403</v>
      </c>
      <c r="F82" s="314">
        <v>5058</v>
      </c>
      <c r="G82" s="314">
        <v>519</v>
      </c>
      <c r="H82" s="331">
        <v>121087</v>
      </c>
      <c r="I82" s="314">
        <v>80</v>
      </c>
      <c r="J82" s="314">
        <v>14348</v>
      </c>
      <c r="K82" s="188"/>
    </row>
    <row r="83" spans="1:15" ht="18.75" customHeight="1">
      <c r="A83" s="188"/>
      <c r="B83" s="215" t="s">
        <v>209</v>
      </c>
      <c r="C83" s="358">
        <v>1585</v>
      </c>
      <c r="D83" s="314">
        <v>502</v>
      </c>
      <c r="E83" s="314">
        <v>424</v>
      </c>
      <c r="F83" s="314">
        <v>5188</v>
      </c>
      <c r="G83" s="314">
        <v>505</v>
      </c>
      <c r="H83" s="331">
        <v>118759</v>
      </c>
      <c r="I83" s="314">
        <v>86</v>
      </c>
      <c r="J83" s="314">
        <v>3174</v>
      </c>
      <c r="K83" s="188"/>
    </row>
    <row r="84" spans="1:15" ht="18.75" customHeight="1">
      <c r="A84" s="188"/>
      <c r="B84" s="283"/>
      <c r="C84" s="359"/>
      <c r="D84" s="331"/>
      <c r="E84" s="331"/>
      <c r="F84" s="331"/>
      <c r="G84" s="331"/>
      <c r="H84" s="242"/>
      <c r="I84" s="314"/>
      <c r="J84" s="314"/>
      <c r="K84" s="188"/>
      <c r="O84" s="360"/>
    </row>
    <row r="85" spans="1:15" ht="18.75" customHeight="1">
      <c r="A85" s="188"/>
      <c r="B85" s="220" t="s">
        <v>216</v>
      </c>
      <c r="C85" s="361">
        <v>221.87</v>
      </c>
      <c r="D85" s="242">
        <v>46.063000000000002</v>
      </c>
      <c r="E85" s="242">
        <v>51.585999999999999</v>
      </c>
      <c r="F85" s="242">
        <v>476</v>
      </c>
      <c r="G85" s="242">
        <v>45.837000000000003</v>
      </c>
      <c r="H85" s="242">
        <v>9453</v>
      </c>
      <c r="I85" s="314">
        <v>6</v>
      </c>
      <c r="J85" s="331">
        <v>187</v>
      </c>
      <c r="K85" s="188"/>
    </row>
    <row r="86" spans="1:15" ht="18.75" customHeight="1">
      <c r="A86" s="188"/>
      <c r="B86" s="220" t="s">
        <v>171</v>
      </c>
      <c r="C86" s="361">
        <v>122.24</v>
      </c>
      <c r="D86" s="242">
        <v>35.786999999999999</v>
      </c>
      <c r="E86" s="242">
        <v>23.805</v>
      </c>
      <c r="F86" s="242">
        <v>367</v>
      </c>
      <c r="G86" s="242">
        <v>35.469000000000001</v>
      </c>
      <c r="H86" s="242">
        <v>9606</v>
      </c>
      <c r="I86" s="314">
        <v>5</v>
      </c>
      <c r="J86" s="331">
        <v>343</v>
      </c>
      <c r="K86" s="188"/>
    </row>
    <row r="87" spans="1:15" ht="18.75" customHeight="1">
      <c r="A87" s="188"/>
      <c r="B87" s="220" t="s">
        <v>172</v>
      </c>
      <c r="C87" s="361">
        <v>158.87</v>
      </c>
      <c r="D87" s="242">
        <v>49.430999999999997</v>
      </c>
      <c r="E87" s="242">
        <v>38.988999999999997</v>
      </c>
      <c r="F87" s="242">
        <v>455</v>
      </c>
      <c r="G87" s="242">
        <v>47.499000000000002</v>
      </c>
      <c r="H87" s="242">
        <v>9590</v>
      </c>
      <c r="I87" s="314">
        <v>8</v>
      </c>
      <c r="J87" s="331">
        <v>100</v>
      </c>
      <c r="K87" s="188"/>
    </row>
    <row r="88" spans="1:15" ht="18.75" customHeight="1">
      <c r="A88" s="188"/>
      <c r="B88" s="220" t="s">
        <v>173</v>
      </c>
      <c r="C88" s="361">
        <v>170.23</v>
      </c>
      <c r="D88" s="242">
        <v>48.024000000000001</v>
      </c>
      <c r="E88" s="242">
        <v>37.762</v>
      </c>
      <c r="F88" s="242">
        <v>425</v>
      </c>
      <c r="G88" s="242">
        <v>47.328000000000003</v>
      </c>
      <c r="H88" s="242">
        <v>9723</v>
      </c>
      <c r="I88" s="314">
        <v>6</v>
      </c>
      <c r="J88" s="331">
        <v>214</v>
      </c>
      <c r="K88" s="188"/>
    </row>
    <row r="89" spans="1:15" ht="18.75" customHeight="1">
      <c r="A89" s="188"/>
      <c r="B89" s="220" t="s">
        <v>174</v>
      </c>
      <c r="C89" s="361">
        <v>127.99</v>
      </c>
      <c r="D89" s="242">
        <v>55.338999999999999</v>
      </c>
      <c r="E89" s="242">
        <v>28.88</v>
      </c>
      <c r="F89" s="242">
        <v>614</v>
      </c>
      <c r="G89" s="242">
        <v>56.314999999999998</v>
      </c>
      <c r="H89" s="242">
        <v>10401</v>
      </c>
      <c r="I89" s="314">
        <v>5</v>
      </c>
      <c r="J89" s="331">
        <v>322</v>
      </c>
      <c r="K89" s="188"/>
    </row>
    <row r="90" spans="1:15" ht="18.75" customHeight="1">
      <c r="A90" s="188"/>
      <c r="B90" s="220" t="s">
        <v>175</v>
      </c>
      <c r="C90" s="361">
        <v>175.73</v>
      </c>
      <c r="D90" s="242">
        <v>34.326000000000001</v>
      </c>
      <c r="E90" s="242">
        <v>14.05</v>
      </c>
      <c r="F90" s="242">
        <v>355</v>
      </c>
      <c r="G90" s="242">
        <v>35.351999999999997</v>
      </c>
      <c r="H90" s="242">
        <v>9769</v>
      </c>
      <c r="I90" s="314">
        <v>3</v>
      </c>
      <c r="J90" s="331">
        <v>30</v>
      </c>
      <c r="K90" s="188"/>
    </row>
    <row r="91" spans="1:15" ht="18.75" customHeight="1">
      <c r="A91" s="188"/>
      <c r="B91" s="220" t="s">
        <v>176</v>
      </c>
      <c r="C91" s="361">
        <v>159.07</v>
      </c>
      <c r="D91" s="242">
        <v>36.593000000000004</v>
      </c>
      <c r="E91" s="242">
        <v>37.500999999999998</v>
      </c>
      <c r="F91" s="242">
        <v>440</v>
      </c>
      <c r="G91" s="242">
        <v>36.948</v>
      </c>
      <c r="H91" s="242">
        <v>9425</v>
      </c>
      <c r="I91" s="314">
        <v>15</v>
      </c>
      <c r="J91" s="331">
        <v>451</v>
      </c>
      <c r="K91" s="188"/>
    </row>
    <row r="92" spans="1:15" ht="18.75" customHeight="1">
      <c r="A92" s="188"/>
      <c r="B92" s="220" t="s">
        <v>177</v>
      </c>
      <c r="C92" s="361">
        <v>108.62</v>
      </c>
      <c r="D92" s="242">
        <v>49.627000000000002</v>
      </c>
      <c r="E92" s="242">
        <v>18.853999999999999</v>
      </c>
      <c r="F92" s="242">
        <v>584</v>
      </c>
      <c r="G92" s="242">
        <v>51.811</v>
      </c>
      <c r="H92" s="242">
        <v>9720</v>
      </c>
      <c r="I92" s="314">
        <v>11</v>
      </c>
      <c r="J92" s="331">
        <v>403</v>
      </c>
      <c r="K92" s="188"/>
    </row>
    <row r="93" spans="1:15" ht="18.75" customHeight="1">
      <c r="A93" s="188"/>
      <c r="B93" s="220" t="s">
        <v>178</v>
      </c>
      <c r="C93" s="361">
        <v>92.72</v>
      </c>
      <c r="D93" s="242">
        <v>38.430999999999997</v>
      </c>
      <c r="E93" s="242">
        <v>20.199000000000002</v>
      </c>
      <c r="F93" s="242">
        <v>368</v>
      </c>
      <c r="G93" s="242">
        <v>38.393999999999998</v>
      </c>
      <c r="H93" s="242">
        <v>11513</v>
      </c>
      <c r="I93" s="314">
        <v>6</v>
      </c>
      <c r="J93" s="331">
        <v>117</v>
      </c>
      <c r="K93" s="188"/>
    </row>
    <row r="94" spans="1:15" ht="18.75" customHeight="1">
      <c r="A94" s="188"/>
      <c r="B94" s="220" t="s">
        <v>217</v>
      </c>
      <c r="C94" s="361">
        <v>75.31</v>
      </c>
      <c r="D94" s="242">
        <v>27.193000000000001</v>
      </c>
      <c r="E94" s="242">
        <v>15.847</v>
      </c>
      <c r="F94" s="242">
        <v>264</v>
      </c>
      <c r="G94" s="242">
        <v>27.167000000000002</v>
      </c>
      <c r="H94" s="242">
        <v>11280</v>
      </c>
      <c r="I94" s="314">
        <v>9</v>
      </c>
      <c r="J94" s="331">
        <v>979</v>
      </c>
      <c r="K94" s="188"/>
    </row>
    <row r="95" spans="1:15" ht="18.75" customHeight="1">
      <c r="A95" s="188"/>
      <c r="B95" s="220" t="s">
        <v>179</v>
      </c>
      <c r="C95" s="361">
        <v>87.75</v>
      </c>
      <c r="D95" s="242">
        <v>27.457000000000001</v>
      </c>
      <c r="E95" s="242">
        <v>27.190999999999999</v>
      </c>
      <c r="F95" s="242">
        <v>363</v>
      </c>
      <c r="G95" s="242">
        <v>29.564</v>
      </c>
      <c r="H95" s="242">
        <v>9031</v>
      </c>
      <c r="I95" s="314">
        <v>12</v>
      </c>
      <c r="J95" s="331">
        <v>499</v>
      </c>
      <c r="K95" s="188"/>
    </row>
    <row r="96" spans="1:15" ht="18.75" customHeight="1">
      <c r="A96" s="188"/>
      <c r="B96" s="220" t="s">
        <v>180</v>
      </c>
      <c r="C96" s="361">
        <v>153.97999999999999</v>
      </c>
      <c r="D96" s="242">
        <v>27.861000000000001</v>
      </c>
      <c r="E96" s="242">
        <v>28.18</v>
      </c>
      <c r="F96" s="242">
        <v>289</v>
      </c>
      <c r="G96" s="242">
        <v>28.405000000000001</v>
      </c>
      <c r="H96" s="242">
        <v>9259</v>
      </c>
      <c r="I96" s="314">
        <v>6</v>
      </c>
      <c r="J96" s="331">
        <v>533</v>
      </c>
      <c r="K96" s="188"/>
    </row>
    <row r="97" spans="1:11" ht="18.75" customHeight="1">
      <c r="A97" s="188"/>
      <c r="B97" s="220" t="s">
        <v>221</v>
      </c>
      <c r="C97" s="361">
        <v>280.57</v>
      </c>
      <c r="D97" s="242">
        <v>53.268000000000001</v>
      </c>
      <c r="E97" s="242">
        <v>32.799999999999997</v>
      </c>
      <c r="F97" s="242">
        <v>646</v>
      </c>
      <c r="G97" s="242">
        <v>54.398000000000003</v>
      </c>
      <c r="H97" s="242">
        <v>8578</v>
      </c>
      <c r="I97" s="314">
        <v>7</v>
      </c>
      <c r="J97" s="331">
        <v>403</v>
      </c>
      <c r="K97" s="188"/>
    </row>
    <row r="98" spans="1:11" ht="18.75" customHeight="1" thickBot="1">
      <c r="A98" s="188"/>
      <c r="B98" s="362"/>
      <c r="C98" s="363"/>
      <c r="D98" s="364"/>
      <c r="E98" s="364"/>
      <c r="F98" s="364"/>
      <c r="G98" s="364"/>
      <c r="H98" s="365"/>
      <c r="I98" s="253"/>
      <c r="J98" s="253"/>
      <c r="K98" s="188"/>
    </row>
    <row r="99" spans="1:11" ht="18.75" customHeight="1">
      <c r="A99" s="188"/>
      <c r="B99" s="200" t="s">
        <v>181</v>
      </c>
      <c r="C99" s="231" t="s">
        <v>210</v>
      </c>
      <c r="D99" s="231"/>
      <c r="E99" s="189"/>
      <c r="F99" s="189"/>
      <c r="G99" s="189"/>
      <c r="H99" s="212"/>
      <c r="I99" s="189"/>
      <c r="J99" s="189"/>
      <c r="K99" s="188"/>
    </row>
    <row r="100" spans="1:11" ht="18.75" customHeight="1">
      <c r="K100" s="188"/>
    </row>
    <row r="101" spans="1:11" ht="18.75" customHeight="1">
      <c r="K101" s="189"/>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view="pageBreakPreview" topLeftCell="A6" zoomScaleNormal="100" zoomScaleSheetLayoutView="100" workbookViewId="0">
      <selection activeCell="H84" sqref="H84"/>
    </sheetView>
  </sheetViews>
  <sheetFormatPr defaultRowHeight="14.25"/>
  <cols>
    <col min="1" max="1" width="1.375" customWidth="1"/>
    <col min="2" max="2" width="12.5" style="367" customWidth="1"/>
    <col min="3" max="3" width="12.5" style="368" customWidth="1"/>
    <col min="6" max="9" width="12.5" style="371" customWidth="1"/>
  </cols>
  <sheetData>
    <row r="1" spans="1:10" ht="21">
      <c r="D1" s="369" t="s">
        <v>222</v>
      </c>
      <c r="F1" s="370" t="s">
        <v>223</v>
      </c>
      <c r="H1" s="369" t="s">
        <v>224</v>
      </c>
    </row>
    <row r="2" spans="1:10">
      <c r="A2" s="372"/>
      <c r="B2" s="373"/>
      <c r="C2" s="374"/>
      <c r="D2" s="566" t="s">
        <v>225</v>
      </c>
      <c r="E2" s="567"/>
      <c r="F2" s="566" t="s">
        <v>226</v>
      </c>
      <c r="G2" s="567"/>
      <c r="H2" s="566" t="s">
        <v>227</v>
      </c>
      <c r="I2" s="567"/>
    </row>
    <row r="3" spans="1:10">
      <c r="A3" s="372"/>
      <c r="B3" s="375"/>
      <c r="C3" s="376"/>
      <c r="E3" s="377"/>
      <c r="F3" s="378">
        <v>20000001</v>
      </c>
      <c r="G3" s="379">
        <v>20000002</v>
      </c>
      <c r="H3" s="380">
        <v>1000000000</v>
      </c>
      <c r="I3" s="381">
        <v>1100000000</v>
      </c>
    </row>
    <row r="4" spans="1:10">
      <c r="A4" s="372"/>
      <c r="B4" s="382"/>
      <c r="C4" s="383"/>
      <c r="E4" s="377"/>
      <c r="F4" s="384" t="s">
        <v>228</v>
      </c>
      <c r="G4" s="385" t="s">
        <v>229</v>
      </c>
      <c r="H4" s="384" t="s">
        <v>228</v>
      </c>
      <c r="I4" s="385" t="s">
        <v>229</v>
      </c>
    </row>
    <row r="5" spans="1:10" ht="29.25" customHeight="1">
      <c r="A5" s="372"/>
      <c r="B5" s="386" t="s">
        <v>230</v>
      </c>
      <c r="C5" s="387"/>
      <c r="E5" s="377"/>
      <c r="F5" s="388">
        <v>10000</v>
      </c>
      <c r="G5" s="389">
        <v>9998.9</v>
      </c>
      <c r="H5" s="390">
        <v>10000</v>
      </c>
      <c r="I5" s="391">
        <v>9983</v>
      </c>
    </row>
    <row r="6" spans="1:10" ht="13.5">
      <c r="B6" s="375">
        <v>201301</v>
      </c>
      <c r="C6" s="392" t="s">
        <v>231</v>
      </c>
      <c r="D6" s="393" t="s">
        <v>232</v>
      </c>
      <c r="E6" s="394">
        <v>98.2</v>
      </c>
      <c r="F6" s="395">
        <v>93.9</v>
      </c>
      <c r="G6" s="396">
        <v>93.9</v>
      </c>
      <c r="H6" s="397">
        <v>94.8</v>
      </c>
      <c r="I6" s="396">
        <v>94.8</v>
      </c>
      <c r="J6" t="s">
        <v>233</v>
      </c>
    </row>
    <row r="7" spans="1:10" ht="13.5">
      <c r="B7" s="375">
        <v>201302</v>
      </c>
      <c r="C7" s="398"/>
      <c r="D7" s="399" t="s">
        <v>234</v>
      </c>
      <c r="E7" s="400">
        <v>95.5</v>
      </c>
      <c r="F7" s="395">
        <v>95</v>
      </c>
      <c r="G7" s="396">
        <v>95</v>
      </c>
      <c r="H7" s="397">
        <v>96.5</v>
      </c>
      <c r="I7" s="396">
        <v>96.4</v>
      </c>
    </row>
    <row r="8" spans="1:10" ht="13.5">
      <c r="B8" s="375">
        <v>201303</v>
      </c>
      <c r="C8" s="398"/>
      <c r="D8" s="399" t="s">
        <v>235</v>
      </c>
      <c r="E8" s="400">
        <v>97.2</v>
      </c>
      <c r="F8" s="395">
        <v>98.4</v>
      </c>
      <c r="G8" s="396">
        <v>98.4</v>
      </c>
      <c r="H8" s="397">
        <v>97.7</v>
      </c>
      <c r="I8" s="396">
        <v>97.7</v>
      </c>
    </row>
    <row r="9" spans="1:10" ht="13.5">
      <c r="B9" s="375">
        <v>201304</v>
      </c>
      <c r="C9" s="398"/>
      <c r="D9" s="401" t="s">
        <v>236</v>
      </c>
      <c r="E9" s="400">
        <v>97.1</v>
      </c>
      <c r="F9" s="395">
        <v>98.7</v>
      </c>
      <c r="G9" s="396">
        <v>98.7</v>
      </c>
      <c r="H9" s="397">
        <v>97.7</v>
      </c>
      <c r="I9" s="396">
        <v>97.7</v>
      </c>
    </row>
    <row r="10" spans="1:10" ht="13.5">
      <c r="B10" s="375">
        <v>201305</v>
      </c>
      <c r="C10" s="398"/>
      <c r="D10" s="401" t="s">
        <v>237</v>
      </c>
      <c r="E10" s="400">
        <v>98.5</v>
      </c>
      <c r="F10" s="395">
        <v>98.7</v>
      </c>
      <c r="G10" s="396">
        <v>98.6</v>
      </c>
      <c r="H10" s="397">
        <v>99.3</v>
      </c>
      <c r="I10" s="396">
        <v>99.2</v>
      </c>
    </row>
    <row r="11" spans="1:10" ht="13.5">
      <c r="B11" s="375">
        <v>201306</v>
      </c>
      <c r="C11" s="398"/>
      <c r="D11" s="401" t="s">
        <v>238</v>
      </c>
      <c r="E11" s="400">
        <v>100.8</v>
      </c>
      <c r="F11" s="395">
        <v>98.3</v>
      </c>
      <c r="G11" s="396">
        <v>98.3</v>
      </c>
      <c r="H11" s="397">
        <v>98.2</v>
      </c>
      <c r="I11" s="396">
        <v>98.2</v>
      </c>
      <c r="J11" t="s">
        <v>239</v>
      </c>
    </row>
    <row r="12" spans="1:10" ht="13.5">
      <c r="B12" s="375">
        <v>201307</v>
      </c>
      <c r="C12" s="398"/>
      <c r="D12" s="401" t="s">
        <v>240</v>
      </c>
      <c r="E12" s="400">
        <v>101.1</v>
      </c>
      <c r="F12" s="395">
        <v>100.1</v>
      </c>
      <c r="G12" s="396">
        <v>100.1</v>
      </c>
      <c r="H12" s="397">
        <v>99.8</v>
      </c>
      <c r="I12" s="396">
        <v>99.7</v>
      </c>
    </row>
    <row r="13" spans="1:10" ht="13.5">
      <c r="B13" s="375">
        <v>201308</v>
      </c>
      <c r="C13" s="398"/>
      <c r="D13" s="401" t="s">
        <v>241</v>
      </c>
      <c r="E13" s="400">
        <v>98.3</v>
      </c>
      <c r="F13" s="395">
        <v>99.4</v>
      </c>
      <c r="G13" s="396">
        <v>99.4</v>
      </c>
      <c r="H13" s="397">
        <v>100</v>
      </c>
      <c r="I13" s="396">
        <v>99.9</v>
      </c>
    </row>
    <row r="14" spans="1:10" ht="13.5">
      <c r="B14" s="375">
        <v>201309</v>
      </c>
      <c r="C14" s="398"/>
      <c r="D14" s="401" t="s">
        <v>242</v>
      </c>
      <c r="E14" s="400">
        <v>101.1</v>
      </c>
      <c r="F14" s="395">
        <v>99.1</v>
      </c>
      <c r="G14" s="396">
        <v>99.1</v>
      </c>
      <c r="H14" s="397">
        <v>101</v>
      </c>
      <c r="I14" s="396">
        <v>101</v>
      </c>
    </row>
    <row r="15" spans="1:10" ht="13.5">
      <c r="B15" s="375">
        <v>201310</v>
      </c>
      <c r="C15" s="398"/>
      <c r="D15" s="401" t="s">
        <v>243</v>
      </c>
      <c r="E15" s="400">
        <v>101.1</v>
      </c>
      <c r="F15" s="395">
        <v>98.6</v>
      </c>
      <c r="G15" s="396">
        <v>98.6</v>
      </c>
      <c r="H15" s="397">
        <v>101.2</v>
      </c>
      <c r="I15" s="396">
        <v>101.1</v>
      </c>
    </row>
    <row r="16" spans="1:10" ht="13.5">
      <c r="B16" s="375">
        <v>201311</v>
      </c>
      <c r="C16" s="398"/>
      <c r="D16" s="401" t="s">
        <v>244</v>
      </c>
      <c r="E16" s="400">
        <v>98.3</v>
      </c>
      <c r="F16" s="395">
        <v>100.4</v>
      </c>
      <c r="G16" s="396">
        <v>100.4</v>
      </c>
      <c r="H16" s="397">
        <v>101.8</v>
      </c>
      <c r="I16" s="396">
        <v>101.8</v>
      </c>
    </row>
    <row r="17" spans="2:10" ht="13.5">
      <c r="B17" s="375">
        <v>201312</v>
      </c>
      <c r="C17" s="398"/>
      <c r="D17" s="402" t="s">
        <v>245</v>
      </c>
      <c r="E17" s="403">
        <v>103.5</v>
      </c>
      <c r="F17" s="395">
        <v>101.5</v>
      </c>
      <c r="G17" s="396">
        <v>101.5</v>
      </c>
      <c r="H17" s="397">
        <v>101.8</v>
      </c>
      <c r="I17" s="396">
        <v>101.9</v>
      </c>
    </row>
    <row r="18" spans="2:10" ht="13.5">
      <c r="B18" s="375">
        <v>201401</v>
      </c>
      <c r="C18" s="392" t="s">
        <v>246</v>
      </c>
      <c r="D18" s="399" t="s">
        <v>247</v>
      </c>
      <c r="E18" s="400">
        <v>106.3</v>
      </c>
      <c r="F18" s="395">
        <v>101.7</v>
      </c>
      <c r="G18" s="396">
        <v>101.7</v>
      </c>
      <c r="H18" s="404">
        <v>103.8</v>
      </c>
      <c r="I18" s="405">
        <v>103.8</v>
      </c>
      <c r="J18" t="s">
        <v>248</v>
      </c>
    </row>
    <row r="19" spans="2:10">
      <c r="B19" s="375">
        <v>201402</v>
      </c>
      <c r="D19" s="399" t="s">
        <v>234</v>
      </c>
      <c r="E19" s="400">
        <v>106.1</v>
      </c>
      <c r="F19" s="395">
        <v>102.4</v>
      </c>
      <c r="G19" s="396">
        <v>102.4</v>
      </c>
      <c r="H19" s="397">
        <v>102.7</v>
      </c>
      <c r="I19" s="396">
        <v>102.7</v>
      </c>
    </row>
    <row r="20" spans="2:10">
      <c r="B20" s="375">
        <v>201403</v>
      </c>
      <c r="D20" s="399" t="s">
        <v>249</v>
      </c>
      <c r="E20" s="400">
        <v>110.2</v>
      </c>
      <c r="F20" s="395">
        <v>102.2</v>
      </c>
      <c r="G20" s="396">
        <v>102.2</v>
      </c>
      <c r="H20" s="395">
        <v>104.2</v>
      </c>
      <c r="I20" s="396">
        <v>104.2</v>
      </c>
    </row>
    <row r="21" spans="2:10">
      <c r="B21" s="375">
        <v>201404</v>
      </c>
      <c r="D21" s="401" t="s">
        <v>236</v>
      </c>
      <c r="E21" s="406">
        <v>107.7</v>
      </c>
      <c r="F21" s="395">
        <v>100.9</v>
      </c>
      <c r="G21" s="396">
        <v>100.9</v>
      </c>
      <c r="H21" s="395">
        <v>99.6</v>
      </c>
      <c r="I21" s="396">
        <v>99.5</v>
      </c>
    </row>
    <row r="22" spans="2:10">
      <c r="B22" s="375">
        <v>201405</v>
      </c>
      <c r="D22" s="401" t="s">
        <v>237</v>
      </c>
      <c r="E22" s="406">
        <v>107.4</v>
      </c>
      <c r="F22" s="395">
        <v>101.6</v>
      </c>
      <c r="G22" s="396">
        <v>101.6</v>
      </c>
      <c r="H22" s="395">
        <v>101.9</v>
      </c>
      <c r="I22" s="396">
        <v>101.8</v>
      </c>
    </row>
    <row r="23" spans="2:10">
      <c r="B23" s="375">
        <v>201406</v>
      </c>
      <c r="D23" s="401" t="s">
        <v>238</v>
      </c>
      <c r="E23" s="406">
        <v>104.1</v>
      </c>
      <c r="F23" s="395">
        <v>101.4</v>
      </c>
      <c r="G23" s="396">
        <v>101.4</v>
      </c>
      <c r="H23" s="395">
        <v>100.3</v>
      </c>
      <c r="I23" s="396">
        <v>100.3</v>
      </c>
      <c r="J23" t="s">
        <v>239</v>
      </c>
    </row>
    <row r="24" spans="2:10" ht="13.5">
      <c r="B24" s="375">
        <v>201407</v>
      </c>
      <c r="C24" s="398"/>
      <c r="D24" s="401" t="s">
        <v>240</v>
      </c>
      <c r="E24" s="406">
        <v>102.2</v>
      </c>
      <c r="F24" s="395">
        <v>101.9</v>
      </c>
      <c r="G24" s="396">
        <v>101.9</v>
      </c>
      <c r="H24" s="395">
        <v>100.1</v>
      </c>
      <c r="I24" s="396">
        <v>100.1</v>
      </c>
    </row>
    <row r="25" spans="2:10" ht="13.5">
      <c r="B25" s="375">
        <v>201408</v>
      </c>
      <c r="C25" s="398"/>
      <c r="D25" s="401" t="s">
        <v>241</v>
      </c>
      <c r="E25" s="406">
        <v>99.4</v>
      </c>
      <c r="F25" s="395">
        <v>100.1</v>
      </c>
      <c r="G25" s="396">
        <v>100</v>
      </c>
      <c r="H25" s="395">
        <v>99.5</v>
      </c>
      <c r="I25" s="396">
        <v>99.4</v>
      </c>
    </row>
    <row r="26" spans="2:10" ht="13.5">
      <c r="B26" s="375">
        <v>201409</v>
      </c>
      <c r="C26" s="398"/>
      <c r="D26" s="401" t="s">
        <v>242</v>
      </c>
      <c r="E26" s="406">
        <v>102.8</v>
      </c>
      <c r="F26" s="395">
        <v>101.4</v>
      </c>
      <c r="G26" s="396">
        <v>101.5</v>
      </c>
      <c r="H26" s="395">
        <v>100.7</v>
      </c>
      <c r="I26" s="396">
        <v>100.6</v>
      </c>
    </row>
    <row r="27" spans="2:10" ht="13.5">
      <c r="B27" s="375">
        <v>201410</v>
      </c>
      <c r="C27" s="398"/>
      <c r="D27" s="401" t="s">
        <v>243</v>
      </c>
      <c r="E27" s="406">
        <v>104.7</v>
      </c>
      <c r="F27" s="395">
        <v>102.7</v>
      </c>
      <c r="G27" s="396">
        <v>102.7</v>
      </c>
      <c r="H27" s="395">
        <v>100.4</v>
      </c>
      <c r="I27" s="396">
        <v>100.4</v>
      </c>
    </row>
    <row r="28" spans="2:10" ht="13.5">
      <c r="B28" s="375">
        <v>201411</v>
      </c>
      <c r="C28" s="398"/>
      <c r="D28" s="401" t="s">
        <v>244</v>
      </c>
      <c r="E28" s="406">
        <v>104.1</v>
      </c>
      <c r="F28" s="395">
        <v>99.8</v>
      </c>
      <c r="G28" s="396">
        <v>99.8</v>
      </c>
      <c r="H28" s="395">
        <v>100.4</v>
      </c>
      <c r="I28" s="396">
        <v>100.4</v>
      </c>
    </row>
    <row r="29" spans="2:10" ht="13.5">
      <c r="B29" s="375">
        <v>201412</v>
      </c>
      <c r="C29" s="398"/>
      <c r="D29" s="401" t="s">
        <v>245</v>
      </c>
      <c r="E29" s="400">
        <v>106.7</v>
      </c>
      <c r="F29" s="395">
        <v>98.5</v>
      </c>
      <c r="G29" s="396">
        <v>98.5</v>
      </c>
      <c r="H29" s="395">
        <v>99.9</v>
      </c>
      <c r="I29" s="396">
        <v>99.9</v>
      </c>
    </row>
    <row r="30" spans="2:10" ht="13.5">
      <c r="B30" s="407">
        <v>201501</v>
      </c>
      <c r="C30" s="392" t="s">
        <v>250</v>
      </c>
      <c r="D30" s="393" t="s">
        <v>251</v>
      </c>
      <c r="E30" s="408">
        <v>104.2</v>
      </c>
      <c r="F30" s="409">
        <v>104.3</v>
      </c>
      <c r="G30" s="405">
        <v>104.3</v>
      </c>
      <c r="H30" s="395">
        <v>102.9</v>
      </c>
      <c r="I30" s="396">
        <v>102.9</v>
      </c>
      <c r="J30" t="s">
        <v>252</v>
      </c>
    </row>
    <row r="31" spans="2:10" ht="13.5">
      <c r="B31" s="407">
        <v>201502</v>
      </c>
      <c r="C31" s="387"/>
      <c r="D31" s="399" t="s">
        <v>234</v>
      </c>
      <c r="E31" s="410">
        <v>101.5</v>
      </c>
      <c r="F31" s="409">
        <v>100.1</v>
      </c>
      <c r="G31" s="405">
        <v>100</v>
      </c>
      <c r="H31" s="395">
        <v>99.8</v>
      </c>
      <c r="I31" s="396">
        <v>99.8</v>
      </c>
    </row>
    <row r="32" spans="2:10" ht="13.5">
      <c r="B32" s="407">
        <v>201503</v>
      </c>
      <c r="C32" s="387"/>
      <c r="D32" s="399" t="s">
        <v>235</v>
      </c>
      <c r="E32" s="410">
        <v>99.8</v>
      </c>
      <c r="F32" s="409">
        <v>100.5</v>
      </c>
      <c r="G32" s="405">
        <v>100.5</v>
      </c>
      <c r="H32" s="395">
        <v>99.3</v>
      </c>
      <c r="I32" s="396">
        <v>99.3</v>
      </c>
    </row>
    <row r="33" spans="2:10" ht="13.5">
      <c r="B33" s="407">
        <v>201504</v>
      </c>
      <c r="C33" s="387"/>
      <c r="D33" s="411" t="s">
        <v>236</v>
      </c>
      <c r="E33" s="412">
        <v>99</v>
      </c>
      <c r="F33" s="409">
        <v>98.7</v>
      </c>
      <c r="G33" s="405">
        <v>98.7</v>
      </c>
      <c r="H33" s="395">
        <v>99.5</v>
      </c>
      <c r="I33" s="396">
        <v>99.5</v>
      </c>
    </row>
    <row r="34" spans="2:10" ht="13.5">
      <c r="B34" s="407">
        <v>201505</v>
      </c>
      <c r="C34" s="387"/>
      <c r="D34" s="399" t="s">
        <v>237</v>
      </c>
      <c r="E34" s="413">
        <v>98.3</v>
      </c>
      <c r="F34" s="409">
        <v>100.3</v>
      </c>
      <c r="G34" s="405">
        <v>100.3</v>
      </c>
      <c r="H34" s="395">
        <v>99.5</v>
      </c>
      <c r="I34" s="396">
        <v>99.5</v>
      </c>
    </row>
    <row r="35" spans="2:10" ht="13.5">
      <c r="B35" s="407">
        <v>201506</v>
      </c>
      <c r="C35" s="387"/>
      <c r="D35" s="399" t="s">
        <v>238</v>
      </c>
      <c r="E35" s="413">
        <v>97.4</v>
      </c>
      <c r="F35" s="409">
        <v>99.1</v>
      </c>
      <c r="G35" s="405">
        <v>99.1</v>
      </c>
      <c r="H35" s="395">
        <v>100.4</v>
      </c>
      <c r="I35" s="396">
        <v>100.4</v>
      </c>
      <c r="J35" t="s">
        <v>239</v>
      </c>
    </row>
    <row r="36" spans="2:10" ht="13.5">
      <c r="B36" s="407">
        <v>201507</v>
      </c>
      <c r="C36" s="387"/>
      <c r="D36" s="411" t="s">
        <v>240</v>
      </c>
      <c r="E36" s="412">
        <v>100.8</v>
      </c>
      <c r="F36" s="409">
        <v>100.9</v>
      </c>
      <c r="G36" s="405">
        <v>100.9</v>
      </c>
      <c r="H36" s="395">
        <v>100.3</v>
      </c>
      <c r="I36" s="396">
        <v>100.4</v>
      </c>
    </row>
    <row r="37" spans="2:10" ht="13.5">
      <c r="B37" s="407">
        <v>201508</v>
      </c>
      <c r="C37" s="387"/>
      <c r="D37" s="411" t="s">
        <v>241</v>
      </c>
      <c r="E37" s="412">
        <v>98.5</v>
      </c>
      <c r="F37" s="409">
        <v>99.9</v>
      </c>
      <c r="G37" s="405">
        <v>99.9</v>
      </c>
      <c r="H37" s="395">
        <v>98.6</v>
      </c>
      <c r="I37" s="396">
        <v>98.6</v>
      </c>
    </row>
    <row r="38" spans="2:10" ht="13.5">
      <c r="B38" s="407">
        <v>201509</v>
      </c>
      <c r="C38" s="387"/>
      <c r="D38" s="399" t="s">
        <v>242</v>
      </c>
      <c r="E38" s="414">
        <v>103</v>
      </c>
      <c r="F38" s="409">
        <v>100.9</v>
      </c>
      <c r="G38" s="405">
        <v>100.9</v>
      </c>
      <c r="H38" s="395">
        <v>100.6</v>
      </c>
      <c r="I38" s="396">
        <v>100.5</v>
      </c>
    </row>
    <row r="39" spans="2:10" ht="13.5">
      <c r="B39" s="407">
        <v>201510</v>
      </c>
      <c r="C39" s="387"/>
      <c r="D39" s="399" t="s">
        <v>243</v>
      </c>
      <c r="E39" s="410">
        <v>98.9</v>
      </c>
      <c r="F39" s="409">
        <v>100.8</v>
      </c>
      <c r="G39" s="405">
        <v>100.8</v>
      </c>
      <c r="H39" s="395">
        <v>100.7</v>
      </c>
      <c r="I39" s="396">
        <v>100.7</v>
      </c>
    </row>
    <row r="40" spans="2:10" ht="13.5">
      <c r="B40" s="407">
        <v>201511</v>
      </c>
      <c r="C40" s="387"/>
      <c r="D40" s="399" t="s">
        <v>244</v>
      </c>
      <c r="E40" s="410">
        <v>97.6</v>
      </c>
      <c r="F40" s="409">
        <v>99.7</v>
      </c>
      <c r="G40" s="405">
        <v>99.7</v>
      </c>
      <c r="H40" s="395">
        <v>99.9</v>
      </c>
      <c r="I40" s="396">
        <v>99.9</v>
      </c>
    </row>
    <row r="41" spans="2:10" ht="13.5">
      <c r="B41" s="407">
        <v>201512</v>
      </c>
      <c r="C41" s="387"/>
      <c r="D41" s="415" t="s">
        <v>245</v>
      </c>
      <c r="E41" s="414">
        <v>101</v>
      </c>
      <c r="F41" s="409">
        <v>95.8</v>
      </c>
      <c r="G41" s="405">
        <v>95.8</v>
      </c>
      <c r="H41" s="395">
        <v>98.5</v>
      </c>
      <c r="I41" s="396">
        <v>98.5</v>
      </c>
    </row>
    <row r="42" spans="2:10" ht="13.5">
      <c r="B42" s="407">
        <v>201601</v>
      </c>
      <c r="C42" s="392" t="s">
        <v>253</v>
      </c>
      <c r="D42" s="393" t="s">
        <v>254</v>
      </c>
      <c r="E42" s="408">
        <v>101.8</v>
      </c>
      <c r="F42" s="409">
        <v>99.1</v>
      </c>
      <c r="G42" s="405">
        <v>99.1</v>
      </c>
      <c r="H42" s="395">
        <v>100.1</v>
      </c>
      <c r="I42" s="396">
        <v>100.1</v>
      </c>
      <c r="J42" t="s">
        <v>255</v>
      </c>
    </row>
    <row r="43" spans="2:10">
      <c r="B43" s="407">
        <v>201602</v>
      </c>
      <c r="D43" s="399" t="s">
        <v>234</v>
      </c>
      <c r="E43" s="410">
        <v>107.1</v>
      </c>
      <c r="F43" s="409">
        <v>98.8</v>
      </c>
      <c r="G43" s="405">
        <v>98.8</v>
      </c>
      <c r="H43" s="395">
        <v>99.2</v>
      </c>
      <c r="I43" s="396">
        <v>99.2</v>
      </c>
    </row>
    <row r="44" spans="2:10">
      <c r="B44" s="407">
        <v>201603</v>
      </c>
      <c r="D44" s="399" t="s">
        <v>235</v>
      </c>
      <c r="E44" s="416">
        <v>105.2</v>
      </c>
      <c r="F44" s="409">
        <v>100.2</v>
      </c>
      <c r="G44" s="405">
        <v>100.2</v>
      </c>
      <c r="H44" s="395">
        <v>99.7</v>
      </c>
      <c r="I44" s="396">
        <v>99.7</v>
      </c>
    </row>
    <row r="45" spans="2:10">
      <c r="B45" s="407">
        <v>201604</v>
      </c>
      <c r="D45" s="411" t="s">
        <v>236</v>
      </c>
      <c r="E45" s="412">
        <v>105.9</v>
      </c>
      <c r="F45" s="409">
        <v>100.3</v>
      </c>
      <c r="G45" s="405">
        <v>100.3</v>
      </c>
      <c r="H45" s="395">
        <v>99.3</v>
      </c>
      <c r="I45" s="396">
        <v>99.3</v>
      </c>
    </row>
    <row r="46" spans="2:10" ht="13.5">
      <c r="B46" s="407">
        <v>201605</v>
      </c>
      <c r="C46" s="387"/>
      <c r="D46" s="399" t="s">
        <v>237</v>
      </c>
      <c r="E46" s="412">
        <v>106</v>
      </c>
      <c r="F46" s="409">
        <v>100.2</v>
      </c>
      <c r="G46" s="405">
        <v>100.2</v>
      </c>
      <c r="H46" s="395">
        <v>98.5</v>
      </c>
      <c r="I46" s="396">
        <v>98.5</v>
      </c>
    </row>
    <row r="47" spans="2:10" ht="13.5">
      <c r="B47" s="407">
        <v>201606</v>
      </c>
      <c r="C47" s="387"/>
      <c r="D47" s="399" t="s">
        <v>238</v>
      </c>
      <c r="E47" s="412">
        <v>107.9</v>
      </c>
      <c r="F47" s="409">
        <v>99.6</v>
      </c>
      <c r="G47" s="405">
        <v>99.6</v>
      </c>
      <c r="H47" s="395">
        <v>99.2</v>
      </c>
      <c r="I47" s="396">
        <v>99.2</v>
      </c>
      <c r="J47" t="s">
        <v>239</v>
      </c>
    </row>
    <row r="48" spans="2:10" ht="13.5">
      <c r="B48" s="407">
        <v>201607</v>
      </c>
      <c r="C48" s="387"/>
      <c r="D48" s="399" t="s">
        <v>240</v>
      </c>
      <c r="E48" s="412">
        <v>107.7</v>
      </c>
      <c r="F48" s="409">
        <v>99.5</v>
      </c>
      <c r="G48" s="405">
        <v>99.5</v>
      </c>
      <c r="H48" s="395">
        <v>99.8</v>
      </c>
      <c r="I48" s="396">
        <v>99.8</v>
      </c>
    </row>
    <row r="49" spans="2:10" ht="13.5">
      <c r="B49" s="407">
        <v>201608</v>
      </c>
      <c r="C49" s="387"/>
      <c r="D49" s="411" t="s">
        <v>241</v>
      </c>
      <c r="E49" s="412">
        <v>109.1</v>
      </c>
      <c r="F49" s="409">
        <v>100.5</v>
      </c>
      <c r="G49" s="405">
        <v>100.4</v>
      </c>
      <c r="H49" s="395">
        <v>100.5</v>
      </c>
      <c r="I49" s="396">
        <v>100.5</v>
      </c>
    </row>
    <row r="50" spans="2:10" ht="13.5">
      <c r="B50" s="407">
        <v>201609</v>
      </c>
      <c r="C50" s="387"/>
      <c r="D50" s="411" t="s">
        <v>242</v>
      </c>
      <c r="E50" s="412">
        <v>108.9</v>
      </c>
      <c r="F50" s="409">
        <v>102.9</v>
      </c>
      <c r="G50" s="405">
        <v>102.9</v>
      </c>
      <c r="H50" s="395">
        <v>100.7</v>
      </c>
      <c r="I50" s="396">
        <v>100.8</v>
      </c>
    </row>
    <row r="51" spans="2:10" ht="13.5">
      <c r="B51" s="407">
        <v>201610</v>
      </c>
      <c r="C51" s="387"/>
      <c r="D51" s="411" t="s">
        <v>243</v>
      </c>
      <c r="E51" s="412">
        <v>108.2</v>
      </c>
      <c r="F51" s="409">
        <v>101.5</v>
      </c>
      <c r="G51" s="405">
        <v>101.5</v>
      </c>
      <c r="H51" s="395">
        <v>101</v>
      </c>
      <c r="I51" s="396">
        <v>101.1</v>
      </c>
      <c r="J51" t="s">
        <v>256</v>
      </c>
    </row>
    <row r="52" spans="2:10" ht="13.5">
      <c r="B52" s="407">
        <v>201611</v>
      </c>
      <c r="C52" s="387"/>
      <c r="D52" s="411" t="s">
        <v>244</v>
      </c>
      <c r="E52" s="412">
        <v>108.6</v>
      </c>
      <c r="F52" s="409">
        <v>103</v>
      </c>
      <c r="G52" s="405">
        <v>103</v>
      </c>
      <c r="H52" s="395">
        <v>102</v>
      </c>
      <c r="I52" s="396">
        <v>102</v>
      </c>
      <c r="J52" t="s">
        <v>256</v>
      </c>
    </row>
    <row r="53" spans="2:10" ht="13.5">
      <c r="B53" s="407">
        <v>201612</v>
      </c>
      <c r="C53" s="387"/>
      <c r="D53" s="417" t="s">
        <v>245</v>
      </c>
      <c r="E53" s="412">
        <v>103.1</v>
      </c>
      <c r="F53" s="409">
        <v>103.4</v>
      </c>
      <c r="G53" s="405">
        <v>103.4</v>
      </c>
      <c r="H53" s="395">
        <v>102</v>
      </c>
      <c r="I53" s="396">
        <v>102</v>
      </c>
      <c r="J53" t="s">
        <v>256</v>
      </c>
    </row>
    <row r="54" spans="2:10" ht="13.5">
      <c r="B54" s="407">
        <v>201701</v>
      </c>
      <c r="C54" s="392" t="s">
        <v>257</v>
      </c>
      <c r="D54" s="399" t="s">
        <v>258</v>
      </c>
      <c r="E54" s="418">
        <v>102.9</v>
      </c>
      <c r="F54" s="419">
        <v>100.6</v>
      </c>
      <c r="G54" s="420">
        <v>100.6</v>
      </c>
      <c r="H54" s="395">
        <v>100.9</v>
      </c>
      <c r="I54" s="396">
        <v>100.9</v>
      </c>
      <c r="J54" t="s">
        <v>259</v>
      </c>
    </row>
    <row r="55" spans="2:10">
      <c r="B55" s="407">
        <v>201702</v>
      </c>
      <c r="D55" s="399" t="s">
        <v>234</v>
      </c>
      <c r="E55" s="412">
        <v>101.9</v>
      </c>
      <c r="F55" s="419">
        <v>102.7</v>
      </c>
      <c r="G55" s="420">
        <v>102.7</v>
      </c>
      <c r="H55" s="395">
        <v>101.6</v>
      </c>
      <c r="I55" s="396">
        <v>101.6</v>
      </c>
    </row>
    <row r="56" spans="2:10">
      <c r="B56" s="407">
        <v>201703</v>
      </c>
      <c r="D56" s="399" t="s">
        <v>235</v>
      </c>
      <c r="E56" s="412">
        <v>105.5</v>
      </c>
      <c r="F56" s="419">
        <v>102.2</v>
      </c>
      <c r="G56" s="420">
        <v>102.2</v>
      </c>
      <c r="H56" s="395">
        <v>101.5</v>
      </c>
      <c r="I56" s="396">
        <v>101.5</v>
      </c>
    </row>
    <row r="57" spans="2:10" ht="13.5">
      <c r="B57" s="407">
        <v>201704</v>
      </c>
      <c r="C57" s="421"/>
      <c r="D57" s="399" t="s">
        <v>236</v>
      </c>
      <c r="E57" s="412">
        <v>111.7</v>
      </c>
      <c r="F57" s="419">
        <v>103.8</v>
      </c>
      <c r="G57" s="420">
        <v>103.8</v>
      </c>
      <c r="H57" s="395">
        <v>104.1</v>
      </c>
      <c r="I57" s="396">
        <v>104.1</v>
      </c>
    </row>
    <row r="58" spans="2:10" ht="13.5">
      <c r="B58" s="407">
        <v>201705</v>
      </c>
      <c r="C58" s="398"/>
      <c r="D58" s="399" t="s">
        <v>237</v>
      </c>
      <c r="E58" s="412">
        <v>107.7</v>
      </c>
      <c r="F58" s="395">
        <v>102.9</v>
      </c>
      <c r="G58" s="396">
        <v>102.9</v>
      </c>
      <c r="H58" s="395">
        <v>102.3</v>
      </c>
      <c r="I58" s="396">
        <v>102.3</v>
      </c>
    </row>
    <row r="59" spans="2:10" ht="13.5">
      <c r="B59" s="407">
        <v>201706</v>
      </c>
      <c r="C59" s="398"/>
      <c r="D59" s="399" t="s">
        <v>238</v>
      </c>
      <c r="E59" s="412">
        <v>108.9</v>
      </c>
      <c r="F59" s="395">
        <v>104.6</v>
      </c>
      <c r="G59" s="396">
        <v>104.6</v>
      </c>
      <c r="H59" s="395">
        <v>103.3</v>
      </c>
      <c r="I59" s="396">
        <v>103.3</v>
      </c>
      <c r="J59" t="s">
        <v>260</v>
      </c>
    </row>
    <row r="60" spans="2:10" ht="13.5">
      <c r="B60" s="407">
        <v>201707</v>
      </c>
      <c r="C60" s="398"/>
      <c r="D60" s="399" t="s">
        <v>240</v>
      </c>
      <c r="E60" s="412">
        <v>107.7</v>
      </c>
      <c r="F60" s="395">
        <v>103.2</v>
      </c>
      <c r="G60" s="396">
        <v>103.2</v>
      </c>
      <c r="H60" s="395">
        <v>102.5</v>
      </c>
      <c r="I60" s="396">
        <v>102.5</v>
      </c>
    </row>
    <row r="61" spans="2:10" ht="13.5">
      <c r="B61" s="407">
        <v>201708</v>
      </c>
      <c r="C61" s="398"/>
      <c r="D61" s="399" t="s">
        <v>241</v>
      </c>
      <c r="E61" s="412">
        <v>112.1</v>
      </c>
      <c r="F61" s="395">
        <v>105.4</v>
      </c>
      <c r="G61" s="396">
        <v>105.4</v>
      </c>
      <c r="H61" s="395">
        <v>104</v>
      </c>
      <c r="I61" s="396">
        <v>104</v>
      </c>
    </row>
    <row r="62" spans="2:10" ht="13.5">
      <c r="B62" s="407">
        <v>201709</v>
      </c>
      <c r="C62" s="398"/>
      <c r="D62" s="399" t="s">
        <v>242</v>
      </c>
      <c r="E62" s="412">
        <v>108.9</v>
      </c>
      <c r="F62" s="395">
        <v>102.4</v>
      </c>
      <c r="G62" s="396">
        <v>102.4</v>
      </c>
      <c r="H62" s="395">
        <v>103</v>
      </c>
      <c r="I62" s="396">
        <v>102.9</v>
      </c>
    </row>
    <row r="63" spans="2:10" ht="13.5">
      <c r="B63" s="407">
        <v>201710</v>
      </c>
      <c r="C63" s="398"/>
      <c r="D63" s="399" t="s">
        <v>243</v>
      </c>
      <c r="E63" s="412">
        <v>110.5</v>
      </c>
      <c r="F63" s="395">
        <v>103.5</v>
      </c>
      <c r="G63" s="396">
        <v>103.5</v>
      </c>
      <c r="H63" s="395">
        <v>103.3</v>
      </c>
      <c r="I63" s="396">
        <v>103.3</v>
      </c>
    </row>
    <row r="64" spans="2:10" ht="13.5">
      <c r="B64" s="407">
        <v>201711</v>
      </c>
      <c r="C64" s="398"/>
      <c r="D64" s="399" t="s">
        <v>244</v>
      </c>
      <c r="E64" s="412">
        <v>113.7</v>
      </c>
      <c r="F64" s="395">
        <v>104</v>
      </c>
      <c r="G64" s="396">
        <v>104</v>
      </c>
      <c r="H64" s="395">
        <v>104.2</v>
      </c>
      <c r="I64" s="396">
        <v>104.2</v>
      </c>
    </row>
    <row r="65" spans="2:11" ht="13.5">
      <c r="B65" s="407">
        <v>201712</v>
      </c>
      <c r="C65" s="398"/>
      <c r="D65" s="399" t="s">
        <v>245</v>
      </c>
      <c r="E65" s="412">
        <v>116.3</v>
      </c>
      <c r="F65" s="395">
        <v>103.8</v>
      </c>
      <c r="G65" s="396">
        <v>103.8</v>
      </c>
      <c r="H65" s="395">
        <v>105.8</v>
      </c>
      <c r="I65" s="396">
        <v>105.8</v>
      </c>
    </row>
    <row r="66" spans="2:11" ht="13.5">
      <c r="B66" s="407">
        <v>201801</v>
      </c>
      <c r="C66" s="392" t="s">
        <v>261</v>
      </c>
      <c r="D66" s="422" t="s">
        <v>262</v>
      </c>
      <c r="E66" s="423">
        <v>115.7</v>
      </c>
      <c r="F66" s="395">
        <v>101.8</v>
      </c>
      <c r="G66" s="396">
        <v>103</v>
      </c>
      <c r="H66" s="395">
        <v>101.4</v>
      </c>
      <c r="I66" s="396">
        <v>101.4</v>
      </c>
      <c r="J66">
        <v>30.1</v>
      </c>
    </row>
    <row r="67" spans="2:11">
      <c r="B67" s="407">
        <v>201802</v>
      </c>
      <c r="D67" s="411" t="s">
        <v>234</v>
      </c>
      <c r="E67" s="424">
        <v>105.6</v>
      </c>
      <c r="F67" s="395">
        <v>104.5</v>
      </c>
      <c r="G67" s="396">
        <v>104.1</v>
      </c>
      <c r="H67" s="395">
        <v>104</v>
      </c>
      <c r="I67" s="396">
        <v>104</v>
      </c>
    </row>
    <row r="68" spans="2:11" ht="17.25">
      <c r="B68" s="407">
        <v>201803</v>
      </c>
      <c r="C68" s="398"/>
      <c r="D68" s="411" t="s">
        <v>235</v>
      </c>
      <c r="E68" s="424">
        <v>109</v>
      </c>
      <c r="F68" s="425">
        <v>106.6</v>
      </c>
      <c r="G68" s="396">
        <v>104.8</v>
      </c>
      <c r="H68" s="395">
        <v>105.1</v>
      </c>
      <c r="I68" s="396">
        <v>105.1</v>
      </c>
    </row>
    <row r="69" spans="2:11" ht="13.5">
      <c r="B69" s="407">
        <v>201804</v>
      </c>
      <c r="C69" s="398"/>
      <c r="D69" s="411" t="s">
        <v>236</v>
      </c>
      <c r="E69" s="424">
        <v>109.5</v>
      </c>
      <c r="F69" s="395">
        <v>105</v>
      </c>
      <c r="G69" s="396">
        <v>104.1</v>
      </c>
      <c r="H69" s="395">
        <v>104.5</v>
      </c>
      <c r="I69" s="396">
        <v>104.5</v>
      </c>
    </row>
    <row r="70" spans="2:11" ht="13.5">
      <c r="B70" s="407">
        <v>201805</v>
      </c>
      <c r="C70" s="398"/>
      <c r="D70" s="411" t="s">
        <v>237</v>
      </c>
      <c r="E70" s="424">
        <v>109.4</v>
      </c>
      <c r="F70" s="395">
        <v>105.4</v>
      </c>
      <c r="G70" s="426">
        <v>104.9</v>
      </c>
      <c r="H70" s="395">
        <v>104.8</v>
      </c>
      <c r="I70" s="396">
        <v>104.8</v>
      </c>
    </row>
    <row r="71" spans="2:11" ht="13.5">
      <c r="B71" s="407">
        <v>201806</v>
      </c>
      <c r="C71" s="398"/>
      <c r="D71" s="411" t="s">
        <v>238</v>
      </c>
      <c r="E71" s="412">
        <v>106.5</v>
      </c>
      <c r="F71" s="395">
        <v>102.1</v>
      </c>
      <c r="G71" s="396">
        <v>103.5</v>
      </c>
      <c r="H71" s="395">
        <v>103.7</v>
      </c>
      <c r="I71" s="396">
        <v>103.7</v>
      </c>
      <c r="J71" t="s">
        <v>260</v>
      </c>
    </row>
    <row r="72" spans="2:11" ht="13.5">
      <c r="B72" s="407">
        <v>201807</v>
      </c>
      <c r="C72" s="398"/>
      <c r="D72" s="411" t="s">
        <v>240</v>
      </c>
      <c r="E72" s="412">
        <v>107.1</v>
      </c>
      <c r="F72" s="395">
        <v>101.9</v>
      </c>
      <c r="G72" s="396">
        <v>103.2</v>
      </c>
      <c r="H72" s="395">
        <v>103.8</v>
      </c>
      <c r="I72" s="396">
        <v>103.8</v>
      </c>
    </row>
    <row r="73" spans="2:11" ht="13.5">
      <c r="B73" s="407">
        <v>201808</v>
      </c>
      <c r="C73" s="398"/>
      <c r="D73" s="411" t="s">
        <v>241</v>
      </c>
      <c r="E73" s="412">
        <v>107.7</v>
      </c>
      <c r="F73" s="395">
        <v>103.8</v>
      </c>
      <c r="G73" s="396">
        <v>104.3</v>
      </c>
      <c r="H73" s="395">
        <v>103.6</v>
      </c>
      <c r="I73" s="396">
        <v>103.6</v>
      </c>
    </row>
    <row r="74" spans="2:11" ht="13.5">
      <c r="B74" s="407">
        <v>201809</v>
      </c>
      <c r="C74" s="398"/>
      <c r="D74" s="411" t="s">
        <v>242</v>
      </c>
      <c r="E74" s="412">
        <v>101.3</v>
      </c>
      <c r="F74" s="395">
        <v>102.5</v>
      </c>
      <c r="G74" s="396">
        <v>103.4</v>
      </c>
      <c r="H74" s="395">
        <v>103.5</v>
      </c>
      <c r="I74" s="396">
        <v>103.5</v>
      </c>
    </row>
    <row r="75" spans="2:11" ht="13.5">
      <c r="B75" s="407">
        <v>201810</v>
      </c>
      <c r="C75" s="398"/>
      <c r="D75" s="411" t="s">
        <v>243</v>
      </c>
      <c r="E75" s="406">
        <v>111.2</v>
      </c>
      <c r="F75" s="395">
        <v>106.5</v>
      </c>
      <c r="G75" s="396">
        <v>106.5</v>
      </c>
      <c r="H75" s="395">
        <v>105.6</v>
      </c>
      <c r="I75" s="396">
        <v>105.6</v>
      </c>
    </row>
    <row r="76" spans="2:11" ht="13.5">
      <c r="B76" s="407">
        <v>201811</v>
      </c>
      <c r="C76" s="398"/>
      <c r="D76" s="411" t="s">
        <v>244</v>
      </c>
      <c r="E76" s="406">
        <v>118</v>
      </c>
      <c r="F76" s="395">
        <v>104.4</v>
      </c>
      <c r="G76" s="396">
        <v>104.5</v>
      </c>
      <c r="H76" s="395">
        <v>104.6</v>
      </c>
      <c r="I76" s="396">
        <v>104.6</v>
      </c>
    </row>
    <row r="77" spans="2:11" ht="13.5">
      <c r="B77" s="407">
        <v>201812</v>
      </c>
      <c r="C77" s="398"/>
      <c r="D77" s="417" t="s">
        <v>245</v>
      </c>
      <c r="E77" s="427">
        <v>106.7</v>
      </c>
      <c r="F77" s="395">
        <v>102.8</v>
      </c>
      <c r="G77" s="396">
        <v>103.9</v>
      </c>
      <c r="H77" s="395">
        <v>104.7</v>
      </c>
      <c r="I77" s="396">
        <v>104.8</v>
      </c>
    </row>
    <row r="78" spans="2:11" ht="13.5">
      <c r="B78" s="407">
        <v>201901</v>
      </c>
      <c r="C78" s="392" t="s">
        <v>263</v>
      </c>
      <c r="D78" s="428" t="s">
        <v>264</v>
      </c>
      <c r="E78" s="429">
        <v>99.5</v>
      </c>
      <c r="F78" s="395">
        <v>100.6</v>
      </c>
      <c r="G78" s="396">
        <v>102.5</v>
      </c>
      <c r="H78" s="395">
        <v>102.1</v>
      </c>
      <c r="I78" s="396">
        <v>102.3</v>
      </c>
      <c r="J78">
        <v>31.1</v>
      </c>
      <c r="K78" s="405" t="s">
        <v>316</v>
      </c>
    </row>
    <row r="79" spans="2:11" s="395" customFormat="1" ht="13.5">
      <c r="B79" s="430">
        <v>201902</v>
      </c>
      <c r="C79" s="398"/>
      <c r="D79" s="428" t="s">
        <v>265</v>
      </c>
      <c r="E79" s="431">
        <v>98.9</v>
      </c>
      <c r="F79" s="395">
        <v>102.4</v>
      </c>
      <c r="G79" s="396">
        <v>102.4</v>
      </c>
      <c r="H79" s="395">
        <v>102.8</v>
      </c>
      <c r="I79" s="396">
        <v>103.3</v>
      </c>
      <c r="J79"/>
      <c r="K79" s="405" t="s">
        <v>317</v>
      </c>
    </row>
    <row r="80" spans="2:11" s="395" customFormat="1" ht="13.5">
      <c r="B80" s="430">
        <v>201903</v>
      </c>
      <c r="C80" s="387"/>
      <c r="D80" s="411" t="s">
        <v>266</v>
      </c>
      <c r="E80" s="431">
        <v>108.4</v>
      </c>
      <c r="F80" s="409">
        <v>99.6</v>
      </c>
      <c r="G80" s="405">
        <v>99.6</v>
      </c>
      <c r="H80" s="395">
        <v>102.2</v>
      </c>
      <c r="I80" s="396">
        <v>102.9</v>
      </c>
      <c r="J80"/>
      <c r="K80" s="405" t="s">
        <v>317</v>
      </c>
    </row>
    <row r="81" spans="2:11" s="395" customFormat="1" ht="13.5">
      <c r="B81" s="430">
        <v>201904</v>
      </c>
      <c r="C81" s="387"/>
      <c r="D81" s="411" t="s">
        <v>267</v>
      </c>
      <c r="E81" s="429">
        <v>102</v>
      </c>
      <c r="F81" s="409">
        <v>101.3</v>
      </c>
      <c r="G81" s="405">
        <v>101.3</v>
      </c>
      <c r="H81" s="395">
        <v>102.8</v>
      </c>
      <c r="I81" s="426">
        <v>102.8</v>
      </c>
      <c r="J81"/>
      <c r="K81" s="405" t="s">
        <v>317</v>
      </c>
    </row>
    <row r="82" spans="2:11" s="395" customFormat="1" ht="13.5">
      <c r="B82" s="430">
        <v>201905</v>
      </c>
      <c r="C82" s="392" t="s">
        <v>268</v>
      </c>
      <c r="D82" s="411" t="s">
        <v>237</v>
      </c>
      <c r="E82" s="429">
        <v>103.3</v>
      </c>
      <c r="F82" s="395">
        <v>102.5</v>
      </c>
      <c r="G82" s="426">
        <v>102.5</v>
      </c>
      <c r="H82" s="395">
        <v>104.9</v>
      </c>
      <c r="I82" s="426">
        <v>104.2</v>
      </c>
      <c r="J82"/>
      <c r="K82" s="405" t="s">
        <v>317</v>
      </c>
    </row>
    <row r="83" spans="2:11" s="395" customFormat="1" ht="13.5">
      <c r="B83" s="430">
        <v>201906</v>
      </c>
      <c r="C83" s="398"/>
      <c r="D83" s="411" t="s">
        <v>238</v>
      </c>
      <c r="E83" s="429">
        <v>99.6</v>
      </c>
      <c r="F83" s="395">
        <v>100.1</v>
      </c>
      <c r="G83" s="426">
        <v>100</v>
      </c>
      <c r="I83" s="426">
        <v>101.5</v>
      </c>
      <c r="J83" t="s">
        <v>269</v>
      </c>
      <c r="K83" s="405" t="s">
        <v>317</v>
      </c>
    </row>
    <row r="84" spans="2:11" s="395" customFormat="1" ht="13.5">
      <c r="B84" s="430">
        <v>201907</v>
      </c>
      <c r="C84" s="398"/>
      <c r="D84" s="411" t="s">
        <v>240</v>
      </c>
      <c r="E84" s="432">
        <v>103.9</v>
      </c>
      <c r="G84" s="426">
        <v>104.7</v>
      </c>
      <c r="I84" s="426">
        <v>102.3</v>
      </c>
      <c r="K84" s="405" t="s">
        <v>317</v>
      </c>
    </row>
    <row r="85" spans="2:11" s="395" customFormat="1" ht="13.5">
      <c r="B85" s="430">
        <v>201908</v>
      </c>
      <c r="C85" s="398"/>
      <c r="D85" s="411" t="s">
        <v>241</v>
      </c>
      <c r="E85" s="432">
        <v>96</v>
      </c>
      <c r="G85" s="426">
        <v>100.3</v>
      </c>
      <c r="I85" s="426">
        <v>100.5</v>
      </c>
      <c r="K85" s="405" t="s">
        <v>317</v>
      </c>
    </row>
    <row r="86" spans="2:11" s="395" customFormat="1" ht="13.5">
      <c r="B86" s="430">
        <v>201909</v>
      </c>
      <c r="C86" s="398"/>
      <c r="D86" s="411" t="s">
        <v>242</v>
      </c>
      <c r="E86" s="432">
        <v>106.4</v>
      </c>
      <c r="G86" s="426">
        <v>104.4</v>
      </c>
      <c r="I86" s="426">
        <v>102.3</v>
      </c>
      <c r="K86" s="405" t="s">
        <v>317</v>
      </c>
    </row>
    <row r="87" spans="2:11" s="395" customFormat="1" ht="13.5">
      <c r="B87" s="430">
        <v>201910</v>
      </c>
      <c r="C87" s="398"/>
      <c r="D87" s="411" t="s">
        <v>243</v>
      </c>
      <c r="E87" s="432">
        <v>108.6</v>
      </c>
      <c r="G87" s="426">
        <v>98.2</v>
      </c>
      <c r="I87" s="426">
        <v>98.4</v>
      </c>
      <c r="K87" s="405" t="s">
        <v>317</v>
      </c>
    </row>
    <row r="88" spans="2:11" s="395" customFormat="1" ht="13.5">
      <c r="B88" s="430">
        <v>201911</v>
      </c>
      <c r="C88" s="398"/>
      <c r="D88" s="411" t="s">
        <v>244</v>
      </c>
      <c r="E88" s="432">
        <v>103.8</v>
      </c>
      <c r="G88" s="426">
        <v>93.4</v>
      </c>
      <c r="I88" s="426">
        <v>97.7</v>
      </c>
      <c r="K88" s="405" t="s">
        <v>317</v>
      </c>
    </row>
    <row r="89" spans="2:11" s="395" customFormat="1" ht="13.5">
      <c r="B89" s="430">
        <v>201912</v>
      </c>
      <c r="C89" s="398"/>
      <c r="D89" s="411" t="s">
        <v>245</v>
      </c>
      <c r="E89" s="432">
        <v>99.9</v>
      </c>
      <c r="G89" s="426">
        <v>97.5</v>
      </c>
      <c r="I89" s="426">
        <v>97.9</v>
      </c>
      <c r="K89" s="405" t="s">
        <v>317</v>
      </c>
    </row>
    <row r="90" spans="2:11" s="395" customFormat="1" ht="13.5">
      <c r="B90" s="433">
        <v>202001</v>
      </c>
      <c r="C90" s="398"/>
      <c r="D90" s="411" t="s">
        <v>270</v>
      </c>
      <c r="E90" s="432">
        <v>95.6</v>
      </c>
      <c r="G90" s="426">
        <v>100.4</v>
      </c>
      <c r="I90" s="426">
        <v>99.8</v>
      </c>
      <c r="J90" t="s">
        <v>271</v>
      </c>
      <c r="K90" s="405"/>
    </row>
    <row r="91" spans="2:11" s="395" customFormat="1" ht="13.5">
      <c r="B91" s="433">
        <v>202002</v>
      </c>
      <c r="C91" s="398"/>
      <c r="D91" s="411" t="s">
        <v>234</v>
      </c>
      <c r="E91" s="432">
        <v>97.7</v>
      </c>
      <c r="G91" s="426">
        <v>97.5</v>
      </c>
      <c r="I91" s="426">
        <v>99.5</v>
      </c>
      <c r="K91" s="405"/>
    </row>
    <row r="92" spans="2:11" s="395" customFormat="1" ht="13.5">
      <c r="B92" s="433">
        <v>202003</v>
      </c>
      <c r="C92" s="398"/>
      <c r="D92" s="411" t="s">
        <v>235</v>
      </c>
      <c r="E92" s="432">
        <v>102.7</v>
      </c>
      <c r="G92" s="426">
        <v>96.6</v>
      </c>
      <c r="I92" s="426">
        <v>95.8</v>
      </c>
      <c r="K92" s="405"/>
    </row>
    <row r="93" spans="2:11" ht="13.5">
      <c r="B93" s="433">
        <v>202004</v>
      </c>
      <c r="C93" s="398"/>
      <c r="D93" s="411" t="s">
        <v>236</v>
      </c>
      <c r="E93" s="432">
        <v>99.3</v>
      </c>
      <c r="F93" s="395"/>
      <c r="G93" s="426">
        <v>87.7</v>
      </c>
      <c r="H93" s="395"/>
      <c r="I93" s="426">
        <v>86.4</v>
      </c>
    </row>
    <row r="94" spans="2:11" ht="13.5">
      <c r="B94" s="433">
        <v>202005</v>
      </c>
      <c r="C94" s="398"/>
      <c r="D94" s="411" t="s">
        <v>237</v>
      </c>
      <c r="E94" s="432"/>
      <c r="F94" s="395"/>
      <c r="G94" s="426"/>
      <c r="H94" s="395"/>
      <c r="I94" s="426"/>
    </row>
    <row r="95" spans="2:11" ht="13.5">
      <c r="B95" s="433">
        <v>202006</v>
      </c>
      <c r="C95" s="398"/>
      <c r="D95" s="411" t="s">
        <v>238</v>
      </c>
      <c r="E95" s="432"/>
      <c r="F95" s="395"/>
      <c r="G95" s="426"/>
      <c r="H95" s="395"/>
      <c r="I95" s="426"/>
    </row>
    <row r="96" spans="2:11" ht="13.5">
      <c r="B96" s="433">
        <v>202007</v>
      </c>
      <c r="C96" s="398"/>
      <c r="D96" s="411" t="s">
        <v>240</v>
      </c>
      <c r="E96" s="432"/>
      <c r="F96" s="395"/>
      <c r="G96" s="426"/>
      <c r="H96" s="395"/>
      <c r="I96" s="426"/>
    </row>
    <row r="97" spans="4:5" customFormat="1" ht="13.5">
      <c r="D97" s="395"/>
      <c r="E97" s="395"/>
    </row>
  </sheetData>
  <mergeCells count="3">
    <mergeCell ref="D2:E2"/>
    <mergeCell ref="F2:G2"/>
    <mergeCell ref="H2:I2"/>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view="pageBreakPreview" zoomScale="85" zoomScaleNormal="100" zoomScaleSheetLayoutView="85" workbookViewId="0">
      <selection activeCell="H84" sqref="H84"/>
    </sheetView>
  </sheetViews>
  <sheetFormatPr defaultRowHeight="14.25"/>
  <cols>
    <col min="1" max="1" width="9" style="436"/>
    <col min="2" max="2" width="7.5" style="434" bestFit="1" customWidth="1"/>
    <col min="3" max="3" width="13.625" style="434" bestFit="1" customWidth="1"/>
    <col min="4" max="4" width="10.625" style="434" bestFit="1" customWidth="1"/>
    <col min="5" max="16384" width="9" style="436"/>
  </cols>
  <sheetData>
    <row r="1" spans="2:8">
      <c r="D1" s="435" t="s">
        <v>272</v>
      </c>
      <c r="F1" s="434" t="s">
        <v>273</v>
      </c>
      <c r="G1" s="434"/>
      <c r="H1" s="435"/>
    </row>
    <row r="2" spans="2:8">
      <c r="B2" s="437"/>
      <c r="C2" s="438" t="s">
        <v>274</v>
      </c>
      <c r="D2" s="438" t="s">
        <v>275</v>
      </c>
      <c r="E2" s="436" t="s">
        <v>276</v>
      </c>
      <c r="F2" s="437"/>
      <c r="G2" s="438" t="s">
        <v>277</v>
      </c>
      <c r="H2" s="438" t="s">
        <v>278</v>
      </c>
    </row>
    <row r="3" spans="2:8">
      <c r="B3" s="439" t="s">
        <v>279</v>
      </c>
      <c r="C3" s="440">
        <v>92.107985339213812</v>
      </c>
      <c r="D3" s="440">
        <v>85.7</v>
      </c>
      <c r="E3" s="436">
        <v>85.7</v>
      </c>
      <c r="F3" s="439" t="s">
        <v>279</v>
      </c>
      <c r="G3" s="440"/>
      <c r="H3" s="440"/>
    </row>
    <row r="4" spans="2:8">
      <c r="B4" s="441"/>
      <c r="C4" s="440">
        <v>94.097837299062022</v>
      </c>
      <c r="D4" s="440">
        <v>86.8</v>
      </c>
      <c r="E4" s="436">
        <v>85.7</v>
      </c>
      <c r="F4" s="441"/>
      <c r="G4" s="440"/>
      <c r="H4" s="440"/>
    </row>
    <row r="5" spans="2:8">
      <c r="B5" s="441"/>
      <c r="C5" s="440">
        <v>98.393029516919739</v>
      </c>
      <c r="D5" s="440">
        <v>87.8</v>
      </c>
      <c r="E5" s="436">
        <v>71.400000000000006</v>
      </c>
      <c r="F5" s="441"/>
      <c r="G5" s="440"/>
      <c r="H5" s="440"/>
    </row>
    <row r="6" spans="2:8">
      <c r="B6" s="441"/>
      <c r="C6" s="440">
        <v>94.420353651138186</v>
      </c>
      <c r="D6" s="440">
        <v>88.9</v>
      </c>
      <c r="E6" s="436">
        <v>85.7</v>
      </c>
      <c r="F6" s="441"/>
      <c r="G6" s="440"/>
      <c r="H6" s="440"/>
    </row>
    <row r="7" spans="2:8">
      <c r="B7" s="439"/>
      <c r="C7" s="440">
        <v>100.49818242821031</v>
      </c>
      <c r="D7" s="440">
        <v>88.3</v>
      </c>
      <c r="E7" s="436">
        <v>71.400000000000006</v>
      </c>
      <c r="F7" s="439"/>
      <c r="G7" s="440"/>
      <c r="H7" s="440"/>
    </row>
    <row r="8" spans="2:8">
      <c r="B8" s="442">
        <v>6</v>
      </c>
      <c r="C8" s="440">
        <v>96.008502292860342</v>
      </c>
      <c r="D8" s="440">
        <v>88.8</v>
      </c>
      <c r="E8" s="436">
        <v>42.9</v>
      </c>
      <c r="F8" s="442">
        <v>6</v>
      </c>
      <c r="G8" s="440"/>
      <c r="H8" s="440"/>
    </row>
    <row r="9" spans="2:8">
      <c r="B9" s="441"/>
      <c r="C9" s="440">
        <v>97.823824173426601</v>
      </c>
      <c r="D9" s="440">
        <v>89.4</v>
      </c>
      <c r="E9" s="436">
        <v>57.1</v>
      </c>
      <c r="F9" s="441"/>
      <c r="G9" s="440"/>
      <c r="H9" s="440"/>
    </row>
    <row r="10" spans="2:8">
      <c r="B10" s="443"/>
      <c r="C10" s="440">
        <v>106.63810002657941</v>
      </c>
      <c r="D10" s="440">
        <v>90</v>
      </c>
      <c r="E10" s="436">
        <v>57.1</v>
      </c>
      <c r="F10" s="443"/>
      <c r="G10" s="440"/>
      <c r="H10" s="440"/>
    </row>
    <row r="11" spans="2:8">
      <c r="B11" s="439"/>
      <c r="C11" s="440">
        <v>107.19915966135412</v>
      </c>
      <c r="D11" s="440">
        <v>90.3</v>
      </c>
      <c r="E11" s="436">
        <v>57.1</v>
      </c>
      <c r="F11" s="439"/>
      <c r="G11" s="440"/>
      <c r="H11" s="440"/>
    </row>
    <row r="12" spans="2:8">
      <c r="B12" s="441"/>
      <c r="C12" s="440">
        <v>104.94233628124184</v>
      </c>
      <c r="D12" s="440">
        <v>89.9</v>
      </c>
      <c r="E12" s="436">
        <v>71.400000000000006</v>
      </c>
      <c r="F12" s="441"/>
      <c r="G12" s="440"/>
      <c r="H12" s="440"/>
    </row>
    <row r="13" spans="2:8">
      <c r="B13" s="441"/>
      <c r="C13" s="440">
        <v>104.69299785872394</v>
      </c>
      <c r="D13" s="440">
        <v>91.9</v>
      </c>
      <c r="E13" s="436">
        <v>42.9</v>
      </c>
      <c r="F13" s="441"/>
      <c r="G13" s="440"/>
      <c r="H13" s="440"/>
    </row>
    <row r="14" spans="2:8">
      <c r="B14" s="441"/>
      <c r="C14" s="440">
        <v>103.17769147126951</v>
      </c>
      <c r="D14" s="440">
        <v>91.8</v>
      </c>
      <c r="E14" s="436">
        <v>42.9</v>
      </c>
      <c r="F14" s="441"/>
      <c r="G14" s="440"/>
      <c r="H14" s="440"/>
    </row>
    <row r="15" spans="2:8">
      <c r="B15" s="441">
        <v>23.1</v>
      </c>
      <c r="C15" s="440">
        <v>111.34405159086657</v>
      </c>
      <c r="D15" s="440">
        <v>91.9</v>
      </c>
      <c r="E15" s="436">
        <v>71.400000000000006</v>
      </c>
      <c r="F15" s="441">
        <v>23.1</v>
      </c>
      <c r="G15" s="440"/>
      <c r="H15" s="440"/>
    </row>
    <row r="16" spans="2:8">
      <c r="B16" s="441"/>
      <c r="C16" s="440">
        <v>111.06784214645803</v>
      </c>
      <c r="D16" s="440">
        <v>93.1</v>
      </c>
      <c r="E16" s="436">
        <v>85.7</v>
      </c>
      <c r="F16" s="441"/>
      <c r="G16" s="440"/>
      <c r="H16" s="440"/>
    </row>
    <row r="17" spans="2:8">
      <c r="B17" s="441"/>
      <c r="C17" s="440">
        <v>114.93755625804462</v>
      </c>
      <c r="D17" s="440">
        <v>86.9</v>
      </c>
      <c r="E17" s="436">
        <v>85.7</v>
      </c>
      <c r="F17" s="441"/>
      <c r="G17" s="440"/>
      <c r="H17" s="440"/>
    </row>
    <row r="18" spans="2:8">
      <c r="B18" s="441"/>
      <c r="C18" s="440">
        <v>110.11102091729011</v>
      </c>
      <c r="D18" s="440">
        <v>85.3</v>
      </c>
      <c r="E18" s="436">
        <v>42.9</v>
      </c>
      <c r="F18" s="441"/>
      <c r="G18" s="440"/>
      <c r="H18" s="440"/>
    </row>
    <row r="19" spans="2:8">
      <c r="B19" s="439"/>
      <c r="C19" s="440">
        <v>111.14312408441715</v>
      </c>
      <c r="D19" s="440">
        <v>87.3</v>
      </c>
      <c r="E19" s="436">
        <v>42.9</v>
      </c>
      <c r="F19" s="439"/>
      <c r="G19" s="440"/>
      <c r="H19" s="440"/>
    </row>
    <row r="20" spans="2:8">
      <c r="B20" s="439" t="s">
        <v>239</v>
      </c>
      <c r="C20" s="440">
        <v>111.8872188313325</v>
      </c>
      <c r="D20" s="440">
        <v>89.4</v>
      </c>
      <c r="E20" s="436">
        <v>57.1</v>
      </c>
      <c r="F20" s="439" t="s">
        <v>239</v>
      </c>
      <c r="G20" s="440"/>
      <c r="H20" s="440"/>
    </row>
    <row r="21" spans="2:8">
      <c r="B21" s="439"/>
      <c r="C21" s="440">
        <v>110.34536600167573</v>
      </c>
      <c r="D21" s="440">
        <v>90.9</v>
      </c>
      <c r="E21" s="436">
        <v>42.9</v>
      </c>
      <c r="F21" s="439"/>
      <c r="G21" s="440"/>
      <c r="H21" s="440"/>
    </row>
    <row r="22" spans="2:8">
      <c r="B22" s="441"/>
      <c r="C22" s="440">
        <v>108.92126166136246</v>
      </c>
      <c r="D22" s="440">
        <v>91.9</v>
      </c>
      <c r="E22" s="436">
        <v>57.1</v>
      </c>
      <c r="F22" s="441"/>
      <c r="G22" s="440"/>
      <c r="H22" s="440"/>
    </row>
    <row r="23" spans="2:8">
      <c r="B23" s="439"/>
      <c r="C23" s="440">
        <v>105.09237372228262</v>
      </c>
      <c r="D23" s="440">
        <v>92.6</v>
      </c>
      <c r="E23" s="436">
        <v>28.6</v>
      </c>
      <c r="F23" s="439"/>
      <c r="G23" s="440"/>
      <c r="H23" s="440"/>
    </row>
    <row r="24" spans="2:8">
      <c r="B24" s="441"/>
      <c r="C24" s="440">
        <v>104.22653161947404</v>
      </c>
      <c r="D24" s="440">
        <v>94.4</v>
      </c>
      <c r="E24" s="436">
        <v>42.9</v>
      </c>
      <c r="F24" s="441"/>
      <c r="G24" s="440"/>
      <c r="H24" s="440"/>
    </row>
    <row r="25" spans="2:8">
      <c r="B25" s="441"/>
      <c r="C25" s="440">
        <v>100.71518820988538</v>
      </c>
      <c r="D25" s="440">
        <v>92.9</v>
      </c>
      <c r="E25" s="436">
        <v>28.6</v>
      </c>
      <c r="F25" s="441"/>
      <c r="G25" s="440"/>
      <c r="H25" s="440"/>
    </row>
    <row r="26" spans="2:8">
      <c r="B26" s="441"/>
      <c r="C26" s="440">
        <v>101.47512814887369</v>
      </c>
      <c r="D26" s="440">
        <v>95</v>
      </c>
      <c r="E26" s="436">
        <v>42.9</v>
      </c>
      <c r="F26" s="441"/>
      <c r="G26" s="440"/>
      <c r="H26" s="440"/>
    </row>
    <row r="27" spans="2:8">
      <c r="B27" s="441">
        <v>24.1</v>
      </c>
      <c r="C27" s="440">
        <v>100.9947740638256</v>
      </c>
      <c r="D27" s="440">
        <v>95.4</v>
      </c>
      <c r="E27" s="436">
        <v>42.9</v>
      </c>
      <c r="F27" s="441">
        <v>24.1</v>
      </c>
      <c r="G27" s="440"/>
      <c r="H27" s="440"/>
    </row>
    <row r="28" spans="2:8">
      <c r="B28" s="441"/>
      <c r="C28" s="440">
        <v>104.93576785967545</v>
      </c>
      <c r="D28" s="440">
        <v>96.1</v>
      </c>
      <c r="E28" s="436">
        <v>57.1</v>
      </c>
      <c r="F28" s="441"/>
      <c r="G28" s="440"/>
      <c r="H28" s="440"/>
    </row>
    <row r="29" spans="2:8">
      <c r="B29" s="441"/>
      <c r="C29" s="440">
        <v>103.5248427697429</v>
      </c>
      <c r="D29" s="440">
        <v>97.2</v>
      </c>
      <c r="E29" s="436">
        <v>71.400000000000006</v>
      </c>
      <c r="F29" s="441"/>
      <c r="G29" s="440"/>
      <c r="H29" s="440"/>
    </row>
    <row r="30" spans="2:8">
      <c r="B30" s="441"/>
      <c r="C30" s="440">
        <v>105.59859225143072</v>
      </c>
      <c r="D30" s="440">
        <v>95.9</v>
      </c>
      <c r="E30" s="436">
        <v>71.400000000000006</v>
      </c>
      <c r="F30" s="441"/>
      <c r="G30" s="440"/>
      <c r="H30" s="440"/>
    </row>
    <row r="31" spans="2:8">
      <c r="B31" s="439"/>
      <c r="C31" s="440">
        <v>102.89939810325504</v>
      </c>
      <c r="D31" s="440">
        <v>95.3</v>
      </c>
      <c r="E31" s="436">
        <v>28.6</v>
      </c>
      <c r="F31" s="439"/>
      <c r="G31" s="440"/>
      <c r="H31" s="440"/>
    </row>
    <row r="32" spans="2:8">
      <c r="B32" s="444">
        <v>6</v>
      </c>
      <c r="C32" s="445">
        <v>99.212679783817691</v>
      </c>
      <c r="D32" s="445">
        <v>93.5</v>
      </c>
      <c r="E32" s="436">
        <v>42.9</v>
      </c>
      <c r="F32" s="444">
        <v>6</v>
      </c>
      <c r="G32" s="445"/>
      <c r="H32" s="445"/>
    </row>
    <row r="33" spans="2:8">
      <c r="B33" s="446"/>
      <c r="C33" s="445">
        <v>97.940214917540118</v>
      </c>
      <c r="D33" s="445">
        <v>93</v>
      </c>
      <c r="E33" s="436">
        <v>28.6</v>
      </c>
      <c r="F33" s="446"/>
      <c r="G33" s="445"/>
      <c r="H33" s="445"/>
    </row>
    <row r="34" spans="2:8">
      <c r="B34" s="446"/>
      <c r="C34" s="445">
        <v>100.57101679861331</v>
      </c>
      <c r="D34" s="445">
        <v>93.2</v>
      </c>
      <c r="E34" s="436">
        <v>57.1</v>
      </c>
      <c r="F34" s="446"/>
      <c r="G34" s="445"/>
      <c r="H34" s="445"/>
    </row>
    <row r="35" spans="2:8">
      <c r="B35" s="439"/>
      <c r="C35" s="445">
        <v>99.510690056330773</v>
      </c>
      <c r="D35" s="445">
        <v>91.8</v>
      </c>
      <c r="E35" s="436">
        <v>71.400000000000006</v>
      </c>
      <c r="F35" s="439"/>
      <c r="G35" s="445"/>
      <c r="H35" s="445"/>
    </row>
    <row r="36" spans="2:8">
      <c r="B36" s="439"/>
      <c r="C36" s="445">
        <v>96.217274486015313</v>
      </c>
      <c r="D36" s="445">
        <v>91.6</v>
      </c>
      <c r="E36" s="436">
        <v>28.6</v>
      </c>
      <c r="F36" s="439"/>
      <c r="G36" s="445"/>
      <c r="H36" s="445"/>
    </row>
    <row r="37" spans="2:8">
      <c r="B37" s="439"/>
      <c r="C37" s="445">
        <v>99.030595866483239</v>
      </c>
      <c r="D37" s="445">
        <v>91.2</v>
      </c>
      <c r="E37" s="436">
        <v>42.9</v>
      </c>
      <c r="F37" s="439"/>
      <c r="G37" s="445"/>
      <c r="H37" s="445"/>
    </row>
    <row r="38" spans="2:8">
      <c r="B38" s="439"/>
      <c r="C38" s="445">
        <v>102.02148344504447</v>
      </c>
      <c r="D38" s="445">
        <v>92.6</v>
      </c>
      <c r="E38" s="436">
        <v>57.1</v>
      </c>
      <c r="F38" s="439"/>
      <c r="G38" s="445"/>
      <c r="H38" s="445"/>
    </row>
    <row r="39" spans="2:8">
      <c r="B39" s="439" t="s">
        <v>280</v>
      </c>
      <c r="C39" s="445">
        <v>105.51592042109969</v>
      </c>
      <c r="D39" s="445">
        <v>92.8</v>
      </c>
      <c r="E39" s="436">
        <v>85.7</v>
      </c>
      <c r="F39" s="439" t="s">
        <v>281</v>
      </c>
      <c r="G39" s="445">
        <v>99.115481940910385</v>
      </c>
      <c r="H39" s="445">
        <v>99.586659999999995</v>
      </c>
    </row>
    <row r="40" spans="2:8">
      <c r="B40" s="446"/>
      <c r="C40" s="445">
        <v>98.564308417188954</v>
      </c>
      <c r="D40" s="445">
        <v>93.8</v>
      </c>
      <c r="E40" s="436">
        <v>42.9</v>
      </c>
      <c r="F40" s="446"/>
      <c r="G40" s="445">
        <v>99.180389536763087</v>
      </c>
      <c r="H40" s="445">
        <v>99.784520000000001</v>
      </c>
    </row>
    <row r="41" spans="2:8">
      <c r="B41" s="446"/>
      <c r="C41" s="445">
        <v>95.026598537326464</v>
      </c>
      <c r="D41" s="445">
        <v>95.3</v>
      </c>
      <c r="E41" s="436">
        <v>42.9</v>
      </c>
      <c r="F41" s="446"/>
      <c r="G41" s="445">
        <v>99.246247492214223</v>
      </c>
      <c r="H41" s="445">
        <v>100.0157</v>
      </c>
    </row>
    <row r="42" spans="2:8">
      <c r="B42" s="446"/>
      <c r="C42" s="445">
        <v>96.475517546175539</v>
      </c>
      <c r="D42" s="445">
        <v>95.8</v>
      </c>
      <c r="E42" s="436">
        <v>28.6</v>
      </c>
      <c r="F42" s="446"/>
      <c r="G42" s="445">
        <v>99.448307424584854</v>
      </c>
      <c r="H42" s="445">
        <v>100.2567</v>
      </c>
    </row>
    <row r="43" spans="2:8">
      <c r="B43" s="439"/>
      <c r="C43" s="445">
        <v>98.667498776432367</v>
      </c>
      <c r="D43" s="445">
        <v>96.8</v>
      </c>
      <c r="E43" s="436">
        <v>42.9</v>
      </c>
      <c r="F43" s="439"/>
      <c r="G43" s="445">
        <v>99.830474013341842</v>
      </c>
      <c r="H43" s="445">
        <v>100.48390000000001</v>
      </c>
    </row>
    <row r="44" spans="2:8">
      <c r="B44" s="447" t="s">
        <v>239</v>
      </c>
      <c r="C44" s="448">
        <v>100.59232149487724</v>
      </c>
      <c r="D44" s="448">
        <v>97</v>
      </c>
      <c r="E44" s="436">
        <v>71.400000000000006</v>
      </c>
      <c r="F44" s="447" t="s">
        <v>239</v>
      </c>
      <c r="G44" s="448">
        <v>100.28097477863824</v>
      </c>
      <c r="H44" s="448">
        <v>100.6823</v>
      </c>
    </row>
    <row r="45" spans="2:8">
      <c r="B45" s="446"/>
      <c r="C45" s="448">
        <v>104.38360361867265</v>
      </c>
      <c r="D45" s="448">
        <v>98.2</v>
      </c>
      <c r="E45" s="436">
        <v>85.7</v>
      </c>
      <c r="F45" s="446"/>
      <c r="G45" s="448">
        <v>100.71964777212129</v>
      </c>
      <c r="H45" s="448">
        <v>100.8595</v>
      </c>
    </row>
    <row r="46" spans="2:8">
      <c r="B46" s="437"/>
      <c r="C46" s="448">
        <v>99.306701758258299</v>
      </c>
      <c r="D46" s="448">
        <v>99.2</v>
      </c>
      <c r="E46" s="436">
        <v>57.1</v>
      </c>
      <c r="F46" s="437"/>
      <c r="G46" s="448">
        <v>101.15109532531143</v>
      </c>
      <c r="H46" s="448">
        <v>101.01860000000001</v>
      </c>
    </row>
    <row r="47" spans="2:8">
      <c r="B47" s="439"/>
      <c r="C47" s="448">
        <v>100.80114345509192</v>
      </c>
      <c r="D47" s="448">
        <v>100.1</v>
      </c>
      <c r="E47" s="436">
        <v>57.1</v>
      </c>
      <c r="F47" s="439"/>
      <c r="G47" s="448">
        <v>101.56429595682441</v>
      </c>
      <c r="H47" s="448">
        <v>101.1615</v>
      </c>
    </row>
    <row r="48" spans="2:8">
      <c r="B48" s="439"/>
      <c r="C48" s="448">
        <v>110.67728720460157</v>
      </c>
      <c r="D48" s="448">
        <v>100.8</v>
      </c>
      <c r="E48" s="436">
        <v>71.400000000000006</v>
      </c>
      <c r="F48" s="439"/>
      <c r="G48" s="448">
        <v>101.88585965999619</v>
      </c>
      <c r="H48" s="448">
        <v>101.2723</v>
      </c>
    </row>
    <row r="49" spans="2:10">
      <c r="B49" s="439"/>
      <c r="C49" s="448">
        <v>103.26138277405201</v>
      </c>
      <c r="D49" s="448">
        <v>101.9</v>
      </c>
      <c r="E49" s="436">
        <v>71.400000000000006</v>
      </c>
      <c r="F49" s="439"/>
      <c r="G49" s="448">
        <v>102.09892069303216</v>
      </c>
      <c r="H49" s="448">
        <v>101.33759999999999</v>
      </c>
      <c r="I49" s="449" t="s">
        <v>282</v>
      </c>
    </row>
    <row r="50" spans="2:10">
      <c r="B50" s="439"/>
      <c r="C50" s="448">
        <v>105.57760977742041</v>
      </c>
      <c r="D50" s="448">
        <v>101.7</v>
      </c>
      <c r="E50" s="436">
        <v>85.7</v>
      </c>
      <c r="F50" s="439"/>
      <c r="G50" s="448">
        <v>102.2312307378298</v>
      </c>
      <c r="H50" s="448">
        <v>101.3374</v>
      </c>
      <c r="I50" s="436">
        <f>AVERAGE(G39:G50)</f>
        <v>100.56274377763066</v>
      </c>
      <c r="J50" s="436">
        <f>ROUND(I50,1)</f>
        <v>100.6</v>
      </c>
    </row>
    <row r="51" spans="2:10">
      <c r="B51" s="439" t="s">
        <v>248</v>
      </c>
      <c r="C51" s="448">
        <v>105.23358042806004</v>
      </c>
      <c r="D51" s="448">
        <v>103.8</v>
      </c>
      <c r="E51" s="436">
        <v>28.6</v>
      </c>
      <c r="F51" s="439" t="s">
        <v>248</v>
      </c>
      <c r="G51" s="448">
        <v>102.31161270793548</v>
      </c>
      <c r="H51" s="448">
        <v>101.26130000000001</v>
      </c>
    </row>
    <row r="52" spans="2:10">
      <c r="B52" s="439"/>
      <c r="C52" s="448">
        <v>104.34479857797032</v>
      </c>
      <c r="D52" s="448">
        <v>103.2</v>
      </c>
      <c r="E52" s="436">
        <v>85.7</v>
      </c>
      <c r="F52" s="439"/>
      <c r="G52" s="448">
        <v>102.29576065715727</v>
      </c>
      <c r="H52" s="448">
        <v>101.11620000000001</v>
      </c>
    </row>
    <row r="53" spans="2:10">
      <c r="B53" s="439"/>
      <c r="C53" s="448">
        <v>104.47537178880452</v>
      </c>
      <c r="D53" s="448">
        <v>105.7</v>
      </c>
      <c r="E53" s="436">
        <v>57.1</v>
      </c>
      <c r="F53" s="439"/>
      <c r="G53" s="448">
        <v>102.09090858577771</v>
      </c>
      <c r="H53" s="448">
        <v>100.9242</v>
      </c>
    </row>
    <row r="54" spans="2:10">
      <c r="B54" s="439"/>
      <c r="C54" s="448">
        <v>101.47482426793906</v>
      </c>
      <c r="D54" s="448">
        <v>100.8</v>
      </c>
      <c r="E54" s="436">
        <v>42.9</v>
      </c>
      <c r="F54" s="439"/>
      <c r="G54" s="448">
        <v>101.60592469088482</v>
      </c>
      <c r="H54" s="448">
        <v>100.6844</v>
      </c>
    </row>
    <row r="55" spans="2:10">
      <c r="B55" s="439"/>
      <c r="C55" s="448">
        <v>103.33849225856329</v>
      </c>
      <c r="D55" s="448">
        <v>101.1</v>
      </c>
      <c r="E55" s="436">
        <v>42.9</v>
      </c>
      <c r="F55" s="439"/>
      <c r="G55" s="448">
        <v>101.00295370387333</v>
      </c>
      <c r="H55" s="448">
        <v>100.4522</v>
      </c>
    </row>
    <row r="56" spans="2:10">
      <c r="B56" s="439" t="s">
        <v>239</v>
      </c>
      <c r="C56" s="448">
        <v>99.829878870184359</v>
      </c>
      <c r="D56" s="448">
        <v>99.8</v>
      </c>
      <c r="E56" s="436">
        <v>42.9</v>
      </c>
      <c r="F56" s="439" t="s">
        <v>239</v>
      </c>
      <c r="G56" s="448">
        <v>100.29020138647007</v>
      </c>
      <c r="H56" s="448">
        <v>100.2649</v>
      </c>
    </row>
    <row r="57" spans="2:10">
      <c r="B57" s="439"/>
      <c r="C57" s="448">
        <v>95.812131689919525</v>
      </c>
      <c r="D57" s="448">
        <v>100.1</v>
      </c>
      <c r="E57" s="436">
        <v>28.6</v>
      </c>
      <c r="F57" s="439"/>
      <c r="G57" s="448">
        <v>99.497605238803914</v>
      </c>
      <c r="H57" s="448">
        <v>100.1279</v>
      </c>
    </row>
    <row r="58" spans="2:10">
      <c r="B58" s="437"/>
      <c r="C58" s="448">
        <v>90.624102781146533</v>
      </c>
      <c r="D58" s="448">
        <v>99.4</v>
      </c>
      <c r="E58" s="436">
        <v>28.6</v>
      </c>
      <c r="F58" s="437"/>
      <c r="G58" s="448">
        <v>98.702129984124085</v>
      </c>
      <c r="H58" s="448">
        <v>100.04089999999999</v>
      </c>
    </row>
    <row r="59" spans="2:10">
      <c r="B59" s="439"/>
      <c r="C59" s="448">
        <v>91.285497112436161</v>
      </c>
      <c r="D59" s="448">
        <v>100.7</v>
      </c>
      <c r="E59" s="436">
        <v>28.6</v>
      </c>
      <c r="F59" s="439"/>
      <c r="G59" s="448">
        <v>98.068380347045618</v>
      </c>
      <c r="H59" s="448">
        <v>99.994420000000005</v>
      </c>
    </row>
    <row r="60" spans="2:10">
      <c r="B60" s="439"/>
      <c r="C60" s="448">
        <v>88.310378295491006</v>
      </c>
      <c r="D60" s="448">
        <v>100.3</v>
      </c>
      <c r="E60" s="436">
        <v>42.9</v>
      </c>
      <c r="F60" s="439"/>
      <c r="G60" s="448">
        <v>97.613662722239326</v>
      </c>
      <c r="H60" s="448">
        <v>99.978549999999998</v>
      </c>
    </row>
    <row r="61" spans="2:10">
      <c r="B61" s="439"/>
      <c r="C61" s="448">
        <v>89.356965285605767</v>
      </c>
      <c r="D61" s="448">
        <v>99.9</v>
      </c>
      <c r="E61" s="436">
        <v>42.9</v>
      </c>
      <c r="F61" s="439"/>
      <c r="G61" s="448">
        <v>97.265089069702682</v>
      </c>
      <c r="H61" s="448">
        <v>99.992999999999995</v>
      </c>
      <c r="I61" s="449" t="s">
        <v>246</v>
      </c>
    </row>
    <row r="62" spans="2:10">
      <c r="B62" s="439"/>
      <c r="C62" s="448">
        <v>90.727742125959239</v>
      </c>
      <c r="D62" s="448">
        <v>100.3</v>
      </c>
      <c r="E62" s="436">
        <v>42.9</v>
      </c>
      <c r="F62" s="439"/>
      <c r="G62" s="448">
        <v>97.025365721771621</v>
      </c>
      <c r="H62" s="448">
        <v>100.024</v>
      </c>
      <c r="I62" s="436">
        <f>AVERAGE(G51:G62)</f>
        <v>99.814132901315489</v>
      </c>
      <c r="J62" s="436">
        <f>ROUND(I62,1)</f>
        <v>99.8</v>
      </c>
    </row>
    <row r="63" spans="2:10">
      <c r="B63" s="439" t="s">
        <v>252</v>
      </c>
      <c r="C63" s="448">
        <v>88.445080275329303</v>
      </c>
      <c r="D63" s="448">
        <v>101.5</v>
      </c>
      <c r="E63" s="436">
        <v>28.6</v>
      </c>
      <c r="F63" s="439" t="s">
        <v>252</v>
      </c>
      <c r="G63" s="448">
        <v>96.912028044364405</v>
      </c>
      <c r="H63" s="448">
        <v>100.074</v>
      </c>
    </row>
    <row r="64" spans="2:10">
      <c r="B64" s="439"/>
      <c r="C64" s="448">
        <v>85.488373799149258</v>
      </c>
      <c r="D64" s="448">
        <v>100.3</v>
      </c>
      <c r="E64" s="436">
        <v>42.9</v>
      </c>
      <c r="F64" s="439"/>
      <c r="G64" s="448">
        <v>96.930217580232366</v>
      </c>
      <c r="H64" s="448">
        <v>100.14100000000001</v>
      </c>
    </row>
    <row r="65" spans="2:10">
      <c r="B65" s="439"/>
      <c r="C65" s="448">
        <v>84.185809510293254</v>
      </c>
      <c r="D65" s="448">
        <v>99.3</v>
      </c>
      <c r="E65" s="436">
        <v>28.6</v>
      </c>
      <c r="F65" s="439"/>
      <c r="G65" s="448">
        <v>97.130915277575951</v>
      </c>
      <c r="H65" s="448">
        <v>100.2105</v>
      </c>
    </row>
    <row r="66" spans="2:10">
      <c r="B66" s="439"/>
      <c r="C66" s="448">
        <v>86.049763390360425</v>
      </c>
      <c r="D66" s="448">
        <v>100.2</v>
      </c>
      <c r="E66" s="436">
        <v>42.9</v>
      </c>
      <c r="F66" s="439"/>
      <c r="G66" s="448">
        <v>97.491909586252675</v>
      </c>
      <c r="H66" s="448">
        <v>100.2839</v>
      </c>
    </row>
    <row r="67" spans="2:10">
      <c r="B67" s="439"/>
      <c r="C67" s="448">
        <v>83.409895383105692</v>
      </c>
      <c r="D67" s="448">
        <v>99.8</v>
      </c>
      <c r="E67" s="436">
        <v>57.1</v>
      </c>
      <c r="F67" s="439"/>
      <c r="G67" s="448">
        <v>97.975912081585008</v>
      </c>
      <c r="H67" s="448">
        <v>100.3415</v>
      </c>
    </row>
    <row r="68" spans="2:10">
      <c r="B68" s="439" t="s">
        <v>239</v>
      </c>
      <c r="C68" s="448">
        <v>83.350740747328587</v>
      </c>
      <c r="D68" s="448">
        <v>100.6</v>
      </c>
      <c r="E68" s="436">
        <v>42.9</v>
      </c>
      <c r="F68" s="439" t="s">
        <v>239</v>
      </c>
      <c r="G68" s="448">
        <v>98.50179527425594</v>
      </c>
      <c r="H68" s="448">
        <v>100.36409999999999</v>
      </c>
    </row>
    <row r="69" spans="2:10">
      <c r="B69" s="439"/>
      <c r="C69" s="448">
        <v>89.91879929730959</v>
      </c>
      <c r="D69" s="448">
        <v>100.3</v>
      </c>
      <c r="E69" s="436">
        <v>57.1</v>
      </c>
      <c r="F69" s="439"/>
      <c r="G69" s="448">
        <v>98.985520642826629</v>
      </c>
      <c r="H69" s="448">
        <v>100.3385</v>
      </c>
    </row>
    <row r="70" spans="2:10">
      <c r="B70" s="439"/>
      <c r="C70" s="448">
        <v>86.07943938024998</v>
      </c>
      <c r="D70" s="448">
        <v>99.5</v>
      </c>
      <c r="E70" s="436">
        <v>71.400000000000006</v>
      </c>
      <c r="F70" s="439"/>
      <c r="G70" s="448">
        <v>99.374910760179304</v>
      </c>
      <c r="H70" s="448">
        <v>100.2765</v>
      </c>
    </row>
    <row r="71" spans="2:10">
      <c r="B71" s="439"/>
      <c r="C71" s="448">
        <v>88.061880107143963</v>
      </c>
      <c r="D71" s="448">
        <v>100.2</v>
      </c>
      <c r="E71" s="436">
        <v>85.7</v>
      </c>
      <c r="F71" s="439"/>
      <c r="G71" s="448">
        <v>99.632995974786482</v>
      </c>
      <c r="H71" s="448">
        <v>100.18340000000001</v>
      </c>
    </row>
    <row r="72" spans="2:10">
      <c r="B72" s="439"/>
      <c r="C72" s="448">
        <v>84.435993164672354</v>
      </c>
      <c r="D72" s="448">
        <v>100.3</v>
      </c>
      <c r="E72" s="436">
        <v>42.9</v>
      </c>
      <c r="F72" s="439"/>
      <c r="G72" s="448">
        <v>99.747706775340816</v>
      </c>
      <c r="H72" s="448">
        <v>100.07340000000001</v>
      </c>
    </row>
    <row r="73" spans="2:10">
      <c r="B73" s="439"/>
      <c r="C73" s="448">
        <v>81.579784452713682</v>
      </c>
      <c r="D73" s="448">
        <v>99.4</v>
      </c>
      <c r="E73" s="436">
        <v>42.9</v>
      </c>
      <c r="F73" s="439"/>
      <c r="G73" s="448">
        <v>99.849750833408521</v>
      </c>
      <c r="H73" s="448">
        <v>99.959370000000007</v>
      </c>
      <c r="I73" s="449" t="s">
        <v>283</v>
      </c>
    </row>
    <row r="74" spans="2:10">
      <c r="B74" s="439"/>
      <c r="C74" s="448">
        <v>82.048122428332988</v>
      </c>
      <c r="D74" s="448">
        <v>98.5</v>
      </c>
      <c r="E74" s="436">
        <v>42.9</v>
      </c>
      <c r="F74" s="439"/>
      <c r="G74" s="448">
        <v>99.947102582149554</v>
      </c>
      <c r="H74" s="448">
        <v>99.853890000000007</v>
      </c>
      <c r="I74" s="436">
        <f>AVERAGE(G63:G74)</f>
        <v>98.540063784413135</v>
      </c>
      <c r="J74" s="436">
        <f>ROUND(I74,1)</f>
        <v>98.5</v>
      </c>
    </row>
    <row r="75" spans="2:10">
      <c r="B75" s="439" t="s">
        <v>255</v>
      </c>
      <c r="C75" s="448">
        <v>81.120238374227299</v>
      </c>
      <c r="D75" s="448">
        <v>99.1</v>
      </c>
      <c r="E75" s="436">
        <v>57.1</v>
      </c>
      <c r="F75" s="439" t="s">
        <v>255</v>
      </c>
      <c r="G75" s="448">
        <v>100.02801221093864</v>
      </c>
      <c r="H75" s="448">
        <v>99.772310000000004</v>
      </c>
    </row>
    <row r="76" spans="2:10">
      <c r="B76" s="439"/>
      <c r="C76" s="448">
        <v>86.835895804654157</v>
      </c>
      <c r="D76" s="448">
        <v>98.7</v>
      </c>
      <c r="E76" s="436">
        <v>71.400000000000006</v>
      </c>
      <c r="F76" s="439"/>
      <c r="G76" s="448">
        <v>100.08402374453958</v>
      </c>
      <c r="H76" s="448">
        <v>99.713170000000005</v>
      </c>
    </row>
    <row r="77" spans="2:10">
      <c r="B77" s="439"/>
      <c r="C77" s="448">
        <v>86.843402440754232</v>
      </c>
      <c r="D77" s="448">
        <v>98.4</v>
      </c>
      <c r="E77" s="436">
        <v>85.7</v>
      </c>
      <c r="F77" s="439"/>
      <c r="G77" s="448">
        <v>100.13124842898543</v>
      </c>
      <c r="H77" s="448">
        <v>99.668310000000005</v>
      </c>
    </row>
    <row r="78" spans="2:10">
      <c r="B78" s="439"/>
      <c r="C78" s="448">
        <v>87.174569557649619</v>
      </c>
      <c r="D78" s="448">
        <v>98.6</v>
      </c>
      <c r="E78" s="436">
        <v>71.400000000000006</v>
      </c>
      <c r="F78" s="439"/>
      <c r="G78" s="448">
        <v>100.11566387433659</v>
      </c>
      <c r="H78" s="448">
        <v>99.637479999999996</v>
      </c>
    </row>
    <row r="79" spans="2:10">
      <c r="B79" s="439"/>
      <c r="C79" s="448">
        <v>86.430422860876703</v>
      </c>
      <c r="D79" s="448">
        <v>98</v>
      </c>
      <c r="E79" s="436">
        <v>71.400000000000006</v>
      </c>
      <c r="F79" s="439"/>
      <c r="G79" s="448">
        <v>99.987212872825879</v>
      </c>
      <c r="H79" s="448">
        <v>99.618170000000006</v>
      </c>
    </row>
    <row r="80" spans="2:10">
      <c r="B80" s="439" t="s">
        <v>239</v>
      </c>
      <c r="C80" s="448">
        <v>91.407589212612251</v>
      </c>
      <c r="D80" s="448">
        <v>98.3</v>
      </c>
      <c r="E80" s="436">
        <v>57.1</v>
      </c>
      <c r="F80" s="439" t="s">
        <v>239</v>
      </c>
      <c r="G80" s="448">
        <v>99.81049709317368</v>
      </c>
      <c r="H80" s="448">
        <v>99.620890000000003</v>
      </c>
    </row>
    <row r="81" spans="2:10">
      <c r="B81" s="439"/>
      <c r="C81" s="448">
        <v>86.010008044900118</v>
      </c>
      <c r="D81" s="448">
        <v>98.9</v>
      </c>
      <c r="E81" s="436">
        <v>71.400000000000006</v>
      </c>
      <c r="F81" s="439"/>
      <c r="G81" s="448">
        <v>99.655435982332108</v>
      </c>
      <c r="H81" s="448">
        <v>99.65128</v>
      </c>
    </row>
    <row r="82" spans="2:10">
      <c r="B82" s="439"/>
      <c r="C82" s="448">
        <v>84.804676593267587</v>
      </c>
      <c r="D82" s="448">
        <v>99.1</v>
      </c>
      <c r="E82" s="436">
        <v>57.1</v>
      </c>
      <c r="F82" s="439"/>
      <c r="G82" s="448">
        <v>99.564179841036989</v>
      </c>
      <c r="H82" s="448">
        <v>99.703450000000004</v>
      </c>
    </row>
    <row r="83" spans="2:10">
      <c r="B83" s="439"/>
      <c r="C83" s="448">
        <v>83.986063050356904</v>
      </c>
      <c r="D83" s="448">
        <v>99.3</v>
      </c>
      <c r="E83" s="436">
        <v>28.6</v>
      </c>
      <c r="F83" s="439"/>
      <c r="G83" s="448">
        <v>99.538906503333124</v>
      </c>
      <c r="H83" s="448">
        <v>99.781580000000005</v>
      </c>
    </row>
    <row r="84" spans="2:10">
      <c r="B84" s="439" t="s">
        <v>256</v>
      </c>
      <c r="C84" s="448">
        <v>88.35785343468244</v>
      </c>
      <c r="D84" s="448">
        <v>100.1</v>
      </c>
      <c r="E84" s="436">
        <v>42.9</v>
      </c>
      <c r="F84" s="439" t="s">
        <v>256</v>
      </c>
      <c r="G84" s="448">
        <v>99.5881218761931</v>
      </c>
      <c r="H84" s="448">
        <v>99.881649999999993</v>
      </c>
    </row>
    <row r="85" spans="2:10">
      <c r="B85" s="439" t="s">
        <v>256</v>
      </c>
      <c r="C85" s="448">
        <v>84.540363799662927</v>
      </c>
      <c r="D85" s="448">
        <v>101.4</v>
      </c>
      <c r="E85" s="436">
        <v>42.9</v>
      </c>
      <c r="F85" s="439" t="s">
        <v>256</v>
      </c>
      <c r="G85" s="448">
        <v>99.763786265423093</v>
      </c>
      <c r="H85" s="448">
        <v>99.983890000000002</v>
      </c>
      <c r="I85" s="449" t="s">
        <v>284</v>
      </c>
    </row>
    <row r="86" spans="2:10">
      <c r="B86" s="439" t="s">
        <v>256</v>
      </c>
      <c r="C86" s="448">
        <v>81.689117306914156</v>
      </c>
      <c r="D86" s="448">
        <v>101.2</v>
      </c>
      <c r="E86" s="436">
        <v>28.6</v>
      </c>
      <c r="F86" s="439" t="s">
        <v>256</v>
      </c>
      <c r="G86" s="448">
        <v>100.02091765260676</v>
      </c>
      <c r="H86" s="448">
        <v>100.0787</v>
      </c>
      <c r="I86" s="436">
        <f>AVERAGE(G75:G86)</f>
        <v>99.857333862143761</v>
      </c>
      <c r="J86" s="436">
        <f>ROUND(I86,1)</f>
        <v>99.9</v>
      </c>
    </row>
    <row r="87" spans="2:10">
      <c r="B87" s="439" t="s">
        <v>259</v>
      </c>
      <c r="C87" s="448">
        <v>81.863987936566858</v>
      </c>
      <c r="D87" s="448">
        <v>101</v>
      </c>
      <c r="E87" s="436">
        <v>42.9</v>
      </c>
      <c r="F87" s="439" t="s">
        <v>259</v>
      </c>
      <c r="G87" s="448">
        <v>100.25614957657933</v>
      </c>
      <c r="H87" s="448">
        <v>100.1542</v>
      </c>
    </row>
    <row r="88" spans="2:10">
      <c r="B88" s="439"/>
      <c r="C88" s="448">
        <v>82.218484744840197</v>
      </c>
      <c r="D88" s="448">
        <v>101.5</v>
      </c>
      <c r="E88" s="436">
        <v>42.9</v>
      </c>
      <c r="F88" s="439"/>
      <c r="G88" s="448">
        <v>100.47699261030874</v>
      </c>
      <c r="H88" s="448">
        <v>100.21420000000001</v>
      </c>
    </row>
    <row r="89" spans="2:10">
      <c r="B89" s="439"/>
      <c r="C89" s="448">
        <v>83.339326218090321</v>
      </c>
      <c r="D89" s="448">
        <v>101.6</v>
      </c>
      <c r="E89" s="436">
        <v>57.1</v>
      </c>
      <c r="F89" s="439"/>
      <c r="G89" s="448">
        <v>100.70185976134584</v>
      </c>
      <c r="H89" s="448">
        <v>100.283</v>
      </c>
    </row>
    <row r="90" spans="2:10">
      <c r="B90" s="439"/>
      <c r="C90" s="448">
        <v>83.231514235485605</v>
      </c>
      <c r="D90" s="448">
        <v>102.9</v>
      </c>
      <c r="E90" s="436">
        <v>71.400000000000006</v>
      </c>
      <c r="F90" s="439"/>
      <c r="G90" s="448">
        <v>100.92939474046248</v>
      </c>
      <c r="H90" s="448">
        <v>100.3484</v>
      </c>
    </row>
    <row r="91" spans="2:10">
      <c r="B91" s="447"/>
      <c r="C91" s="448">
        <v>81.635359790366294</v>
      </c>
      <c r="D91" s="448">
        <v>102.3</v>
      </c>
      <c r="E91" s="436">
        <v>57.1</v>
      </c>
      <c r="F91" s="447"/>
      <c r="G91" s="448">
        <v>101.13112165170797</v>
      </c>
      <c r="H91" s="448">
        <v>100.4008</v>
      </c>
    </row>
    <row r="92" spans="2:10">
      <c r="B92" s="447" t="s">
        <v>260</v>
      </c>
      <c r="C92" s="448">
        <v>83.35181339167822</v>
      </c>
      <c r="D92" s="448">
        <v>102.7</v>
      </c>
      <c r="E92" s="436">
        <v>71.400000000000006</v>
      </c>
      <c r="F92" s="447" t="s">
        <v>260</v>
      </c>
      <c r="G92" s="448">
        <v>101.23812833363493</v>
      </c>
      <c r="H92" s="448">
        <v>100.4413</v>
      </c>
    </row>
    <row r="93" spans="2:10">
      <c r="B93" s="447"/>
      <c r="C93" s="448">
        <v>84.430186675503236</v>
      </c>
      <c r="D93" s="448">
        <v>102.1</v>
      </c>
      <c r="E93" s="436">
        <v>57.1</v>
      </c>
      <c r="F93" s="447"/>
      <c r="G93" s="448">
        <v>101.17631741385223</v>
      </c>
      <c r="H93" s="448">
        <v>100.46939999999999</v>
      </c>
    </row>
    <row r="94" spans="2:10">
      <c r="B94" s="447"/>
      <c r="C94" s="448">
        <v>84.068828256564629</v>
      </c>
      <c r="D94" s="448">
        <v>103.5</v>
      </c>
      <c r="E94" s="436">
        <v>57.1</v>
      </c>
      <c r="F94" s="447"/>
      <c r="G94" s="448">
        <v>101.06276990413153</v>
      </c>
      <c r="H94" s="448">
        <v>100.48779999999999</v>
      </c>
    </row>
    <row r="95" spans="2:10">
      <c r="B95" s="447"/>
      <c r="C95" s="448">
        <v>81.173539001704071</v>
      </c>
      <c r="D95" s="448">
        <v>102.6</v>
      </c>
      <c r="E95" s="436">
        <v>28.6</v>
      </c>
      <c r="F95" s="447"/>
      <c r="G95" s="448">
        <v>100.93004586847108</v>
      </c>
      <c r="H95" s="448">
        <v>100.5051</v>
      </c>
    </row>
    <row r="96" spans="2:10">
      <c r="B96" s="447"/>
      <c r="C96" s="448">
        <v>82.71668821781347</v>
      </c>
      <c r="D96" s="448">
        <v>102.9</v>
      </c>
      <c r="E96" s="436">
        <v>57.1</v>
      </c>
      <c r="F96" s="447"/>
      <c r="G96" s="448">
        <v>100.806010348588</v>
      </c>
      <c r="H96" s="448">
        <v>100.52460000000001</v>
      </c>
    </row>
    <row r="97" spans="2:10">
      <c r="B97" s="447"/>
      <c r="C97" s="448">
        <v>86.666247761356914</v>
      </c>
      <c r="D97" s="448">
        <v>104.2</v>
      </c>
      <c r="E97" s="436">
        <v>71.400000000000006</v>
      </c>
      <c r="F97" s="447"/>
      <c r="G97" s="448">
        <v>100.70371661900602</v>
      </c>
      <c r="H97" s="448">
        <v>100.54640000000001</v>
      </c>
      <c r="I97" s="449" t="s">
        <v>285</v>
      </c>
    </row>
    <row r="98" spans="2:10">
      <c r="B98" s="447"/>
      <c r="C98" s="448">
        <v>85.350029206412628</v>
      </c>
      <c r="D98" s="448">
        <v>105.3</v>
      </c>
      <c r="E98" s="436">
        <v>85.7</v>
      </c>
      <c r="F98" s="447"/>
      <c r="G98" s="448">
        <v>100.59288441718894</v>
      </c>
      <c r="H98" s="448">
        <v>100.5574</v>
      </c>
      <c r="I98" s="436">
        <f>AVERAGE(G87:G98)</f>
        <v>100.83378260377309</v>
      </c>
      <c r="J98" s="436">
        <f>ROUND(I98,1)</f>
        <v>100.8</v>
      </c>
    </row>
    <row r="99" spans="2:10">
      <c r="B99" s="447">
        <v>30.1</v>
      </c>
      <c r="C99" s="448">
        <v>88.834227004467536</v>
      </c>
      <c r="D99" s="450">
        <v>102.6</v>
      </c>
      <c r="E99" s="436">
        <v>71.400000000000006</v>
      </c>
      <c r="F99" s="451">
        <v>30.1</v>
      </c>
      <c r="G99" s="452">
        <v>100.45617730464909</v>
      </c>
      <c r="H99" s="452">
        <v>100.5575</v>
      </c>
    </row>
    <row r="100" spans="2:10">
      <c r="B100" s="447"/>
      <c r="C100" s="448">
        <v>85.281962628611907</v>
      </c>
      <c r="D100" s="450">
        <v>103.3</v>
      </c>
      <c r="E100" s="436">
        <v>42.9</v>
      </c>
      <c r="F100" s="453"/>
      <c r="G100" s="452">
        <v>100.35641746205242</v>
      </c>
      <c r="H100" s="452">
        <v>100.5622</v>
      </c>
    </row>
    <row r="101" spans="2:10">
      <c r="B101" s="447"/>
      <c r="C101" s="448">
        <v>84.636910727680373</v>
      </c>
      <c r="D101" s="450">
        <v>103.2</v>
      </c>
      <c r="E101" s="436">
        <v>57.1</v>
      </c>
      <c r="F101" s="453"/>
      <c r="G101" s="452">
        <v>100.27738729620978</v>
      </c>
      <c r="H101" s="452">
        <v>100.5561</v>
      </c>
    </row>
    <row r="102" spans="2:10">
      <c r="B102" s="447"/>
      <c r="C102" s="448">
        <v>90.669641900576082</v>
      </c>
      <c r="D102" s="450">
        <v>104.1</v>
      </c>
      <c r="E102" s="436">
        <v>57.1</v>
      </c>
      <c r="F102" s="453"/>
      <c r="G102" s="452">
        <v>100.22234439333852</v>
      </c>
      <c r="H102" s="452">
        <v>100.5528</v>
      </c>
    </row>
    <row r="103" spans="2:10">
      <c r="B103" s="447"/>
      <c r="C103" s="448">
        <v>91.37091332038824</v>
      </c>
      <c r="D103" s="450">
        <v>103.9</v>
      </c>
      <c r="E103" s="436">
        <v>71.400000000000006</v>
      </c>
      <c r="F103" s="453"/>
      <c r="G103" s="452">
        <v>100.21277317712318</v>
      </c>
      <c r="H103" s="452">
        <v>100.5492</v>
      </c>
    </row>
    <row r="104" spans="2:10">
      <c r="B104" s="447" t="s">
        <v>286</v>
      </c>
      <c r="C104" s="448">
        <v>86.435187453689096</v>
      </c>
      <c r="D104" s="450">
        <v>103.5</v>
      </c>
      <c r="E104" s="436">
        <v>57.1</v>
      </c>
      <c r="F104" s="453">
        <v>6</v>
      </c>
      <c r="G104" s="452">
        <v>100.25798381032554</v>
      </c>
      <c r="H104" s="452">
        <v>100.5384</v>
      </c>
    </row>
    <row r="105" spans="2:10">
      <c r="B105" s="447"/>
      <c r="C105" s="448">
        <v>88.193518700293225</v>
      </c>
      <c r="D105" s="450">
        <v>102.9</v>
      </c>
      <c r="E105" s="436">
        <v>28.6</v>
      </c>
      <c r="F105" s="453"/>
      <c r="G105" s="452">
        <v>100.40097670626159</v>
      </c>
      <c r="H105" s="452">
        <v>100.5282</v>
      </c>
    </row>
    <row r="106" spans="2:10">
      <c r="B106" s="447"/>
      <c r="C106" s="448">
        <v>91.148150295639525</v>
      </c>
      <c r="D106" s="450">
        <v>102.9</v>
      </c>
      <c r="E106" s="436">
        <v>57.1</v>
      </c>
      <c r="F106" s="453"/>
      <c r="G106" s="452">
        <v>100.57919496938045</v>
      </c>
      <c r="H106" s="452">
        <v>100.523</v>
      </c>
    </row>
    <row r="107" spans="2:10">
      <c r="B107" s="447"/>
      <c r="C107" s="448">
        <v>86.775384115497616</v>
      </c>
      <c r="D107" s="450">
        <v>101.8</v>
      </c>
      <c r="E107" s="436">
        <v>57.1</v>
      </c>
      <c r="F107" s="453"/>
      <c r="G107" s="452">
        <v>100.81490801834889</v>
      </c>
      <c r="H107" s="452">
        <v>100.5218</v>
      </c>
    </row>
    <row r="108" spans="2:10">
      <c r="B108" s="447"/>
      <c r="C108" s="448">
        <v>91.060018816940897</v>
      </c>
      <c r="D108" s="450">
        <v>103.9</v>
      </c>
      <c r="E108" s="436">
        <v>57.1</v>
      </c>
      <c r="F108" s="453"/>
      <c r="G108" s="452">
        <v>101.1141399950735</v>
      </c>
      <c r="H108" s="452">
        <v>100.50709999999999</v>
      </c>
    </row>
    <row r="109" spans="2:10">
      <c r="B109" s="437"/>
      <c r="C109" s="454">
        <v>93.694565232044397</v>
      </c>
      <c r="D109" s="454">
        <v>102.3</v>
      </c>
      <c r="E109" s="436">
        <v>57.1</v>
      </c>
      <c r="F109" s="451"/>
      <c r="G109" s="455">
        <v>101.24481379895458</v>
      </c>
      <c r="H109" s="455">
        <v>100.4696</v>
      </c>
      <c r="I109" s="449" t="s">
        <v>287</v>
      </c>
    </row>
    <row r="110" spans="2:10">
      <c r="B110" s="456"/>
      <c r="C110" s="457">
        <v>95.450463418435078</v>
      </c>
      <c r="D110" s="457">
        <v>101.3</v>
      </c>
      <c r="E110" s="436">
        <v>85.7</v>
      </c>
      <c r="F110" s="458"/>
      <c r="G110" s="459">
        <v>101.16053276537249</v>
      </c>
      <c r="H110" s="459">
        <v>100.40819999999999</v>
      </c>
      <c r="I110" s="436">
        <f>AVERAGE(G99:G110)</f>
        <v>100.59147080809082</v>
      </c>
      <c r="J110" s="436">
        <f>ROUND(I110,1)</f>
        <v>100.6</v>
      </c>
    </row>
    <row r="111" spans="2:10">
      <c r="B111" s="437">
        <v>31.1</v>
      </c>
      <c r="C111" s="454">
        <v>90.792060478983799</v>
      </c>
      <c r="D111" s="454">
        <v>100.4</v>
      </c>
      <c r="E111" s="451">
        <v>57.1</v>
      </c>
      <c r="F111" s="437">
        <v>31.1</v>
      </c>
      <c r="G111" s="455">
        <v>101.02320821340007</v>
      </c>
      <c r="H111" s="455">
        <v>100.33839999999999</v>
      </c>
    </row>
    <row r="112" spans="2:10">
      <c r="B112" s="437"/>
      <c r="C112" s="454">
        <v>81.542337479876011</v>
      </c>
      <c r="D112" s="454">
        <v>101.5</v>
      </c>
      <c r="E112" s="451">
        <v>14.3</v>
      </c>
      <c r="F112" s="451"/>
      <c r="G112" s="455">
        <v>100.8695657559097</v>
      </c>
      <c r="H112" s="455">
        <v>100.2705</v>
      </c>
    </row>
    <row r="113" spans="2:8">
      <c r="B113" s="437"/>
      <c r="C113" s="454">
        <v>89.159712067117752</v>
      </c>
      <c r="D113" s="454">
        <v>101.1</v>
      </c>
      <c r="E113" s="451">
        <v>28.6</v>
      </c>
      <c r="F113" s="451"/>
      <c r="G113" s="455">
        <v>100.72674134738901</v>
      </c>
      <c r="H113" s="455">
        <v>100.2064</v>
      </c>
    </row>
    <row r="114" spans="2:8">
      <c r="B114" s="437"/>
      <c r="C114" s="454"/>
      <c r="D114" s="454">
        <v>102.1</v>
      </c>
      <c r="E114" s="451"/>
      <c r="F114" s="460"/>
      <c r="G114" s="455">
        <v>100.69886289024345</v>
      </c>
      <c r="H114" s="455">
        <v>100.1367</v>
      </c>
    </row>
    <row r="115" spans="2:8">
      <c r="B115" s="437"/>
      <c r="C115" s="454"/>
      <c r="D115" s="454"/>
      <c r="E115" s="451"/>
      <c r="F115" s="451"/>
      <c r="G115" s="455">
        <v>100.75493284166217</v>
      </c>
      <c r="H115" s="455">
        <v>100.0599</v>
      </c>
    </row>
    <row r="116" spans="2:8">
      <c r="B116" s="437"/>
      <c r="C116" s="454"/>
      <c r="D116" s="454"/>
      <c r="E116" s="451"/>
      <c r="F116" s="461" t="s">
        <v>288</v>
      </c>
      <c r="G116" s="455">
        <v>100.86839537438853</v>
      </c>
      <c r="H116" s="455">
        <v>99.976330000000004</v>
      </c>
    </row>
    <row r="117" spans="2:8">
      <c r="B117" s="437"/>
      <c r="C117" s="454"/>
      <c r="D117" s="454"/>
      <c r="E117" s="451"/>
      <c r="F117" s="451"/>
      <c r="G117" s="455">
        <v>100.76364434245062</v>
      </c>
      <c r="H117" s="455">
        <v>99.897490000000005</v>
      </c>
    </row>
    <row r="118" spans="2:8">
      <c r="B118" s="437"/>
      <c r="C118" s="454"/>
      <c r="D118" s="454"/>
      <c r="E118" s="451"/>
      <c r="F118" s="451"/>
      <c r="G118" s="455">
        <v>100.53066119087433</v>
      </c>
      <c r="H118" s="455">
        <v>99.821430000000007</v>
      </c>
    </row>
    <row r="119" spans="2:8">
      <c r="B119" s="437"/>
      <c r="C119" s="454"/>
      <c r="D119" s="454"/>
      <c r="E119" s="451"/>
      <c r="F119" s="451"/>
      <c r="G119" s="455">
        <v>100.25169453405451</v>
      </c>
      <c r="H119" s="455">
        <v>99.747839999999997</v>
      </c>
    </row>
    <row r="120" spans="2:8">
      <c r="B120" s="437"/>
      <c r="C120" s="454"/>
      <c r="D120" s="454"/>
      <c r="E120" s="451"/>
      <c r="F120" s="451"/>
      <c r="G120" s="455">
        <v>99.906708826022822</v>
      </c>
      <c r="H120" s="455">
        <v>99.666449999999998</v>
      </c>
    </row>
    <row r="121" spans="2:8">
      <c r="B121" s="437"/>
      <c r="C121" s="454"/>
      <c r="D121" s="454"/>
      <c r="E121" s="451"/>
      <c r="F121" s="451"/>
      <c r="G121" s="455">
        <v>99.517156397646502</v>
      </c>
      <c r="H121" s="455">
        <v>99.579120000000003</v>
      </c>
    </row>
    <row r="122" spans="2:8">
      <c r="B122" s="437"/>
      <c r="C122" s="454"/>
      <c r="D122" s="454"/>
      <c r="E122" s="451"/>
      <c r="F122" s="451"/>
      <c r="G122" s="455">
        <v>99.014641636147545</v>
      </c>
      <c r="H122" s="455">
        <v>99.479749999999996</v>
      </c>
    </row>
    <row r="123" spans="2:8">
      <c r="B123" s="437"/>
      <c r="C123" s="454"/>
      <c r="D123" s="454"/>
      <c r="E123" s="451"/>
      <c r="F123" s="461" t="s">
        <v>289</v>
      </c>
      <c r="G123" s="455">
        <v>98.331655335357581</v>
      </c>
      <c r="H123" s="455">
        <v>99.358350000000002</v>
      </c>
    </row>
    <row r="124" spans="2:8">
      <c r="B124" s="437"/>
      <c r="C124" s="454"/>
      <c r="D124" s="454"/>
      <c r="E124" s="451"/>
      <c r="F124" s="451"/>
      <c r="G124" s="455">
        <v>97.556750570695414</v>
      </c>
      <c r="H124" s="455">
        <v>99.208219999999997</v>
      </c>
    </row>
    <row r="125" spans="2:8">
      <c r="B125" s="437"/>
      <c r="C125" s="454"/>
      <c r="D125" s="454"/>
      <c r="E125" s="451"/>
      <c r="F125" s="451"/>
      <c r="G125" s="455">
        <v>96.791047895351596</v>
      </c>
      <c r="H125" s="455">
        <v>98.868769999999998</v>
      </c>
    </row>
    <row r="126" spans="2:8">
      <c r="B126" s="437"/>
      <c r="C126" s="454"/>
      <c r="D126" s="454"/>
      <c r="E126" s="451"/>
      <c r="F126" s="451"/>
      <c r="G126" s="455"/>
      <c r="H126" s="455">
        <v>98.38879</v>
      </c>
    </row>
    <row r="127" spans="2:8">
      <c r="B127" s="437"/>
      <c r="C127" s="454"/>
      <c r="D127" s="454"/>
      <c r="E127" s="451"/>
      <c r="F127" s="451"/>
      <c r="G127" s="455"/>
      <c r="H127" s="455">
        <v>97.634219999999999</v>
      </c>
    </row>
    <row r="130" spans="1:8">
      <c r="F130" s="436" t="s">
        <v>290</v>
      </c>
    </row>
    <row r="131" spans="1:8">
      <c r="A131" s="451" t="s">
        <v>291</v>
      </c>
      <c r="B131" s="438" t="s">
        <v>292</v>
      </c>
      <c r="C131" s="438" t="s">
        <v>293</v>
      </c>
      <c r="D131" s="438" t="s">
        <v>294</v>
      </c>
      <c r="F131" s="438" t="s">
        <v>292</v>
      </c>
      <c r="G131" s="438" t="s">
        <v>293</v>
      </c>
      <c r="H131" s="438" t="s">
        <v>294</v>
      </c>
    </row>
    <row r="132" spans="1:8">
      <c r="A132" s="462" t="s">
        <v>295</v>
      </c>
      <c r="B132" s="451">
        <f>AVERAGE(C3:C14)</f>
        <v>99.999999999999986</v>
      </c>
      <c r="C132" s="451">
        <f>AVERAGE(E3:E14)</f>
        <v>64.274999999999991</v>
      </c>
      <c r="D132" s="451"/>
      <c r="F132" s="451">
        <f>ROUND(B132,1)</f>
        <v>100</v>
      </c>
      <c r="G132" s="451">
        <f t="shared" ref="G132:H140" si="0">ROUND(C132,1)</f>
        <v>64.3</v>
      </c>
      <c r="H132" s="463" t="s">
        <v>296</v>
      </c>
    </row>
    <row r="133" spans="1:8">
      <c r="A133" s="437" t="s">
        <v>297</v>
      </c>
      <c r="B133" s="451">
        <f>AVERAGE(C15:C26)</f>
        <v>108.43888859933024</v>
      </c>
      <c r="C133" s="451">
        <f>AVERAGE(E15:E26)</f>
        <v>52.391666666666659</v>
      </c>
      <c r="D133" s="451"/>
      <c r="F133" s="451">
        <f t="shared" ref="F133:F139" si="1">ROUND(B133,1)</f>
        <v>108.4</v>
      </c>
      <c r="G133" s="451">
        <f t="shared" si="0"/>
        <v>52.4</v>
      </c>
      <c r="H133" s="463" t="s">
        <v>298</v>
      </c>
    </row>
    <row r="134" spans="1:8">
      <c r="A134" s="437" t="s">
        <v>299</v>
      </c>
      <c r="B134" s="451">
        <f>AVERAGE(C27:C38)</f>
        <v>101.03811086681453</v>
      </c>
      <c r="C134" s="451">
        <f>AVERAGE(E27:E38)</f>
        <v>50.000000000000007</v>
      </c>
      <c r="D134" s="451"/>
      <c r="F134" s="451">
        <f t="shared" si="1"/>
        <v>101</v>
      </c>
      <c r="G134" s="451">
        <f t="shared" si="0"/>
        <v>50</v>
      </c>
      <c r="H134" s="463" t="s">
        <v>298</v>
      </c>
    </row>
    <row r="135" spans="1:8">
      <c r="A135" s="437" t="s">
        <v>102</v>
      </c>
      <c r="B135" s="451">
        <f>AVERAGE(C39:C50)</f>
        <v>101.57082448176642</v>
      </c>
      <c r="C135" s="451">
        <f>AVERAGE(E39:E50)</f>
        <v>61.9</v>
      </c>
      <c r="D135" s="451">
        <f>AVERAGE(G39:G50)</f>
        <v>100.56274377763066</v>
      </c>
      <c r="F135" s="451">
        <f t="shared" si="1"/>
        <v>101.6</v>
      </c>
      <c r="G135" s="451">
        <f t="shared" si="0"/>
        <v>61.9</v>
      </c>
      <c r="H135" s="451">
        <f>ROUND(D135,1)</f>
        <v>100.6</v>
      </c>
    </row>
    <row r="136" spans="1:8">
      <c r="A136" s="437" t="s">
        <v>103</v>
      </c>
      <c r="B136" s="451">
        <f>AVERAGE(C51:C62)</f>
        <v>97.067813623506652</v>
      </c>
      <c r="C136" s="451">
        <f>AVERAGE(E51:E62)</f>
        <v>42.883333333333333</v>
      </c>
      <c r="D136" s="451">
        <f>AVERAGE(G51:G62)</f>
        <v>99.814132901315489</v>
      </c>
      <c r="F136" s="451">
        <f t="shared" si="1"/>
        <v>97.1</v>
      </c>
      <c r="G136" s="451">
        <f t="shared" si="0"/>
        <v>42.9</v>
      </c>
      <c r="H136" s="451">
        <f t="shared" si="0"/>
        <v>99.8</v>
      </c>
    </row>
    <row r="137" spans="1:8">
      <c r="A137" s="437" t="s">
        <v>104</v>
      </c>
      <c r="B137" s="451">
        <f>AVERAGE(C63:C74)</f>
        <v>85.25447349466576</v>
      </c>
      <c r="C137" s="451">
        <f>AVERAGE(E63:E74)</f>
        <v>48.824999999999996</v>
      </c>
      <c r="D137" s="451">
        <f>AVERAGE(G63:G74)</f>
        <v>98.540063784413135</v>
      </c>
      <c r="F137" s="451">
        <f t="shared" si="1"/>
        <v>85.3</v>
      </c>
      <c r="G137" s="451">
        <f t="shared" si="0"/>
        <v>48.8</v>
      </c>
      <c r="H137" s="451">
        <f t="shared" si="0"/>
        <v>98.5</v>
      </c>
    </row>
    <row r="138" spans="1:8">
      <c r="A138" s="437" t="s">
        <v>73</v>
      </c>
      <c r="B138" s="451">
        <f>AVERAGE(C75:C86)</f>
        <v>85.766683373379863</v>
      </c>
      <c r="C138" s="451">
        <f>AVERAGE(E75:E86)</f>
        <v>57.133333333333333</v>
      </c>
      <c r="D138" s="451">
        <f>AVERAGE(G75:G86)</f>
        <v>99.857333862143761</v>
      </c>
      <c r="F138" s="451">
        <f t="shared" si="1"/>
        <v>85.8</v>
      </c>
      <c r="G138" s="451">
        <f t="shared" si="0"/>
        <v>57.1</v>
      </c>
      <c r="H138" s="451">
        <f t="shared" si="0"/>
        <v>99.9</v>
      </c>
    </row>
    <row r="139" spans="1:8">
      <c r="A139" s="437" t="s">
        <v>35</v>
      </c>
      <c r="B139" s="451">
        <f>AVERAGE(C87:C98)</f>
        <v>83.337167119698535</v>
      </c>
      <c r="C139" s="451">
        <f>AVERAGE(E87:E98)</f>
        <v>58.316666666666684</v>
      </c>
      <c r="D139" s="451">
        <f>AVERAGE(G87:G98)</f>
        <v>100.83378260377309</v>
      </c>
      <c r="F139" s="451">
        <f t="shared" si="1"/>
        <v>83.3</v>
      </c>
      <c r="G139" s="451">
        <f t="shared" si="0"/>
        <v>58.3</v>
      </c>
      <c r="H139" s="451">
        <f t="shared" si="0"/>
        <v>100.8</v>
      </c>
    </row>
    <row r="140" spans="1:8">
      <c r="A140" s="437" t="s">
        <v>36</v>
      </c>
      <c r="B140" s="451">
        <f>AVERAGE(C99:C110)</f>
        <v>89.462578634522004</v>
      </c>
      <c r="C140" s="451">
        <f>AVERAGE(E99:E110)</f>
        <v>58.308333333333344</v>
      </c>
      <c r="D140" s="451">
        <f>AVERAGE(G99:G110)</f>
        <v>100.59147080809082</v>
      </c>
      <c r="F140" s="451">
        <f>ROUND(B140,1)</f>
        <v>89.5</v>
      </c>
      <c r="G140" s="451">
        <f t="shared" si="0"/>
        <v>58.3</v>
      </c>
      <c r="H140" s="451">
        <f t="shared" si="0"/>
        <v>100.6</v>
      </c>
    </row>
    <row r="142" spans="1:8" ht="15" thickBot="1">
      <c r="C142" s="434" t="s">
        <v>300</v>
      </c>
      <c r="F142" s="436" t="s">
        <v>290</v>
      </c>
    </row>
    <row r="143" spans="1:8">
      <c r="B143" s="464"/>
      <c r="C143" s="465"/>
      <c r="D143" s="466">
        <v>100.75024921828641</v>
      </c>
      <c r="E143" s="467"/>
      <c r="F143" s="468">
        <f>ROUND(B143,1)</f>
        <v>0</v>
      </c>
      <c r="G143" s="469">
        <f t="shared" ref="G143:H156" si="2">ROUND(C143,1)</f>
        <v>0</v>
      </c>
      <c r="H143" s="470">
        <f t="shared" si="2"/>
        <v>100.8</v>
      </c>
    </row>
    <row r="144" spans="1:8">
      <c r="A144" s="435">
        <v>31.1</v>
      </c>
      <c r="B144" s="471"/>
      <c r="C144" s="472"/>
      <c r="D144" s="473">
        <v>100.70832322978991</v>
      </c>
      <c r="E144" s="467"/>
      <c r="F144" s="474">
        <f t="shared" ref="F144:F156" si="3">ROUND(B144,1)</f>
        <v>0</v>
      </c>
      <c r="G144" s="467">
        <f t="shared" si="2"/>
        <v>0</v>
      </c>
      <c r="H144" s="475">
        <f t="shared" si="2"/>
        <v>100.7</v>
      </c>
    </row>
    <row r="145" spans="1:8">
      <c r="A145" s="435"/>
      <c r="B145" s="471"/>
      <c r="C145" s="472"/>
      <c r="D145" s="473">
        <v>100.57818355818002</v>
      </c>
      <c r="E145" s="467"/>
      <c r="F145" s="474">
        <f t="shared" si="3"/>
        <v>0</v>
      </c>
      <c r="G145" s="467">
        <f t="shared" si="2"/>
        <v>0</v>
      </c>
      <c r="H145" s="475">
        <f t="shared" si="2"/>
        <v>100.6</v>
      </c>
    </row>
    <row r="146" spans="1:8">
      <c r="A146" s="435"/>
      <c r="B146" s="471"/>
      <c r="C146" s="476"/>
      <c r="D146" s="473">
        <v>100.37948659662202</v>
      </c>
      <c r="E146" s="467"/>
      <c r="F146" s="474">
        <f t="shared" si="3"/>
        <v>0</v>
      </c>
      <c r="G146" s="467">
        <f t="shared" si="2"/>
        <v>0</v>
      </c>
      <c r="H146" s="475">
        <f t="shared" si="2"/>
        <v>100.4</v>
      </c>
    </row>
    <row r="147" spans="1:8">
      <c r="A147" s="435"/>
      <c r="B147" s="471"/>
      <c r="C147" s="476"/>
      <c r="D147" s="473">
        <v>100.23129995134846</v>
      </c>
      <c r="E147" s="467"/>
      <c r="F147" s="474">
        <f t="shared" si="3"/>
        <v>0</v>
      </c>
      <c r="G147" s="467">
        <f t="shared" si="2"/>
        <v>0</v>
      </c>
      <c r="H147" s="475">
        <f t="shared" si="2"/>
        <v>100.2</v>
      </c>
    </row>
    <row r="148" spans="1:8">
      <c r="A148" s="435"/>
      <c r="B148" s="471"/>
      <c r="C148" s="476"/>
      <c r="D148" s="473">
        <v>100.15744059204344</v>
      </c>
      <c r="E148" s="467"/>
      <c r="F148" s="474">
        <f t="shared" si="3"/>
        <v>0</v>
      </c>
      <c r="G148" s="467">
        <f t="shared" si="2"/>
        <v>0</v>
      </c>
      <c r="H148" s="475">
        <f t="shared" si="2"/>
        <v>100.2</v>
      </c>
    </row>
    <row r="149" spans="1:8">
      <c r="A149" s="435" t="s">
        <v>269</v>
      </c>
      <c r="B149" s="471"/>
      <c r="C149" s="476"/>
      <c r="D149" s="473">
        <v>100.14333642025838</v>
      </c>
      <c r="E149" s="467"/>
      <c r="F149" s="474">
        <f t="shared" si="3"/>
        <v>0</v>
      </c>
      <c r="G149" s="467">
        <f t="shared" si="2"/>
        <v>0</v>
      </c>
      <c r="H149" s="477">
        <f t="shared" si="2"/>
        <v>100.1</v>
      </c>
    </row>
    <row r="150" spans="1:8">
      <c r="A150" s="435"/>
      <c r="B150" s="471"/>
      <c r="C150" s="476"/>
      <c r="D150" s="473">
        <v>99.89847551092069</v>
      </c>
      <c r="E150" s="467"/>
      <c r="F150" s="474">
        <f t="shared" si="3"/>
        <v>0</v>
      </c>
      <c r="G150" s="467">
        <f t="shared" si="2"/>
        <v>0</v>
      </c>
      <c r="H150" s="475">
        <f t="shared" si="2"/>
        <v>99.9</v>
      </c>
    </row>
    <row r="151" spans="1:8">
      <c r="A151" s="435"/>
      <c r="B151" s="471"/>
      <c r="C151" s="476"/>
      <c r="D151" s="473">
        <v>99.551898595067911</v>
      </c>
      <c r="E151" s="467"/>
      <c r="F151" s="474">
        <f t="shared" si="3"/>
        <v>0</v>
      </c>
      <c r="G151" s="467">
        <f t="shared" si="2"/>
        <v>0</v>
      </c>
      <c r="H151" s="475">
        <f t="shared" si="2"/>
        <v>99.6</v>
      </c>
    </row>
    <row r="152" spans="1:8">
      <c r="A152" s="435"/>
      <c r="B152" s="471"/>
      <c r="C152" s="476"/>
      <c r="D152" s="473">
        <v>99.226145017325038</v>
      </c>
      <c r="E152" s="467"/>
      <c r="F152" s="474">
        <f t="shared" si="3"/>
        <v>0</v>
      </c>
      <c r="G152" s="467">
        <f t="shared" si="2"/>
        <v>0</v>
      </c>
      <c r="H152" s="475">
        <f t="shared" si="2"/>
        <v>99.2</v>
      </c>
    </row>
    <row r="153" spans="1:8">
      <c r="A153" s="435"/>
      <c r="B153" s="471"/>
      <c r="C153" s="476"/>
      <c r="D153" s="473">
        <v>99.000624843096716</v>
      </c>
      <c r="E153" s="467"/>
      <c r="F153" s="474">
        <f t="shared" si="3"/>
        <v>0</v>
      </c>
      <c r="G153" s="467">
        <f t="shared" si="2"/>
        <v>0</v>
      </c>
      <c r="H153" s="475">
        <f t="shared" si="2"/>
        <v>99</v>
      </c>
    </row>
    <row r="154" spans="1:8">
      <c r="A154" s="478"/>
      <c r="B154" s="471"/>
      <c r="C154" s="476"/>
      <c r="D154" s="473">
        <v>98.971291870720393</v>
      </c>
      <c r="E154" s="467"/>
      <c r="F154" s="474">
        <f t="shared" si="3"/>
        <v>0</v>
      </c>
      <c r="G154" s="467">
        <f t="shared" si="2"/>
        <v>0</v>
      </c>
      <c r="H154" s="475">
        <f t="shared" si="2"/>
        <v>99</v>
      </c>
    </row>
    <row r="155" spans="1:8">
      <c r="A155" s="478"/>
      <c r="B155" s="471"/>
      <c r="C155" s="472"/>
      <c r="D155" s="473">
        <v>99.073675355317064</v>
      </c>
      <c r="E155" s="467"/>
      <c r="F155" s="474">
        <f t="shared" si="3"/>
        <v>0</v>
      </c>
      <c r="G155" s="467">
        <f t="shared" si="2"/>
        <v>0</v>
      </c>
      <c r="H155" s="475">
        <f>ROUND(D155,1)</f>
        <v>99.1</v>
      </c>
    </row>
    <row r="156" spans="1:8" ht="15" thickBot="1">
      <c r="A156" s="435" t="s">
        <v>271</v>
      </c>
      <c r="B156" s="479"/>
      <c r="C156" s="480"/>
      <c r="D156" s="481">
        <v>98.326543926184399</v>
      </c>
      <c r="E156" s="482"/>
      <c r="F156" s="483">
        <f t="shared" si="3"/>
        <v>0</v>
      </c>
      <c r="G156" s="484">
        <f t="shared" si="2"/>
        <v>0</v>
      </c>
      <c r="H156" s="485">
        <f>ROUND(D156,1)</f>
        <v>98.3</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  </vt:lpstr>
      <vt:lpstr>グラフ（IIP）</vt:lpstr>
      <vt:lpstr>グラフ(CI) </vt:lpstr>
      <vt:lpstr>'１ '!Print_Area</vt:lpstr>
      <vt:lpstr>'２'!Print_Area</vt:lpstr>
      <vt:lpstr>'３'!Print_Area</vt:lpstr>
      <vt:lpstr>'４  '!Print_Area</vt:lpstr>
      <vt:lpstr>'グラフ(CI) '!Print_Area</vt:lpstr>
      <vt:lpstr>'グラフ（IIP）'!Print_Area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2020-07-10T13:08:26Z</dcterms:modified>
</cp:coreProperties>
</file>