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845"/>
  </bookViews>
  <sheets>
    <sheet name="１ " sheetId="7" r:id="rId1"/>
    <sheet name="２" sheetId="8" r:id="rId2"/>
    <sheet name="３" sheetId="1" r:id="rId3"/>
    <sheet name="４  " sheetId="2" r:id="rId4"/>
    <sheet name="グラフ（IIP）" sheetId="6" state="hidden" r:id="rId5"/>
    <sheet name="グラフ(CI) " sheetId="5"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'[3]２－３'!#REF!</definedName>
    <definedName name="__123Graph_A" localSheetId="5" hidden="1">'[3]２－３'!#REF!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5"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5" hidden="1">#REF!</definedName>
    <definedName name="__123Graph_A2" localSheetId="4" hidden="1">#REF!</definedName>
    <definedName name="__123Graph_A2" hidden="1">#REF!</definedName>
    <definedName name="__123Graph_ADI" localSheetId="0" hidden="1">#REF!</definedName>
    <definedName name="__123Graph_ADI" localSheetId="1" hidden="1">#REF!</definedName>
    <definedName name="__123Graph_ADI" localSheetId="2" hidden="1">#REF!</definedName>
    <definedName name="__123Graph_ADI" localSheetId="3" hidden="1">#REF!</definedName>
    <definedName name="__123Graph_ADI" localSheetId="5"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5"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5"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5"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'[3]２－３'!#REF!</definedName>
    <definedName name="__123Graph_B" localSheetId="5" hidden="1">'[3]２－３'!#REF!</definedName>
    <definedName name="__123Graph_B" localSheetId="4" hidden="1">'[3]２－３'!#REF!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5"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5"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5"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5"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5"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'[3]２－３'!#REF!</definedName>
    <definedName name="__123Graph_C" localSheetId="5" hidden="1">'[3]２－３'!#REF!</definedName>
    <definedName name="__123Graph_C" localSheetId="4" hidden="1">'[3]２－３'!#REF!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5"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5"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5"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5"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5" hidden="1">#REF!</definedName>
    <definedName name="__123Graph_C生鮮野菜" localSheetId="4" hidden="1">#REF!</definedName>
    <definedName name="__123Graph_C生鮮野菜" hidden="1">#REF!</definedName>
    <definedName name="__123Graph_D" localSheetId="0" hidden="1">'１ '!#REF!</definedName>
    <definedName name="__123Graph_D" localSheetId="1" hidden="1">[5]図１!#REF!</definedName>
    <definedName name="__123Graph_D" localSheetId="2" hidden="1">[5]図１!#REF!</definedName>
    <definedName name="__123Graph_D" localSheetId="3" hidden="1">[5]図１!#REF!</definedName>
    <definedName name="__123Graph_D" localSheetId="5" hidden="1">[5]図１!#REF!</definedName>
    <definedName name="__123Graph_D" localSheetId="4" hidden="1">[5]図１!#REF!</definedName>
    <definedName name="__123Graph_D" hidden="1">[5]図１!#REF!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5"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5" hidden="1">#REF!</definedName>
    <definedName name="__123Graph_D2" localSheetId="4"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2" hidden="1">[5]図１!$C$2:$C$4</definedName>
    <definedName name="__123Graph_E" localSheetId="3" hidden="1">[5]図１!$C$2:$C$4</definedName>
    <definedName name="__123Graph_E" localSheetId="5" hidden="1">[5]図１!$C$2:$C$4</definedName>
    <definedName name="__123Graph_E" hidden="1">[5]図１!$C$2:$C$4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5"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5"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5"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5"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localSheetId="2" hidden="1">'[3]２－３'!#REF!</definedName>
    <definedName name="__123Graph_X" localSheetId="3" hidden="1">'[3]２－３'!#REF!</definedName>
    <definedName name="__123Graph_X" localSheetId="5" hidden="1">'[3]２－３'!#REF!</definedName>
    <definedName name="__123Graph_X" localSheetId="4" hidden="1">'[3]２－３'!#REF!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5"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5" hidden="1">#REF!</definedName>
    <definedName name="__123Graph_X2" localSheetId="4" hidden="1">#REF!</definedName>
    <definedName name="__123Graph_X2" hidden="1">#REF!</definedName>
    <definedName name="__123Graph_XDI" localSheetId="0" hidden="1">#REF!</definedName>
    <definedName name="__123Graph_XDI" localSheetId="1" hidden="1">#REF!</definedName>
    <definedName name="__123Graph_XDI" localSheetId="2" hidden="1">#REF!</definedName>
    <definedName name="__123Graph_XDI" localSheetId="3" hidden="1">#REF!</definedName>
    <definedName name="__123Graph_XDI" localSheetId="5"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5"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5"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5"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5"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2" hidden="1">#REF!</definedName>
    <definedName name="_122" localSheetId="3" hidden="1">#REF!</definedName>
    <definedName name="_122" localSheetId="5" hidden="1">#REF!</definedName>
    <definedName name="_122" localSheetId="4" hidden="1">#REF!</definedName>
    <definedName name="_122" hidden="1">#REF!</definedName>
    <definedName name="_1223" localSheetId="0" hidden="1">'[2]２－３'!#REF!</definedName>
    <definedName name="_1223" localSheetId="1" hidden="1">'[2]２－３'!#REF!</definedName>
    <definedName name="_1223" localSheetId="2" hidden="1">'[2]２－３'!#REF!</definedName>
    <definedName name="_1223" localSheetId="3" hidden="1">'[2]２－３'!#REF!</definedName>
    <definedName name="_1223" localSheetId="5" hidden="1">'[2]２－３'!#REF!</definedName>
    <definedName name="_1223" localSheetId="4" hidden="1">'[2]２－３'!#REF!</definedName>
    <definedName name="_1223" hidden="1">'[2]２－３'!#REF!</definedName>
    <definedName name="_123" localSheetId="1" hidden="1">'[2]２－３'!#REF!</definedName>
    <definedName name="_123" localSheetId="2" hidden="1">'[2]２－３'!#REF!</definedName>
    <definedName name="_123" localSheetId="3" hidden="1">'[2]２－３'!#REF!</definedName>
    <definedName name="_123" localSheetId="5" hidden="1">'[2]２－３'!#REF!</definedName>
    <definedName name="_123" hidden="1">'[2]２－３'!#REF!</definedName>
    <definedName name="_123_123" localSheetId="2" hidden="1">#REF!</definedName>
    <definedName name="_123_123" localSheetId="5" hidden="1">#REF!</definedName>
    <definedName name="_123_123" localSheetId="4" hidden="1">#REF!</definedName>
    <definedName name="_123_123" hidden="1">#REF!</definedName>
    <definedName name="_123Graph_A3" localSheetId="2" hidden="1">#REF!</definedName>
    <definedName name="_123Graph_A3" localSheetId="5" hidden="1">#REF!</definedName>
    <definedName name="_123Graph_A3" localSheetId="4" hidden="1">#REF!</definedName>
    <definedName name="_123Graph_A3" hidden="1">#REF!</definedName>
    <definedName name="_123graph_X" localSheetId="0" hidden="1">'[2]２－３'!#REF!</definedName>
    <definedName name="_123graph_X" localSheetId="1" hidden="1">'[2]２－３'!#REF!</definedName>
    <definedName name="_123graph_X" localSheetId="2" hidden="1">'[2]２－３'!#REF!</definedName>
    <definedName name="_123graph_X" localSheetId="5" hidden="1">'[2]２－３'!#REF!</definedName>
    <definedName name="_123graph_X" localSheetId="4" hidden="1">'[2]２－３'!#REF!</definedName>
    <definedName name="_123graph_X" hidden="1">'[2]２－３'!#REF!</definedName>
    <definedName name="_13" localSheetId="0" hidden="1">#REF!</definedName>
    <definedName name="_13" localSheetId="1" hidden="1">#REF!</definedName>
    <definedName name="_13" localSheetId="2" hidden="1">#REF!</definedName>
    <definedName name="_13" localSheetId="3" hidden="1">#REF!</definedName>
    <definedName name="_13" localSheetId="5" hidden="1">#REF!</definedName>
    <definedName name="_13" localSheetId="4" hidden="1">#REF!</definedName>
    <definedName name="_13" hidden="1">#REF!</definedName>
    <definedName name="_237" localSheetId="2" hidden="1">#REF!</definedName>
    <definedName name="_237" localSheetId="5" hidden="1">#REF!</definedName>
    <definedName name="_237" localSheetId="4" hidden="1">#REF!</definedName>
    <definedName name="_237" hidden="1">#REF!</definedName>
    <definedName name="_34" localSheetId="0" hidden="1">#REF!</definedName>
    <definedName name="_34" localSheetId="1" hidden="1">#REF!</definedName>
    <definedName name="_34" localSheetId="2" hidden="1">#REF!</definedName>
    <definedName name="_34" localSheetId="3" hidden="1">#REF!</definedName>
    <definedName name="_34" localSheetId="5"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5" hidden="1">#REF!</definedName>
    <definedName name="_Fill" localSheetId="4" hidden="1">#REF!</definedName>
    <definedName name="_Fill"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5"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[6]統計3P4P!#REF!</definedName>
    <definedName name="\p" localSheetId="2">[6]統計3P4P!#REF!</definedName>
    <definedName name="\p" localSheetId="3">[6]統計3P4P!#REF!</definedName>
    <definedName name="\p" localSheetId="5">[6]統計3P4P!#REF!</definedName>
    <definedName name="\p" localSheetId="4">[6]統計3P4P!#REF!</definedName>
    <definedName name="\p">[6]統計3P4P!#REF!</definedName>
    <definedName name="\q" localSheetId="0">#N/A</definedName>
    <definedName name="\q">[6]統計3P4P!$G$2</definedName>
    <definedName name="\x">#N/A</definedName>
    <definedName name="\z">#N/A</definedName>
    <definedName name="a" localSheetId="0">'１ '!#REF!</definedName>
    <definedName name="aa" localSheetId="1" hidden="1">'[2]２－３'!#REF!</definedName>
    <definedName name="aa" localSheetId="2" hidden="1">'[2]２－３'!#REF!</definedName>
    <definedName name="aa" localSheetId="3" hidden="1">'[2]２－３'!#REF!</definedName>
    <definedName name="aa" localSheetId="5" hidden="1">'[2]２－３'!#REF!</definedName>
    <definedName name="aa" localSheetId="4" hidden="1">'[2]２－３'!#REF!</definedName>
    <definedName name="aa" hidden="1">'[2]２－３'!#REF!</definedName>
    <definedName name="b" localSheetId="0">'１ '!#REF!</definedName>
    <definedName name="bkname_moto">[7]基本情報!$E$8</definedName>
    <definedName name="Data" localSheetId="0">#REF!</definedName>
    <definedName name="Data" localSheetId="1">#REF!</definedName>
    <definedName name="Data" localSheetId="2">#REF!</definedName>
    <definedName name="Data" localSheetId="3">#REF!</definedName>
    <definedName name="Data" localSheetId="5">#REF!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5">#REF!</definedName>
    <definedName name="DataEnd" localSheetId="4">#REF!</definedName>
    <definedName name="DataEnd">#REF!</definedName>
    <definedName name="e" localSheetId="0" hidden="1">#REF!</definedName>
    <definedName name="e" localSheetId="1" hidden="1">#REF!</definedName>
    <definedName name="e" localSheetId="2" hidden="1">#REF!</definedName>
    <definedName name="e" localSheetId="3" hidden="1">#REF!</definedName>
    <definedName name="e" localSheetId="5" hidden="1">#REF!</definedName>
    <definedName name="e" localSheetId="4" hidden="1">#REF!</definedName>
    <definedName name="e" hidden="1">#REF!</definedName>
    <definedName name="eeg" localSheetId="0" hidden="1">#REF!</definedName>
    <definedName name="eeg" localSheetId="1" hidden="1">#REF!</definedName>
    <definedName name="eeg" localSheetId="2" hidden="1">#REF!</definedName>
    <definedName name="eeg" localSheetId="5" hidden="1">#REF!</definedName>
    <definedName name="eeg" localSheetId="4" hidden="1">#REF!</definedName>
    <definedName name="eeg" hidden="1">#REF!</definedName>
    <definedName name="ergg" localSheetId="0" hidden="1">#REF!</definedName>
    <definedName name="ergg" localSheetId="1" hidden="1">#REF!</definedName>
    <definedName name="ergg" localSheetId="2" hidden="1">#REF!</definedName>
    <definedName name="ergg" localSheetId="5" hidden="1">#REF!</definedName>
    <definedName name="ergg" localSheetId="4"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localSheetId="5" hidden="1">'[2]２－３'!#REF!</definedName>
    <definedName name="graph" localSheetId="4" hidden="1">'[2]２－３'!#REF!</definedName>
    <definedName name="graph" hidden="1">'[2]２－３'!#REF!</definedName>
    <definedName name="grrghh" localSheetId="0" hidden="1">'[8]２－３'!#REF!</definedName>
    <definedName name="grrghh" localSheetId="1" hidden="1">'[8]２－３'!#REF!</definedName>
    <definedName name="grrghh" localSheetId="2" hidden="1">'[8]２－３'!#REF!</definedName>
    <definedName name="grrghh" localSheetId="5" hidden="1">'[8]２－３'!#REF!</definedName>
    <definedName name="grrghh" hidden="1">'[8]２－３'!#REF!</definedName>
    <definedName name="h" localSheetId="0">#REF!</definedName>
    <definedName name="h" localSheetId="1">#REF!</definedName>
    <definedName name="h" localSheetId="2">#REF!</definedName>
    <definedName name="h" localSheetId="5">#REF!</definedName>
    <definedName name="h" localSheetId="4">#REF!</definedName>
    <definedName name="h">#REF!</definedName>
    <definedName name="H26概要" localSheetId="0" hidden="1">'[2]２－３'!#REF!</definedName>
    <definedName name="H26概要" localSheetId="1" hidden="1">'[2]２－３'!#REF!</definedName>
    <definedName name="H26概要" localSheetId="2" hidden="1">'[2]２－３'!#REF!</definedName>
    <definedName name="H26概要" localSheetId="5" hidden="1">'[2]２－３'!#REF!</definedName>
    <definedName name="H26概要" localSheetId="4"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 localSheetId="5">#REF!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5">#REF!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5">#REF!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5">#REF!</definedName>
    <definedName name="Hyoutou" localSheetId="4">#REF!</definedName>
    <definedName name="Hyoutou">#REF!</definedName>
    <definedName name="hyty" localSheetId="0" hidden="1">#REF!</definedName>
    <definedName name="hyty" localSheetId="1" hidden="1">#REF!</definedName>
    <definedName name="hyty" localSheetId="2" hidden="1">#REF!</definedName>
    <definedName name="hyty" localSheetId="5" hidden="1">#REF!</definedName>
    <definedName name="hyty" localSheetId="4" hidden="1">#REF!</definedName>
    <definedName name="hyty" hidden="1">#REF!</definedName>
    <definedName name="ｌ" localSheetId="0" hidden="1">'[3]２－３'!#REF!</definedName>
    <definedName name="ｌ" localSheetId="1" hidden="1">'[3]２－３'!#REF!</definedName>
    <definedName name="ｌ" localSheetId="2" hidden="1">'[3]２－３'!#REF!</definedName>
    <definedName name="ｌ" localSheetId="5" hidden="1">'[3]２－３'!#REF!</definedName>
    <definedName name="ｌ" localSheetId="4" hidden="1">'[3]２－３'!#REF!</definedName>
    <definedName name="ｌ" hidden="1">'[3]２－３'!#REF!</definedName>
    <definedName name="oo" localSheetId="0" hidden="1">#REF!</definedName>
    <definedName name="oo" localSheetId="1" hidden="1">#REF!</definedName>
    <definedName name="oo" localSheetId="2" hidden="1">#REF!</definedName>
    <definedName name="oo" localSheetId="3" hidden="1">#REF!</definedName>
    <definedName name="oo" localSheetId="5"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5">#REF!</definedName>
    <definedName name="print_are" localSheetId="4">#REF!</definedName>
    <definedName name="print_are">#REF!</definedName>
    <definedName name="_xlnm.Print_Area" localSheetId="0">'１ '!$A$1:$N$50</definedName>
    <definedName name="_xlnm.Print_Area" localSheetId="1">'２'!$A$1:$M$39</definedName>
    <definedName name="_xlnm.Print_Area" localSheetId="2">'３'!$A$1:$M$110</definedName>
    <definedName name="_xlnm.Print_Area" localSheetId="3">'４  '!$A$1:$K$100</definedName>
    <definedName name="_xlnm.Print_Area" localSheetId="5">'グラフ(CI) '!$A$1:$H$151</definedName>
    <definedName name="_xlnm.Print_Area" localSheetId="4">#REF!</definedName>
    <definedName name="_xlnm.Print_Area">#REF!</definedName>
    <definedName name="Print_Area_MI" localSheetId="0">#N/A</definedName>
    <definedName name="Print_Area_MI">[6]統計3P4P!$B$2:$K$186</definedName>
    <definedName name="q" localSheetId="0" hidden="1">#REF!</definedName>
    <definedName name="q" localSheetId="1" hidden="1">#REF!</definedName>
    <definedName name="q" localSheetId="2" hidden="1">#REF!</definedName>
    <definedName name="q" localSheetId="3" hidden="1">#REF!</definedName>
    <definedName name="q" localSheetId="5"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5">#REF!</definedName>
    <definedName name="Rangai0" localSheetId="4">#REF!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2" hidden="1">#REF!</definedName>
    <definedName name="rtj" localSheetId="5" hidden="1">#REF!</definedName>
    <definedName name="rtj" localSheetId="4" hidden="1">#REF!</definedName>
    <definedName name="rtj" hidden="1">#REF!</definedName>
    <definedName name="rtyu" localSheetId="0" hidden="1">#REF!</definedName>
    <definedName name="rtyu" localSheetId="1" hidden="1">#REF!</definedName>
    <definedName name="rtyu" localSheetId="2" hidden="1">#REF!</definedName>
    <definedName name="rtyu" localSheetId="3" hidden="1">#REF!</definedName>
    <definedName name="rtyu" localSheetId="5" hidden="1">#REF!</definedName>
    <definedName name="rtyu" localSheetId="4" hidden="1">#REF!</definedName>
    <definedName name="rtyu" hidden="1">#REF!</definedName>
    <definedName name="seyu" localSheetId="0" hidden="1">#REF!</definedName>
    <definedName name="seyu" localSheetId="1" hidden="1">#REF!</definedName>
    <definedName name="seyu" localSheetId="2" hidden="1">#REF!</definedName>
    <definedName name="seyu" localSheetId="5" hidden="1">#REF!</definedName>
    <definedName name="seyu" localSheetId="4" hidden="1">#REF!</definedName>
    <definedName name="seyu" hidden="1">#REF!</definedName>
    <definedName name="sssdd" localSheetId="0" hidden="1">#REF!</definedName>
    <definedName name="sssdd" localSheetId="1" hidden="1">#REF!</definedName>
    <definedName name="sssdd" localSheetId="2" hidden="1">#REF!</definedName>
    <definedName name="sssdd" localSheetId="3" hidden="1">#REF!</definedName>
    <definedName name="sssdd" localSheetId="5" hidden="1">#REF!</definedName>
    <definedName name="sssdd" localSheetId="4" hidden="1">#REF!</definedName>
    <definedName name="sssdd" hidden="1">#REF!</definedName>
    <definedName name="sssss" localSheetId="0" hidden="1">#REF!</definedName>
    <definedName name="sssss" localSheetId="1" hidden="1">#REF!</definedName>
    <definedName name="sssss" localSheetId="2" hidden="1">#REF!</definedName>
    <definedName name="sssss" localSheetId="3" hidden="1">#REF!</definedName>
    <definedName name="sssss" localSheetId="5"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5">#REF!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5">#REF!</definedName>
    <definedName name="TitleEnglish" localSheetId="4">#REF!</definedName>
    <definedName name="TitleEnglish">#REF!</definedName>
    <definedName name="u" localSheetId="0" hidden="1">#REF!</definedName>
    <definedName name="u" localSheetId="1" hidden="1">#REF!</definedName>
    <definedName name="u" localSheetId="2" hidden="1">#REF!</definedName>
    <definedName name="u" localSheetId="5" hidden="1">#REF!</definedName>
    <definedName name="u" localSheetId="4" hidden="1">#REF!</definedName>
    <definedName name="u" hidden="1">#REF!</definedName>
    <definedName name="ui" localSheetId="0" hidden="1">#REF!</definedName>
    <definedName name="ui" localSheetId="1" hidden="1">#REF!</definedName>
    <definedName name="ui" localSheetId="2" hidden="1">#REF!</definedName>
    <definedName name="ui" localSheetId="5" hidden="1">#REF!</definedName>
    <definedName name="ui" localSheetId="4" hidden="1">#REF!</definedName>
    <definedName name="ui" hidden="1">#REF!</definedName>
    <definedName name="uip" localSheetId="0" hidden="1">#REF!</definedName>
    <definedName name="uip" localSheetId="1" hidden="1">#REF!</definedName>
    <definedName name="uip" localSheetId="2" hidden="1">#REF!</definedName>
    <definedName name="uip" localSheetId="3" hidden="1">#REF!</definedName>
    <definedName name="uip" localSheetId="5" hidden="1">#REF!</definedName>
    <definedName name="uip" localSheetId="4" hidden="1">#REF!</definedName>
    <definedName name="uip" hidden="1">#REF!</definedName>
    <definedName name="uujkkk" localSheetId="0" hidden="1">#REF!</definedName>
    <definedName name="uujkkk" localSheetId="1" hidden="1">#REF!</definedName>
    <definedName name="uujkkk" localSheetId="2" hidden="1">#REF!</definedName>
    <definedName name="uujkkk" localSheetId="5" hidden="1">#REF!</definedName>
    <definedName name="uujkkk" localSheetId="4" hidden="1">#REF!</definedName>
    <definedName name="uujkkk" hidden="1">#REF!</definedName>
    <definedName name="uuuu" localSheetId="0" hidden="1">'[2]２－３'!#REF!</definedName>
    <definedName name="uuuu" localSheetId="1" hidden="1">'[2]２－３'!#REF!</definedName>
    <definedName name="uuuu" localSheetId="2" hidden="1">'[2]２－３'!#REF!</definedName>
    <definedName name="uuuu" localSheetId="5" hidden="1">'[2]２－３'!#REF!</definedName>
    <definedName name="uuuu" localSheetId="4" hidden="1">'[2]２－３'!#REF!</definedName>
    <definedName name="uuuu" hidden="1">'[2]２－３'!#REF!</definedName>
    <definedName name="wty" localSheetId="0" hidden="1">#REF!</definedName>
    <definedName name="wty" localSheetId="1" hidden="1">#REF!</definedName>
    <definedName name="wty" localSheetId="2" hidden="1">#REF!</definedName>
    <definedName name="wty" localSheetId="3" hidden="1">#REF!</definedName>
    <definedName name="wty" localSheetId="5" hidden="1">#REF!</definedName>
    <definedName name="wty" localSheetId="4" hidden="1">#REF!</definedName>
    <definedName name="wty" hidden="1">#REF!</definedName>
    <definedName name="yr" localSheetId="0" hidden="1">#REF!</definedName>
    <definedName name="yr" localSheetId="1" hidden="1">#REF!</definedName>
    <definedName name="yr" localSheetId="2" hidden="1">#REF!</definedName>
    <definedName name="yr" localSheetId="5" hidden="1">#REF!</definedName>
    <definedName name="yr" localSheetId="4" hidden="1">#REF!</definedName>
    <definedName name="yr" hidden="1">#REF!</definedName>
    <definedName name="yu" localSheetId="0" hidden="1">#REF!</definedName>
    <definedName name="yu" localSheetId="1" hidden="1">#REF!</definedName>
    <definedName name="yu" localSheetId="2" hidden="1">#REF!</definedName>
    <definedName name="yu" localSheetId="3" hidden="1">#REF!</definedName>
    <definedName name="yu" localSheetId="5" hidden="1">#REF!</definedName>
    <definedName name="yu" localSheetId="4" hidden="1">#REF!</definedName>
    <definedName name="yu" hidden="1">#REF!</definedName>
    <definedName name="yyyu" localSheetId="0" hidden="1">#REF!</definedName>
    <definedName name="yyyu" localSheetId="1" hidden="1">#REF!</definedName>
    <definedName name="yyyu" localSheetId="2" hidden="1">#REF!</definedName>
    <definedName name="yyyu" localSheetId="3" hidden="1">#REF!</definedName>
    <definedName name="yyyu" localSheetId="5" hidden="1">#REF!</definedName>
    <definedName name="yyyu" localSheetId="4" hidden="1">#REF!</definedName>
    <definedName name="yyyu" hidden="1">#REF!</definedName>
    <definedName name="お" localSheetId="0">#REF!</definedName>
    <definedName name="お" localSheetId="1">#REF!</definedName>
    <definedName name="お" localSheetId="2">#REF!</definedName>
    <definedName name="お" localSheetId="5">#REF!</definedName>
    <definedName name="お" localSheetId="4">#REF!</definedName>
    <definedName name="お">#REF!</definedName>
    <definedName name="おｐ" localSheetId="0" hidden="1">#REF!</definedName>
    <definedName name="おｐ" localSheetId="1" hidden="1">#REF!</definedName>
    <definedName name="おｐ" localSheetId="2" hidden="1">#REF!</definedName>
    <definedName name="おｐ" localSheetId="5" hidden="1">#REF!</definedName>
    <definedName name="おｐ" localSheetId="4" hidden="1">#REF!</definedName>
    <definedName name="おｐ" hidden="1">#REF!</definedName>
    <definedName name="おお" localSheetId="0" hidden="1">#REF!</definedName>
    <definedName name="おお" localSheetId="1" hidden="1">#REF!</definedName>
    <definedName name="おお" localSheetId="2" hidden="1">#REF!</definedName>
    <definedName name="おお" localSheetId="5" hidden="1">#REF!</definedName>
    <definedName name="おお" localSheetId="4" hidden="1">#REF!</definedName>
    <definedName name="おお" hidden="1">#REF!</definedName>
    <definedName name="グラ" localSheetId="2" hidden="1">#REF!</definedName>
    <definedName name="グラ" localSheetId="5" hidden="1">#REF!</definedName>
    <definedName name="グラ" localSheetId="4" hidden="1">#REF!</definedName>
    <definedName name="グラ" hidden="1">#REF!</definedName>
    <definedName name="グラフ" localSheetId="2" hidden="1">#REF!</definedName>
    <definedName name="グラフ" localSheetId="5" hidden="1">#REF!</definedName>
    <definedName name="グラフ" localSheetId="4" hidden="1">#REF!</definedName>
    <definedName name="グラフ" hidden="1">#REF!</definedName>
    <definedName name="ぐらふ" localSheetId="0" hidden="1">#REF!</definedName>
    <definedName name="ぐらふ" localSheetId="1" hidden="1">#REF!</definedName>
    <definedName name="ぐらふ" localSheetId="2" hidden="1">#REF!</definedName>
    <definedName name="ぐらふ" localSheetId="5" hidden="1">#REF!</definedName>
    <definedName name="ぐらふ" localSheetId="4" hidden="1">#REF!</definedName>
    <definedName name="ぐらふ" hidden="1">#REF!</definedName>
    <definedName name="ぐらふ２" localSheetId="0" hidden="1">#REF!</definedName>
    <definedName name="ぐらふ２" localSheetId="1" hidden="1">#REF!</definedName>
    <definedName name="ぐらふ２" localSheetId="2" hidden="1">#REF!</definedName>
    <definedName name="ぐらふ２" localSheetId="5" hidden="1">#REF!</definedName>
    <definedName name="ぐらふ２" localSheetId="4" hidden="1">#REF!</definedName>
    <definedName name="ぐらふ２" hidden="1">#REF!</definedName>
    <definedName name="ぐらふ３" localSheetId="0" hidden="1">'[3]２－３'!#REF!</definedName>
    <definedName name="ぐらふ３" localSheetId="1" hidden="1">'[3]２－３'!#REF!</definedName>
    <definedName name="ぐらふ３" localSheetId="2" hidden="1">'[3]２－３'!#REF!</definedName>
    <definedName name="ぐらふ３" localSheetId="5" hidden="1">'[3]２－３'!#REF!</definedName>
    <definedName name="ぐらふ３" localSheetId="4" hidden="1">'[3]２－３'!#REF!</definedName>
    <definedName name="ぐらふ３" hidden="1">'[3]２－３'!#REF!</definedName>
    <definedName name="ぐらふ４" localSheetId="0" hidden="1">#REF!</definedName>
    <definedName name="ぐらふ４" localSheetId="1" hidden="1">#REF!</definedName>
    <definedName name="ぐらふ４" localSheetId="2" hidden="1">#REF!</definedName>
    <definedName name="ぐらふ４" localSheetId="5" hidden="1">#REF!</definedName>
    <definedName name="ぐらふ４" localSheetId="4" hidden="1">#REF!</definedName>
    <definedName name="ぐらふ４" hidden="1">#REF!</definedName>
    <definedName name="ぐらふ５" localSheetId="0" hidden="1">#REF!</definedName>
    <definedName name="ぐらふ５" localSheetId="1" hidden="1">#REF!</definedName>
    <definedName name="ぐらふ５" localSheetId="2" hidden="1">#REF!</definedName>
    <definedName name="ぐらふ５" localSheetId="5" hidden="1">#REF!</definedName>
    <definedName name="ぐらふ５" localSheetId="4" hidden="1">#REF!</definedName>
    <definedName name="ぐらふ５" hidden="1">#REF!</definedName>
    <definedName name="ぐらふ６" localSheetId="0" hidden="1">#REF!</definedName>
    <definedName name="ぐらふ６" localSheetId="1" hidden="1">#REF!</definedName>
    <definedName name="ぐらふ６" localSheetId="2" hidden="1">#REF!</definedName>
    <definedName name="ぐらふ６" localSheetId="5" hidden="1">#REF!</definedName>
    <definedName name="ぐらふ６" localSheetId="4" hidden="1">#REF!</definedName>
    <definedName name="ぐらふ６" hidden="1">#REF!</definedName>
    <definedName name="ぐらふ７" localSheetId="0" hidden="1">[5]図１!#REF!</definedName>
    <definedName name="ぐらふ７" localSheetId="1" hidden="1">[5]図１!#REF!</definedName>
    <definedName name="ぐらふ７" localSheetId="2" hidden="1">[5]図１!#REF!</definedName>
    <definedName name="ぐらふ７" localSheetId="5" hidden="1">[5]図１!#REF!</definedName>
    <definedName name="ぐらふ７" localSheetId="4" hidden="1">[5]図１!#REF!</definedName>
    <definedName name="ぐらふ７" hidden="1">[5]図１!#REF!</definedName>
    <definedName name="ぐらふ８" localSheetId="0" hidden="1">#REF!</definedName>
    <definedName name="ぐらふ８" localSheetId="1" hidden="1">#REF!</definedName>
    <definedName name="ぐらふ８" localSheetId="2" hidden="1">#REF!</definedName>
    <definedName name="ぐらふ８" localSheetId="5" hidden="1">#REF!</definedName>
    <definedName name="ぐらふ８" localSheetId="4" hidden="1">#REF!</definedName>
    <definedName name="ぐらふ８" hidden="1">#REF!</definedName>
    <definedName name="っｒ" localSheetId="0">#REF!</definedName>
    <definedName name="っｒ" localSheetId="1">#REF!</definedName>
    <definedName name="っｒ" localSheetId="2">#REF!</definedName>
    <definedName name="っｒ" localSheetId="5">#REF!</definedName>
    <definedName name="っｒ" localSheetId="4">#REF!</definedName>
    <definedName name="っｒ">#REF!</definedName>
    <definedName name="データ" localSheetId="0" hidden="1">'[2]２－３'!#REF!</definedName>
    <definedName name="データ" localSheetId="1" hidden="1">'[2]２－３'!#REF!</definedName>
    <definedName name="データ" localSheetId="2" hidden="1">'[2]２－３'!#REF!</definedName>
    <definedName name="データ" localSheetId="5" hidden="1">'[2]２－３'!#REF!</definedName>
    <definedName name="データ" localSheetId="4" hidden="1">'[2]２－３'!#REF!</definedName>
    <definedName name="データ" hidden="1">'[2]２－３'!#REF!</definedName>
    <definedName name="とうけいにゅーす１１" localSheetId="2" hidden="1">[5]図１!#REF!</definedName>
    <definedName name="とうけいにゅーす１１" hidden="1">[5]図１!#REF!</definedName>
    <definedName name="バージョンアップ" localSheetId="1">[9]使い方!#REF!</definedName>
    <definedName name="バージョンアップ" localSheetId="2">[9]使い方!#REF!</definedName>
    <definedName name="バージョンアップ">[9]使い方!#REF!</definedName>
    <definedName name="移行手順" localSheetId="1">[9]使い方!#REF!</definedName>
    <definedName name="移行手順" localSheetId="2">[9]使い方!#REF!</definedName>
    <definedName name="移行手順">[9]使い方!#REF!</definedName>
    <definedName name="学校" localSheetId="0">#REF!</definedName>
    <definedName name="学校" localSheetId="1">#REF!</definedName>
    <definedName name="学校" localSheetId="2">#REF!</definedName>
    <definedName name="学校" localSheetId="5">#REF!</definedName>
    <definedName name="学校" localSheetId="4">#REF!</definedName>
    <definedName name="学校">#REF!</definedName>
    <definedName name="学校基本" localSheetId="2" hidden="1">'[2]２－３'!#REF!</definedName>
    <definedName name="学校基本" localSheetId="5" hidden="1">'[2]２－３'!#REF!</definedName>
    <definedName name="学校基本" localSheetId="4" hidden="1">'[2]２－３'!#REF!</definedName>
    <definedName name="学校基本" hidden="1">'[2]２－３'!#REF!</definedName>
    <definedName name="基本調査" localSheetId="2" hidden="1">'[2]２－３'!#REF!</definedName>
    <definedName name="基本調査" localSheetId="5" hidden="1">'[2]２－３'!#REF!</definedName>
    <definedName name="基本調査" hidden="1">'[2]２－３'!#REF!</definedName>
    <definedName name="調査" localSheetId="2">[9]使い方!#REF!</definedName>
    <definedName name="調査">[9]使い方!#REF!</definedName>
    <definedName name="統計ニュース" localSheetId="2" hidden="1">#REF!</definedName>
    <definedName name="統計ニュース" localSheetId="5" hidden="1">#REF!</definedName>
    <definedName name="統計ニュース" localSheetId="4" hidden="1">#REF!</definedName>
    <definedName name="統計ニュース" hidden="1">#REF!</definedName>
    <definedName name="統計ニュース2" localSheetId="2" hidden="1">#REF!</definedName>
    <definedName name="統計ニュース2" localSheetId="5" hidden="1">#REF!</definedName>
    <definedName name="統計ニュース2" localSheetId="4" hidden="1">#REF!</definedName>
    <definedName name="統計ニュース2" hidden="1">#REF!</definedName>
    <definedName name="統計ニュース3" localSheetId="2" hidden="1">#REF!</definedName>
    <definedName name="統計ニュース3" localSheetId="5" hidden="1">#REF!</definedName>
    <definedName name="統計ニュース3" localSheetId="4" hidden="1">#REF!</definedName>
    <definedName name="統計ニュース3" hidden="1">#REF!</definedName>
    <definedName name="統計ニュース４" localSheetId="2" hidden="1">#REF!</definedName>
    <definedName name="統計ニュース４" localSheetId="5" hidden="1">#REF!</definedName>
    <definedName name="統計ニュース４" localSheetId="4" hidden="1">#REF!</definedName>
    <definedName name="統計ニュース４" hidden="1">#REF!</definedName>
    <definedName name="統計ニュース５" localSheetId="2" hidden="1">'[3]２－３'!#REF!</definedName>
    <definedName name="統計ニュース５" localSheetId="5" hidden="1">'[3]２－３'!#REF!</definedName>
    <definedName name="統計ニュース５" localSheetId="4" hidden="1">'[3]２－３'!#REF!</definedName>
    <definedName name="統計ニュース５" hidden="1">'[3]２－３'!#REF!</definedName>
    <definedName name="統計ニュース６" localSheetId="2" hidden="1">#REF!</definedName>
    <definedName name="統計ニュース６" localSheetId="5" hidden="1">#REF!</definedName>
    <definedName name="統計ニュース６" localSheetId="4" hidden="1">#REF!</definedName>
    <definedName name="統計ニュース６" hidden="1">#REF!</definedName>
    <definedName name="統計ニュース７" localSheetId="2" hidden="1">#REF!</definedName>
    <definedName name="統計ニュース７" localSheetId="5" hidden="1">#REF!</definedName>
    <definedName name="統計ニュース７" localSheetId="4" hidden="1">#REF!</definedName>
    <definedName name="統計ニュース７" hidden="1">#REF!</definedName>
    <definedName name="統計ニュース８" localSheetId="2" hidden="1">#REF!</definedName>
    <definedName name="統計ニュース８" localSheetId="5" hidden="1">#REF!</definedName>
    <definedName name="統計ニュース８" localSheetId="4" hidden="1">#REF!</definedName>
    <definedName name="統計ニュース８" hidden="1">#REF!</definedName>
    <definedName name="統計ニュース９" localSheetId="2" hidden="1">#REF!</definedName>
    <definedName name="統計ニュース９" localSheetId="5" hidden="1">#REF!</definedName>
    <definedName name="統計ニュース９" localSheetId="4" hidden="1">#REF!</definedName>
    <definedName name="統計ニュース９" hidden="1">#REF!</definedName>
    <definedName name="年表" localSheetId="0" hidden="1">#REF!</definedName>
    <definedName name="年表" localSheetId="1" hidden="1">#REF!</definedName>
    <definedName name="年表" localSheetId="2" hidden="1">#REF!</definedName>
    <definedName name="年表" localSheetId="3" hidden="1">#REF!</definedName>
    <definedName name="年表" localSheetId="5" hidden="1">#REF!</definedName>
    <definedName name="年表" localSheetId="4" hidden="1">#REF!</definedName>
    <definedName name="年表" hidden="1">#REF!</definedName>
    <definedName name="要望" localSheetId="0">[9]使い方!#REF!</definedName>
    <definedName name="要望" localSheetId="1">[9]使い方!#REF!</definedName>
    <definedName name="要望" localSheetId="2">[9]使い方!#REF!</definedName>
    <definedName name="要望" localSheetId="5">[9]使い方!#REF!</definedName>
    <definedName name="要望" localSheetId="4">[9]使い方!#REF!</definedName>
    <definedName name="要望">[9]使い方!#REF!</definedName>
  </definedNames>
  <calcPr calcId="145621"/>
</workbook>
</file>

<file path=xl/calcChain.xml><?xml version="1.0" encoding="utf-8"?>
<calcChain xmlns="http://schemas.openxmlformats.org/spreadsheetml/2006/main">
  <c r="D135" i="5" l="1"/>
  <c r="H150" i="5"/>
  <c r="G150" i="5"/>
  <c r="F150" i="5"/>
  <c r="H149" i="5"/>
  <c r="G149" i="5"/>
  <c r="F149" i="5"/>
  <c r="H148" i="5"/>
  <c r="G148" i="5"/>
  <c r="F148" i="5"/>
  <c r="H147" i="5"/>
  <c r="G147" i="5"/>
  <c r="F147" i="5"/>
  <c r="H146" i="5"/>
  <c r="G146" i="5"/>
  <c r="F146" i="5"/>
  <c r="H145" i="5"/>
  <c r="G145" i="5"/>
  <c r="F145" i="5"/>
  <c r="H144" i="5"/>
  <c r="G144" i="5"/>
  <c r="F144" i="5"/>
  <c r="H143" i="5"/>
  <c r="G143" i="5"/>
  <c r="F143" i="5"/>
  <c r="H142" i="5"/>
  <c r="G142" i="5"/>
  <c r="F142" i="5"/>
  <c r="H141" i="5"/>
  <c r="G141" i="5"/>
  <c r="F141" i="5"/>
  <c r="H140" i="5"/>
  <c r="G140" i="5"/>
  <c r="F140" i="5"/>
  <c r="H139" i="5"/>
  <c r="G139" i="5"/>
  <c r="F139" i="5"/>
  <c r="H138" i="5"/>
  <c r="G138" i="5"/>
  <c r="F138" i="5"/>
  <c r="F135" i="5"/>
  <c r="H135" i="5"/>
  <c r="C135" i="5"/>
  <c r="G135" i="5" s="1"/>
  <c r="B135" i="5"/>
  <c r="D134" i="5"/>
  <c r="H134" i="5" s="1"/>
  <c r="C134" i="5"/>
  <c r="G134" i="5" s="1"/>
  <c r="B134" i="5"/>
  <c r="F134" i="5" s="1"/>
  <c r="D133" i="5"/>
  <c r="H133" i="5" s="1"/>
  <c r="C133" i="5"/>
  <c r="G133" i="5" s="1"/>
  <c r="B133" i="5"/>
  <c r="F133" i="5" s="1"/>
  <c r="D132" i="5"/>
  <c r="H132" i="5" s="1"/>
  <c r="C132" i="5"/>
  <c r="G132" i="5" s="1"/>
  <c r="B132" i="5"/>
  <c r="F132" i="5" s="1"/>
  <c r="G131" i="5"/>
  <c r="F131" i="5"/>
  <c r="D131" i="5"/>
  <c r="H131" i="5" s="1"/>
  <c r="C131" i="5"/>
  <c r="B131" i="5"/>
  <c r="D130" i="5"/>
  <c r="H130" i="5" s="1"/>
  <c r="C130" i="5"/>
  <c r="G130" i="5" s="1"/>
  <c r="B130" i="5"/>
  <c r="F130" i="5" s="1"/>
  <c r="C129" i="5"/>
  <c r="G129" i="5" s="1"/>
  <c r="B129" i="5"/>
  <c r="F129" i="5" s="1"/>
  <c r="C128" i="5"/>
  <c r="G128" i="5" s="1"/>
  <c r="B128" i="5"/>
  <c r="F128" i="5" s="1"/>
  <c r="C127" i="5"/>
  <c r="G127" i="5" s="1"/>
  <c r="B127" i="5"/>
  <c r="F127" i="5" s="1"/>
  <c r="I110" i="5"/>
  <c r="J110" i="5" s="1"/>
  <c r="I98" i="5"/>
  <c r="J98" i="5" s="1"/>
  <c r="I86" i="5"/>
  <c r="J86" i="5" s="1"/>
  <c r="I74" i="5"/>
  <c r="J74" i="5" s="1"/>
  <c r="I62" i="5"/>
  <c r="J62" i="5" s="1"/>
  <c r="I50" i="5"/>
  <c r="J50" i="5" s="1"/>
</calcChain>
</file>

<file path=xl/sharedStrings.xml><?xml version="1.0" encoding="utf-8"?>
<sst xmlns="http://schemas.openxmlformats.org/spreadsheetml/2006/main" count="498" uniqueCount="288">
  <si>
    <t>指　　標　　の　　動　　向</t>
    <rPh sb="0" eb="1">
      <t>ユビ</t>
    </rPh>
    <rPh sb="3" eb="4">
      <t>シルベ</t>
    </rPh>
    <rPh sb="9" eb="10">
      <t>ドウ</t>
    </rPh>
    <rPh sb="12" eb="13">
      <t>ムカイ</t>
    </rPh>
    <phoneticPr fontId="6"/>
  </si>
  <si>
    <t>１ 鉱工業生産指数</t>
  </si>
  <si>
    <t>年.月</t>
    <phoneticPr fontId="6"/>
  </si>
  <si>
    <t>和歌山県
製造工業</t>
    <rPh sb="3" eb="4">
      <t>ケン</t>
    </rPh>
    <phoneticPr fontId="6"/>
  </si>
  <si>
    <t>全  国
製造工業</t>
    <phoneticPr fontId="6"/>
  </si>
  <si>
    <t>近  畿
製造工業</t>
    <phoneticPr fontId="6"/>
  </si>
  <si>
    <t>鉄  鋼</t>
  </si>
  <si>
    <t>金属製品</t>
    <rPh sb="0" eb="2">
      <t>キンゾク</t>
    </rPh>
    <rPh sb="2" eb="4">
      <t>セイヒン</t>
    </rPh>
    <phoneticPr fontId="6"/>
  </si>
  <si>
    <t>機  械</t>
  </si>
  <si>
    <t>化  学</t>
  </si>
  <si>
    <t>石油･石炭</t>
  </si>
  <si>
    <t>ﾌﾟﾗｽﾁｯｸ製品</t>
    <rPh sb="7" eb="9">
      <t>セイヒン</t>
    </rPh>
    <phoneticPr fontId="6"/>
  </si>
  <si>
    <t>（原　指　数）</t>
    <rPh sb="1" eb="2">
      <t>ハラ</t>
    </rPh>
    <rPh sb="3" eb="4">
      <t>ユビ</t>
    </rPh>
    <rPh sb="5" eb="6">
      <t>カズ</t>
    </rPh>
    <phoneticPr fontId="6"/>
  </si>
  <si>
    <t>平成27(2015)</t>
    <rPh sb="0" eb="1">
      <t>ヘイセイ</t>
    </rPh>
    <phoneticPr fontId="6"/>
  </si>
  <si>
    <t>29(2017)</t>
    <phoneticPr fontId="6"/>
  </si>
  <si>
    <t>30(2018)</t>
    <phoneticPr fontId="6"/>
  </si>
  <si>
    <t>(季節調整済指数)</t>
    <rPh sb="6" eb="8">
      <t>シスウ</t>
    </rPh>
    <phoneticPr fontId="6"/>
  </si>
  <si>
    <t>(季節調整済指数)</t>
    <rPh sb="5" eb="7">
      <t>シスウ</t>
    </rPh>
    <phoneticPr fontId="6"/>
  </si>
  <si>
    <t xml:space="preserve">              4</t>
  </si>
  <si>
    <t>p102.0</t>
  </si>
  <si>
    <t>p  97.0</t>
  </si>
  <si>
    <t xml:space="preserve">              5</t>
  </si>
  <si>
    <t>p103.3</t>
  </si>
  <si>
    <t>p105.8</t>
  </si>
  <si>
    <t xml:space="preserve">              6</t>
  </si>
  <si>
    <t>p  99.6</t>
  </si>
  <si>
    <t xml:space="preserve">              7</t>
  </si>
  <si>
    <t>p103.9</t>
  </si>
  <si>
    <t>p  98.1</t>
  </si>
  <si>
    <t xml:space="preserve">              8</t>
  </si>
  <si>
    <t>p  96.0</t>
  </si>
  <si>
    <t>p  97.1</t>
  </si>
  <si>
    <t>注1)</t>
  </si>
  <si>
    <t xml:space="preserve"> 「p」は速報値です。</t>
    <rPh sb="5" eb="8">
      <t>ソクホウチ</t>
    </rPh>
    <phoneticPr fontId="6"/>
  </si>
  <si>
    <t>注2)</t>
  </si>
  <si>
    <t>令和元年7月速報公表時において、平成27年基準へ移行しました。</t>
    <rPh sb="0" eb="2">
      <t>レイワ</t>
    </rPh>
    <rPh sb="2" eb="4">
      <t>ガンネン</t>
    </rPh>
    <rPh sb="16" eb="18">
      <t>ヘイセイ</t>
    </rPh>
    <rPh sb="20" eb="21">
      <t>ネン</t>
    </rPh>
    <rPh sb="21" eb="23">
      <t>キジュン</t>
    </rPh>
    <rPh sb="24" eb="26">
      <t>イコウ</t>
    </rPh>
    <phoneticPr fontId="6"/>
  </si>
  <si>
    <t>２ 景気動向指数</t>
    <phoneticPr fontId="6"/>
  </si>
  <si>
    <t xml:space="preserve">  ※  和歌山県景気動向指数（CI・DI）について、現在採用指標の見直し作業中になっております。採用指標の見直し作業が終わり次第、掲載させていただきます。　</t>
    <phoneticPr fontId="6"/>
  </si>
  <si>
    <t>　　  (なお、景気先行指数(CLI)については、参考値として今後も月別で掲載させていただきます。)</t>
    <phoneticPr fontId="6"/>
  </si>
  <si>
    <t>年.月</t>
    <phoneticPr fontId="6"/>
  </si>
  <si>
    <t>景気先行指数</t>
    <phoneticPr fontId="6"/>
  </si>
  <si>
    <t>CLI</t>
    <phoneticPr fontId="6"/>
  </si>
  <si>
    <t>2015年＝100</t>
    <phoneticPr fontId="6"/>
  </si>
  <si>
    <t>28(2016)</t>
  </si>
  <si>
    <t>29(2017)</t>
  </si>
  <si>
    <t>30(2018)</t>
  </si>
  <si>
    <t xml:space="preserve">  99.9</t>
    <phoneticPr fontId="6"/>
  </si>
  <si>
    <t xml:space="preserve">              3</t>
  </si>
  <si>
    <t>注1)</t>
    <rPh sb="0" eb="1">
      <t>チュウ</t>
    </rPh>
    <phoneticPr fontId="6"/>
  </si>
  <si>
    <t>CI：各指標の前月比での変化率を１つの指標に合成したもの。景気の変動の相対的な大きさやテンポを示します。</t>
    <phoneticPr fontId="6"/>
  </si>
  <si>
    <t>DI：景気に敏感な経済指標を３ヶ月前と比較し、５０％を基準に景気判断する方法。景気の方向性を示します。</t>
    <phoneticPr fontId="6"/>
  </si>
  <si>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6"/>
  </si>
  <si>
    <t>注2)</t>
    <phoneticPr fontId="6"/>
  </si>
  <si>
    <t>CLIの全国及び和歌山県の数値については平成31年2月より平成27年基準に移行されておりますので、数値の比較を行うなど、利用の際はご注意ください。</t>
    <rPh sb="4" eb="6">
      <t>ゼンコク</t>
    </rPh>
    <rPh sb="6" eb="7">
      <t>オヨ</t>
    </rPh>
    <rPh sb="8" eb="11">
      <t>ワカヤマ</t>
    </rPh>
    <rPh sb="11" eb="12">
      <t>ケン</t>
    </rPh>
    <rPh sb="13" eb="15">
      <t>スウチ</t>
    </rPh>
    <rPh sb="20" eb="22">
      <t>ヘイセイ</t>
    </rPh>
    <rPh sb="24" eb="25">
      <t>ネン</t>
    </rPh>
    <rPh sb="26" eb="27">
      <t>ガツ</t>
    </rPh>
    <rPh sb="29" eb="31">
      <t>ヘイセイ</t>
    </rPh>
    <rPh sb="33" eb="34">
      <t>ネン</t>
    </rPh>
    <rPh sb="34" eb="36">
      <t>キジュン</t>
    </rPh>
    <rPh sb="37" eb="39">
      <t>イコウ</t>
    </rPh>
    <phoneticPr fontId="15"/>
  </si>
  <si>
    <t>３ 物価指数，家計消費支出</t>
  </si>
  <si>
    <t>　　　　消費者物価指数 総合</t>
    <phoneticPr fontId="6"/>
  </si>
  <si>
    <t xml:space="preserve"> 消費者物価指数</t>
  </si>
  <si>
    <t>企業向け
サービス
価格指数</t>
    <rPh sb="10" eb="12">
      <t>カカク</t>
    </rPh>
    <rPh sb="12" eb="14">
      <t>シスウ</t>
    </rPh>
    <phoneticPr fontId="6"/>
  </si>
  <si>
    <t>国内企業
物価指数
注3）</t>
    <rPh sb="0" eb="2">
      <t>コクナイ</t>
    </rPh>
    <rPh sb="2" eb="4">
      <t>キギョウ</t>
    </rPh>
    <phoneticPr fontId="6"/>
  </si>
  <si>
    <t>家計消費支出（月平均）</t>
    <phoneticPr fontId="6"/>
  </si>
  <si>
    <t>生鮮食品を除く総合</t>
    <phoneticPr fontId="6"/>
  </si>
  <si>
    <t>　(農林漁家世帯を含む)　</t>
    <phoneticPr fontId="6"/>
  </si>
  <si>
    <t>和歌山市</t>
  </si>
  <si>
    <t>全  国</t>
  </si>
  <si>
    <t>和歌山市</t>
    <phoneticPr fontId="6"/>
  </si>
  <si>
    <t>二人以上の世帯
世帯</t>
    <rPh sb="0" eb="2">
      <t>フタリ</t>
    </rPh>
    <rPh sb="2" eb="4">
      <t>イジョウ</t>
    </rPh>
    <rPh sb="5" eb="7">
      <t>セタイ</t>
    </rPh>
    <rPh sb="8" eb="10">
      <t>セタイ</t>
    </rPh>
    <phoneticPr fontId="6"/>
  </si>
  <si>
    <t>勤労者世帯
　注1）</t>
    <rPh sb="7" eb="8">
      <t>チュウ</t>
    </rPh>
    <phoneticPr fontId="6"/>
  </si>
  <si>
    <t>勤労者世帯</t>
    <phoneticPr fontId="6"/>
  </si>
  <si>
    <t>(2015年=100)</t>
    <rPh sb="5" eb="6">
      <t>ネン</t>
    </rPh>
    <phoneticPr fontId="6"/>
  </si>
  <si>
    <t>(2015年=100)</t>
  </si>
  <si>
    <t>(2015年=100)</t>
    <phoneticPr fontId="6"/>
  </si>
  <si>
    <t xml:space="preserve">     千円</t>
  </si>
  <si>
    <t>平成23(2011)</t>
    <rPh sb="0" eb="1">
      <t>ヘイセイ</t>
    </rPh>
    <phoneticPr fontId="16"/>
  </si>
  <si>
    <t>24(2012)</t>
  </si>
  <si>
    <t>25(2013)</t>
  </si>
  <si>
    <t>26(2014)</t>
  </si>
  <si>
    <t>27(2015)</t>
  </si>
  <si>
    <t xml:space="preserve">             10</t>
  </si>
  <si>
    <t>r102.6</t>
    <phoneticPr fontId="6"/>
  </si>
  <si>
    <t xml:space="preserve">             11</t>
  </si>
  <si>
    <t>r102.8</t>
    <phoneticPr fontId="6"/>
  </si>
  <si>
    <t xml:space="preserve">             12</t>
  </si>
  <si>
    <t xml:space="preserve">   2019 . 1</t>
    <phoneticPr fontId="6"/>
  </si>
  <si>
    <t xml:space="preserve">              2</t>
  </si>
  <si>
    <t>r102.5</t>
    <phoneticPr fontId="6"/>
  </si>
  <si>
    <t>r101.9</t>
    <phoneticPr fontId="6"/>
  </si>
  <si>
    <t>r102.7</t>
    <phoneticPr fontId="6"/>
  </si>
  <si>
    <t>r100.6</t>
    <phoneticPr fontId="6"/>
  </si>
  <si>
    <t>注1)</t>
    <phoneticPr fontId="6"/>
  </si>
  <si>
    <t>勤労者世帯とは「二人以上の世帯のうち、勤労者世帯」を指します。</t>
    <phoneticPr fontId="6"/>
  </si>
  <si>
    <t>「r」は訂正値です。</t>
    <rPh sb="4" eb="6">
      <t>テイセイ</t>
    </rPh>
    <rPh sb="6" eb="7">
      <t>チ</t>
    </rPh>
    <phoneticPr fontId="6"/>
  </si>
  <si>
    <t>４ 賃金, 労働時間</t>
    <phoneticPr fontId="6"/>
  </si>
  <si>
    <t>(常用雇用者30人以上の事業所，調査産業計常用雇用者1人月平均)</t>
  </si>
  <si>
    <t>年.月</t>
  </si>
  <si>
    <t>現 金 給 与 総 額</t>
    <phoneticPr fontId="6"/>
  </si>
  <si>
    <t xml:space="preserve"> 和歌山県</t>
    <rPh sb="4" eb="5">
      <t>ケン</t>
    </rPh>
    <phoneticPr fontId="6"/>
  </si>
  <si>
    <t xml:space="preserve"> 全国</t>
  </si>
  <si>
    <t>全国</t>
  </si>
  <si>
    <t>前年(同月)比</t>
    <phoneticPr fontId="6"/>
  </si>
  <si>
    <t xml:space="preserve"> 総実</t>
  </si>
  <si>
    <t xml:space="preserve">  うち</t>
    <phoneticPr fontId="6"/>
  </si>
  <si>
    <t xml:space="preserve">  うち</t>
    <phoneticPr fontId="6"/>
  </si>
  <si>
    <t>和歌山県</t>
    <rPh sb="3" eb="4">
      <t>ケン</t>
    </rPh>
    <phoneticPr fontId="6"/>
  </si>
  <si>
    <t>全国</t>
    <phoneticPr fontId="6"/>
  </si>
  <si>
    <t xml:space="preserve"> 労働時間</t>
  </si>
  <si>
    <t>所定内</t>
    <phoneticPr fontId="6"/>
  </si>
  <si>
    <t>所定外</t>
    <phoneticPr fontId="6"/>
  </si>
  <si>
    <t>所定内</t>
    <phoneticPr fontId="6"/>
  </si>
  <si>
    <t>千円</t>
  </si>
  <si>
    <t>％</t>
  </si>
  <si>
    <t>時間</t>
  </si>
  <si>
    <t>平成23(2011)</t>
    <rPh sb="0" eb="2">
      <t>ヘイセイ</t>
    </rPh>
    <phoneticPr fontId="6"/>
  </si>
  <si>
    <t xml:space="preserve">   2019 . 1</t>
  </si>
  <si>
    <t>注1）</t>
    <phoneticPr fontId="6"/>
  </si>
  <si>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6"/>
  </si>
  <si>
    <t>注2）</t>
    <phoneticPr fontId="6"/>
  </si>
  <si>
    <t>全国値については、厚生労働省が平成30年11月分確報から、平成24年以降において東京都の「500人以上規模の事業所」の</t>
    <rPh sb="0" eb="2">
      <t>ゼンコク</t>
    </rPh>
    <rPh sb="2" eb="3">
      <t>アタイ</t>
    </rPh>
    <rPh sb="9" eb="11">
      <t>コウセイ</t>
    </rPh>
    <rPh sb="11" eb="14">
      <t>ロウドウショウ</t>
    </rPh>
    <rPh sb="15" eb="17">
      <t>ヘイセイ</t>
    </rPh>
    <rPh sb="19" eb="20">
      <t>ネン</t>
    </rPh>
    <rPh sb="22" eb="24">
      <t>ガツブン</t>
    </rPh>
    <rPh sb="24" eb="26">
      <t>カクホウ</t>
    </rPh>
    <rPh sb="29" eb="31">
      <t>ヘイセイ</t>
    </rPh>
    <rPh sb="33" eb="34">
      <t>ネン</t>
    </rPh>
    <rPh sb="34" eb="36">
      <t>イコウ</t>
    </rPh>
    <rPh sb="40" eb="43">
      <t>トウキョウト</t>
    </rPh>
    <rPh sb="48" eb="49">
      <t>ニン</t>
    </rPh>
    <rPh sb="49" eb="51">
      <t>イジョウ</t>
    </rPh>
    <rPh sb="51" eb="53">
      <t>キボ</t>
    </rPh>
    <rPh sb="54" eb="57">
      <t>ジギョウショ</t>
    </rPh>
    <phoneticPr fontId="6"/>
  </si>
  <si>
    <t>抽出調査による値を復元して再集計した値としていましたが、令和元年６月分から全数調査による値に変更されています。</t>
    <rPh sb="7" eb="8">
      <t>アタイ</t>
    </rPh>
    <rPh sb="9" eb="11">
      <t>フクゲン</t>
    </rPh>
    <rPh sb="13" eb="16">
      <t>サイシュウケイ</t>
    </rPh>
    <rPh sb="18" eb="19">
      <t>アタイ</t>
    </rPh>
    <rPh sb="28" eb="30">
      <t>レイワ</t>
    </rPh>
    <rPh sb="30" eb="32">
      <t>ガンネン</t>
    </rPh>
    <rPh sb="33" eb="35">
      <t>ガツブン</t>
    </rPh>
    <rPh sb="37" eb="38">
      <t>ゼン</t>
    </rPh>
    <rPh sb="38" eb="39">
      <t>スウ</t>
    </rPh>
    <rPh sb="39" eb="41">
      <t>チョウサ</t>
    </rPh>
    <rPh sb="44" eb="45">
      <t>アタイ</t>
    </rPh>
    <rPh sb="46" eb="48">
      <t>ヘンコウ</t>
    </rPh>
    <phoneticPr fontId="6"/>
  </si>
  <si>
    <t>５ 労働力需給</t>
    <phoneticPr fontId="6"/>
  </si>
  <si>
    <t>(新規学卒者を除きパートタイムを含む)</t>
    <phoneticPr fontId="6"/>
  </si>
  <si>
    <t>和　歌　山　県</t>
    <rPh sb="6" eb="7">
      <t>ケン</t>
    </rPh>
    <phoneticPr fontId="6"/>
  </si>
  <si>
    <t>全　国</t>
  </si>
  <si>
    <t>求 人 倍 率</t>
  </si>
  <si>
    <t>求　職　者　数</t>
    <rPh sb="4" eb="5">
      <t>シャ</t>
    </rPh>
    <phoneticPr fontId="6"/>
  </si>
  <si>
    <t>求　人　数</t>
  </si>
  <si>
    <t>新　　規</t>
  </si>
  <si>
    <t>有　　効</t>
  </si>
  <si>
    <t>倍</t>
  </si>
  <si>
    <t>倍</t>
    <phoneticPr fontId="6"/>
  </si>
  <si>
    <t>人</t>
  </si>
  <si>
    <t>24(2012)</t>
    <phoneticPr fontId="6"/>
  </si>
  <si>
    <t xml:space="preserve">      </t>
    <phoneticPr fontId="6"/>
  </si>
  <si>
    <t xml:space="preserve">   2019 . 1</t>
    <phoneticPr fontId="6"/>
  </si>
  <si>
    <t xml:space="preserve">              2</t>
    <phoneticPr fontId="6"/>
  </si>
  <si>
    <t>注）</t>
    <phoneticPr fontId="6"/>
  </si>
  <si>
    <t>各月の数値は、平成31年版の季節調整値に改訂済です。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6"/>
  </si>
  <si>
    <t>６ 県内主要経済指標</t>
    <phoneticPr fontId="6"/>
  </si>
  <si>
    <t>年.月</t>
    <phoneticPr fontId="6"/>
  </si>
  <si>
    <t xml:space="preserve">建築物着工床面積　　　　    </t>
    <phoneticPr fontId="6"/>
  </si>
  <si>
    <t>新設着工住宅</t>
    <rPh sb="2" eb="4">
      <t>チャッコウ</t>
    </rPh>
    <rPh sb="4" eb="6">
      <t>ジュウタク</t>
    </rPh>
    <phoneticPr fontId="6"/>
  </si>
  <si>
    <t>百貨店・</t>
    <rPh sb="0" eb="3">
      <t>ヒャッカテン</t>
    </rPh>
    <phoneticPr fontId="6"/>
  </si>
  <si>
    <t>企　業</t>
  </si>
  <si>
    <t xml:space="preserve"> 倒　産</t>
  </si>
  <si>
    <t>公共工事</t>
  </si>
  <si>
    <t>スーパー販売額</t>
    <phoneticPr fontId="6"/>
  </si>
  <si>
    <t>東京商工リサーチ和歌山支店調べ</t>
    <rPh sb="0" eb="2">
      <t>トウキョウ</t>
    </rPh>
    <rPh sb="2" eb="4">
      <t>ショウコウ</t>
    </rPh>
    <rPh sb="8" eb="11">
      <t>ワカヤマ</t>
    </rPh>
    <rPh sb="11" eb="13">
      <t>シテン</t>
    </rPh>
    <rPh sb="13" eb="14">
      <t>シラ</t>
    </rPh>
    <phoneticPr fontId="6"/>
  </si>
  <si>
    <t>請負金額</t>
  </si>
  <si>
    <t>居住専用</t>
  </si>
  <si>
    <t>非居住専用</t>
    <phoneticPr fontId="6"/>
  </si>
  <si>
    <t>戸数</t>
  </si>
  <si>
    <t>床面積</t>
  </si>
  <si>
    <t>(百貨店+</t>
    <phoneticPr fontId="6"/>
  </si>
  <si>
    <t>件数</t>
    <phoneticPr fontId="6"/>
  </si>
  <si>
    <t xml:space="preserve">負債総額 </t>
    <phoneticPr fontId="6"/>
  </si>
  <si>
    <t>注）</t>
    <rPh sb="0" eb="1">
      <t>チュウ</t>
    </rPh>
    <phoneticPr fontId="6"/>
  </si>
  <si>
    <t>（併用等を含む）</t>
    <rPh sb="1" eb="3">
      <t>ヘイヨウ</t>
    </rPh>
    <rPh sb="3" eb="4">
      <t>トウ</t>
    </rPh>
    <rPh sb="5" eb="6">
      <t>フク</t>
    </rPh>
    <phoneticPr fontId="6"/>
  </si>
  <si>
    <t>スーパー)</t>
    <phoneticPr fontId="6"/>
  </si>
  <si>
    <t>億円</t>
  </si>
  <si>
    <t>千㎡</t>
  </si>
  <si>
    <t>戸</t>
  </si>
  <si>
    <t>百万円</t>
  </si>
  <si>
    <t>件</t>
  </si>
  <si>
    <t>平成23(2011)</t>
    <rPh sb="0" eb="1">
      <t>ヘイセイ</t>
    </rPh>
    <phoneticPr fontId="6"/>
  </si>
  <si>
    <t xml:space="preserve">   2019 . 1</t>
    <phoneticPr fontId="6"/>
  </si>
  <si>
    <t xml:space="preserve">              2</t>
    <phoneticPr fontId="6"/>
  </si>
  <si>
    <t>注）</t>
    <phoneticPr fontId="6"/>
  </si>
  <si>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6"/>
  </si>
  <si>
    <t xml:space="preserve">和歌山県の推計人口（令和元年11月1日現在） </t>
    <rPh sb="10" eb="12">
      <t>レイワ</t>
    </rPh>
    <rPh sb="12" eb="13">
      <t>ガン</t>
    </rPh>
    <phoneticPr fontId="6"/>
  </si>
  <si>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6"/>
  </si>
  <si>
    <t>（令和元年１０月１日現在の人口・世帯)</t>
    <rPh sb="1" eb="3">
      <t>レイワ</t>
    </rPh>
    <rPh sb="3" eb="4">
      <t>ガン</t>
    </rPh>
    <phoneticPr fontId="6"/>
  </si>
  <si>
    <t xml:space="preserve">   2018.  9</t>
  </si>
  <si>
    <t xml:space="preserve">              9</t>
  </si>
  <si>
    <t xml:space="preserve">   2018. 9</t>
  </si>
  <si>
    <t>(H27=100)</t>
    <phoneticPr fontId="6"/>
  </si>
  <si>
    <t>(CLI)</t>
    <phoneticPr fontId="6"/>
  </si>
  <si>
    <t>和歌山県（CI）　H22=100</t>
    <rPh sb="0" eb="3">
      <t>ワカヤマ</t>
    </rPh>
    <rPh sb="3" eb="4">
      <t>ケン</t>
    </rPh>
    <phoneticPr fontId="6"/>
  </si>
  <si>
    <t>全国（CI）　　　　H27=100</t>
    <rPh sb="0" eb="2">
      <t>ゼンコク</t>
    </rPh>
    <phoneticPr fontId="6"/>
  </si>
  <si>
    <t>和歌山DI</t>
    <rPh sb="0" eb="3">
      <t>ワカヤマ</t>
    </rPh>
    <phoneticPr fontId="6"/>
  </si>
  <si>
    <t>和歌山県（CLI） H27=100</t>
    <rPh sb="0" eb="3">
      <t>ワカヤマ</t>
    </rPh>
    <rPh sb="3" eb="4">
      <t>ケン</t>
    </rPh>
    <phoneticPr fontId="6"/>
  </si>
  <si>
    <t>全国（CLI）       H27=100</t>
    <rPh sb="0" eb="2">
      <t>ゼンコク</t>
    </rPh>
    <phoneticPr fontId="6"/>
  </si>
  <si>
    <t>22.1</t>
  </si>
  <si>
    <t>６</t>
  </si>
  <si>
    <t>25.1</t>
  </si>
  <si>
    <t>H25.1</t>
    <phoneticPr fontId="6"/>
  </si>
  <si>
    <t>H25</t>
    <phoneticPr fontId="6"/>
  </si>
  <si>
    <t>26.1</t>
  </si>
  <si>
    <t>H26</t>
    <phoneticPr fontId="6"/>
  </si>
  <si>
    <t>27.1</t>
  </si>
  <si>
    <t>H27</t>
    <phoneticPr fontId="6"/>
  </si>
  <si>
    <t>28.1</t>
  </si>
  <si>
    <t xml:space="preserve">    </t>
  </si>
  <si>
    <t>H28</t>
    <phoneticPr fontId="6"/>
  </si>
  <si>
    <t>29.1</t>
  </si>
  <si>
    <t>6</t>
  </si>
  <si>
    <t>H29</t>
    <phoneticPr fontId="6"/>
  </si>
  <si>
    <t>6</t>
    <phoneticPr fontId="6"/>
  </si>
  <si>
    <t>H30</t>
    <phoneticPr fontId="6"/>
  </si>
  <si>
    <t>R1.6</t>
    <phoneticPr fontId="6"/>
  </si>
  <si>
    <t>統計ニュース貼り付け用（ラウンド処理）</t>
    <rPh sb="0" eb="2">
      <t>トウケイ</t>
    </rPh>
    <rPh sb="6" eb="7">
      <t>ハ</t>
    </rPh>
    <rPh sb="8" eb="9">
      <t>ツ</t>
    </rPh>
    <rPh sb="10" eb="11">
      <t>ヨウ</t>
    </rPh>
    <rPh sb="16" eb="18">
      <t>ショリ</t>
    </rPh>
    <phoneticPr fontId="6"/>
  </si>
  <si>
    <t>和歌山</t>
    <rPh sb="0" eb="3">
      <t>ワカヤマ</t>
    </rPh>
    <phoneticPr fontId="6"/>
  </si>
  <si>
    <t>CI</t>
  </si>
  <si>
    <t>DI</t>
  </si>
  <si>
    <t>CLI</t>
  </si>
  <si>
    <t>H22(2010)</t>
    <phoneticPr fontId="6"/>
  </si>
  <si>
    <t>ー</t>
    <phoneticPr fontId="6"/>
  </si>
  <si>
    <t>23(2011)</t>
  </si>
  <si>
    <t>ー</t>
    <phoneticPr fontId="6"/>
  </si>
  <si>
    <t>↓上の表から貼り付ける</t>
    <rPh sb="1" eb="2">
      <t>ウエ</t>
    </rPh>
    <rPh sb="3" eb="4">
      <t>ヒョウ</t>
    </rPh>
    <rPh sb="6" eb="7">
      <t>ハ</t>
    </rPh>
    <rPh sb="8" eb="9">
      <t>ツ</t>
    </rPh>
    <phoneticPr fontId="6"/>
  </si>
  <si>
    <t>R1.6</t>
  </si>
  <si>
    <t xml:space="preserve">  98.4</t>
    <phoneticPr fontId="6"/>
  </si>
  <si>
    <t xml:space="preserve">              8</t>
    <phoneticPr fontId="6"/>
  </si>
  <si>
    <t xml:space="preserve">   2019.  3</t>
    <phoneticPr fontId="6"/>
  </si>
  <si>
    <t xml:space="preserve">  99.8</t>
    <phoneticPr fontId="6"/>
  </si>
  <si>
    <t xml:space="preserve">  平成27(2015)年=100</t>
    <phoneticPr fontId="6"/>
  </si>
  <si>
    <t>p106.5</t>
    <phoneticPr fontId="6"/>
  </si>
  <si>
    <t>p104.7</t>
    <phoneticPr fontId="6"/>
  </si>
  <si>
    <t>p 103.8</t>
    <phoneticPr fontId="6"/>
  </si>
  <si>
    <t>平成27(2015)</t>
    <rPh sb="0" eb="1">
      <t>ヘイセイ</t>
    </rPh>
    <phoneticPr fontId="3"/>
  </si>
  <si>
    <t>　　28(2016)</t>
  </si>
  <si>
    <t xml:space="preserve">   2019 . 4</t>
  </si>
  <si>
    <r>
      <t>【和歌山】</t>
    </r>
    <r>
      <rPr>
        <sz val="11"/>
        <rFont val="ＭＳ ゴシック"/>
        <family val="3"/>
        <charset val="128"/>
      </rPr>
      <t>季節調整済指数</t>
    </r>
    <rPh sb="1" eb="4">
      <t>ワカヤマ</t>
    </rPh>
    <phoneticPr fontId="6"/>
  </si>
  <si>
    <r>
      <t>【近畿】</t>
    </r>
    <r>
      <rPr>
        <sz val="11"/>
        <rFont val="ＭＳ Ｐ明朝"/>
        <family val="1"/>
        <charset val="128"/>
      </rPr>
      <t>季節調整済指数</t>
    </r>
    <phoneticPr fontId="6"/>
  </si>
  <si>
    <r>
      <t>【全国】</t>
    </r>
    <r>
      <rPr>
        <sz val="12"/>
        <rFont val="ＭＳ ゴシック"/>
        <family val="3"/>
        <charset val="128"/>
      </rPr>
      <t>季節調整済指数</t>
    </r>
    <rPh sb="1" eb="3">
      <t>ゼンコク</t>
    </rPh>
    <phoneticPr fontId="6"/>
  </si>
  <si>
    <t>和歌山県（製造工業）</t>
    <rPh sb="0" eb="4">
      <t>ワカヤマケン</t>
    </rPh>
    <rPh sb="5" eb="7">
      <t>セイゾウ</t>
    </rPh>
    <rPh sb="7" eb="9">
      <t>コウギョウ</t>
    </rPh>
    <phoneticPr fontId="6"/>
  </si>
  <si>
    <t>近畿（製造工業）</t>
    <rPh sb="0" eb="2">
      <t>キンキ</t>
    </rPh>
    <rPh sb="3" eb="5">
      <t>セイゾウ</t>
    </rPh>
    <rPh sb="5" eb="7">
      <t>コウギョウ</t>
    </rPh>
    <phoneticPr fontId="6"/>
  </si>
  <si>
    <t>全国（製造工業）</t>
    <rPh sb="0" eb="2">
      <t>ゼンコク</t>
    </rPh>
    <rPh sb="3" eb="5">
      <t>セイゾウ</t>
    </rPh>
    <rPh sb="5" eb="7">
      <t>コウギョウ</t>
    </rPh>
    <phoneticPr fontId="6"/>
  </si>
  <si>
    <t>鉱工業</t>
  </si>
  <si>
    <t>製造工業</t>
  </si>
  <si>
    <t>付加生産
ウエイト</t>
    <phoneticPr fontId="6"/>
  </si>
  <si>
    <t>H25</t>
    <phoneticPr fontId="6"/>
  </si>
  <si>
    <t>平成25年 1月</t>
    <rPh sb="0" eb="2">
      <t>ヘイセイ</t>
    </rPh>
    <rPh sb="4" eb="5">
      <t>ネン</t>
    </rPh>
    <rPh sb="7" eb="8">
      <t>ガツ</t>
    </rPh>
    <phoneticPr fontId="44"/>
  </si>
  <si>
    <t>H25.1</t>
    <phoneticPr fontId="6"/>
  </si>
  <si>
    <t>　　　   2月</t>
    <rPh sb="7" eb="8">
      <t>ガツ</t>
    </rPh>
    <phoneticPr fontId="46"/>
  </si>
  <si>
    <t>　　　   2月</t>
    <rPh sb="7" eb="8">
      <t>ガツ</t>
    </rPh>
    <phoneticPr fontId="44"/>
  </si>
  <si>
    <t>　　　   3月</t>
    <rPh sb="7" eb="8">
      <t>ガツ</t>
    </rPh>
    <phoneticPr fontId="46"/>
  </si>
  <si>
    <t>　　　   3月</t>
    <rPh sb="7" eb="8">
      <t>ガツ</t>
    </rPh>
    <phoneticPr fontId="44"/>
  </si>
  <si>
    <t>　　　   4月</t>
    <rPh sb="7" eb="8">
      <t>ガツ</t>
    </rPh>
    <phoneticPr fontId="46"/>
  </si>
  <si>
    <t>　　　   4月</t>
    <rPh sb="7" eb="8">
      <t>ガツ</t>
    </rPh>
    <phoneticPr fontId="44"/>
  </si>
  <si>
    <t>　　　   5月</t>
    <rPh sb="7" eb="8">
      <t>ガツ</t>
    </rPh>
    <phoneticPr fontId="46"/>
  </si>
  <si>
    <t>　　　   5月</t>
    <rPh sb="7" eb="8">
      <t>ガツ</t>
    </rPh>
    <phoneticPr fontId="44"/>
  </si>
  <si>
    <t>　　　   6月</t>
    <rPh sb="7" eb="8">
      <t>ガツ</t>
    </rPh>
    <phoneticPr fontId="46"/>
  </si>
  <si>
    <t>　　　   6月</t>
    <rPh sb="7" eb="8">
      <t>ガツ</t>
    </rPh>
    <phoneticPr fontId="44"/>
  </si>
  <si>
    <t>　　　   7月</t>
    <rPh sb="7" eb="8">
      <t>ガツ</t>
    </rPh>
    <phoneticPr fontId="46"/>
  </si>
  <si>
    <t>　　　   7月</t>
    <rPh sb="7" eb="8">
      <t>ガツ</t>
    </rPh>
    <phoneticPr fontId="44"/>
  </si>
  <si>
    <t>　　　   8月</t>
    <rPh sb="7" eb="8">
      <t>ガツ</t>
    </rPh>
    <phoneticPr fontId="46"/>
  </si>
  <si>
    <t>　　　   8月</t>
    <rPh sb="7" eb="8">
      <t>ガツ</t>
    </rPh>
    <phoneticPr fontId="44"/>
  </si>
  <si>
    <t>　　　   9月</t>
    <rPh sb="7" eb="8">
      <t>ガツ</t>
    </rPh>
    <phoneticPr fontId="46"/>
  </si>
  <si>
    <t>　　　   9月</t>
    <rPh sb="7" eb="8">
      <t>ガツ</t>
    </rPh>
    <phoneticPr fontId="44"/>
  </si>
  <si>
    <t>　　　   10月</t>
    <rPh sb="8" eb="9">
      <t>ガツ</t>
    </rPh>
    <phoneticPr fontId="46"/>
  </si>
  <si>
    <t>　　　   10月</t>
    <rPh sb="8" eb="9">
      <t>ガツ</t>
    </rPh>
    <phoneticPr fontId="44"/>
  </si>
  <si>
    <t>　　　   11月</t>
    <rPh sb="8" eb="9">
      <t>ガツ</t>
    </rPh>
    <phoneticPr fontId="46"/>
  </si>
  <si>
    <t>　　　   11月</t>
    <rPh sb="8" eb="9">
      <t>ガツ</t>
    </rPh>
    <phoneticPr fontId="44"/>
  </si>
  <si>
    <t>　　　   12月</t>
    <rPh sb="8" eb="9">
      <t>ガツ</t>
    </rPh>
    <phoneticPr fontId="46"/>
  </si>
  <si>
    <t>　　　   12月</t>
    <rPh sb="8" eb="9">
      <t>ガツ</t>
    </rPh>
    <phoneticPr fontId="44"/>
  </si>
  <si>
    <t>H26</t>
    <phoneticPr fontId="6"/>
  </si>
  <si>
    <t>平成26年 1月</t>
    <rPh sb="0" eb="2">
      <t>ヘイセイ</t>
    </rPh>
    <rPh sb="4" eb="5">
      <t>ネン</t>
    </rPh>
    <rPh sb="7" eb="8">
      <t>ガツ</t>
    </rPh>
    <phoneticPr fontId="44"/>
  </si>
  <si>
    <t>平成26年 3月</t>
    <rPh sb="0" eb="2">
      <t>ヘイセイ</t>
    </rPh>
    <rPh sb="4" eb="5">
      <t>ネン</t>
    </rPh>
    <rPh sb="7" eb="8">
      <t>ガツ</t>
    </rPh>
    <phoneticPr fontId="44"/>
  </si>
  <si>
    <t>H27</t>
  </si>
  <si>
    <t>平成27年 1月</t>
    <rPh sb="0" eb="2">
      <t>ヘイセイ</t>
    </rPh>
    <rPh sb="4" eb="5">
      <t>ネン</t>
    </rPh>
    <rPh sb="7" eb="8">
      <t>ガツ</t>
    </rPh>
    <phoneticPr fontId="44"/>
  </si>
  <si>
    <t>H28</t>
  </si>
  <si>
    <t>平成28年 1月</t>
    <rPh sb="0" eb="2">
      <t>ヘイセイ</t>
    </rPh>
    <rPh sb="4" eb="5">
      <t>ネン</t>
    </rPh>
    <rPh sb="7" eb="8">
      <t>ガツ</t>
    </rPh>
    <phoneticPr fontId="44"/>
  </si>
  <si>
    <t>H29</t>
  </si>
  <si>
    <t>平成29年 1月</t>
    <rPh sb="0" eb="2">
      <t>ヘイセイ</t>
    </rPh>
    <rPh sb="4" eb="5">
      <t>ネン</t>
    </rPh>
    <rPh sb="7" eb="8">
      <t>ガツ</t>
    </rPh>
    <phoneticPr fontId="44"/>
  </si>
  <si>
    <t>H30</t>
  </si>
  <si>
    <t>平成30年 1月</t>
    <rPh sb="0" eb="2">
      <t>ヘイセイ</t>
    </rPh>
    <rPh sb="4" eb="5">
      <t>ネン</t>
    </rPh>
    <rPh sb="7" eb="8">
      <t>ガツ</t>
    </rPh>
    <phoneticPr fontId="44"/>
  </si>
  <si>
    <t>H31</t>
  </si>
  <si>
    <t>平成31年 1月</t>
    <rPh sb="0" eb="2">
      <t>ヘイセイ</t>
    </rPh>
    <rPh sb="4" eb="5">
      <t>ネン</t>
    </rPh>
    <rPh sb="7" eb="8">
      <t>ガツ</t>
    </rPh>
    <phoneticPr fontId="46"/>
  </si>
  <si>
    <t>R元</t>
    <rPh sb="1" eb="2">
      <t>モト</t>
    </rPh>
    <phoneticPr fontId="3"/>
  </si>
  <si>
    <t>和歌山県人口調査結果と転入・転出の状況</t>
    <rPh sb="8" eb="10">
      <t>ケッカ</t>
    </rPh>
    <rPh sb="11" eb="13">
      <t>テンニュウ</t>
    </rPh>
    <rPh sb="14" eb="16">
      <t>テンシュツ</t>
    </rPh>
    <rPh sb="17" eb="19">
      <t>ジョウキョウ</t>
    </rPh>
    <phoneticPr fontId="6"/>
  </si>
  <si>
    <t>統計ニュース</t>
    <phoneticPr fontId="6"/>
  </si>
  <si>
    <t>総　 数  923,176人　（男434,166人、女489,010人）　</t>
    <phoneticPr fontId="6"/>
  </si>
  <si>
    <t>世帯数  394,203世帯</t>
    <phoneticPr fontId="6"/>
  </si>
  <si>
    <t>＜令和元年１０月１日現在の県全体の概要＞</t>
    <rPh sb="1" eb="3">
      <t>レイワ</t>
    </rPh>
    <rPh sb="3" eb="4">
      <t>ガン</t>
    </rPh>
    <phoneticPr fontId="6"/>
  </si>
  <si>
    <r>
      <t>　和歌山県調査統計課で算出した、令和元年１０月１日現在の和歌山県の推計人口は９２３,７２１人となり、前年１０月からの１年間で１０,３３０人減少しました。増減内訳をみると、自然動態</t>
    </r>
    <r>
      <rPr>
        <sz val="16"/>
        <rFont val="ＭＳ 明朝"/>
        <family val="1"/>
        <charset val="128"/>
      </rPr>
      <t>(注１）</t>
    </r>
    <r>
      <rPr>
        <sz val="18"/>
        <rFont val="ＭＳ 明朝"/>
        <family val="1"/>
        <charset val="128"/>
      </rPr>
      <t>による減少が７,１０４人、社会動態</t>
    </r>
    <r>
      <rPr>
        <sz val="16"/>
        <rFont val="ＭＳ 明朝"/>
        <family val="1"/>
        <charset val="128"/>
      </rPr>
      <t>（注２）</t>
    </r>
    <r>
      <rPr>
        <sz val="18"/>
        <rFont val="ＭＳ 明朝"/>
        <family val="1"/>
        <charset val="128"/>
      </rPr>
      <t>による減少が３,２２６人となっています。
　また、世帯数は３９４,１４６世帯であり、前年１０月より５９１世帯増加しました。１世帯当たりの平均構成人員</t>
    </r>
    <r>
      <rPr>
        <sz val="16"/>
        <rFont val="ＭＳ 明朝"/>
        <family val="1"/>
        <charset val="128"/>
      </rPr>
      <t>（注３）</t>
    </r>
    <r>
      <rPr>
        <sz val="18"/>
        <rFont val="ＭＳ 明朝"/>
        <family val="1"/>
        <charset val="128"/>
      </rPr>
      <t xml:space="preserve">は２.３４人になりました。
　 </t>
    </r>
    <r>
      <rPr>
        <sz val="14"/>
        <rFont val="ＭＳ 明朝"/>
        <family val="1"/>
        <charset val="128"/>
      </rPr>
      <t>(注１）自然動態とは、出生・死亡に伴う人口の動きをいいます。
    (注２）社会動態とは、転入・転出に伴う人口の動きをいいます。
    (注３）１世帯当たりの平均構成人員　＝　総人口　÷　世帯数
    ※以下、（）内の数値は対前年増減をいいます。</t>
    </r>
    <r>
      <rPr>
        <sz val="18"/>
        <rFont val="ＭＳ 明朝"/>
        <family val="1"/>
        <charset val="128"/>
      </rPr>
      <t xml:space="preserve">
　　</t>
    </r>
    <rPh sb="16" eb="18">
      <t>レイワ</t>
    </rPh>
    <rPh sb="18" eb="19">
      <t>ガン</t>
    </rPh>
    <rPh sb="90" eb="91">
      <t>チュウ</t>
    </rPh>
    <rPh sb="247" eb="249">
      <t>シャカイ</t>
    </rPh>
    <rPh sb="254" eb="256">
      <t>テンニュウ</t>
    </rPh>
    <rPh sb="257" eb="259">
      <t>テンシュツ</t>
    </rPh>
    <rPh sb="283" eb="285">
      <t>セタイ</t>
    </rPh>
    <rPh sb="285" eb="286">
      <t>ア</t>
    </rPh>
    <rPh sb="289" eb="291">
      <t>ヘイキン</t>
    </rPh>
    <rPh sb="291" eb="293">
      <t>コウセイ</t>
    </rPh>
    <rPh sb="293" eb="295">
      <t>ジンイン</t>
    </rPh>
    <rPh sb="298" eb="301">
      <t>ソウジンコウ</t>
    </rPh>
    <rPh sb="304" eb="307">
      <t>セタイスウ</t>
    </rPh>
    <phoneticPr fontId="6"/>
  </si>
  <si>
    <t>　</t>
    <phoneticPr fontId="6"/>
  </si>
  <si>
    <t xml:space="preserve"> </t>
    <phoneticPr fontId="44"/>
  </si>
  <si>
    <t xml:space="preserve">   </t>
    <phoneticPr fontId="44"/>
  </si>
  <si>
    <t xml:space="preserve"> </t>
    <phoneticPr fontId="45"/>
  </si>
  <si>
    <t>　　</t>
    <phoneticPr fontId="6"/>
  </si>
  <si>
    <t>※印は国勢調査</t>
    <rPh sb="1" eb="2">
      <t>シルシ</t>
    </rPh>
    <rPh sb="3" eb="5">
      <t>コクセイ</t>
    </rPh>
    <rPh sb="5" eb="7">
      <t>チョウサ</t>
    </rPh>
    <phoneticPr fontId="45"/>
  </si>
  <si>
    <t>平成７年から平成２７年の数値は国勢調査確定値をもって補正している。</t>
    <rPh sb="0" eb="2">
      <t>ヘイセイ</t>
    </rPh>
    <rPh sb="3" eb="4">
      <t>ネン</t>
    </rPh>
    <rPh sb="12" eb="14">
      <t>スウチ</t>
    </rPh>
    <phoneticPr fontId="45"/>
  </si>
  <si>
    <t>＜県内各市町村間における転入・転出の状況＞</t>
    <rPh sb="1" eb="3">
      <t>ケンナイ</t>
    </rPh>
    <rPh sb="3" eb="4">
      <t>カク</t>
    </rPh>
    <rPh sb="4" eb="7">
      <t>シチョウソン</t>
    </rPh>
    <rPh sb="7" eb="8">
      <t>カン</t>
    </rPh>
    <rPh sb="12" eb="14">
      <t>テンニュウ</t>
    </rPh>
    <rPh sb="15" eb="17">
      <t>テンシュツ</t>
    </rPh>
    <rPh sb="18" eb="20">
      <t>ジョウキョウ</t>
    </rPh>
    <phoneticPr fontId="6"/>
  </si>
  <si>
    <t>　下の表は、過去３年間分の１０月～９月の期間における県内転入・転出状況を地域別にまとめたものです。市町村間の移動者数は、３年間でほぼ変わらず、約１万人規模で移動しています。また、移動における主な特徴としては、郡部から市部へ人口が移動していること、紀中地域と紀南地域から紀北地域へ人口が移動していることが挙げられ、ともに年々増加傾向にあります。</t>
    <rPh sb="1" eb="2">
      <t>シタ</t>
    </rPh>
    <rPh sb="3" eb="4">
      <t>ヒョウ</t>
    </rPh>
    <rPh sb="6" eb="8">
      <t>カコ</t>
    </rPh>
    <rPh sb="9" eb="11">
      <t>ネンカン</t>
    </rPh>
    <rPh sb="11" eb="12">
      <t>ブン</t>
    </rPh>
    <rPh sb="15" eb="16">
      <t>ガツ</t>
    </rPh>
    <rPh sb="18" eb="19">
      <t>ガツ</t>
    </rPh>
    <rPh sb="20" eb="22">
      <t>キカン</t>
    </rPh>
    <rPh sb="26" eb="28">
      <t>ケンナイ</t>
    </rPh>
    <rPh sb="28" eb="30">
      <t>テンニュウ</t>
    </rPh>
    <rPh sb="31" eb="33">
      <t>テンシュツ</t>
    </rPh>
    <rPh sb="33" eb="35">
      <t>ジョウキョウ</t>
    </rPh>
    <rPh sb="36" eb="38">
      <t>チイキ</t>
    </rPh>
    <rPh sb="38" eb="39">
      <t>ベツ</t>
    </rPh>
    <rPh sb="49" eb="52">
      <t>シチョウソン</t>
    </rPh>
    <rPh sb="52" eb="53">
      <t>カン</t>
    </rPh>
    <rPh sb="54" eb="56">
      <t>イドウ</t>
    </rPh>
    <rPh sb="56" eb="57">
      <t>シャ</t>
    </rPh>
    <rPh sb="57" eb="58">
      <t>スウ</t>
    </rPh>
    <rPh sb="61" eb="63">
      <t>ネンカン</t>
    </rPh>
    <rPh sb="66" eb="67">
      <t>カ</t>
    </rPh>
    <rPh sb="71" eb="72">
      <t>ヤク</t>
    </rPh>
    <rPh sb="73" eb="75">
      <t>マンニン</t>
    </rPh>
    <rPh sb="75" eb="77">
      <t>キボ</t>
    </rPh>
    <rPh sb="78" eb="80">
      <t>イドウ</t>
    </rPh>
    <rPh sb="89" eb="91">
      <t>イドウ</t>
    </rPh>
    <rPh sb="95" eb="96">
      <t>オモ</t>
    </rPh>
    <rPh sb="97" eb="99">
      <t>トクチョウ</t>
    </rPh>
    <rPh sb="111" eb="113">
      <t>ジンコウ</t>
    </rPh>
    <rPh sb="114" eb="116">
      <t>イドウ</t>
    </rPh>
    <rPh sb="139" eb="141">
      <t>ジンコウ</t>
    </rPh>
    <rPh sb="142" eb="144">
      <t>イドウ</t>
    </rPh>
    <rPh sb="151" eb="152">
      <t>ア</t>
    </rPh>
    <rPh sb="159" eb="161">
      <t>ネンネン</t>
    </rPh>
    <rPh sb="161" eb="163">
      <t>ゾウカ</t>
    </rPh>
    <rPh sb="163" eb="165">
      <t>ケイコウ</t>
    </rPh>
    <phoneticPr fontId="6"/>
  </si>
  <si>
    <t>（注）郡部…海草郡（紀美野町）、伊都郡（かつらぎ町、九度山町、高野町）、有田郡（湯浅町、広川町、有田川町）
　　　　　　日高郡（美浜町、日高町、由良町、印南町、みなべ町、日高川町）、西牟婁郡（白浜町、上富田町、すさみ町）
　　　　　　東牟婁郡（那智勝浦町、太地町、古座川町、北山村、串本町）
　　　紀北…和歌山市、海南市、橋本市､紀の川市､岩出市、海草郡、伊都郡
　　　紀中…有田市、御坊市、有田郡、日高郡
　　　紀南…田辺市、新宮市、西牟婁郡、東牟婁郡</t>
    <rPh sb="1" eb="2">
      <t>チュウ</t>
    </rPh>
    <rPh sb="3" eb="5">
      <t>グンブ</t>
    </rPh>
    <rPh sb="6" eb="9">
      <t>カイソウグン</t>
    </rPh>
    <rPh sb="10" eb="14">
      <t>キミノチョウ</t>
    </rPh>
    <rPh sb="16" eb="19">
      <t>イトグン</t>
    </rPh>
    <rPh sb="24" eb="25">
      <t>チョウ</t>
    </rPh>
    <rPh sb="26" eb="30">
      <t>クドヤマチョウ</t>
    </rPh>
    <rPh sb="31" eb="34">
      <t>コウヤチョウ</t>
    </rPh>
    <rPh sb="36" eb="39">
      <t>アリダグン</t>
    </rPh>
    <rPh sb="40" eb="43">
      <t>ユアサチョウ</t>
    </rPh>
    <rPh sb="44" eb="47">
      <t>ヒロガワチョウ</t>
    </rPh>
    <rPh sb="48" eb="52">
      <t>アリダガワチョウ</t>
    </rPh>
    <rPh sb="60" eb="63">
      <t>ヒダカグン</t>
    </rPh>
    <rPh sb="64" eb="67">
      <t>ミハマチョウ</t>
    </rPh>
    <rPh sb="68" eb="71">
      <t>ヒダカチョウ</t>
    </rPh>
    <rPh sb="72" eb="75">
      <t>ユラチョウ</t>
    </rPh>
    <rPh sb="76" eb="79">
      <t>イナミチョウ</t>
    </rPh>
    <rPh sb="83" eb="84">
      <t>チョウ</t>
    </rPh>
    <rPh sb="85" eb="89">
      <t>ヒダカガワチョウ</t>
    </rPh>
    <rPh sb="91" eb="95">
      <t>ニシムログン</t>
    </rPh>
    <rPh sb="96" eb="99">
      <t>シラハマチョウ</t>
    </rPh>
    <rPh sb="100" eb="104">
      <t>カミトンダチョウ</t>
    </rPh>
    <rPh sb="108" eb="109">
      <t>チョウ</t>
    </rPh>
    <rPh sb="117" eb="121">
      <t>ヒガシムログン</t>
    </rPh>
    <rPh sb="122" eb="127">
      <t>ナチカツウラチョウ</t>
    </rPh>
    <rPh sb="128" eb="131">
      <t>タイジチョウ</t>
    </rPh>
    <rPh sb="132" eb="136">
      <t>コザガワチョウ</t>
    </rPh>
    <rPh sb="137" eb="140">
      <t>キタヤマムラ</t>
    </rPh>
    <rPh sb="141" eb="144">
      <t>クシモトチョウ</t>
    </rPh>
    <rPh sb="149" eb="151">
      <t>キホク</t>
    </rPh>
    <rPh sb="152" eb="156">
      <t>ワカヤマシ</t>
    </rPh>
    <rPh sb="157" eb="160">
      <t>カイナンシ</t>
    </rPh>
    <rPh sb="185" eb="186">
      <t>キ</t>
    </rPh>
    <rPh sb="186" eb="187">
      <t>チュウ</t>
    </rPh>
    <rPh sb="188" eb="191">
      <t>アリダシ</t>
    </rPh>
    <rPh sb="192" eb="195">
      <t>ゴボウシ</t>
    </rPh>
    <rPh sb="196" eb="199">
      <t>アリダグン</t>
    </rPh>
    <rPh sb="200" eb="203">
      <t>ヒダカグン</t>
    </rPh>
    <rPh sb="207" eb="209">
      <t>キナン</t>
    </rPh>
    <rPh sb="210" eb="213">
      <t>タナベシ</t>
    </rPh>
    <phoneticPr fontId="6"/>
  </si>
  <si>
    <t>＜和歌山県と他の都道府県間の転入・転出状況＞</t>
    <rPh sb="1" eb="4">
      <t>ワカヤマ</t>
    </rPh>
    <rPh sb="4" eb="6">
      <t>ワカヤマ</t>
    </rPh>
    <phoneticPr fontId="6"/>
  </si>
  <si>
    <t>(注)近畿圏については、各府県との転入・転出状況を明らかにするため、グループ化していない。</t>
    <phoneticPr fontId="6"/>
  </si>
  <si>
    <t>○人口増減率の減少幅がやや拡大　
　  人口増減率　▲１.０９％[Ｈ３０]→▲１.１１％[Ｒ１]
○自然増減率の減少幅が拡大
　　自然増減率　▲０.７２％[Ｈ３０]→▲０.７６％[Ｒ１]　自然増減 ▲７,１０４人（３１８人減）
　　出生　５,８７３人（３４３人減）死亡　１２,９７７人（２５人減）
○社会増減率の減少幅がやや縮小
　　社会増減率　▲０.３７％[Ｈ３０]→▲０.３５％[Ｒ１]  社会増減 ▲３,２２６人（２５７人減) 
　　転入１３,５７１人（５４４人増）転出１６,７９７人（２８７人増）</t>
    <rPh sb="1" eb="3">
      <t>ジンコウ</t>
    </rPh>
    <rPh sb="3" eb="5">
      <t>ゾウゲン</t>
    </rPh>
    <rPh sb="5" eb="6">
      <t>リツ</t>
    </rPh>
    <rPh sb="7" eb="10">
      <t>ゲンショウハバ</t>
    </rPh>
    <rPh sb="13" eb="15">
      <t>カクダイ</t>
    </rPh>
    <phoneticPr fontId="6"/>
  </si>
  <si>
    <t>　下の図は、和歌山県と近畿府県及び他の地域との転入・転出状況を示したものです。最も転出超過となっているのは、大阪府との間で転入４，３６６人、転出６，２７０人で１,９０４人の転出超過となっています。２番目は、東京都をはじめとする南関東地域で転入１，５７８人、転出２，４６８人で８９０人の転出超過となっており、大都市への転出超過傾向が見られます。
　一方で、転入超過となっている県や地域もあり、奈良県で９１人、次に四国地方で４０人の転入超過となっています。</t>
    <rPh sb="1" eb="2">
      <t>シタ</t>
    </rPh>
    <rPh sb="3" eb="4">
      <t>ズ</t>
    </rPh>
    <rPh sb="6" eb="10">
      <t>ワカヤマケン</t>
    </rPh>
    <rPh sb="11" eb="13">
      <t>キンキ</t>
    </rPh>
    <rPh sb="13" eb="15">
      <t>フケン</t>
    </rPh>
    <rPh sb="15" eb="16">
      <t>オヨ</t>
    </rPh>
    <rPh sb="17" eb="18">
      <t>ホカ</t>
    </rPh>
    <rPh sb="19" eb="21">
      <t>チイキ</t>
    </rPh>
    <rPh sb="23" eb="25">
      <t>テンニュウ</t>
    </rPh>
    <rPh sb="26" eb="28">
      <t>テンシュツ</t>
    </rPh>
    <rPh sb="28" eb="30">
      <t>ジョウキョウ</t>
    </rPh>
    <rPh sb="31" eb="32">
      <t>シメ</t>
    </rPh>
    <rPh sb="39" eb="40">
      <t>モット</t>
    </rPh>
    <rPh sb="41" eb="43">
      <t>テンシュツ</t>
    </rPh>
    <rPh sb="43" eb="45">
      <t>チョウカ</t>
    </rPh>
    <rPh sb="54" eb="57">
      <t>オオサカフ</t>
    </rPh>
    <rPh sb="59" eb="60">
      <t>アイダ</t>
    </rPh>
    <rPh sb="61" eb="63">
      <t>テンニュウ</t>
    </rPh>
    <rPh sb="68" eb="69">
      <t>ニン</t>
    </rPh>
    <rPh sb="70" eb="72">
      <t>テンシュツ</t>
    </rPh>
    <rPh sb="77" eb="78">
      <t>ニン</t>
    </rPh>
    <rPh sb="84" eb="85">
      <t>ニン</t>
    </rPh>
    <rPh sb="86" eb="88">
      <t>テンシュツ</t>
    </rPh>
    <rPh sb="88" eb="90">
      <t>チョウカ</t>
    </rPh>
    <rPh sb="99" eb="101">
      <t>バンメ</t>
    </rPh>
    <rPh sb="103" eb="106">
      <t>トウキョウト</t>
    </rPh>
    <rPh sb="113" eb="114">
      <t>ミナミ</t>
    </rPh>
    <rPh sb="114" eb="116">
      <t>カントウ</t>
    </rPh>
    <rPh sb="116" eb="118">
      <t>チイキ</t>
    </rPh>
    <rPh sb="119" eb="121">
      <t>テンニュウ</t>
    </rPh>
    <rPh sb="126" eb="127">
      <t>ニン</t>
    </rPh>
    <rPh sb="128" eb="130">
      <t>テンシュツ</t>
    </rPh>
    <rPh sb="135" eb="136">
      <t>ニン</t>
    </rPh>
    <rPh sb="140" eb="141">
      <t>ニン</t>
    </rPh>
    <rPh sb="142" eb="144">
      <t>テンシュツ</t>
    </rPh>
    <rPh sb="144" eb="146">
      <t>チョウカ</t>
    </rPh>
    <rPh sb="153" eb="156">
      <t>ダイトシ</t>
    </rPh>
    <rPh sb="158" eb="160">
      <t>テンシュツ</t>
    </rPh>
    <rPh sb="160" eb="162">
      <t>チョウカ</t>
    </rPh>
    <rPh sb="162" eb="164">
      <t>ケイコウ</t>
    </rPh>
    <rPh sb="165" eb="166">
      <t>ミ</t>
    </rPh>
    <rPh sb="173" eb="175">
      <t>イッポウ</t>
    </rPh>
    <rPh sb="177" eb="179">
      <t>テンニュウ</t>
    </rPh>
    <rPh sb="179" eb="181">
      <t>チョウカ</t>
    </rPh>
    <rPh sb="187" eb="188">
      <t>ケン</t>
    </rPh>
    <rPh sb="189" eb="191">
      <t>チイキ</t>
    </rPh>
    <rPh sb="195" eb="198">
      <t>ナラケン</t>
    </rPh>
    <rPh sb="201" eb="202">
      <t>ニン</t>
    </rPh>
    <rPh sb="203" eb="204">
      <t>ツギ</t>
    </rPh>
    <rPh sb="205" eb="207">
      <t>シコク</t>
    </rPh>
    <rPh sb="207" eb="209">
      <t>チホウ</t>
    </rPh>
    <rPh sb="212" eb="213">
      <t>ニン</t>
    </rPh>
    <rPh sb="214" eb="216">
      <t>テンニュウ</t>
    </rPh>
    <rPh sb="216" eb="218">
      <t>チョウカ</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</si>
</sst>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0.0"/>
    <numFmt numFmtId="177" formatCode="_ * #,##0.0_ ;_ * \-#,##0.0_ ;_ * &quot;-&quot;?_ ;_ @_ "/>
    <numFmt numFmtId="178" formatCode="0.0;&quot;▲ &quot;0.0"/>
    <numFmt numFmtId="179" formatCode="0.0"/>
    <numFmt numFmtId="180" formatCode="0.00;&quot;▲ &quot;0.00"/>
    <numFmt numFmtId="181" formatCode="0;&quot;▲ &quot;0"/>
    <numFmt numFmtId="182" formatCode="#,##0.000;\-#,##0.000"/>
    <numFmt numFmtId="183" formatCode="#,##0.00_ "/>
    <numFmt numFmtId="184" formatCode="#,##0.0000;\-#,##0.0000"/>
    <numFmt numFmtId="185" formatCode="#,##0;&quot;▲ &quot;#,##0"/>
    <numFmt numFmtId="186" formatCode="0.00_ "/>
    <numFmt numFmtId="187" formatCode="0.0_);[Red]\(0.0\)"/>
    <numFmt numFmtId="188" formatCode="#,##0.0_ "/>
  </numFmts>
  <fonts count="72">
    <font>
      <sz val="14"/>
      <name val="ＭＳ 明朝"/>
      <family val="1"/>
      <charset val="128"/>
    </font>
    <font>
      <sz val="11"/>
      <color theme="1"/>
      <name val="ＭＳ Ｐゴシック"/>
      <family val="2"/>
      <charset val="128"/>
      <scheme val="minor"/>
    </font>
    <font>
      <sz val="14"/>
      <name val="ＭＳ 明朝"/>
      <family val="1"/>
      <charset val="128"/>
    </font>
    <font>
      <sz val="16"/>
      <name val="Meiryo UI"/>
      <family val="3"/>
      <charset val="128"/>
    </font>
    <font>
      <sz val="6"/>
      <name val="ＭＳ Ｐゴシック"/>
      <family val="2"/>
      <charset val="128"/>
      <scheme val="minor"/>
    </font>
    <font>
      <b/>
      <sz val="22"/>
      <name val="Meiryo UI"/>
      <family val="3"/>
      <charset val="128"/>
    </font>
    <font>
      <sz val="7"/>
      <name val="ＭＳ 明朝"/>
      <family val="1"/>
      <charset val="128"/>
    </font>
    <font>
      <b/>
      <sz val="14"/>
      <name val="Meiryo UI"/>
      <family val="3"/>
      <charset val="128"/>
    </font>
    <font>
      <b/>
      <u/>
      <sz val="18"/>
      <name val="Meiryo UI"/>
      <family val="3"/>
      <charset val="128"/>
    </font>
    <font>
      <sz val="14"/>
      <name val="Meiryo UI"/>
      <family val="3"/>
      <charset val="128"/>
    </font>
    <font>
      <b/>
      <u/>
      <sz val="14"/>
      <name val="Meiryo UI"/>
      <family val="3"/>
      <charset val="128"/>
    </font>
    <font>
      <sz val="11"/>
      <name val="Meiryo UI"/>
      <family val="3"/>
      <charset val="128"/>
    </font>
    <font>
      <sz val="12"/>
      <name val="Meiryo UI"/>
      <family val="3"/>
      <charset val="128"/>
    </font>
    <font>
      <sz val="11"/>
      <name val="ＭＳ Ｐゴシック"/>
      <family val="3"/>
      <charset val="128"/>
    </font>
    <font>
      <u/>
      <sz val="14"/>
      <name val="Meiryo UI"/>
      <family val="3"/>
      <charset val="128"/>
    </font>
    <font>
      <b/>
      <sz val="14"/>
      <name val="ＭＳ 明朝"/>
      <family val="1"/>
      <charset val="128"/>
    </font>
    <font>
      <sz val="10"/>
      <name val="Meiryo UI"/>
      <family val="3"/>
      <charset val="128"/>
    </font>
    <font>
      <b/>
      <sz val="18"/>
      <name val="Meiryo UI"/>
      <family val="3"/>
      <charset val="128"/>
    </font>
    <font>
      <sz val="14"/>
      <color indexed="8"/>
      <name val="Meiryo UI"/>
      <family val="3"/>
      <charset val="128"/>
    </font>
    <font>
      <sz val="11"/>
      <color theme="1"/>
      <name val="ＭＳ Ｐゴシック"/>
      <family val="2"/>
      <charset val="128"/>
    </font>
    <font>
      <sz val="9"/>
      <name val="ＭＳ ゴシック"/>
      <family val="3"/>
      <charset val="128"/>
    </font>
    <font>
      <sz val="11"/>
      <color theme="1"/>
      <name val="ＭＳ Ｐゴシック"/>
      <family val="3"/>
      <charset val="128"/>
      <scheme val="minor"/>
    </font>
    <font>
      <sz val="11"/>
      <color theme="1"/>
      <name val="ＭＳ Ｐゴシック"/>
      <family val="2"/>
      <scheme val="minor"/>
    </font>
    <font>
      <sz val="10"/>
      <name val="ＭＳ 明朝"/>
      <family val="1"/>
      <charset val="128"/>
    </font>
    <font>
      <b/>
      <sz val="16"/>
      <color rgb="FF00682F"/>
      <name val="Meiryo UI"/>
      <family val="3"/>
      <charset val="128"/>
    </font>
    <font>
      <b/>
      <sz val="67"/>
      <color rgb="FF00682F"/>
      <name val="Meiryo UI"/>
      <family val="3"/>
      <charset val="128"/>
    </font>
    <font>
      <b/>
      <sz val="28"/>
      <color indexed="57"/>
      <name val="Meiryo UI"/>
      <family val="3"/>
      <charset val="128"/>
    </font>
    <font>
      <b/>
      <sz val="18"/>
      <color indexed="57"/>
      <name val="Meiryo UI"/>
      <family val="3"/>
      <charset val="128"/>
    </font>
    <font>
      <sz val="18"/>
      <color indexed="17"/>
      <name val="Meiryo UI"/>
      <family val="3"/>
      <charset val="128"/>
    </font>
    <font>
      <b/>
      <sz val="20"/>
      <name val="Meiryo UI"/>
      <family val="3"/>
      <charset val="128"/>
    </font>
    <font>
      <sz val="15"/>
      <name val="Meiryo UI"/>
      <family val="3"/>
      <charset val="128"/>
    </font>
    <font>
      <b/>
      <sz val="15"/>
      <color rgb="FF00682F"/>
      <name val="Meiryo UI"/>
      <family val="3"/>
      <charset val="128"/>
    </font>
    <font>
      <b/>
      <sz val="36"/>
      <name val="ＭＳ 明朝"/>
      <family val="1"/>
      <charset val="128"/>
    </font>
    <font>
      <sz val="36"/>
      <name val="ＭＳ 明朝"/>
      <family val="1"/>
      <charset val="128"/>
    </font>
    <font>
      <sz val="16"/>
      <name val="ＭＳ 明朝"/>
      <family val="1"/>
      <charset val="128"/>
    </font>
    <font>
      <b/>
      <sz val="22"/>
      <name val="ＭＳ 明朝"/>
      <family val="1"/>
      <charset val="128"/>
    </font>
    <font>
      <sz val="28"/>
      <name val="ＭＳ 明朝"/>
      <family val="1"/>
      <charset val="128"/>
    </font>
    <font>
      <b/>
      <sz val="16"/>
      <name val="ＭＳ 明朝"/>
      <family val="1"/>
      <charset val="128"/>
    </font>
    <font>
      <b/>
      <sz val="20"/>
      <name val="ＭＳ 明朝"/>
      <family val="1"/>
      <charset val="128"/>
    </font>
    <font>
      <b/>
      <sz val="18"/>
      <name val="ＭＳ 明朝"/>
      <family val="1"/>
      <charset val="128"/>
    </font>
    <font>
      <b/>
      <u/>
      <sz val="22"/>
      <name val="ＭＳ 明朝"/>
      <family val="1"/>
      <charset val="128"/>
    </font>
    <font>
      <b/>
      <sz val="9"/>
      <name val="ＭＳ 明朝"/>
      <family val="1"/>
      <charset val="128"/>
    </font>
    <font>
      <sz val="18"/>
      <name val="ＭＳ 明朝"/>
      <family val="1"/>
      <charset val="128"/>
    </font>
    <font>
      <sz val="12"/>
      <name val="ＭＳ 明朝"/>
      <family val="1"/>
      <charset val="128"/>
    </font>
    <font>
      <sz val="7"/>
      <name val="ＭＳ Ｐ明朝"/>
      <family val="1"/>
      <charset val="128"/>
    </font>
    <font>
      <sz val="6"/>
      <name val="ＭＳ Ｐゴシック"/>
      <family val="3"/>
      <charset val="128"/>
    </font>
    <font>
      <b/>
      <sz val="20"/>
      <name val="ＭＳ Ｐゴシック"/>
      <family val="3"/>
      <charset val="128"/>
      <scheme val="major"/>
    </font>
    <font>
      <sz val="14"/>
      <name val="ＭＳ Ｐゴシック"/>
      <family val="3"/>
      <charset val="128"/>
    </font>
    <font>
      <sz val="14"/>
      <name val="ＭＳ Ｐ明朝"/>
      <family val="1"/>
      <charset val="128"/>
    </font>
    <font>
      <b/>
      <sz val="14"/>
      <name val="ＭＳ Ｐ明朝"/>
      <family val="1"/>
      <charset val="128"/>
    </font>
    <font>
      <b/>
      <sz val="12"/>
      <name val="ＭＳ 明朝"/>
      <family val="1"/>
      <charset val="128"/>
    </font>
    <font>
      <sz val="16"/>
      <name val="ＭＳ Ｐゴシック"/>
      <family val="3"/>
      <charset val="128"/>
    </font>
    <font>
      <b/>
      <sz val="28"/>
      <name val="ＭＳ 明朝"/>
      <family val="1"/>
      <charset val="128"/>
    </font>
    <font>
      <b/>
      <u/>
      <sz val="28"/>
      <name val="ＭＳ 明朝"/>
      <family val="1"/>
      <charset val="128"/>
    </font>
    <font>
      <sz val="24"/>
      <name val="ＭＳ 明朝"/>
      <family val="1"/>
      <charset val="128"/>
    </font>
    <font>
      <sz val="20"/>
      <name val="ＭＳ 明朝"/>
      <family val="1"/>
      <charset val="128"/>
    </font>
    <font>
      <b/>
      <sz val="24"/>
      <name val="ＭＳ 明朝"/>
      <family val="1"/>
      <charset val="128"/>
    </font>
    <font>
      <sz val="18"/>
      <name val="ＭＳ Ｐゴシック"/>
      <family val="3"/>
      <charset val="128"/>
    </font>
    <font>
      <b/>
      <sz val="18"/>
      <name val="ＭＳ Ｐ明朝"/>
      <family val="1"/>
      <charset val="128"/>
    </font>
    <font>
      <sz val="14"/>
      <name val="ＭＳ ゴシック"/>
      <family val="3"/>
      <charset val="128"/>
    </font>
    <font>
      <sz val="12"/>
      <name val="ＭＳ Ｐ明朝"/>
      <family val="1"/>
      <charset val="128"/>
    </font>
    <font>
      <b/>
      <sz val="18"/>
      <name val="ＭＳ ゴシック"/>
      <family val="3"/>
      <charset val="128"/>
    </font>
    <font>
      <sz val="11"/>
      <name val="ＭＳ ゴシック"/>
      <family val="3"/>
      <charset val="128"/>
    </font>
    <font>
      <sz val="11"/>
      <name val="ＭＳ Ｐ明朝"/>
      <family val="1"/>
      <charset val="128"/>
    </font>
    <font>
      <sz val="12"/>
      <name val="ＭＳ ゴシック"/>
      <family val="3"/>
      <charset val="128"/>
    </font>
    <font>
      <sz val="11"/>
      <name val="ＭＳ 明朝"/>
      <family val="1"/>
      <charset val="128"/>
    </font>
    <font>
      <sz val="10"/>
      <color indexed="8"/>
      <name val="ＭＳ 明朝"/>
      <family val="1"/>
      <charset val="128"/>
    </font>
    <font>
      <sz val="11"/>
      <color indexed="8"/>
      <name val="ＭＳ 明朝"/>
      <family val="1"/>
      <charset val="128"/>
    </font>
    <font>
      <sz val="18"/>
      <name val="ＭＳ Ｐゴシック"/>
      <family val="3"/>
      <charset val="128"/>
      <scheme val="major"/>
    </font>
    <font>
      <sz val="25"/>
      <name val="ＭＳ 明朝"/>
      <family val="1"/>
      <charset val="128"/>
    </font>
    <font>
      <sz val="21"/>
      <name val="ＭＳ 明朝"/>
      <family val="1"/>
      <charset val="128"/>
    </font>
    <font>
      <b/>
      <sz val="18"/>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FFBD5D"/>
        <bgColor indexed="64"/>
      </patternFill>
    </fill>
    <fill>
      <patternFill patternType="solid">
        <fgColor indexed="9"/>
        <bgColor indexed="64"/>
      </patternFill>
    </fill>
    <fill>
      <patternFill patternType="solid">
        <fgColor rgb="FFCCFFCC"/>
        <bgColor indexed="64"/>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s>
  <borders count="38">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s>
  <cellStyleXfs count="32">
    <xf numFmtId="176" fontId="0" fillId="0" borderId="0"/>
    <xf numFmtId="38" fontId="13" fillId="0" borderId="0" applyFont="0" applyFill="0" applyBorder="0" applyAlignment="0" applyProtection="0"/>
    <xf numFmtId="176" fontId="2" fillId="0" borderId="0"/>
    <xf numFmtId="38" fontId="13" fillId="0" borderId="0" applyFont="0" applyFill="0" applyBorder="0" applyAlignment="0" applyProtection="0">
      <alignment vertical="center"/>
    </xf>
    <xf numFmtId="38" fontId="13" fillId="0" borderId="0" applyFont="0" applyFill="0" applyBorder="0" applyAlignment="0" applyProtection="0"/>
    <xf numFmtId="38" fontId="13" fillId="0" borderId="0" applyFont="0" applyFill="0" applyBorder="0" applyAlignment="0" applyProtection="0"/>
    <xf numFmtId="38" fontId="19" fillId="0" borderId="0" applyFont="0" applyFill="0" applyBorder="0" applyAlignment="0" applyProtection="0">
      <alignment vertical="center"/>
    </xf>
    <xf numFmtId="38" fontId="20" fillId="0" borderId="0" applyFont="0" applyFill="0" applyBorder="0" applyAlignment="0" applyProtection="0"/>
    <xf numFmtId="37" fontId="2" fillId="0" borderId="0"/>
    <xf numFmtId="37" fontId="2" fillId="0" borderId="0"/>
    <xf numFmtId="37" fontId="2" fillId="0" borderId="0"/>
    <xf numFmtId="37" fontId="2" fillId="0" borderId="0"/>
    <xf numFmtId="37" fontId="2" fillId="0" borderId="0"/>
    <xf numFmtId="0" fontId="21" fillId="0" borderId="0">
      <alignment vertical="center"/>
    </xf>
    <xf numFmtId="0" fontId="1" fillId="0" borderId="0">
      <alignment vertical="center"/>
    </xf>
    <xf numFmtId="0" fontId="22" fillId="0" borderId="0"/>
    <xf numFmtId="0" fontId="13" fillId="0" borderId="0"/>
    <xf numFmtId="176" fontId="2" fillId="0" borderId="0"/>
    <xf numFmtId="0" fontId="13" fillId="0" borderId="0">
      <alignment vertical="center"/>
    </xf>
    <xf numFmtId="37" fontId="2" fillId="0" borderId="0"/>
    <xf numFmtId="0" fontId="13" fillId="0" borderId="0">
      <alignment vertical="center"/>
    </xf>
    <xf numFmtId="0" fontId="2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37" fontId="2" fillId="0" borderId="0"/>
    <xf numFmtId="0" fontId="2" fillId="0" borderId="0"/>
    <xf numFmtId="1" fontId="2" fillId="0" borderId="0"/>
    <xf numFmtId="0" fontId="13" fillId="0" borderId="0"/>
    <xf numFmtId="38" fontId="62" fillId="0" borderId="0" applyFont="0" applyFill="0" applyBorder="0" applyAlignment="0" applyProtection="0">
      <alignment vertical="center"/>
    </xf>
    <xf numFmtId="0" fontId="62" fillId="0" borderId="0">
      <alignment vertical="center"/>
    </xf>
  </cellStyleXfs>
  <cellXfs count="532">
    <xf numFmtId="176" fontId="0" fillId="0" borderId="0" xfId="0"/>
    <xf numFmtId="176" fontId="3" fillId="0" borderId="0" xfId="2" applyFont="1" applyFill="1" applyProtection="1"/>
    <xf numFmtId="176" fontId="3" fillId="0" borderId="0" xfId="0" applyFont="1" applyFill="1"/>
    <xf numFmtId="176" fontId="7" fillId="0" borderId="0" xfId="2" applyFont="1" applyFill="1" applyProtection="1"/>
    <xf numFmtId="176" fontId="7" fillId="0" borderId="0" xfId="2" applyFont="1" applyFill="1" applyBorder="1" applyProtection="1"/>
    <xf numFmtId="176" fontId="8" fillId="0" borderId="0" xfId="2" applyFont="1" applyFill="1" applyBorder="1" applyAlignment="1" applyProtection="1">
      <alignment horizontal="left"/>
    </xf>
    <xf numFmtId="176" fontId="7" fillId="0" borderId="0" xfId="0" applyFont="1" applyFill="1"/>
    <xf numFmtId="176" fontId="9" fillId="0" borderId="0" xfId="2" applyFont="1" applyFill="1" applyProtection="1"/>
    <xf numFmtId="176" fontId="9" fillId="0" borderId="0" xfId="2" applyFont="1" applyFill="1" applyBorder="1" applyProtection="1"/>
    <xf numFmtId="176" fontId="10" fillId="0" borderId="0" xfId="2" applyFont="1" applyFill="1" applyBorder="1" applyAlignment="1" applyProtection="1">
      <alignment horizontal="left"/>
    </xf>
    <xf numFmtId="176" fontId="9" fillId="0" borderId="0" xfId="0" applyFont="1" applyFill="1"/>
    <xf numFmtId="37" fontId="9" fillId="0" borderId="0" xfId="2" applyNumberFormat="1" applyFont="1" applyFill="1" applyBorder="1" applyAlignment="1" applyProtection="1">
      <alignment vertical="center"/>
    </xf>
    <xf numFmtId="176" fontId="9" fillId="0" borderId="0" xfId="2" applyFont="1" applyFill="1" applyBorder="1" applyAlignment="1" applyProtection="1">
      <alignment vertical="center" wrapText="1"/>
    </xf>
    <xf numFmtId="176" fontId="9" fillId="0" borderId="0" xfId="2" applyFont="1" applyFill="1" applyBorder="1" applyAlignment="1" applyProtection="1">
      <alignment horizontal="center"/>
    </xf>
    <xf numFmtId="176" fontId="9" fillId="0" borderId="0" xfId="0" applyFont="1" applyFill="1" applyBorder="1"/>
    <xf numFmtId="176" fontId="9" fillId="0" borderId="0" xfId="2" applyFont="1" applyFill="1" applyBorder="1" applyAlignment="1" applyProtection="1">
      <alignment vertical="center"/>
    </xf>
    <xf numFmtId="37" fontId="9" fillId="0" borderId="0" xfId="2" applyNumberFormat="1" applyFont="1" applyFill="1" applyBorder="1" applyAlignment="1" applyProtection="1">
      <alignment horizontal="left"/>
    </xf>
    <xf numFmtId="176" fontId="9" fillId="0" borderId="0" xfId="2" applyFont="1" applyFill="1" applyBorder="1" applyAlignment="1" applyProtection="1">
      <alignment horizontal="left"/>
    </xf>
    <xf numFmtId="49" fontId="9" fillId="0" borderId="0" xfId="2" applyNumberFormat="1" applyFont="1" applyFill="1" applyBorder="1" applyAlignment="1" applyProtection="1">
      <alignment horizontal="right"/>
    </xf>
    <xf numFmtId="176" fontId="9" fillId="0" borderId="0" xfId="2" applyFont="1" applyFill="1" applyBorder="1" applyAlignment="1" applyProtection="1">
      <alignment horizontal="right"/>
    </xf>
    <xf numFmtId="177" fontId="9" fillId="0" borderId="0" xfId="2" applyNumberFormat="1" applyFont="1" applyFill="1" applyBorder="1" applyAlignment="1" applyProtection="1">
      <alignment horizontal="right"/>
    </xf>
    <xf numFmtId="49" fontId="9" fillId="0" borderId="0" xfId="2" quotePrefix="1" applyNumberFormat="1" applyFont="1" applyFill="1" applyBorder="1" applyAlignment="1" applyProtection="1">
      <alignment horizontal="right"/>
    </xf>
    <xf numFmtId="176" fontId="9" fillId="0" borderId="0" xfId="2" applyFont="1" applyFill="1" applyBorder="1" applyAlignment="1" applyProtection="1"/>
    <xf numFmtId="176" fontId="9" fillId="2" borderId="0" xfId="2" applyFont="1" applyFill="1" applyBorder="1" applyProtection="1"/>
    <xf numFmtId="49" fontId="9" fillId="0" borderId="0" xfId="0" quotePrefix="1" applyNumberFormat="1" applyFont="1" applyFill="1" applyBorder="1" applyAlignment="1" applyProtection="1">
      <alignment horizontal="center"/>
    </xf>
    <xf numFmtId="176" fontId="9" fillId="2" borderId="0" xfId="0" applyFont="1" applyFill="1" applyBorder="1"/>
    <xf numFmtId="49" fontId="9" fillId="0" borderId="0" xfId="2" applyNumberFormat="1" applyFont="1" applyFill="1" applyBorder="1" applyProtection="1"/>
    <xf numFmtId="176" fontId="9" fillId="0" borderId="1" xfId="2" applyFont="1" applyFill="1" applyBorder="1" applyAlignment="1" applyProtection="1">
      <alignment horizontal="right"/>
    </xf>
    <xf numFmtId="176" fontId="9" fillId="0" borderId="1" xfId="2" applyFont="1" applyFill="1" applyBorder="1" applyAlignment="1" applyProtection="1">
      <alignment horizontal="left"/>
    </xf>
    <xf numFmtId="176" fontId="9" fillId="0" borderId="5" xfId="2" applyFont="1" applyFill="1" applyBorder="1" applyAlignment="1" applyProtection="1">
      <alignment horizontal="centerContinuous"/>
    </xf>
    <xf numFmtId="37" fontId="9" fillId="0" borderId="10" xfId="2" applyNumberFormat="1" applyFont="1" applyFill="1" applyBorder="1" applyAlignment="1" applyProtection="1">
      <alignment horizontal="left"/>
    </xf>
    <xf numFmtId="176" fontId="9" fillId="0" borderId="0" xfId="2" applyFont="1" applyFill="1" applyAlignment="1" applyProtection="1">
      <alignment horizontal="left"/>
    </xf>
    <xf numFmtId="176" fontId="9" fillId="0" borderId="0" xfId="2" applyFont="1" applyFill="1" applyAlignment="1" applyProtection="1">
      <alignment horizontal="center"/>
    </xf>
    <xf numFmtId="176" fontId="9" fillId="0" borderId="10" xfId="2" applyFont="1" applyFill="1" applyBorder="1" applyProtection="1"/>
    <xf numFmtId="49" fontId="9" fillId="0" borderId="0" xfId="2" quotePrefix="1" applyNumberFormat="1" applyFont="1" applyFill="1" applyAlignment="1" applyProtection="1">
      <alignment horizontal="right"/>
    </xf>
    <xf numFmtId="176" fontId="9" fillId="0" borderId="7" xfId="2" applyFont="1" applyFill="1" applyBorder="1" applyAlignment="1" applyProtection="1">
      <alignment horizontal="right"/>
    </xf>
    <xf numFmtId="176" fontId="9" fillId="0" borderId="0" xfId="2" applyFont="1" applyFill="1" applyAlignment="1" applyProtection="1">
      <alignment horizontal="right"/>
    </xf>
    <xf numFmtId="176" fontId="9" fillId="2" borderId="0" xfId="2" applyFont="1" applyFill="1" applyProtection="1"/>
    <xf numFmtId="49" fontId="9" fillId="0" borderId="8" xfId="0" quotePrefix="1" applyNumberFormat="1" applyFont="1" applyFill="1" applyBorder="1" applyAlignment="1" applyProtection="1">
      <alignment horizontal="center"/>
    </xf>
    <xf numFmtId="176" fontId="9" fillId="0" borderId="8" xfId="2" applyFont="1" applyFill="1" applyBorder="1" applyAlignment="1" applyProtection="1">
      <alignment horizontal="right"/>
    </xf>
    <xf numFmtId="176" fontId="9" fillId="2" borderId="0" xfId="0" applyFont="1" applyFill="1"/>
    <xf numFmtId="49" fontId="9" fillId="0" borderId="0" xfId="2" applyNumberFormat="1" applyFont="1" applyFill="1" applyProtection="1"/>
    <xf numFmtId="49" fontId="9" fillId="0" borderId="16" xfId="0" applyNumberFormat="1" applyFont="1" applyFill="1" applyBorder="1" applyAlignment="1" applyProtection="1">
      <alignment horizontal="left"/>
    </xf>
    <xf numFmtId="176" fontId="9" fillId="0" borderId="16" xfId="2" applyFont="1" applyFill="1" applyBorder="1" applyAlignment="1" applyProtection="1">
      <alignment horizontal="right"/>
    </xf>
    <xf numFmtId="176" fontId="7" fillId="0" borderId="0" xfId="2" applyFont="1" applyFill="1" applyBorder="1" applyAlignment="1" applyProtection="1">
      <alignment horizontal="left"/>
    </xf>
    <xf numFmtId="178" fontId="9" fillId="0" borderId="0" xfId="2" applyNumberFormat="1" applyFont="1" applyFill="1" applyBorder="1" applyAlignment="1" applyProtection="1">
      <alignment horizontal="right"/>
    </xf>
    <xf numFmtId="176" fontId="9" fillId="0" borderId="0" xfId="2" applyNumberFormat="1" applyFont="1" applyFill="1" applyBorder="1" applyAlignment="1" applyProtection="1">
      <alignment horizontal="right"/>
    </xf>
    <xf numFmtId="178" fontId="9" fillId="0" borderId="0" xfId="2" applyNumberFormat="1" applyFont="1" applyFill="1" applyBorder="1" applyProtection="1"/>
    <xf numFmtId="176" fontId="9" fillId="0" borderId="0" xfId="2" applyNumberFormat="1" applyFont="1" applyFill="1" applyBorder="1" applyProtection="1"/>
    <xf numFmtId="37" fontId="7" fillId="0" borderId="0" xfId="2" applyNumberFormat="1" applyFont="1" applyFill="1" applyBorder="1" applyProtection="1"/>
    <xf numFmtId="176" fontId="7" fillId="0" borderId="0" xfId="2" applyFont="1" applyFill="1" applyAlignment="1" applyProtection="1">
      <alignment horizontal="left"/>
    </xf>
    <xf numFmtId="178" fontId="9" fillId="0" borderId="1" xfId="2" applyNumberFormat="1" applyFont="1" applyFill="1" applyBorder="1" applyAlignment="1" applyProtection="1">
      <alignment horizontal="right"/>
    </xf>
    <xf numFmtId="176" fontId="9" fillId="0" borderId="1" xfId="2" applyNumberFormat="1" applyFont="1" applyFill="1" applyBorder="1" applyAlignment="1" applyProtection="1">
      <alignment horizontal="right"/>
    </xf>
    <xf numFmtId="176" fontId="9" fillId="0" borderId="1" xfId="2" applyFont="1" applyFill="1" applyBorder="1" applyAlignment="1" applyProtection="1">
      <alignment horizontal="center"/>
    </xf>
    <xf numFmtId="176" fontId="9" fillId="0" borderId="1" xfId="0" applyFont="1" applyFill="1" applyBorder="1"/>
    <xf numFmtId="176" fontId="9" fillId="0" borderId="3" xfId="2" applyFont="1" applyFill="1" applyBorder="1" applyProtection="1"/>
    <xf numFmtId="176" fontId="9" fillId="0" borderId="7" xfId="2" applyFont="1" applyFill="1" applyBorder="1" applyProtection="1"/>
    <xf numFmtId="37" fontId="9" fillId="0" borderId="15" xfId="2" applyNumberFormat="1" applyFont="1" applyFill="1" applyBorder="1" applyAlignment="1" applyProtection="1">
      <alignment horizontal="right"/>
    </xf>
    <xf numFmtId="176" fontId="9" fillId="0" borderId="7" xfId="2" applyFont="1" applyFill="1" applyBorder="1" applyAlignment="1" applyProtection="1">
      <alignment horizontal="center"/>
    </xf>
    <xf numFmtId="37" fontId="9" fillId="0" borderId="0" xfId="2" applyNumberFormat="1" applyFont="1" applyFill="1" applyBorder="1" applyAlignment="1" applyProtection="1">
      <alignment horizontal="right"/>
    </xf>
    <xf numFmtId="178" fontId="9" fillId="0" borderId="7" xfId="2" applyNumberFormat="1" applyFont="1" applyFill="1" applyBorder="1" applyAlignment="1" applyProtection="1">
      <alignment horizontal="right"/>
    </xf>
    <xf numFmtId="38" fontId="9" fillId="0" borderId="0" xfId="1" applyFont="1" applyFill="1" applyBorder="1" applyAlignment="1" applyProtection="1">
      <alignment horizontal="right"/>
    </xf>
    <xf numFmtId="49" fontId="9" fillId="0" borderId="0" xfId="0" quotePrefix="1" applyNumberFormat="1" applyFont="1" applyFill="1" applyAlignment="1" applyProtection="1">
      <alignment horizontal="center"/>
    </xf>
    <xf numFmtId="178" fontId="9" fillId="0" borderId="21" xfId="2" applyNumberFormat="1" applyFont="1" applyFill="1" applyBorder="1" applyAlignment="1" applyProtection="1">
      <alignment horizontal="right"/>
    </xf>
    <xf numFmtId="178" fontId="9" fillId="0" borderId="1" xfId="2" applyNumberFormat="1" applyFont="1" applyFill="1" applyBorder="1" applyProtection="1"/>
    <xf numFmtId="176" fontId="9" fillId="0" borderId="1" xfId="2" applyNumberFormat="1" applyFont="1" applyFill="1" applyBorder="1" applyProtection="1"/>
    <xf numFmtId="176" fontId="12" fillId="0" borderId="0" xfId="2" applyFont="1" applyFill="1" applyAlignment="1" applyProtection="1">
      <alignment horizontal="left"/>
    </xf>
    <xf numFmtId="178" fontId="7" fillId="0" borderId="0" xfId="2" applyNumberFormat="1" applyFont="1" applyFill="1" applyProtection="1"/>
    <xf numFmtId="178" fontId="9" fillId="0" borderId="0" xfId="2" applyNumberFormat="1" applyFont="1" applyFill="1" applyProtection="1"/>
    <xf numFmtId="178" fontId="7" fillId="0" borderId="0" xfId="2" applyNumberFormat="1" applyFont="1" applyFill="1" applyBorder="1" applyProtection="1"/>
    <xf numFmtId="37" fontId="9" fillId="0" borderId="1" xfId="2" applyNumberFormat="1" applyFont="1" applyFill="1" applyBorder="1" applyProtection="1"/>
    <xf numFmtId="176" fontId="10" fillId="0" borderId="1" xfId="2" applyFont="1" applyFill="1" applyBorder="1" applyAlignment="1" applyProtection="1">
      <alignment horizontal="left"/>
    </xf>
    <xf numFmtId="176" fontId="7" fillId="0" borderId="1" xfId="2" applyFont="1" applyFill="1" applyBorder="1" applyProtection="1"/>
    <xf numFmtId="176" fontId="9" fillId="0" borderId="1" xfId="2" applyFont="1" applyFill="1" applyBorder="1" applyProtection="1"/>
    <xf numFmtId="176" fontId="9" fillId="0" borderId="3" xfId="2" applyFont="1" applyFill="1" applyBorder="1" applyAlignment="1" applyProtection="1">
      <alignment vertical="center"/>
    </xf>
    <xf numFmtId="176" fontId="9" fillId="0" borderId="4" xfId="2" applyFont="1" applyFill="1" applyBorder="1" applyAlignment="1" applyProtection="1">
      <alignment vertical="center"/>
    </xf>
    <xf numFmtId="176" fontId="9" fillId="0" borderId="2" xfId="2" applyFont="1" applyFill="1" applyBorder="1" applyAlignment="1" applyProtection="1">
      <alignment horizontal="center" vertical="center"/>
    </xf>
    <xf numFmtId="178" fontId="9" fillId="0" borderId="7" xfId="2" applyNumberFormat="1" applyFont="1" applyFill="1" applyBorder="1" applyAlignment="1" applyProtection="1">
      <alignment horizontal="centerContinuous" vertical="center"/>
    </xf>
    <xf numFmtId="176" fontId="9" fillId="0" borderId="0" xfId="2" applyFont="1" applyFill="1" applyBorder="1" applyAlignment="1" applyProtection="1">
      <alignment horizontal="centerContinuous" vertical="center"/>
    </xf>
    <xf numFmtId="178" fontId="9" fillId="0" borderId="3" xfId="2" applyNumberFormat="1" applyFont="1" applyFill="1" applyBorder="1" applyAlignment="1" applyProtection="1">
      <alignment horizontal="centerContinuous" vertical="center"/>
    </xf>
    <xf numFmtId="176" fontId="9" fillId="0" borderId="4" xfId="2" applyFont="1" applyFill="1" applyBorder="1" applyAlignment="1" applyProtection="1">
      <alignment horizontal="centerContinuous" vertical="center"/>
    </xf>
    <xf numFmtId="176" fontId="9" fillId="0" borderId="13" xfId="2" applyFont="1" applyFill="1" applyBorder="1" applyAlignment="1" applyProtection="1">
      <alignment horizontal="center" vertical="center"/>
    </xf>
    <xf numFmtId="176" fontId="9" fillId="0" borderId="5" xfId="2" applyFont="1" applyFill="1" applyBorder="1" applyAlignment="1" applyProtection="1">
      <alignment horizontal="center" vertical="center"/>
    </xf>
    <xf numFmtId="176" fontId="9" fillId="0" borderId="12" xfId="2" applyFont="1" applyFill="1" applyBorder="1" applyAlignment="1" applyProtection="1">
      <alignment horizontal="center" vertical="center"/>
    </xf>
    <xf numFmtId="178" fontId="9" fillId="0" borderId="13" xfId="2" applyNumberFormat="1" applyFont="1" applyFill="1" applyBorder="1" applyAlignment="1" applyProtection="1">
      <alignment horizontal="centerContinuous"/>
    </xf>
    <xf numFmtId="178" fontId="9" fillId="0" borderId="13" xfId="2" applyNumberFormat="1" applyFont="1" applyFill="1" applyBorder="1" applyAlignment="1" applyProtection="1">
      <alignment horizontal="centerContinuous" vertical="center"/>
    </xf>
    <xf numFmtId="176" fontId="9" fillId="0" borderId="5" xfId="2" applyFont="1" applyFill="1" applyBorder="1" applyAlignment="1" applyProtection="1">
      <alignment horizontal="centerContinuous" vertical="center"/>
    </xf>
    <xf numFmtId="176" fontId="9" fillId="0" borderId="19" xfId="2" applyFont="1" applyFill="1" applyBorder="1" applyAlignment="1" applyProtection="1">
      <alignment horizontal="center" vertical="center"/>
    </xf>
    <xf numFmtId="178" fontId="9" fillId="0" borderId="13" xfId="2" applyNumberFormat="1" applyFont="1" applyFill="1" applyBorder="1" applyAlignment="1" applyProtection="1">
      <alignment horizontal="center" vertical="center" wrapText="1"/>
    </xf>
    <xf numFmtId="176" fontId="9" fillId="0" borderId="13" xfId="2" applyFont="1" applyFill="1" applyBorder="1" applyAlignment="1" applyProtection="1">
      <alignment horizontal="center" vertical="center" wrapText="1"/>
    </xf>
    <xf numFmtId="37" fontId="9" fillId="0" borderId="0" xfId="2" applyNumberFormat="1" applyFont="1" applyFill="1" applyAlignment="1" applyProtection="1">
      <alignment horizontal="left"/>
    </xf>
    <xf numFmtId="176" fontId="9" fillId="0" borderId="9" xfId="2" quotePrefix="1" applyFont="1" applyFill="1" applyBorder="1" applyAlignment="1" applyProtection="1">
      <alignment horizontal="centerContinuous" vertical="center"/>
    </xf>
    <xf numFmtId="176" fontId="9" fillId="0" borderId="0" xfId="2" quotePrefix="1" applyFont="1" applyFill="1" applyBorder="1" applyAlignment="1" applyProtection="1">
      <alignment horizontal="centerContinuous" vertical="center"/>
    </xf>
    <xf numFmtId="176" fontId="9" fillId="0" borderId="0" xfId="2" quotePrefix="1" applyFont="1" applyFill="1" applyAlignment="1" applyProtection="1">
      <alignment horizontal="centerContinuous"/>
    </xf>
    <xf numFmtId="178" fontId="9" fillId="0" borderId="0" xfId="2" applyNumberFormat="1" applyFont="1" applyFill="1" applyAlignment="1" applyProtection="1">
      <alignment horizontal="centerContinuous"/>
    </xf>
    <xf numFmtId="176" fontId="9" fillId="0" borderId="0" xfId="2" applyFont="1" applyFill="1" applyAlignment="1" applyProtection="1">
      <alignment horizontal="centerContinuous"/>
    </xf>
    <xf numFmtId="178" fontId="9" fillId="0" borderId="9" xfId="2" quotePrefix="1" applyNumberFormat="1" applyFont="1" applyFill="1" applyBorder="1" applyAlignment="1" applyProtection="1">
      <alignment shrinkToFit="1"/>
    </xf>
    <xf numFmtId="178" fontId="9" fillId="0" borderId="10" xfId="2" quotePrefix="1" applyNumberFormat="1" applyFont="1" applyFill="1" applyBorder="1" applyAlignment="1" applyProtection="1">
      <alignment shrinkToFit="1"/>
    </xf>
    <xf numFmtId="178" fontId="9" fillId="0" borderId="7" xfId="2" applyNumberFormat="1" applyFont="1" applyFill="1" applyBorder="1" applyAlignment="1" applyProtection="1">
      <alignment horizontal="right" vertical="center"/>
    </xf>
    <xf numFmtId="176" fontId="9" fillId="0" borderId="0" xfId="2" applyFont="1" applyFill="1" applyBorder="1" applyAlignment="1" applyProtection="1">
      <alignment horizontal="right" vertical="center"/>
    </xf>
    <xf numFmtId="176" fontId="9" fillId="0" borderId="7" xfId="0" applyFont="1" applyFill="1" applyBorder="1"/>
    <xf numFmtId="179" fontId="9" fillId="0" borderId="0" xfId="0" applyNumberFormat="1" applyFont="1" applyFill="1" applyBorder="1" applyAlignment="1">
      <alignment horizontal="right"/>
    </xf>
    <xf numFmtId="176" fontId="9" fillId="0" borderId="7" xfId="2" applyNumberFormat="1" applyFont="1" applyFill="1" applyBorder="1" applyAlignment="1" applyProtection="1">
      <alignment horizontal="right"/>
    </xf>
    <xf numFmtId="179" fontId="9" fillId="0" borderId="0" xfId="0" applyNumberFormat="1" applyFont="1" applyFill="1" applyBorder="1" applyAlignment="1" applyProtection="1">
      <alignment horizontal="right"/>
    </xf>
    <xf numFmtId="49" fontId="9" fillId="0" borderId="0" xfId="0" quotePrefix="1" applyNumberFormat="1" applyFont="1" applyFill="1" applyAlignment="1" applyProtection="1">
      <alignment horizontal="right"/>
    </xf>
    <xf numFmtId="176" fontId="9" fillId="0" borderId="0" xfId="2" applyNumberFormat="1" applyFont="1" applyFill="1" applyProtection="1"/>
    <xf numFmtId="176" fontId="9" fillId="0" borderId="7" xfId="2" applyNumberFormat="1" applyFont="1" applyFill="1" applyBorder="1" applyProtection="1"/>
    <xf numFmtId="176" fontId="9" fillId="0" borderId="8" xfId="2" applyNumberFormat="1" applyFont="1" applyFill="1" applyBorder="1" applyAlignment="1" applyProtection="1">
      <alignment horizontal="right"/>
    </xf>
    <xf numFmtId="49" fontId="9" fillId="0" borderId="0" xfId="0" applyNumberFormat="1" applyFont="1" applyFill="1" applyAlignment="1" applyProtection="1">
      <alignment horizontal="left"/>
    </xf>
    <xf numFmtId="49" fontId="9" fillId="0" borderId="8" xfId="2" quotePrefix="1" applyNumberFormat="1" applyFont="1" applyFill="1" applyBorder="1" applyAlignment="1" applyProtection="1">
      <alignment horizontal="center" shrinkToFit="1"/>
    </xf>
    <xf numFmtId="176" fontId="9" fillId="0" borderId="8" xfId="2" applyFont="1" applyFill="1" applyBorder="1" applyProtection="1"/>
    <xf numFmtId="49" fontId="9" fillId="0" borderId="16" xfId="2" quotePrefix="1" applyNumberFormat="1" applyFont="1" applyFill="1" applyBorder="1" applyAlignment="1" applyProtection="1">
      <alignment horizontal="center" shrinkToFit="1"/>
    </xf>
    <xf numFmtId="176" fontId="9" fillId="0" borderId="16" xfId="2" applyFont="1" applyFill="1" applyBorder="1" applyProtection="1"/>
    <xf numFmtId="176" fontId="9" fillId="0" borderId="0" xfId="0" applyFont="1" applyFill="1" applyAlignment="1">
      <alignment horizontal="right"/>
    </xf>
    <xf numFmtId="176" fontId="17" fillId="0" borderId="0" xfId="2" applyFont="1" applyFill="1" applyProtection="1"/>
    <xf numFmtId="37" fontId="17" fillId="0" borderId="0" xfId="2" applyNumberFormat="1" applyFont="1" applyFill="1" applyProtection="1"/>
    <xf numFmtId="176" fontId="8" fillId="0" borderId="0" xfId="2" applyFont="1" applyFill="1" applyAlignment="1" applyProtection="1">
      <alignment horizontal="left"/>
    </xf>
    <xf numFmtId="176" fontId="17" fillId="0" borderId="0" xfId="0" applyFont="1" applyFill="1"/>
    <xf numFmtId="176" fontId="9" fillId="0" borderId="0" xfId="2" applyFont="1" applyFill="1" applyBorder="1" applyAlignment="1" applyProtection="1">
      <alignment vertical="top"/>
    </xf>
    <xf numFmtId="37" fontId="9" fillId="0" borderId="0" xfId="2" applyNumberFormat="1" applyFont="1" applyFill="1" applyBorder="1" applyAlignment="1" applyProtection="1">
      <alignment vertical="top"/>
    </xf>
    <xf numFmtId="176" fontId="14" fillId="0" borderId="0" xfId="2" quotePrefix="1" applyFont="1" applyFill="1" applyBorder="1" applyAlignment="1" applyProtection="1">
      <alignment horizontal="left" vertical="top"/>
    </xf>
    <xf numFmtId="176" fontId="9" fillId="0" borderId="0" xfId="2" applyFont="1" applyFill="1" applyBorder="1" applyAlignment="1" applyProtection="1">
      <alignment horizontal="left" vertical="top"/>
    </xf>
    <xf numFmtId="176" fontId="9" fillId="0" borderId="0" xfId="0" applyFont="1" applyFill="1" applyBorder="1" applyAlignment="1">
      <alignment vertical="top"/>
    </xf>
    <xf numFmtId="176" fontId="9" fillId="0" borderId="0" xfId="2" applyFont="1" applyFill="1" applyAlignment="1" applyProtection="1">
      <alignment vertical="top"/>
    </xf>
    <xf numFmtId="176" fontId="9" fillId="0" borderId="0" xfId="0" applyFont="1" applyFill="1" applyAlignment="1">
      <alignment vertical="top"/>
    </xf>
    <xf numFmtId="176" fontId="9" fillId="0" borderId="13" xfId="2" applyFont="1" applyFill="1" applyBorder="1" applyAlignment="1" applyProtection="1">
      <alignment horizontal="centerContinuous"/>
    </xf>
    <xf numFmtId="176" fontId="9" fillId="0" borderId="6" xfId="2" applyFont="1" applyFill="1" applyBorder="1" applyAlignment="1" applyProtection="1">
      <alignment horizontal="left"/>
    </xf>
    <xf numFmtId="176" fontId="9" fillId="0" borderId="9" xfId="2" applyFont="1" applyFill="1" applyBorder="1" applyAlignment="1" applyProtection="1">
      <alignment horizontal="left"/>
    </xf>
    <xf numFmtId="176" fontId="9" fillId="0" borderId="11" xfId="2" applyFont="1" applyFill="1" applyBorder="1" applyAlignment="1" applyProtection="1">
      <alignment horizontal="left"/>
    </xf>
    <xf numFmtId="176" fontId="9" fillId="0" borderId="7" xfId="2" applyFont="1" applyFill="1" applyBorder="1" applyAlignment="1" applyProtection="1">
      <alignment horizontal="left"/>
    </xf>
    <xf numFmtId="176" fontId="9" fillId="0" borderId="13" xfId="2" applyFont="1" applyFill="1" applyBorder="1" applyAlignment="1" applyProtection="1">
      <alignment horizontal="center"/>
    </xf>
    <xf numFmtId="176" fontId="9" fillId="0" borderId="13" xfId="2" applyFont="1" applyFill="1" applyBorder="1" applyAlignment="1" applyProtection="1">
      <alignment horizontal="left"/>
    </xf>
    <xf numFmtId="176" fontId="9" fillId="0" borderId="9" xfId="2" applyFont="1" applyFill="1" applyBorder="1" applyAlignment="1" applyProtection="1">
      <alignment horizontal="right"/>
    </xf>
    <xf numFmtId="49" fontId="9" fillId="0" borderId="0" xfId="2" applyNumberFormat="1" applyFont="1" applyFill="1" applyAlignment="1" applyProtection="1">
      <alignment horizontal="right"/>
    </xf>
    <xf numFmtId="176" fontId="9" fillId="0" borderId="0" xfId="2" applyNumberFormat="1" applyFont="1" applyFill="1" applyAlignment="1" applyProtection="1">
      <alignment horizontal="right"/>
    </xf>
    <xf numFmtId="176" fontId="9" fillId="0" borderId="0" xfId="0" applyNumberFormat="1" applyFont="1" applyFill="1" applyAlignment="1">
      <alignment horizontal="right"/>
    </xf>
    <xf numFmtId="176" fontId="9" fillId="0" borderId="8" xfId="0" applyNumberFormat="1" applyFont="1" applyFill="1" applyBorder="1" applyAlignment="1">
      <alignment horizontal="right"/>
    </xf>
    <xf numFmtId="176" fontId="9" fillId="0" borderId="16" xfId="2" applyFont="1" applyFill="1" applyBorder="1" applyAlignment="1" applyProtection="1"/>
    <xf numFmtId="176" fontId="9" fillId="0" borderId="16" xfId="2" applyNumberFormat="1" applyFont="1" applyFill="1" applyBorder="1" applyProtection="1"/>
    <xf numFmtId="176" fontId="9" fillId="0" borderId="16" xfId="2" applyNumberFormat="1" applyFont="1" applyFill="1" applyBorder="1" applyAlignment="1" applyProtection="1">
      <alignment horizontal="right"/>
    </xf>
    <xf numFmtId="37" fontId="9" fillId="0" borderId="0" xfId="2" applyNumberFormat="1" applyFont="1" applyFill="1" applyProtection="1"/>
    <xf numFmtId="176" fontId="17" fillId="0" borderId="0" xfId="2" applyFont="1" applyFill="1" applyBorder="1" applyProtection="1"/>
    <xf numFmtId="37" fontId="9" fillId="0" borderId="0" xfId="2" applyNumberFormat="1" applyFont="1" applyFill="1" applyBorder="1" applyProtection="1"/>
    <xf numFmtId="176" fontId="9" fillId="0" borderId="0" xfId="2" quotePrefix="1" applyFont="1" applyFill="1" applyBorder="1" applyAlignment="1" applyProtection="1">
      <alignment vertical="top"/>
    </xf>
    <xf numFmtId="176" fontId="9" fillId="0" borderId="19" xfId="2" applyNumberFormat="1" applyFont="1" applyFill="1" applyBorder="1" applyAlignment="1" applyProtection="1">
      <alignment horizontal="centerContinuous"/>
    </xf>
    <xf numFmtId="176" fontId="9" fillId="0" borderId="24" xfId="2" applyFont="1" applyFill="1" applyBorder="1" applyAlignment="1" applyProtection="1">
      <alignment horizontal="centerContinuous"/>
    </xf>
    <xf numFmtId="176" fontId="9" fillId="0" borderId="19" xfId="2" applyFont="1" applyFill="1" applyBorder="1" applyAlignment="1" applyProtection="1">
      <alignment horizontal="centerContinuous"/>
    </xf>
    <xf numFmtId="176" fontId="9" fillId="0" borderId="20" xfId="2" applyFont="1" applyFill="1" applyBorder="1" applyAlignment="1" applyProtection="1">
      <alignment horizontal="centerContinuous"/>
    </xf>
    <xf numFmtId="176" fontId="9" fillId="0" borderId="25" xfId="2" applyFont="1" applyFill="1" applyBorder="1" applyAlignment="1" applyProtection="1">
      <alignment horizontal="center"/>
    </xf>
    <xf numFmtId="176" fontId="9" fillId="0" borderId="14" xfId="2" applyFont="1" applyFill="1" applyBorder="1" applyAlignment="1" applyProtection="1">
      <alignment horizontal="center"/>
    </xf>
    <xf numFmtId="176" fontId="9" fillId="0" borderId="5" xfId="2" applyFont="1" applyFill="1" applyBorder="1" applyAlignment="1" applyProtection="1">
      <alignment horizontal="center"/>
    </xf>
    <xf numFmtId="176" fontId="9" fillId="0" borderId="10" xfId="2" applyFont="1" applyFill="1" applyBorder="1" applyAlignment="1" applyProtection="1">
      <alignment horizontal="right"/>
    </xf>
    <xf numFmtId="39" fontId="9" fillId="0" borderId="7" xfId="2" applyNumberFormat="1" applyFont="1" applyFill="1" applyBorder="1" applyProtection="1"/>
    <xf numFmtId="39" fontId="9" fillId="0" borderId="8" xfId="2" applyNumberFormat="1" applyFont="1" applyFill="1" applyBorder="1" applyProtection="1"/>
    <xf numFmtId="39" fontId="9" fillId="0" borderId="0" xfId="2" applyNumberFormat="1" applyFont="1" applyFill="1" applyProtection="1"/>
    <xf numFmtId="39" fontId="9" fillId="0" borderId="7" xfId="2" applyNumberFormat="1" applyFont="1" applyFill="1" applyBorder="1" applyAlignment="1" applyProtection="1">
      <alignment horizontal="right"/>
    </xf>
    <xf numFmtId="39" fontId="9" fillId="0" borderId="8" xfId="2" applyNumberFormat="1" applyFont="1" applyFill="1" applyBorder="1" applyAlignment="1" applyProtection="1">
      <alignment horizontal="right"/>
    </xf>
    <xf numFmtId="37" fontId="9" fillId="0" borderId="0" xfId="2" applyNumberFormat="1" applyFont="1" applyFill="1" applyAlignment="1" applyProtection="1">
      <alignment horizontal="right"/>
    </xf>
    <xf numFmtId="176" fontId="9" fillId="0" borderId="0" xfId="0" applyFont="1" applyFill="1" applyAlignment="1" applyProtection="1">
      <alignment horizontal="left"/>
    </xf>
    <xf numFmtId="39" fontId="9" fillId="0" borderId="7" xfId="2" quotePrefix="1" applyNumberFormat="1" applyFont="1" applyFill="1" applyBorder="1" applyAlignment="1" applyProtection="1">
      <alignment horizontal="centerContinuous"/>
    </xf>
    <xf numFmtId="39" fontId="9" fillId="0" borderId="8" xfId="2" quotePrefix="1" applyNumberFormat="1" applyFont="1" applyFill="1" applyBorder="1" applyAlignment="1" applyProtection="1">
      <alignment horizontal="centerContinuous"/>
    </xf>
    <xf numFmtId="39" fontId="9" fillId="0" borderId="0" xfId="2" quotePrefix="1" applyNumberFormat="1" applyFont="1" applyFill="1" applyBorder="1" applyAlignment="1" applyProtection="1">
      <alignment horizontal="centerContinuous"/>
    </xf>
    <xf numFmtId="49" fontId="9" fillId="0" borderId="8" xfId="2" quotePrefix="1" applyNumberFormat="1" applyFont="1" applyFill="1" applyBorder="1" applyAlignment="1" applyProtection="1">
      <alignment horizontal="center"/>
    </xf>
    <xf numFmtId="39" fontId="9" fillId="0" borderId="0" xfId="2" applyNumberFormat="1" applyFont="1" applyFill="1" applyBorder="1" applyProtection="1"/>
    <xf numFmtId="37" fontId="9" fillId="0" borderId="8" xfId="2" applyNumberFormat="1" applyFont="1" applyFill="1" applyBorder="1" applyProtection="1"/>
    <xf numFmtId="180" fontId="9" fillId="0" borderId="0" xfId="2" applyNumberFormat="1" applyFont="1" applyFill="1" applyBorder="1" applyProtection="1"/>
    <xf numFmtId="176" fontId="9" fillId="0" borderId="16" xfId="2" applyFont="1" applyFill="1" applyBorder="1" applyAlignment="1" applyProtection="1">
      <alignment horizontal="center"/>
    </xf>
    <xf numFmtId="39" fontId="9" fillId="0" borderId="1" xfId="2" applyNumberFormat="1" applyFont="1" applyFill="1" applyBorder="1" applyProtection="1"/>
    <xf numFmtId="39" fontId="9" fillId="0" borderId="16" xfId="2" applyNumberFormat="1" applyFont="1" applyFill="1" applyBorder="1" applyProtection="1"/>
    <xf numFmtId="181" fontId="9" fillId="0" borderId="1" xfId="2" applyNumberFormat="1" applyFont="1" applyFill="1" applyBorder="1" applyProtection="1"/>
    <xf numFmtId="181" fontId="9" fillId="0" borderId="16" xfId="2" applyNumberFormat="1" applyFont="1" applyFill="1" applyBorder="1" applyProtection="1"/>
    <xf numFmtId="181" fontId="9" fillId="0" borderId="0" xfId="2" applyNumberFormat="1" applyFont="1" applyFill="1" applyBorder="1" applyProtection="1"/>
    <xf numFmtId="182" fontId="12" fillId="0" borderId="0" xfId="2" applyNumberFormat="1" applyFont="1" applyFill="1" applyBorder="1" applyProtection="1"/>
    <xf numFmtId="178" fontId="12" fillId="0" borderId="0" xfId="2" applyNumberFormat="1" applyFont="1" applyFill="1" applyBorder="1" applyProtection="1"/>
    <xf numFmtId="37" fontId="17" fillId="0" borderId="0" xfId="2" applyNumberFormat="1" applyFont="1" applyFill="1" applyBorder="1" applyProtection="1"/>
    <xf numFmtId="178" fontId="17" fillId="0" borderId="0" xfId="2" applyNumberFormat="1" applyFont="1" applyFill="1" applyBorder="1" applyProtection="1"/>
    <xf numFmtId="176" fontId="14" fillId="0" borderId="1" xfId="2" quotePrefix="1" applyFont="1" applyFill="1" applyBorder="1" applyAlignment="1" applyProtection="1">
      <alignment horizontal="left"/>
    </xf>
    <xf numFmtId="176" fontId="9" fillId="0" borderId="6" xfId="2" applyFont="1" applyFill="1" applyBorder="1" applyProtection="1"/>
    <xf numFmtId="178" fontId="12" fillId="0" borderId="6" xfId="2" applyNumberFormat="1" applyFont="1" applyFill="1" applyBorder="1" applyAlignment="1" applyProtection="1">
      <alignment horizontal="center"/>
    </xf>
    <xf numFmtId="176" fontId="9" fillId="0" borderId="6" xfId="2" applyFont="1" applyFill="1" applyBorder="1" applyAlignment="1" applyProtection="1">
      <alignment horizontal="center"/>
    </xf>
    <xf numFmtId="176" fontId="9" fillId="0" borderId="11" xfId="2" applyFont="1" applyFill="1" applyBorder="1" applyAlignment="1" applyProtection="1">
      <alignment horizontal="center"/>
    </xf>
    <xf numFmtId="49" fontId="12" fillId="0" borderId="14" xfId="2" applyNumberFormat="1" applyFont="1" applyFill="1" applyBorder="1" applyAlignment="1" applyProtection="1">
      <alignment horizontal="right"/>
    </xf>
    <xf numFmtId="176" fontId="9" fillId="0" borderId="14" xfId="2" applyFont="1" applyFill="1" applyBorder="1" applyAlignment="1" applyProtection="1">
      <alignment horizontal="center" shrinkToFit="1"/>
    </xf>
    <xf numFmtId="178" fontId="12" fillId="0" borderId="14" xfId="2" applyNumberFormat="1" applyFont="1" applyFill="1" applyBorder="1" applyAlignment="1" applyProtection="1">
      <alignment horizontal="center"/>
    </xf>
    <xf numFmtId="178" fontId="9" fillId="0" borderId="0" xfId="2" applyNumberFormat="1" applyFont="1" applyFill="1" applyAlignment="1" applyProtection="1">
      <alignment horizontal="right"/>
    </xf>
    <xf numFmtId="37" fontId="9" fillId="0" borderId="7" xfId="2" applyNumberFormat="1" applyFont="1" applyFill="1" applyBorder="1" applyProtection="1"/>
    <xf numFmtId="37" fontId="18" fillId="0" borderId="7" xfId="2" applyNumberFormat="1" applyFont="1" applyFill="1" applyBorder="1" applyProtection="1"/>
    <xf numFmtId="183" fontId="9" fillId="0" borderId="0" xfId="0" applyNumberFormat="1" applyFont="1" applyFill="1"/>
    <xf numFmtId="37" fontId="9" fillId="0" borderId="7" xfId="2" applyNumberFormat="1" applyFont="1" applyFill="1" applyBorder="1" applyAlignment="1" applyProtection="1">
      <alignment horizontal="right"/>
    </xf>
    <xf numFmtId="176" fontId="9" fillId="0" borderId="16" xfId="0" applyFont="1" applyFill="1" applyBorder="1" applyAlignment="1" applyProtection="1">
      <alignment horizontal="center"/>
    </xf>
    <xf numFmtId="37" fontId="9" fillId="0" borderId="21" xfId="2" applyNumberFormat="1" applyFont="1" applyFill="1" applyBorder="1" applyAlignment="1" applyProtection="1">
      <alignment horizontal="right"/>
    </xf>
    <xf numFmtId="37" fontId="9" fillId="0" borderId="1" xfId="2" applyNumberFormat="1" applyFont="1" applyFill="1" applyBorder="1" applyAlignment="1" applyProtection="1">
      <alignment horizontal="right"/>
    </xf>
    <xf numFmtId="37" fontId="9" fillId="0" borderId="1" xfId="2" applyNumberFormat="1" applyFont="1" applyFill="1" applyBorder="1" applyAlignment="1" applyProtection="1"/>
    <xf numFmtId="176" fontId="0" fillId="0" borderId="0" xfId="0" applyProtection="1"/>
    <xf numFmtId="176" fontId="0" fillId="0" borderId="0" xfId="0" applyAlignment="1" applyProtection="1">
      <alignment horizontal="left"/>
    </xf>
    <xf numFmtId="176" fontId="0" fillId="0" borderId="0" xfId="0" applyFont="1" applyProtection="1"/>
    <xf numFmtId="176" fontId="9" fillId="0" borderId="0" xfId="0" applyFont="1" applyProtection="1"/>
    <xf numFmtId="176" fontId="9" fillId="3" borderId="0" xfId="0" applyFont="1" applyFill="1" applyBorder="1" applyAlignment="1" applyProtection="1">
      <alignment horizontal="left"/>
    </xf>
    <xf numFmtId="176" fontId="9" fillId="4" borderId="0" xfId="0" applyFont="1" applyFill="1" applyBorder="1" applyAlignment="1" applyProtection="1">
      <alignment horizontal="left"/>
    </xf>
    <xf numFmtId="176" fontId="26" fillId="3" borderId="0" xfId="0" applyFont="1" applyFill="1" applyBorder="1" applyAlignment="1" applyProtection="1">
      <alignment vertical="top"/>
    </xf>
    <xf numFmtId="176" fontId="9" fillId="3" borderId="0" xfId="0" applyFont="1" applyFill="1" applyBorder="1" applyProtection="1"/>
    <xf numFmtId="176" fontId="27" fillId="3" borderId="0" xfId="0" applyFont="1" applyFill="1" applyBorder="1" applyAlignment="1" applyProtection="1">
      <alignment vertical="top"/>
    </xf>
    <xf numFmtId="176" fontId="28" fillId="4" borderId="0" xfId="0" applyFont="1" applyFill="1" applyBorder="1" applyAlignment="1" applyProtection="1">
      <alignment vertical="top"/>
    </xf>
    <xf numFmtId="176" fontId="9" fillId="4" borderId="0" xfId="0" applyFont="1" applyFill="1" applyAlignment="1" applyProtection="1"/>
    <xf numFmtId="37" fontId="9" fillId="3" borderId="0" xfId="0" applyNumberFormat="1" applyFont="1" applyFill="1" applyBorder="1" applyAlignment="1" applyProtection="1">
      <alignment horizontal="left" vertical="top" indent="3"/>
    </xf>
    <xf numFmtId="37" fontId="29" fillId="3" borderId="0" xfId="0" applyNumberFormat="1" applyFont="1" applyFill="1" applyBorder="1" applyAlignment="1" applyProtection="1"/>
    <xf numFmtId="37" fontId="7" fillId="3" borderId="0" xfId="0" applyNumberFormat="1" applyFont="1" applyFill="1" applyBorder="1" applyAlignment="1" applyProtection="1">
      <alignment horizontal="left" vertical="top"/>
    </xf>
    <xf numFmtId="176" fontId="28" fillId="3" borderId="0" xfId="0" applyFont="1" applyFill="1" applyBorder="1" applyProtection="1"/>
    <xf numFmtId="176" fontId="9" fillId="3" borderId="0" xfId="0" applyFont="1" applyFill="1" applyProtection="1"/>
    <xf numFmtId="176" fontId="30" fillId="3" borderId="0" xfId="0" applyFont="1" applyFill="1" applyBorder="1" applyAlignment="1" applyProtection="1">
      <alignment horizontal="left" vertical="center" wrapText="1"/>
    </xf>
    <xf numFmtId="37" fontId="9" fillId="3" borderId="0" xfId="0" applyNumberFormat="1" applyFont="1" applyFill="1" applyBorder="1" applyAlignment="1" applyProtection="1">
      <alignment horizontal="left" vertical="top"/>
    </xf>
    <xf numFmtId="176" fontId="31" fillId="3" borderId="0" xfId="0" applyFont="1" applyFill="1" applyBorder="1" applyAlignment="1" applyProtection="1">
      <alignment horizontal="left" indent="1"/>
    </xf>
    <xf numFmtId="176" fontId="24" fillId="3" borderId="0" xfId="0" applyFont="1" applyFill="1" applyBorder="1" applyAlignment="1" applyProtection="1">
      <alignment horizontal="left"/>
    </xf>
    <xf numFmtId="176" fontId="24" fillId="0" borderId="0" xfId="0" applyFont="1" applyFill="1" applyBorder="1" applyAlignment="1" applyProtection="1">
      <alignment horizontal="left"/>
    </xf>
    <xf numFmtId="176" fontId="9" fillId="0" borderId="0" xfId="0" applyFont="1" applyAlignment="1" applyProtection="1">
      <alignment vertical="top"/>
    </xf>
    <xf numFmtId="176" fontId="11" fillId="4" borderId="0" xfId="0" applyFont="1" applyFill="1" applyBorder="1" applyAlignment="1" applyProtection="1">
      <alignment vertical="top"/>
    </xf>
    <xf numFmtId="49" fontId="2" fillId="0" borderId="0" xfId="0" applyNumberFormat="1" applyFont="1" applyFill="1" applyAlignment="1" applyProtection="1">
      <alignment horizontal="left"/>
    </xf>
    <xf numFmtId="176" fontId="0" fillId="0" borderId="0" xfId="0" applyFont="1" applyFill="1" applyAlignment="1" applyProtection="1"/>
    <xf numFmtId="49" fontId="2" fillId="0" borderId="0" xfId="0" applyNumberFormat="1" applyFont="1" applyFill="1" applyAlignment="1">
      <alignment horizontal="left"/>
    </xf>
    <xf numFmtId="49" fontId="2" fillId="0" borderId="0" xfId="0" applyNumberFormat="1" applyFont="1" applyFill="1" applyProtection="1"/>
    <xf numFmtId="49" fontId="2" fillId="0" borderId="0" xfId="0" applyNumberFormat="1" applyFont="1" applyFill="1" applyAlignment="1" applyProtection="1"/>
    <xf numFmtId="176" fontId="2" fillId="0" borderId="0" xfId="0" applyFont="1" applyFill="1" applyProtection="1"/>
    <xf numFmtId="176" fontId="0" fillId="0" borderId="0" xfId="0" applyFont="1" applyFill="1" applyProtection="1"/>
    <xf numFmtId="49" fontId="34" fillId="0" borderId="0" xfId="0" applyNumberFormat="1" applyFont="1" applyProtection="1"/>
    <xf numFmtId="49" fontId="34" fillId="0" borderId="0" xfId="0" applyNumberFormat="1" applyFont="1" applyBorder="1" applyProtection="1"/>
    <xf numFmtId="49" fontId="37" fillId="0" borderId="0" xfId="0" applyNumberFormat="1" applyFont="1" applyProtection="1"/>
    <xf numFmtId="49" fontId="37" fillId="0" borderId="0" xfId="0" applyNumberFormat="1" applyFont="1" applyBorder="1" applyProtection="1"/>
    <xf numFmtId="176" fontId="37" fillId="0" borderId="0" xfId="0" applyFont="1" applyProtection="1"/>
    <xf numFmtId="49" fontId="38" fillId="0" borderId="0" xfId="0" applyNumberFormat="1" applyFont="1" applyProtection="1"/>
    <xf numFmtId="176" fontId="39" fillId="0" borderId="0" xfId="0" applyFont="1" applyProtection="1"/>
    <xf numFmtId="176" fontId="37" fillId="0" borderId="0" xfId="0" applyFont="1" applyAlignment="1" applyProtection="1"/>
    <xf numFmtId="49" fontId="35" fillId="0" borderId="0" xfId="0" applyNumberFormat="1" applyFont="1" applyBorder="1" applyAlignment="1" applyProtection="1">
      <alignment vertical="top"/>
    </xf>
    <xf numFmtId="176" fontId="37" fillId="0" borderId="0" xfId="0" applyFont="1" applyBorder="1" applyProtection="1"/>
    <xf numFmtId="176" fontId="41" fillId="0" borderId="0" xfId="0" applyFont="1" applyBorder="1" applyProtection="1"/>
    <xf numFmtId="176" fontId="37" fillId="0" borderId="0" xfId="0" applyFont="1" applyBorder="1" applyAlignment="1" applyProtection="1"/>
    <xf numFmtId="49" fontId="37" fillId="0" borderId="0" xfId="0" applyNumberFormat="1" applyFont="1" applyAlignment="1" applyProtection="1"/>
    <xf numFmtId="49" fontId="34" fillId="0" borderId="0" xfId="0" applyNumberFormat="1" applyFont="1" applyAlignment="1" applyProtection="1"/>
    <xf numFmtId="49" fontId="37" fillId="0" borderId="0" xfId="0" applyNumberFormat="1" applyFont="1" applyAlignment="1" applyProtection="1">
      <alignment horizontal="center"/>
    </xf>
    <xf numFmtId="49" fontId="37" fillId="0" borderId="0" xfId="0" applyNumberFormat="1" applyFont="1" applyBorder="1" applyAlignment="1" applyProtection="1">
      <alignment horizontal="center"/>
    </xf>
    <xf numFmtId="49" fontId="42" fillId="0" borderId="0" xfId="0" applyNumberFormat="1" applyFont="1" applyBorder="1" applyAlignment="1" applyProtection="1">
      <alignment vertical="top" wrapText="1"/>
    </xf>
    <xf numFmtId="176" fontId="37" fillId="0" borderId="0" xfId="0" applyFont="1" applyAlignment="1">
      <alignment vertical="top"/>
    </xf>
    <xf numFmtId="176" fontId="15" fillId="0" borderId="0" xfId="0" applyNumberFormat="1" applyFont="1" applyBorder="1" applyAlignment="1" applyProtection="1">
      <alignment horizontal="center"/>
    </xf>
    <xf numFmtId="49" fontId="34" fillId="0" borderId="0" xfId="0" applyNumberFormat="1" applyFont="1" applyBorder="1" applyAlignment="1" applyProtection="1">
      <alignment vertical="center"/>
    </xf>
    <xf numFmtId="176" fontId="42" fillId="0" borderId="0" xfId="0" applyFont="1" applyAlignment="1" applyProtection="1">
      <alignment vertical="top" wrapText="1"/>
    </xf>
    <xf numFmtId="176" fontId="42" fillId="0" borderId="0" xfId="0" applyFont="1" applyAlignment="1" applyProtection="1">
      <alignment vertical="top"/>
    </xf>
    <xf numFmtId="176" fontId="0" fillId="0" borderId="0" xfId="0" applyNumberFormat="1" applyBorder="1" applyProtection="1"/>
    <xf numFmtId="49" fontId="34" fillId="0" borderId="0" xfId="0" applyNumberFormat="1" applyFont="1" applyBorder="1" applyAlignment="1" applyProtection="1"/>
    <xf numFmtId="176" fontId="0" fillId="0" borderId="0" xfId="0" applyBorder="1" applyProtection="1"/>
    <xf numFmtId="49" fontId="43" fillId="0" borderId="0" xfId="0" applyNumberFormat="1" applyFont="1" applyBorder="1" applyAlignment="1" applyProtection="1">
      <alignment vertical="center"/>
    </xf>
    <xf numFmtId="176" fontId="0" fillId="0" borderId="0" xfId="0" applyFont="1" applyAlignment="1" applyProtection="1">
      <alignment horizontal="left"/>
    </xf>
    <xf numFmtId="176" fontId="39" fillId="0" borderId="0" xfId="0" applyFont="1" applyAlignment="1" applyProtection="1">
      <alignment horizontal="left"/>
    </xf>
    <xf numFmtId="49" fontId="43" fillId="0" borderId="0" xfId="0" applyNumberFormat="1" applyFont="1" applyBorder="1" applyAlignment="1" applyProtection="1"/>
    <xf numFmtId="0" fontId="39" fillId="0" borderId="0" xfId="0" applyNumberFormat="1" applyFont="1" applyAlignment="1" applyProtection="1">
      <alignment horizontal="left"/>
    </xf>
    <xf numFmtId="49" fontId="0" fillId="0" borderId="0" xfId="0" applyNumberFormat="1" applyFont="1" applyBorder="1" applyAlignment="1" applyProtection="1"/>
    <xf numFmtId="0" fontId="39" fillId="0" borderId="0" xfId="0" applyNumberFormat="1" applyFont="1" applyAlignment="1" applyProtection="1">
      <alignment vertical="center"/>
    </xf>
    <xf numFmtId="176" fontId="37" fillId="0" borderId="0" xfId="0" applyFont="1" applyAlignment="1" applyProtection="1">
      <alignment vertical="top"/>
    </xf>
    <xf numFmtId="176" fontId="0" fillId="0" borderId="0" xfId="0" applyAlignment="1">
      <alignment vertical="top"/>
    </xf>
    <xf numFmtId="49" fontId="46" fillId="0" borderId="0" xfId="0" applyNumberFormat="1" applyFont="1" applyBorder="1" applyAlignment="1" applyProtection="1">
      <alignment vertical="top"/>
    </xf>
    <xf numFmtId="49" fontId="0" fillId="0" borderId="0" xfId="0" applyNumberFormat="1" applyFont="1" applyBorder="1" applyAlignment="1" applyProtection="1">
      <alignment vertical="center"/>
    </xf>
    <xf numFmtId="176" fontId="0" fillId="0" borderId="0" xfId="0" applyBorder="1" applyAlignment="1">
      <alignment vertical="top"/>
    </xf>
    <xf numFmtId="176" fontId="43" fillId="0" borderId="0" xfId="0" applyFont="1" applyProtection="1"/>
    <xf numFmtId="176" fontId="34" fillId="0" borderId="0" xfId="0" applyFont="1" applyProtection="1"/>
    <xf numFmtId="49" fontId="37" fillId="0" borderId="0" xfId="0" applyNumberFormat="1" applyFont="1" applyBorder="1" applyAlignment="1" applyProtection="1"/>
    <xf numFmtId="176" fontId="51" fillId="4" borderId="0" xfId="0" applyFont="1" applyFill="1" applyAlignment="1">
      <alignment vertical="center"/>
    </xf>
    <xf numFmtId="176" fontId="0" fillId="4" borderId="0" xfId="0" applyFill="1"/>
    <xf numFmtId="176" fontId="51" fillId="4" borderId="0" xfId="0" applyFont="1" applyFill="1"/>
    <xf numFmtId="176" fontId="0" fillId="0" borderId="0" xfId="0" applyFill="1"/>
    <xf numFmtId="176" fontId="51" fillId="0" borderId="0" xfId="0" applyFont="1" applyFill="1"/>
    <xf numFmtId="49" fontId="52" fillId="0" borderId="0" xfId="0" applyNumberFormat="1" applyFont="1" applyBorder="1" applyAlignment="1" applyProtection="1">
      <alignment vertical="top"/>
    </xf>
    <xf numFmtId="176" fontId="38" fillId="0" borderId="0" xfId="0" applyFont="1" applyBorder="1" applyProtection="1"/>
    <xf numFmtId="49" fontId="39" fillId="0" borderId="0" xfId="0" applyNumberFormat="1" applyFont="1" applyBorder="1" applyAlignment="1" applyProtection="1">
      <alignment vertical="top"/>
    </xf>
    <xf numFmtId="49" fontId="46" fillId="0" borderId="0" xfId="0" applyNumberFormat="1" applyFont="1" applyFill="1" applyBorder="1" applyAlignment="1" applyProtection="1">
      <alignment vertical="top"/>
    </xf>
    <xf numFmtId="176" fontId="2" fillId="0" borderId="0" xfId="0" applyFont="1" applyAlignment="1" applyProtection="1"/>
    <xf numFmtId="49" fontId="55" fillId="0" borderId="0" xfId="0" applyNumberFormat="1" applyFont="1" applyBorder="1" applyAlignment="1" applyProtection="1">
      <alignment vertical="top" wrapText="1"/>
    </xf>
    <xf numFmtId="176" fontId="42" fillId="0" borderId="0" xfId="0" applyFont="1" applyAlignment="1" applyProtection="1">
      <alignment horizontal="left" vertical="top" wrapText="1"/>
    </xf>
    <xf numFmtId="176" fontId="2" fillId="0" borderId="0" xfId="0" applyFont="1" applyAlignment="1" applyProtection="1">
      <alignment horizontal="left" vertical="top"/>
    </xf>
    <xf numFmtId="1" fontId="46" fillId="0" borderId="0" xfId="28" applyFont="1" applyFill="1" applyAlignment="1" applyProtection="1"/>
    <xf numFmtId="176" fontId="0" fillId="0" borderId="0" xfId="0" applyFill="1" applyProtection="1"/>
    <xf numFmtId="176" fontId="57" fillId="0" borderId="0" xfId="0" applyFont="1" applyBorder="1" applyAlignment="1" applyProtection="1"/>
    <xf numFmtId="176" fontId="57" fillId="0" borderId="0" xfId="0" applyFont="1" applyAlignment="1" applyProtection="1"/>
    <xf numFmtId="184" fontId="57" fillId="0" borderId="0" xfId="0" applyNumberFormat="1" applyFont="1" applyAlignment="1" applyProtection="1"/>
    <xf numFmtId="176" fontId="57" fillId="0" borderId="0" xfId="0" applyFont="1" applyFill="1" applyAlignment="1">
      <alignment vertical="center"/>
    </xf>
    <xf numFmtId="38" fontId="57" fillId="0" borderId="0" xfId="1" applyFont="1" applyFill="1" applyBorder="1" applyAlignment="1">
      <alignment vertical="center"/>
    </xf>
    <xf numFmtId="176" fontId="57" fillId="0" borderId="0" xfId="0" applyFont="1" applyFill="1" applyBorder="1" applyAlignment="1">
      <alignment vertical="center"/>
    </xf>
    <xf numFmtId="176" fontId="49" fillId="0" borderId="0" xfId="0" applyFont="1" applyAlignment="1" applyProtection="1">
      <alignment vertical="top"/>
    </xf>
    <xf numFmtId="1" fontId="42" fillId="0" borderId="0" xfId="28" applyFont="1" applyAlignment="1" applyProtection="1"/>
    <xf numFmtId="176" fontId="0" fillId="0" borderId="0" xfId="0" applyFont="1" applyFill="1" applyBorder="1" applyAlignment="1">
      <alignment horizontal="distributed" vertical="center"/>
    </xf>
    <xf numFmtId="3" fontId="47" fillId="0" borderId="0" xfId="0" applyNumberFormat="1" applyFont="1" applyFill="1" applyBorder="1" applyAlignment="1">
      <alignment vertical="center"/>
    </xf>
    <xf numFmtId="185" fontId="47" fillId="0" borderId="0" xfId="0" applyNumberFormat="1" applyFont="1" applyFill="1" applyBorder="1" applyAlignment="1">
      <alignment vertical="center"/>
    </xf>
    <xf numFmtId="180" fontId="47" fillId="0" borderId="0" xfId="0" applyNumberFormat="1" applyFont="1" applyFill="1" applyBorder="1" applyAlignment="1">
      <alignment vertical="center"/>
    </xf>
    <xf numFmtId="186" fontId="47" fillId="0" borderId="0" xfId="0" applyNumberFormat="1" applyFont="1" applyFill="1" applyBorder="1" applyAlignment="1">
      <alignment vertical="center"/>
    </xf>
    <xf numFmtId="1" fontId="0" fillId="0" borderId="0" xfId="28" applyFont="1" applyFill="1" applyBorder="1" applyAlignment="1" applyProtection="1"/>
    <xf numFmtId="1" fontId="0" fillId="0" borderId="0" xfId="28" applyFont="1" applyBorder="1" applyAlignment="1" applyProtection="1"/>
    <xf numFmtId="1" fontId="34" fillId="0" borderId="0" xfId="28" applyFont="1" applyBorder="1" applyAlignment="1" applyProtection="1"/>
    <xf numFmtId="176" fontId="0" fillId="0" borderId="0" xfId="0" applyFont="1" applyFill="1" applyBorder="1" applyAlignment="1">
      <alignment vertical="center"/>
    </xf>
    <xf numFmtId="176" fontId="0" fillId="0" borderId="0" xfId="0" applyFont="1" applyBorder="1" applyAlignment="1" applyProtection="1"/>
    <xf numFmtId="176" fontId="34" fillId="0" borderId="0" xfId="0" applyFont="1" applyBorder="1" applyAlignment="1" applyProtection="1"/>
    <xf numFmtId="176" fontId="2" fillId="0" borderId="0" xfId="0" applyFont="1" applyFill="1" applyAlignment="1" applyProtection="1"/>
    <xf numFmtId="176" fontId="0" fillId="0" borderId="0" xfId="0" applyFont="1" applyFill="1" applyBorder="1" applyAlignment="1" applyProtection="1"/>
    <xf numFmtId="176" fontId="34" fillId="0" borderId="0" xfId="0" applyFont="1" applyFill="1" applyBorder="1" applyAlignment="1" applyProtection="1"/>
    <xf numFmtId="176" fontId="59" fillId="0" borderId="0" xfId="0" applyFont="1" applyFill="1" applyBorder="1" applyAlignment="1">
      <alignment vertical="center"/>
    </xf>
    <xf numFmtId="38" fontId="47" fillId="0" borderId="0" xfId="1" applyFont="1" applyFill="1" applyBorder="1" applyAlignment="1"/>
    <xf numFmtId="185" fontId="47" fillId="0" borderId="0" xfId="1" applyNumberFormat="1" applyFont="1" applyFill="1" applyBorder="1" applyAlignment="1"/>
    <xf numFmtId="180" fontId="0" fillId="0" borderId="0" xfId="0" applyNumberFormat="1" applyFont="1" applyFill="1" applyBorder="1" applyAlignment="1">
      <alignment vertical="center"/>
    </xf>
    <xf numFmtId="180" fontId="47" fillId="0" borderId="0" xfId="1" applyNumberFormat="1" applyFont="1" applyFill="1" applyBorder="1" applyAlignment="1"/>
    <xf numFmtId="176" fontId="16" fillId="0" borderId="0" xfId="0" applyFont="1" applyFill="1" applyProtection="1"/>
    <xf numFmtId="176" fontId="16" fillId="0" borderId="0" xfId="0" applyFont="1" applyFill="1" applyAlignment="1" applyProtection="1">
      <alignment horizontal="right"/>
    </xf>
    <xf numFmtId="176" fontId="16" fillId="0" borderId="0" xfId="0" applyFont="1"/>
    <xf numFmtId="176" fontId="16" fillId="0" borderId="25" xfId="0" applyFont="1" applyFill="1" applyBorder="1" applyProtection="1"/>
    <xf numFmtId="176" fontId="16" fillId="0" borderId="25" xfId="0" applyFont="1" applyFill="1" applyBorder="1" applyAlignment="1" applyProtection="1">
      <alignment horizontal="center"/>
    </xf>
    <xf numFmtId="49" fontId="16" fillId="0" borderId="13" xfId="0" applyNumberFormat="1" applyFont="1" applyFill="1" applyBorder="1" applyAlignment="1" applyProtection="1">
      <alignment horizontal="right" shrinkToFit="1"/>
    </xf>
    <xf numFmtId="187" fontId="16" fillId="5" borderId="25" xfId="0" applyNumberFormat="1" applyFont="1" applyFill="1" applyBorder="1" applyAlignment="1" applyProtection="1">
      <alignment horizontal="right" shrinkToFit="1"/>
    </xf>
    <xf numFmtId="176" fontId="16" fillId="0" borderId="25" xfId="0" applyFont="1" applyFill="1" applyBorder="1" applyAlignment="1" applyProtection="1">
      <alignment horizontal="right" shrinkToFit="1"/>
    </xf>
    <xf numFmtId="37" fontId="16" fillId="0" borderId="25" xfId="0" applyNumberFormat="1" applyFont="1" applyFill="1" applyBorder="1" applyAlignment="1" applyProtection="1">
      <alignment horizontal="right" shrinkToFit="1"/>
    </xf>
    <xf numFmtId="176" fontId="16" fillId="0" borderId="25" xfId="0" quotePrefix="1" applyFont="1" applyFill="1" applyBorder="1" applyAlignment="1" applyProtection="1">
      <alignment horizontal="right" shrinkToFit="1"/>
    </xf>
    <xf numFmtId="37" fontId="16" fillId="0" borderId="25" xfId="0" applyNumberFormat="1" applyFont="1" applyFill="1" applyBorder="1" applyAlignment="1" applyProtection="1">
      <alignment horizontal="right"/>
    </xf>
    <xf numFmtId="187" fontId="16" fillId="5" borderId="25" xfId="0" applyNumberFormat="1" applyFont="1" applyFill="1" applyBorder="1" applyAlignment="1" applyProtection="1">
      <alignment horizontal="right"/>
    </xf>
    <xf numFmtId="176" fontId="16" fillId="0" borderId="25" xfId="0" applyFont="1" applyFill="1" applyBorder="1" applyAlignment="1" applyProtection="1">
      <alignment horizontal="right"/>
    </xf>
    <xf numFmtId="49" fontId="16" fillId="0" borderId="25" xfId="0" applyNumberFormat="1" applyFont="1" applyFill="1" applyBorder="1" applyAlignment="1" applyProtection="1">
      <alignment horizontal="right" shrinkToFit="1"/>
    </xf>
    <xf numFmtId="177" fontId="16" fillId="5" borderId="25" xfId="0" applyNumberFormat="1" applyFont="1" applyFill="1" applyBorder="1" applyAlignment="1" applyProtection="1">
      <alignment horizontal="right"/>
    </xf>
    <xf numFmtId="176" fontId="16" fillId="0" borderId="0" xfId="0" applyFont="1" applyAlignment="1">
      <alignment horizontal="right"/>
    </xf>
    <xf numFmtId="177" fontId="16" fillId="5" borderId="25" xfId="0" applyNumberFormat="1" applyFont="1" applyFill="1" applyBorder="1" applyAlignment="1" applyProtection="1">
      <alignment horizontal="center"/>
    </xf>
    <xf numFmtId="176" fontId="16" fillId="0" borderId="25" xfId="0" applyFont="1" applyBorder="1"/>
    <xf numFmtId="177" fontId="16" fillId="5" borderId="25" xfId="0" applyNumberFormat="1" applyFont="1" applyFill="1" applyBorder="1"/>
    <xf numFmtId="0" fontId="16" fillId="0" borderId="25" xfId="0" applyNumberFormat="1" applyFont="1" applyBorder="1"/>
    <xf numFmtId="177" fontId="16" fillId="5" borderId="25" xfId="1" applyNumberFormat="1" applyFont="1" applyFill="1" applyBorder="1" applyProtection="1"/>
    <xf numFmtId="177" fontId="16" fillId="5" borderId="25" xfId="1" applyNumberFormat="1" applyFont="1" applyFill="1" applyBorder="1"/>
    <xf numFmtId="176" fontId="16" fillId="0" borderId="11" xfId="0" applyFont="1" applyFill="1" applyBorder="1" applyProtection="1"/>
    <xf numFmtId="177" fontId="16" fillId="5" borderId="11" xfId="1" applyNumberFormat="1" applyFont="1" applyFill="1" applyBorder="1" applyProtection="1"/>
    <xf numFmtId="176" fontId="16" fillId="0" borderId="11" xfId="0" applyFont="1" applyBorder="1"/>
    <xf numFmtId="177" fontId="16" fillId="5" borderId="11" xfId="1" applyNumberFormat="1" applyFont="1" applyFill="1" applyBorder="1"/>
    <xf numFmtId="38" fontId="16" fillId="0" borderId="25" xfId="1" applyFont="1" applyBorder="1"/>
    <xf numFmtId="38" fontId="16" fillId="0" borderId="25" xfId="1" applyFont="1" applyBorder="1" applyAlignment="1">
      <alignment horizontal="right"/>
    </xf>
    <xf numFmtId="176" fontId="16" fillId="0" borderId="25" xfId="0" applyFont="1" applyFill="1" applyBorder="1" applyAlignment="1" applyProtection="1">
      <alignment vertical="top"/>
    </xf>
    <xf numFmtId="176" fontId="16" fillId="0" borderId="25" xfId="0" applyFont="1" applyBorder="1" applyAlignment="1">
      <alignment horizontal="right"/>
    </xf>
    <xf numFmtId="176" fontId="16" fillId="0" borderId="26" xfId="0" applyFont="1" applyFill="1" applyBorder="1" applyProtection="1"/>
    <xf numFmtId="176" fontId="16" fillId="0" borderId="4" xfId="0" applyFont="1" applyFill="1" applyBorder="1" applyProtection="1"/>
    <xf numFmtId="176" fontId="16" fillId="0" borderId="27" xfId="0" applyFont="1" applyFill="1" applyBorder="1" applyProtection="1"/>
    <xf numFmtId="176" fontId="16" fillId="0" borderId="0" xfId="0" applyFont="1" applyBorder="1"/>
    <xf numFmtId="176" fontId="16" fillId="0" borderId="26" xfId="0" applyFont="1" applyBorder="1"/>
    <xf numFmtId="176" fontId="16" fillId="0" borderId="4" xfId="0" applyFont="1" applyBorder="1"/>
    <xf numFmtId="176" fontId="16" fillId="0" borderId="27" xfId="0" applyFont="1" applyBorder="1"/>
    <xf numFmtId="176" fontId="16" fillId="0" borderId="28" xfId="0" applyFont="1" applyFill="1" applyBorder="1" applyProtection="1"/>
    <xf numFmtId="176" fontId="16" fillId="0" borderId="0" xfId="0" applyFont="1" applyFill="1" applyBorder="1" applyAlignment="1" applyProtection="1">
      <alignment horizontal="right"/>
    </xf>
    <xf numFmtId="176" fontId="16" fillId="0" borderId="29" xfId="0" applyFont="1" applyFill="1" applyBorder="1" applyProtection="1"/>
    <xf numFmtId="176" fontId="16" fillId="0" borderId="28" xfId="0" applyFont="1" applyBorder="1"/>
    <xf numFmtId="176" fontId="16" fillId="0" borderId="29" xfId="0" applyFont="1" applyBorder="1"/>
    <xf numFmtId="176" fontId="16" fillId="0" borderId="0" xfId="0" applyFont="1" applyFill="1" applyBorder="1" applyProtection="1"/>
    <xf numFmtId="176" fontId="16" fillId="0" borderId="30" xfId="0" applyFont="1" applyBorder="1"/>
    <xf numFmtId="38" fontId="16" fillId="0" borderId="0" xfId="1" applyFont="1"/>
    <xf numFmtId="176" fontId="16" fillId="0" borderId="31" xfId="0" applyFont="1" applyFill="1" applyBorder="1" applyProtection="1"/>
    <xf numFmtId="176" fontId="16" fillId="0" borderId="1" xfId="0" applyFont="1" applyFill="1" applyBorder="1" applyAlignment="1" applyProtection="1">
      <alignment horizontal="right"/>
    </xf>
    <xf numFmtId="176" fontId="16" fillId="0" borderId="32" xfId="0" applyFont="1" applyFill="1" applyBorder="1" applyProtection="1"/>
    <xf numFmtId="176" fontId="16" fillId="0" borderId="31" xfId="0" applyFont="1" applyBorder="1"/>
    <xf numFmtId="176" fontId="16" fillId="0" borderId="1" xfId="0" applyFont="1" applyBorder="1"/>
    <xf numFmtId="176" fontId="16" fillId="0" borderId="32" xfId="0" applyFont="1" applyBorder="1"/>
    <xf numFmtId="188" fontId="9" fillId="0" borderId="0" xfId="2" applyNumberFormat="1" applyFont="1" applyFill="1" applyBorder="1" applyAlignment="1" applyProtection="1">
      <alignment horizontal="right"/>
    </xf>
    <xf numFmtId="188" fontId="9" fillId="0" borderId="8" xfId="2" applyNumberFormat="1" applyFont="1" applyFill="1" applyBorder="1" applyAlignment="1" applyProtection="1">
      <alignment horizontal="right"/>
    </xf>
    <xf numFmtId="0" fontId="0" fillId="0" borderId="0" xfId="0" applyNumberFormat="1"/>
    <xf numFmtId="176" fontId="60" fillId="0" borderId="0" xfId="0" applyFont="1" applyFill="1"/>
    <xf numFmtId="176" fontId="61" fillId="0" borderId="0" xfId="0" applyFont="1"/>
    <xf numFmtId="176" fontId="58" fillId="0" borderId="0" xfId="0" applyFont="1"/>
    <xf numFmtId="176" fontId="60" fillId="0" borderId="0" xfId="0" applyFont="1"/>
    <xf numFmtId="176" fontId="0" fillId="0" borderId="0" xfId="0" applyBorder="1"/>
    <xf numFmtId="0" fontId="0" fillId="0" borderId="8" xfId="0" applyNumberFormat="1" applyBorder="1" applyAlignment="1">
      <alignment horizontal="center"/>
    </xf>
    <xf numFmtId="176" fontId="60" fillId="0" borderId="0" xfId="0" applyFont="1" applyFill="1" applyBorder="1" applyAlignment="1">
      <alignment horizontal="center"/>
    </xf>
    <xf numFmtId="0" fontId="0" fillId="0" borderId="8" xfId="0" applyNumberFormat="1" applyBorder="1"/>
    <xf numFmtId="0" fontId="60" fillId="0" borderId="0" xfId="0" applyNumberFormat="1" applyFont="1" applyFill="1"/>
    <xf numFmtId="176" fontId="0" fillId="6" borderId="0" xfId="0" applyFill="1"/>
    <xf numFmtId="0" fontId="60" fillId="0" borderId="0" xfId="0" applyNumberFormat="1" applyFont="1"/>
    <xf numFmtId="0" fontId="60" fillId="7" borderId="0" xfId="0" applyNumberFormat="1" applyFont="1" applyFill="1"/>
    <xf numFmtId="0" fontId="60" fillId="0" borderId="0" xfId="0" applyNumberFormat="1" applyFont="1" applyAlignment="1">
      <alignment horizontal="right"/>
    </xf>
    <xf numFmtId="0" fontId="60" fillId="7" borderId="0" xfId="0" applyNumberFormat="1" applyFont="1" applyFill="1" applyAlignment="1">
      <alignment horizontal="right"/>
    </xf>
    <xf numFmtId="0" fontId="0" fillId="0" borderId="12" xfId="0" applyNumberFormat="1" applyBorder="1"/>
    <xf numFmtId="176" fontId="60" fillId="0" borderId="0" xfId="0" applyFont="1" applyFill="1" applyBorder="1"/>
    <xf numFmtId="176" fontId="60" fillId="0" borderId="5" xfId="0" applyFont="1" applyBorder="1"/>
    <xf numFmtId="176" fontId="60" fillId="7" borderId="5" xfId="0" applyFont="1" applyFill="1" applyBorder="1"/>
    <xf numFmtId="0" fontId="60" fillId="0" borderId="12" xfId="0" applyNumberFormat="1" applyFont="1" applyBorder="1" applyAlignment="1">
      <alignment horizontal="center" vertical="center" wrapText="1"/>
    </xf>
    <xf numFmtId="176" fontId="0" fillId="0" borderId="0" xfId="0" applyFont="1" applyFill="1" applyBorder="1"/>
    <xf numFmtId="176" fontId="0" fillId="0" borderId="20" xfId="0" applyFont="1" applyBorder="1"/>
    <xf numFmtId="176" fontId="0" fillId="7" borderId="20" xfId="0" applyFont="1" applyFill="1" applyBorder="1"/>
    <xf numFmtId="176" fontId="0" fillId="0" borderId="5" xfId="0" applyFont="1" applyBorder="1"/>
    <xf numFmtId="176" fontId="0" fillId="7" borderId="5" xfId="0" applyFont="1" applyFill="1" applyBorder="1"/>
    <xf numFmtId="176" fontId="0" fillId="0" borderId="0" xfId="0" applyFont="1" applyFill="1" applyAlignment="1">
      <alignment horizontal="right"/>
    </xf>
    <xf numFmtId="49" fontId="23" fillId="0" borderId="10" xfId="0" applyNumberFormat="1" applyFont="1" applyFill="1" applyBorder="1" applyAlignment="1" applyProtection="1">
      <alignment horizontal="right" vertical="center"/>
    </xf>
    <xf numFmtId="176" fontId="65" fillId="6" borderId="15" xfId="0" applyFont="1" applyFill="1" applyBorder="1" applyAlignment="1"/>
    <xf numFmtId="176" fontId="0" fillId="0" borderId="0" xfId="0" applyFont="1"/>
    <xf numFmtId="176" fontId="0" fillId="7" borderId="0" xfId="0" applyFont="1" applyFill="1"/>
    <xf numFmtId="176" fontId="0" fillId="0" borderId="0" xfId="0" applyFont="1" applyAlignment="1">
      <alignment horizontal="right" vertical="center"/>
    </xf>
    <xf numFmtId="176" fontId="0" fillId="0" borderId="0" xfId="0" applyFont="1" applyFill="1"/>
    <xf numFmtId="49" fontId="23" fillId="0" borderId="8" xfId="0" applyNumberFormat="1" applyFont="1" applyFill="1" applyBorder="1" applyAlignment="1" applyProtection="1">
      <alignment horizontal="right" vertical="center"/>
    </xf>
    <xf numFmtId="176" fontId="65" fillId="6" borderId="0" xfId="0" applyFont="1" applyFill="1" applyBorder="1" applyAlignment="1"/>
    <xf numFmtId="49" fontId="66" fillId="0" borderId="8" xfId="0" applyNumberFormat="1" applyFont="1" applyFill="1" applyBorder="1" applyAlignment="1" applyProtection="1">
      <alignment horizontal="right" vertical="center"/>
    </xf>
    <xf numFmtId="49" fontId="66" fillId="0" borderId="12" xfId="0" applyNumberFormat="1" applyFont="1" applyFill="1" applyBorder="1" applyAlignment="1" applyProtection="1">
      <alignment horizontal="right" vertical="center"/>
    </xf>
    <xf numFmtId="176" fontId="65" fillId="6" borderId="5" xfId="0" applyFont="1" applyFill="1" applyBorder="1" applyAlignment="1"/>
    <xf numFmtId="176" fontId="0" fillId="0" borderId="7" xfId="0" applyFont="1" applyBorder="1" applyAlignment="1">
      <alignment horizontal="right" vertical="center"/>
    </xf>
    <xf numFmtId="176" fontId="0" fillId="7" borderId="0" xfId="0" applyFont="1" applyFill="1" applyBorder="1"/>
    <xf numFmtId="176" fontId="65" fillId="6" borderId="7" xfId="0" applyFont="1" applyFill="1" applyBorder="1" applyAlignment="1"/>
    <xf numFmtId="0" fontId="0" fillId="0" borderId="8" xfId="0" applyNumberFormat="1" applyFill="1" applyBorder="1"/>
    <xf numFmtId="176" fontId="67" fillId="6" borderId="15" xfId="0" applyFont="1" applyFill="1" applyBorder="1" applyAlignment="1">
      <alignment vertical="center"/>
    </xf>
    <xf numFmtId="176" fontId="0" fillId="0" borderId="7" xfId="0" applyFont="1" applyBorder="1"/>
    <xf numFmtId="176" fontId="67" fillId="6" borderId="0" xfId="0" applyFont="1" applyFill="1" applyAlignment="1">
      <alignment vertical="center"/>
    </xf>
    <xf numFmtId="49" fontId="23" fillId="0" borderId="0" xfId="0" applyNumberFormat="1" applyFont="1" applyFill="1" applyBorder="1" applyAlignment="1" applyProtection="1">
      <alignment horizontal="right" vertical="center"/>
    </xf>
    <xf numFmtId="176" fontId="67" fillId="6" borderId="7" xfId="0" applyFont="1" applyFill="1" applyBorder="1" applyAlignment="1">
      <alignment vertical="center"/>
    </xf>
    <xf numFmtId="176" fontId="67" fillId="6" borderId="33" xfId="0" applyFont="1" applyFill="1" applyBorder="1" applyAlignment="1">
      <alignment vertical="center"/>
    </xf>
    <xf numFmtId="176" fontId="67" fillId="6" borderId="0" xfId="0" applyFont="1" applyFill="1" applyBorder="1" applyAlignment="1">
      <alignment vertical="center"/>
    </xf>
    <xf numFmtId="49" fontId="23" fillId="0" borderId="12" xfId="0" applyNumberFormat="1" applyFont="1" applyFill="1" applyBorder="1" applyAlignment="1" applyProtection="1">
      <alignment horizontal="right" vertical="center"/>
    </xf>
    <xf numFmtId="176" fontId="67" fillId="6" borderId="0" xfId="0" applyFont="1" applyFill="1" applyAlignment="1"/>
    <xf numFmtId="49" fontId="23" fillId="0" borderId="5" xfId="0" applyNumberFormat="1" applyFont="1" applyFill="1" applyBorder="1" applyAlignment="1" applyProtection="1">
      <alignment horizontal="right" vertical="center"/>
    </xf>
    <xf numFmtId="176" fontId="67" fillId="6" borderId="34" xfId="0" applyFont="1" applyFill="1" applyBorder="1" applyAlignment="1">
      <alignment vertical="center"/>
    </xf>
    <xf numFmtId="176" fontId="0" fillId="0" borderId="0" xfId="0" applyNumberFormat="1" applyFont="1"/>
    <xf numFmtId="176" fontId="0" fillId="7" borderId="0" xfId="0" applyNumberFormat="1" applyFont="1" applyFill="1"/>
    <xf numFmtId="176" fontId="0" fillId="0" borderId="0" xfId="0" applyNumberFormat="1" applyFont="1" applyFill="1"/>
    <xf numFmtId="49" fontId="23" fillId="0" borderId="15" xfId="0" applyNumberFormat="1" applyFont="1" applyFill="1" applyBorder="1" applyAlignment="1" applyProtection="1">
      <alignment horizontal="right" vertical="center"/>
    </xf>
    <xf numFmtId="176" fontId="65" fillId="6" borderId="9" xfId="0" applyFont="1" applyFill="1" applyBorder="1" applyAlignment="1">
      <alignment vertical="center"/>
    </xf>
    <xf numFmtId="176" fontId="65" fillId="6" borderId="7" xfId="0" applyFont="1" applyFill="1" applyBorder="1" applyAlignment="1">
      <alignment vertical="center"/>
    </xf>
    <xf numFmtId="176" fontId="48" fillId="0" borderId="0" xfId="0" applyFont="1"/>
    <xf numFmtId="176" fontId="0" fillId="6" borderId="0" xfId="0" applyFont="1" applyFill="1"/>
    <xf numFmtId="176" fontId="65" fillId="6" borderId="35" xfId="0" applyFont="1" applyFill="1" applyBorder="1" applyAlignment="1"/>
    <xf numFmtId="49" fontId="23" fillId="8" borderId="0" xfId="0" applyNumberFormat="1" applyFont="1" applyFill="1" applyBorder="1" applyAlignment="1" applyProtection="1">
      <alignment horizontal="right" vertical="center"/>
    </xf>
    <xf numFmtId="176" fontId="67" fillId="6" borderId="36" xfId="0" applyFont="1" applyFill="1" applyBorder="1" applyAlignment="1">
      <alignment vertical="center"/>
    </xf>
    <xf numFmtId="0" fontId="0" fillId="0" borderId="8" xfId="0" applyNumberFormat="1" applyFont="1" applyFill="1" applyBorder="1"/>
    <xf numFmtId="176" fontId="67" fillId="6" borderId="37" xfId="0" applyFont="1" applyFill="1" applyBorder="1" applyAlignment="1">
      <alignment vertical="center"/>
    </xf>
    <xf numFmtId="176" fontId="67" fillId="0" borderId="7" xfId="0" applyFont="1" applyFill="1" applyBorder="1" applyAlignment="1">
      <alignment vertical="center"/>
    </xf>
    <xf numFmtId="0" fontId="0" fillId="0" borderId="0" xfId="0" applyNumberFormat="1" applyFont="1"/>
    <xf numFmtId="176" fontId="37" fillId="0" borderId="0" xfId="0" applyFont="1" applyAlignment="1">
      <alignment vertical="top" wrapText="1"/>
    </xf>
    <xf numFmtId="49" fontId="42" fillId="0" borderId="0" xfId="0" applyNumberFormat="1" applyFont="1" applyBorder="1" applyAlignment="1" applyProtection="1">
      <alignment horizontal="left" vertical="top"/>
    </xf>
    <xf numFmtId="49" fontId="40" fillId="0" borderId="0" xfId="0" applyNumberFormat="1" applyFont="1" applyBorder="1" applyAlignment="1" applyProtection="1">
      <alignment vertical="top"/>
    </xf>
    <xf numFmtId="0" fontId="68" fillId="0" borderId="0" xfId="29" applyFont="1"/>
    <xf numFmtId="176" fontId="0" fillId="0" borderId="0" xfId="0" applyAlignment="1">
      <alignment vertical="center"/>
    </xf>
    <xf numFmtId="49" fontId="53" fillId="0" borderId="0" xfId="0" applyNumberFormat="1" applyFont="1" applyBorder="1" applyAlignment="1" applyProtection="1">
      <alignment vertical="top"/>
    </xf>
    <xf numFmtId="176" fontId="70" fillId="0" borderId="0" xfId="0" applyFont="1" applyAlignment="1" applyProtection="1">
      <alignment horizontal="left" vertical="top" wrapText="1"/>
    </xf>
    <xf numFmtId="49" fontId="54" fillId="0" borderId="0" xfId="0" applyNumberFormat="1" applyFont="1" applyBorder="1" applyAlignment="1" applyProtection="1">
      <alignment horizontal="left" vertical="top" wrapText="1"/>
    </xf>
    <xf numFmtId="49" fontId="46" fillId="0" borderId="0" xfId="0" applyNumberFormat="1" applyFont="1" applyFill="1" applyBorder="1" applyAlignment="1" applyProtection="1"/>
    <xf numFmtId="176" fontId="71" fillId="0" borderId="0" xfId="0" applyFont="1" applyFill="1" applyBorder="1" applyAlignment="1">
      <alignment vertical="center"/>
    </xf>
    <xf numFmtId="49" fontId="42" fillId="0" borderId="0" xfId="0" applyNumberFormat="1" applyFont="1" applyBorder="1" applyAlignment="1" applyProtection="1">
      <alignment horizontal="left" vertical="top" wrapText="1"/>
    </xf>
    <xf numFmtId="176" fontId="24" fillId="3" borderId="0" xfId="0" applyFont="1" applyFill="1" applyBorder="1" applyAlignment="1" applyProtection="1">
      <alignment horizontal="left" indent="2"/>
    </xf>
    <xf numFmtId="176" fontId="25" fillId="3" borderId="0" xfId="0" applyFont="1" applyFill="1" applyBorder="1" applyAlignment="1" applyProtection="1">
      <alignment horizontal="center" vertical="center"/>
    </xf>
    <xf numFmtId="37" fontId="29" fillId="3" borderId="0" xfId="0" applyNumberFormat="1" applyFont="1" applyFill="1" applyBorder="1" applyAlignment="1" applyProtection="1">
      <alignment horizontal="left" vertical="top" indent="2"/>
    </xf>
    <xf numFmtId="176" fontId="9" fillId="3" borderId="0" xfId="0" applyFont="1" applyFill="1" applyBorder="1" applyAlignment="1" applyProtection="1">
      <alignment horizontal="center" vertical="center"/>
    </xf>
    <xf numFmtId="49" fontId="32" fillId="0" borderId="0" xfId="0" applyNumberFormat="1" applyFont="1" applyAlignment="1" applyProtection="1">
      <alignment horizontal="center"/>
    </xf>
    <xf numFmtId="49" fontId="33" fillId="0" borderId="0" xfId="0" applyNumberFormat="1" applyFont="1" applyAlignment="1" applyProtection="1">
      <alignment horizontal="center"/>
    </xf>
    <xf numFmtId="49" fontId="33" fillId="0" borderId="0" xfId="0" applyNumberFormat="1" applyFont="1" applyAlignment="1" applyProtection="1"/>
    <xf numFmtId="49" fontId="35" fillId="0" borderId="0" xfId="0" applyNumberFormat="1" applyFont="1" applyAlignment="1" applyProtection="1">
      <alignment horizontal="center"/>
    </xf>
    <xf numFmtId="49" fontId="36" fillId="0" borderId="0" xfId="0" applyNumberFormat="1" applyFont="1" applyAlignment="1" applyProtection="1">
      <alignment horizontal="center"/>
    </xf>
    <xf numFmtId="49" fontId="36" fillId="0" borderId="0" xfId="0" applyNumberFormat="1" applyFont="1" applyAlignment="1" applyProtection="1"/>
    <xf numFmtId="49" fontId="42" fillId="0" borderId="0" xfId="0" applyNumberFormat="1" applyFont="1" applyBorder="1" applyAlignment="1" applyProtection="1">
      <alignment horizontal="left" vertical="top"/>
    </xf>
    <xf numFmtId="49" fontId="35" fillId="0" borderId="0" xfId="0" applyNumberFormat="1" applyFont="1" applyBorder="1" applyAlignment="1" applyProtection="1">
      <alignment horizontal="left" vertical="top" wrapText="1"/>
    </xf>
    <xf numFmtId="0" fontId="68" fillId="0" borderId="0" xfId="29" applyFont="1" applyBorder="1" applyAlignment="1">
      <alignment horizontal="left" wrapText="1"/>
    </xf>
    <xf numFmtId="176" fontId="37" fillId="0" borderId="0" xfId="0" applyFont="1" applyAlignment="1">
      <alignment vertical="top" wrapText="1"/>
    </xf>
    <xf numFmtId="176" fontId="34" fillId="0" borderId="0" xfId="0" applyFont="1" applyAlignment="1">
      <alignment wrapText="1"/>
    </xf>
    <xf numFmtId="49" fontId="50" fillId="0" borderId="0" xfId="0" applyNumberFormat="1" applyFont="1" applyBorder="1" applyAlignment="1" applyProtection="1">
      <alignment wrapText="1"/>
    </xf>
    <xf numFmtId="176" fontId="0" fillId="0" borderId="0" xfId="0" applyAlignment="1">
      <alignment wrapText="1"/>
    </xf>
    <xf numFmtId="176" fontId="69" fillId="0" borderId="0" xfId="0" applyFont="1" applyAlignment="1" applyProtection="1">
      <alignment horizontal="justify" vertical="top" wrapText="1"/>
    </xf>
    <xf numFmtId="49" fontId="69" fillId="0" borderId="0" xfId="0" applyNumberFormat="1" applyFont="1" applyBorder="1" applyAlignment="1" applyProtection="1">
      <alignment vertical="top" wrapText="1"/>
    </xf>
    <xf numFmtId="176" fontId="70" fillId="0" borderId="0" xfId="0" applyFont="1" applyAlignment="1" applyProtection="1">
      <alignment horizontal="left" vertical="top" wrapText="1"/>
    </xf>
    <xf numFmtId="49" fontId="54" fillId="0" borderId="0" xfId="0" applyNumberFormat="1" applyFont="1" applyBorder="1" applyAlignment="1" applyProtection="1">
      <alignment horizontal="left" vertical="top" wrapText="1"/>
    </xf>
    <xf numFmtId="49" fontId="53" fillId="0" borderId="0" xfId="0" applyNumberFormat="1" applyFont="1" applyBorder="1" applyAlignment="1" applyProtection="1">
      <alignment horizontal="left" vertical="top" wrapText="1"/>
    </xf>
    <xf numFmtId="49" fontId="52" fillId="0" borderId="0" xfId="0" applyNumberFormat="1" applyFont="1" applyBorder="1" applyAlignment="1" applyProtection="1">
      <alignment horizontal="left" vertical="top" wrapText="1"/>
    </xf>
    <xf numFmtId="49" fontId="37" fillId="0" borderId="0" xfId="0" applyNumberFormat="1" applyFont="1" applyFill="1" applyBorder="1" applyAlignment="1" applyProtection="1">
      <alignment horizontal="left"/>
    </xf>
    <xf numFmtId="1" fontId="54" fillId="0" borderId="0" xfId="28" applyFont="1" applyFill="1" applyAlignment="1" applyProtection="1">
      <alignment horizontal="left" vertical="top" wrapText="1" indent="1"/>
    </xf>
    <xf numFmtId="1" fontId="56" fillId="0" borderId="0" xfId="28" applyFont="1" applyFill="1" applyAlignment="1" applyProtection="1">
      <alignment horizontal="left" vertical="top" wrapText="1" indent="1"/>
    </xf>
    <xf numFmtId="1" fontId="54" fillId="0" borderId="0" xfId="28" applyFont="1" applyFill="1" applyAlignment="1" applyProtection="1">
      <alignment horizontal="left" vertical="top" wrapText="1"/>
    </xf>
    <xf numFmtId="49" fontId="39" fillId="0" borderId="0" xfId="0" applyNumberFormat="1" applyFont="1" applyBorder="1" applyAlignment="1" applyProtection="1">
      <alignment horizontal="left" vertical="top" wrapText="1"/>
    </xf>
    <xf numFmtId="176" fontId="9" fillId="0" borderId="22" xfId="2" applyFont="1" applyFill="1" applyBorder="1" applyAlignment="1" applyProtection="1">
      <alignment horizontal="center" vertical="center" wrapText="1"/>
    </xf>
    <xf numFmtId="176" fontId="9" fillId="0" borderId="6" xfId="2" applyFont="1" applyFill="1" applyBorder="1" applyAlignment="1" applyProtection="1">
      <alignment horizontal="center" vertical="center" wrapText="1"/>
    </xf>
    <xf numFmtId="176" fontId="9" fillId="0" borderId="14" xfId="2" applyFont="1" applyFill="1" applyBorder="1" applyAlignment="1" applyProtection="1">
      <alignment horizontal="center" vertical="center" wrapText="1"/>
    </xf>
    <xf numFmtId="176" fontId="9" fillId="0" borderId="9" xfId="2" applyFont="1" applyFill="1" applyBorder="1" applyAlignment="1" applyProtection="1">
      <alignment horizontal="center" vertical="center"/>
    </xf>
    <xf numFmtId="176" fontId="9" fillId="0" borderId="10" xfId="2" applyFont="1" applyFill="1" applyBorder="1" applyAlignment="1" applyProtection="1">
      <alignment horizontal="center" vertical="center"/>
    </xf>
    <xf numFmtId="176" fontId="9" fillId="0" borderId="13" xfId="2" applyFont="1" applyFill="1" applyBorder="1" applyAlignment="1" applyProtection="1">
      <alignment horizontal="center" vertical="center"/>
    </xf>
    <xf numFmtId="176" fontId="9" fillId="0" borderId="12" xfId="2" applyFont="1" applyFill="1" applyBorder="1" applyAlignment="1" applyProtection="1">
      <alignment horizontal="center" vertical="center"/>
    </xf>
    <xf numFmtId="176" fontId="9" fillId="0" borderId="9" xfId="2" applyNumberFormat="1" applyFont="1" applyFill="1" applyBorder="1" applyAlignment="1" applyProtection="1">
      <alignment horizontal="center" vertical="center"/>
    </xf>
    <xf numFmtId="176" fontId="9" fillId="0" borderId="10" xfId="2" applyNumberFormat="1" applyFont="1" applyFill="1" applyBorder="1" applyAlignment="1" applyProtection="1">
      <alignment horizontal="center" vertical="center"/>
    </xf>
    <xf numFmtId="176" fontId="9" fillId="0" borderId="13" xfId="2" applyNumberFormat="1" applyFont="1" applyFill="1" applyBorder="1" applyAlignment="1" applyProtection="1">
      <alignment horizontal="center" vertical="center"/>
    </xf>
    <xf numFmtId="176" fontId="9" fillId="0" borderId="12" xfId="2" applyNumberFormat="1" applyFont="1" applyFill="1" applyBorder="1" applyAlignment="1" applyProtection="1">
      <alignment horizontal="center" vertical="center"/>
    </xf>
    <xf numFmtId="176" fontId="9" fillId="0" borderId="11" xfId="2" applyFont="1" applyFill="1" applyBorder="1" applyAlignment="1" applyProtection="1">
      <alignment horizontal="center" vertical="center"/>
    </xf>
    <xf numFmtId="176" fontId="9" fillId="0" borderId="14" xfId="2" applyFont="1" applyFill="1" applyBorder="1" applyAlignment="1" applyProtection="1">
      <alignment horizontal="center" vertical="center"/>
    </xf>
    <xf numFmtId="176" fontId="9" fillId="0" borderId="11" xfId="2" applyNumberFormat="1" applyFont="1" applyFill="1" applyBorder="1" applyAlignment="1" applyProtection="1">
      <alignment horizontal="center" vertical="center"/>
    </xf>
    <xf numFmtId="176" fontId="9" fillId="0" borderId="14" xfId="2" applyNumberFormat="1" applyFont="1" applyFill="1" applyBorder="1" applyAlignment="1" applyProtection="1">
      <alignment horizontal="center" vertical="center"/>
    </xf>
    <xf numFmtId="178" fontId="9" fillId="0" borderId="22" xfId="2" applyNumberFormat="1" applyFont="1" applyFill="1" applyBorder="1" applyAlignment="1" applyProtection="1">
      <alignment horizontal="center" vertical="center" wrapText="1"/>
    </xf>
    <xf numFmtId="178" fontId="9" fillId="0" borderId="6" xfId="2" applyNumberFormat="1" applyFont="1" applyFill="1" applyBorder="1" applyAlignment="1" applyProtection="1">
      <alignment horizontal="center" vertical="center" wrapText="1"/>
    </xf>
    <xf numFmtId="178" fontId="9" fillId="0" borderId="14" xfId="2" applyNumberFormat="1" applyFont="1" applyFill="1" applyBorder="1" applyAlignment="1" applyProtection="1">
      <alignment horizontal="center" vertical="center" wrapText="1"/>
    </xf>
    <xf numFmtId="176" fontId="9" fillId="0" borderId="7" xfId="2" quotePrefix="1" applyFont="1" applyFill="1" applyBorder="1" applyAlignment="1" applyProtection="1">
      <alignment horizontal="center"/>
    </xf>
    <xf numFmtId="176" fontId="9" fillId="0" borderId="0" xfId="2" applyFont="1" applyFill="1" applyBorder="1" applyAlignment="1" applyProtection="1">
      <alignment horizontal="center"/>
    </xf>
    <xf numFmtId="176" fontId="9" fillId="0" borderId="21" xfId="0" applyFont="1" applyFill="1" applyBorder="1" applyAlignment="1">
      <alignment horizontal="center"/>
    </xf>
    <xf numFmtId="176" fontId="9" fillId="0" borderId="1" xfId="0" applyFont="1" applyFill="1" applyBorder="1" applyAlignment="1">
      <alignment horizontal="center"/>
    </xf>
    <xf numFmtId="37" fontId="9" fillId="0" borderId="2" xfId="2" applyNumberFormat="1" applyFont="1" applyFill="1" applyBorder="1" applyAlignment="1" applyProtection="1">
      <alignment horizontal="center" vertical="center"/>
    </xf>
    <xf numFmtId="37" fontId="9" fillId="0" borderId="8" xfId="2" applyNumberFormat="1" applyFont="1" applyFill="1" applyBorder="1" applyAlignment="1" applyProtection="1">
      <alignment horizontal="center" vertical="center"/>
    </xf>
    <xf numFmtId="37" fontId="9" fillId="0" borderId="12" xfId="2" applyNumberFormat="1" applyFont="1" applyFill="1" applyBorder="1" applyAlignment="1" applyProtection="1">
      <alignment horizontal="center" vertical="center"/>
    </xf>
    <xf numFmtId="176" fontId="9" fillId="0" borderId="9" xfId="2" applyFont="1" applyFill="1" applyBorder="1" applyAlignment="1" applyProtection="1">
      <alignment horizontal="center"/>
    </xf>
    <xf numFmtId="176" fontId="9" fillId="0" borderId="15" xfId="2" applyFont="1" applyFill="1" applyBorder="1" applyAlignment="1" applyProtection="1">
      <alignment horizontal="center"/>
    </xf>
    <xf numFmtId="176" fontId="11" fillId="0" borderId="17" xfId="2" applyFont="1" applyFill="1" applyBorder="1" applyAlignment="1" applyProtection="1">
      <alignment horizontal="center" vertical="center" shrinkToFit="1"/>
    </xf>
    <xf numFmtId="176" fontId="11" fillId="0" borderId="18" xfId="2" applyFont="1" applyFill="1" applyBorder="1" applyAlignment="1" applyProtection="1">
      <alignment horizontal="center" vertical="center" shrinkToFit="1"/>
    </xf>
    <xf numFmtId="176" fontId="9" fillId="0" borderId="19" xfId="2" applyFont="1" applyFill="1" applyBorder="1" applyAlignment="1" applyProtection="1">
      <alignment horizontal="center"/>
    </xf>
    <xf numFmtId="176" fontId="9" fillId="0" borderId="20" xfId="2" applyFont="1" applyFill="1" applyBorder="1" applyAlignment="1" applyProtection="1">
      <alignment horizontal="center"/>
    </xf>
    <xf numFmtId="176" fontId="12" fillId="0" borderId="9" xfId="2" quotePrefix="1" applyFont="1" applyFill="1" applyBorder="1" applyAlignment="1" applyProtection="1">
      <alignment horizontal="center" vertical="center" wrapText="1" shrinkToFit="1"/>
    </xf>
    <xf numFmtId="176" fontId="12" fillId="0" borderId="15" xfId="2" quotePrefix="1" applyFont="1" applyFill="1" applyBorder="1" applyAlignment="1" applyProtection="1">
      <alignment horizontal="center" vertical="center" wrapText="1" shrinkToFit="1"/>
    </xf>
    <xf numFmtId="176" fontId="12" fillId="0" borderId="7" xfId="2" quotePrefix="1" applyFont="1" applyFill="1" applyBorder="1" applyAlignment="1" applyProtection="1">
      <alignment horizontal="center" vertical="center" wrapText="1" shrinkToFit="1"/>
    </xf>
    <xf numFmtId="176" fontId="12" fillId="0" borderId="0" xfId="2" quotePrefix="1" applyFont="1" applyFill="1" applyBorder="1" applyAlignment="1" applyProtection="1">
      <alignment horizontal="center" vertical="center" wrapText="1" shrinkToFit="1"/>
    </xf>
    <xf numFmtId="176" fontId="9" fillId="0" borderId="7" xfId="0" quotePrefix="1" applyFont="1" applyFill="1" applyBorder="1" applyAlignment="1">
      <alignment horizontal="center"/>
    </xf>
    <xf numFmtId="176" fontId="9" fillId="0" borderId="8" xfId="0" applyFont="1" applyFill="1" applyBorder="1" applyAlignment="1">
      <alignment horizontal="center"/>
    </xf>
    <xf numFmtId="176" fontId="9" fillId="0" borderId="7" xfId="0" applyFont="1" applyFill="1" applyBorder="1" applyAlignment="1">
      <alignment horizontal="center"/>
    </xf>
    <xf numFmtId="176" fontId="9" fillId="0" borderId="7" xfId="2" applyFont="1" applyFill="1" applyBorder="1" applyAlignment="1" applyProtection="1">
      <alignment horizontal="center"/>
    </xf>
    <xf numFmtId="176" fontId="9" fillId="0" borderId="0" xfId="2" quotePrefix="1" applyFont="1" applyFill="1" applyBorder="1" applyAlignment="1" applyProtection="1">
      <alignment horizontal="center"/>
    </xf>
    <xf numFmtId="176" fontId="9" fillId="0" borderId="8" xfId="2" quotePrefix="1" applyFont="1" applyFill="1" applyBorder="1" applyAlignment="1" applyProtection="1">
      <alignment horizontal="center"/>
    </xf>
    <xf numFmtId="176" fontId="5" fillId="0" borderId="0" xfId="2" applyFont="1" applyFill="1" applyAlignment="1" applyProtection="1">
      <alignment horizontal="center"/>
    </xf>
    <xf numFmtId="176" fontId="9" fillId="0" borderId="3" xfId="2" applyFont="1" applyFill="1" applyBorder="1" applyAlignment="1" applyProtection="1">
      <alignment horizontal="center" vertical="center" wrapText="1"/>
    </xf>
    <xf numFmtId="176" fontId="9" fillId="0" borderId="4" xfId="2" applyFont="1" applyFill="1" applyBorder="1" applyAlignment="1" applyProtection="1">
      <alignment horizontal="center" vertical="center" wrapText="1"/>
    </xf>
    <xf numFmtId="176" fontId="9" fillId="0" borderId="7" xfId="2" applyFont="1" applyFill="1" applyBorder="1" applyAlignment="1" applyProtection="1">
      <alignment horizontal="center" vertical="center" wrapText="1"/>
    </xf>
    <xf numFmtId="176" fontId="9" fillId="0" borderId="0" xfId="2" applyFont="1" applyFill="1" applyBorder="1" applyAlignment="1" applyProtection="1">
      <alignment horizontal="center" vertical="center" wrapText="1"/>
    </xf>
    <xf numFmtId="176" fontId="9" fillId="0" borderId="13" xfId="2" applyFont="1" applyFill="1" applyBorder="1" applyAlignment="1" applyProtection="1">
      <alignment horizontal="center" vertical="center" wrapText="1"/>
    </xf>
    <xf numFmtId="176" fontId="9" fillId="0" borderId="5" xfId="2" applyFont="1" applyFill="1" applyBorder="1" applyAlignment="1" applyProtection="1">
      <alignment horizontal="center" vertical="center" wrapText="1"/>
    </xf>
    <xf numFmtId="176" fontId="9" fillId="0" borderId="17" xfId="2" applyFont="1" applyFill="1" applyBorder="1" applyAlignment="1" applyProtection="1">
      <alignment horizontal="center" vertical="center"/>
    </xf>
    <xf numFmtId="176" fontId="9" fillId="0" borderId="18" xfId="2" applyFont="1" applyFill="1" applyBorder="1" applyAlignment="1" applyProtection="1">
      <alignment horizontal="center" vertical="center"/>
    </xf>
    <xf numFmtId="176" fontId="9" fillId="0" borderId="23" xfId="2" applyFont="1" applyFill="1" applyBorder="1" applyAlignment="1" applyProtection="1">
      <alignment horizontal="center" vertical="center"/>
    </xf>
    <xf numFmtId="178" fontId="9" fillId="0" borderId="3" xfId="2" applyNumberFormat="1" applyFont="1" applyFill="1" applyBorder="1" applyAlignment="1" applyProtection="1">
      <alignment horizontal="center" vertical="center" wrapText="1"/>
    </xf>
    <xf numFmtId="178" fontId="9" fillId="0" borderId="2" xfId="2" applyNumberFormat="1" applyFont="1" applyFill="1" applyBorder="1" applyAlignment="1" applyProtection="1">
      <alignment horizontal="center" vertical="center"/>
    </xf>
    <xf numFmtId="178" fontId="9" fillId="0" borderId="13" xfId="2" applyNumberFormat="1" applyFont="1" applyFill="1" applyBorder="1" applyAlignment="1" applyProtection="1">
      <alignment horizontal="center" vertical="center"/>
    </xf>
    <xf numFmtId="178" fontId="9" fillId="0" borderId="12" xfId="2" applyNumberFormat="1" applyFont="1" applyFill="1" applyBorder="1" applyAlignment="1" applyProtection="1">
      <alignment horizontal="center" vertical="center"/>
    </xf>
    <xf numFmtId="49" fontId="12" fillId="0" borderId="13" xfId="2" applyNumberFormat="1" applyFont="1" applyFill="1" applyBorder="1" applyAlignment="1" applyProtection="1">
      <alignment horizontal="center" shrinkToFit="1"/>
    </xf>
    <xf numFmtId="49" fontId="12" fillId="0" borderId="5" xfId="0" applyNumberFormat="1" applyFont="1" applyFill="1" applyBorder="1" applyAlignment="1" applyProtection="1">
      <alignment horizontal="center" shrinkToFit="1"/>
    </xf>
    <xf numFmtId="178" fontId="9" fillId="0" borderId="11" xfId="2" applyNumberFormat="1" applyFont="1" applyFill="1" applyBorder="1" applyAlignment="1" applyProtection="1">
      <alignment horizontal="center" vertical="center"/>
    </xf>
    <xf numFmtId="178" fontId="9" fillId="0" borderId="14" xfId="2" applyNumberFormat="1" applyFont="1" applyFill="1" applyBorder="1" applyAlignment="1" applyProtection="1">
      <alignment horizontal="center" vertical="center"/>
    </xf>
    <xf numFmtId="176" fontId="9" fillId="0" borderId="3" xfId="2" applyFont="1" applyFill="1" applyBorder="1" applyAlignment="1" applyProtection="1">
      <alignment horizontal="center" vertical="center"/>
    </xf>
    <xf numFmtId="176" fontId="9" fillId="0" borderId="4" xfId="2" applyFont="1" applyFill="1" applyBorder="1" applyAlignment="1" applyProtection="1">
      <alignment horizontal="center" vertical="center"/>
    </xf>
    <xf numFmtId="176" fontId="9" fillId="0" borderId="2" xfId="2" applyFont="1" applyFill="1" applyBorder="1" applyAlignment="1" applyProtection="1">
      <alignment horizontal="center" vertical="center"/>
    </xf>
    <xf numFmtId="176" fontId="9" fillId="0" borderId="5" xfId="2" applyFont="1" applyFill="1" applyBorder="1" applyAlignment="1" applyProtection="1">
      <alignment horizontal="center" vertical="center"/>
    </xf>
    <xf numFmtId="176" fontId="9" fillId="0" borderId="7" xfId="2" applyFont="1" applyFill="1" applyBorder="1" applyAlignment="1" applyProtection="1">
      <alignment horizontal="center" vertical="center"/>
    </xf>
    <xf numFmtId="176" fontId="9" fillId="0" borderId="0" xfId="2" applyFont="1" applyFill="1" applyBorder="1" applyAlignment="1" applyProtection="1">
      <alignment horizontal="center" vertical="center"/>
    </xf>
    <xf numFmtId="176" fontId="9" fillId="0" borderId="8" xfId="2" applyFont="1" applyFill="1" applyBorder="1" applyAlignment="1" applyProtection="1">
      <alignment horizontal="center" vertical="center"/>
    </xf>
    <xf numFmtId="176" fontId="60" fillId="0" borderId="19" xfId="0" applyFont="1" applyBorder="1" applyAlignment="1">
      <alignment horizontal="center"/>
    </xf>
    <xf numFmtId="176" fontId="60" fillId="0" borderId="20" xfId="0" applyFont="1" applyBorder="1" applyAlignment="1">
      <alignment horizontal="center"/>
    </xf>
  </cellXfs>
  <cellStyles count="32">
    <cellStyle name="桁区切り" xfId="1" builtinId="6"/>
    <cellStyle name="桁区切り 2" xfId="3"/>
    <cellStyle name="桁区切り 2 2" xfId="4"/>
    <cellStyle name="桁区切り 3" xfId="5"/>
    <cellStyle name="桁区切り 4" xfId="6"/>
    <cellStyle name="桁区切り 5" xfId="7"/>
    <cellStyle name="桁区切り 6" xfId="30"/>
    <cellStyle name="標準" xfId="0" builtinId="0"/>
    <cellStyle name="標準 10" xfId="8"/>
    <cellStyle name="標準 11" xfId="9"/>
    <cellStyle name="標準 12" xfId="10"/>
    <cellStyle name="標準 13" xfId="11"/>
    <cellStyle name="標準 14" xfId="12"/>
    <cellStyle name="標準 15" xfId="13"/>
    <cellStyle name="標準 16" xfId="14"/>
    <cellStyle name="標準 17" xfId="15"/>
    <cellStyle name="標準 18" xfId="31"/>
    <cellStyle name="標準 2" xfId="16"/>
    <cellStyle name="標準 2 2" xfId="17"/>
    <cellStyle name="標準 23" xfId="18"/>
    <cellStyle name="標準 3" xfId="19"/>
    <cellStyle name="標準 4" xfId="20"/>
    <cellStyle name="標準 4 2" xfId="21"/>
    <cellStyle name="標準 5" xfId="22"/>
    <cellStyle name="標準 6" xfId="23"/>
    <cellStyle name="標準 7" xfId="24"/>
    <cellStyle name="標準 8" xfId="25"/>
    <cellStyle name="標準 9" xfId="26"/>
    <cellStyle name="標準_統177-2" xfId="28"/>
    <cellStyle name="標準_統計3P4P(216)" xfId="2"/>
    <cellStyle name="標準_表１から３" xfId="29"/>
    <cellStyle name="未定義"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000"/>
              <a:t>＜参考＞</a:t>
            </a:r>
            <a:r>
              <a:rPr lang="ja-JP" sz="2000"/>
              <a:t>景気</a:t>
            </a:r>
            <a:r>
              <a:rPr lang="ja-JP" altLang="en-US" sz="2000"/>
              <a:t>先行</a:t>
            </a:r>
            <a:r>
              <a:rPr lang="ja-JP" sz="2000"/>
              <a:t>指数（</a:t>
            </a:r>
            <a:r>
              <a:rPr lang="en-US" altLang="ja-JP" sz="2000"/>
              <a:t>CLI</a:t>
            </a:r>
            <a:r>
              <a:rPr lang="ja-JP" sz="2000"/>
              <a:t>）</a:t>
            </a:r>
            <a:r>
              <a:rPr lang="ja-JP" altLang="en-US" sz="2000"/>
              <a:t>　</a:t>
            </a:r>
            <a:r>
              <a:rPr lang="en-US" altLang="ja-JP" sz="1400"/>
              <a:t>※</a:t>
            </a:r>
            <a:r>
              <a:rPr lang="ja-JP" altLang="en-US" sz="1400"/>
              <a:t>下注参照</a:t>
            </a:r>
            <a:endParaRPr lang="ja-JP" sz="1400"/>
          </a:p>
        </c:rich>
      </c:tx>
      <c:layout>
        <c:manualLayout>
          <c:xMode val="edge"/>
          <c:yMode val="edge"/>
          <c:x val="0.24945990084572761"/>
          <c:y val="3.3055575330301741E-2"/>
        </c:manualLayout>
      </c:layout>
      <c:overlay val="0"/>
      <c:spPr>
        <a:noFill/>
        <a:ln w="25400">
          <a:noFill/>
        </a:ln>
      </c:spPr>
    </c:title>
    <c:autoTitleDeleted val="0"/>
    <c:plotArea>
      <c:layout>
        <c:manualLayout>
          <c:layoutTarget val="inner"/>
          <c:xMode val="edge"/>
          <c:yMode val="edge"/>
          <c:x val="4.989541635507852E-2"/>
          <c:y val="0.15369955226184961"/>
          <c:w val="0.93348891481913654"/>
          <c:h val="0.76896711440481702"/>
        </c:manualLayout>
      </c:layout>
      <c:lineChart>
        <c:grouping val="standard"/>
        <c:varyColors val="0"/>
        <c:ser>
          <c:idx val="1"/>
          <c:order val="0"/>
          <c:tx>
            <c:strRef>
              <c:f>'グラフ(CI) '!$H$2</c:f>
              <c:strCache>
                <c:ptCount val="1"/>
                <c:pt idx="0">
                  <c:v>全国（CLI）       H27=100</c:v>
                </c:pt>
              </c:strCache>
            </c:strRef>
          </c:tx>
          <c:spPr>
            <a:ln w="25400">
              <a:solidFill>
                <a:srgbClr val="000000"/>
              </a:solidFill>
              <a:prstDash val="sysDash"/>
            </a:ln>
          </c:spPr>
          <c:marker>
            <c:symbol val="none"/>
          </c:marker>
          <c:cat>
            <c:strRef>
              <c:f>'グラフ(CI) '!$F$39:$F$118</c:f>
              <c:strCache>
                <c:ptCount val="78"/>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strCache>
            </c:strRef>
          </c:cat>
          <c:val>
            <c:numRef>
              <c:f>'グラフ(CI) '!$H$39:$H$118</c:f>
              <c:numCache>
                <c:formatCode>0.0_);[Red]\(0.0\)</c:formatCode>
                <c:ptCount val="80"/>
                <c:pt idx="0">
                  <c:v>99.543570000000003</c:v>
                </c:pt>
                <c:pt idx="1">
                  <c:v>99.759339999999995</c:v>
                </c:pt>
                <c:pt idx="2">
                  <c:v>100.00879999999999</c:v>
                </c:pt>
                <c:pt idx="3">
                  <c:v>100.26690000000001</c:v>
                </c:pt>
                <c:pt idx="4">
                  <c:v>100.5046</c:v>
                </c:pt>
                <c:pt idx="5" formatCode="_ * #,##0.0_ ;_ * \-#,##0.0_ ;_ * &quot;-&quot;?_ ;_ @_ ">
                  <c:v>100.7029</c:v>
                </c:pt>
                <c:pt idx="6" formatCode="_ * #,##0.0_ ;_ * \-#,##0.0_ ;_ * &quot;-&quot;?_ ;_ @_ ">
                  <c:v>100.87779999999999</c:v>
                </c:pt>
                <c:pt idx="7" formatCode="_ * #,##0.0_ ;_ * \-#,##0.0_ ;_ * &quot;-&quot;?_ ;_ @_ ">
                  <c:v>101.0317</c:v>
                </c:pt>
                <c:pt idx="8" formatCode="_ * #,##0.0_ ;_ * \-#,##0.0_ ;_ * &quot;-&quot;?_ ;_ @_ ">
                  <c:v>101.1717</c:v>
                </c:pt>
                <c:pt idx="9" formatCode="_ * #,##0.0_ ;_ * \-#,##0.0_ ;_ * &quot;-&quot;?_ ;_ @_ ">
                  <c:v>101.2831</c:v>
                </c:pt>
                <c:pt idx="10" formatCode="_ * #,##0.0_ ;_ * \-#,##0.0_ ;_ * &quot;-&quot;?_ ;_ @_ ">
                  <c:v>101.3489</c:v>
                </c:pt>
                <c:pt idx="11" formatCode="_ * #,##0.0_ ;_ * \-#,##0.0_ ;_ * &quot;-&quot;?_ ;_ @_ ">
                  <c:v>101.3501</c:v>
                </c:pt>
                <c:pt idx="12" formatCode="_ * #,##0.0_ ;_ * \-#,##0.0_ ;_ * &quot;-&quot;?_ ;_ @_ ">
                  <c:v>101.2743</c:v>
                </c:pt>
                <c:pt idx="13" formatCode="_ * #,##0.0_ ;_ * \-#,##0.0_ ;_ * &quot;-&quot;?_ ;_ @_ ">
                  <c:v>101.1279</c:v>
                </c:pt>
                <c:pt idx="14" formatCode="_ * #,##0.0_ ;_ * \-#,##0.0_ ;_ * &quot;-&quot;?_ ;_ @_ ">
                  <c:v>100.9358</c:v>
                </c:pt>
                <c:pt idx="15" formatCode="_ * #,##0.0_ ;_ * \-#,##0.0_ ;_ * &quot;-&quot;?_ ;_ @_ ">
                  <c:v>100.6998</c:v>
                </c:pt>
                <c:pt idx="16" formatCode="_ * #,##0.0_ ;_ * \-#,##0.0_ ;_ * &quot;-&quot;?_ ;_ @_ ">
                  <c:v>100.47190000000001</c:v>
                </c:pt>
                <c:pt idx="17" formatCode="_ * #,##0.0_ ;_ * \-#,##0.0_ ;_ * &quot;-&quot;?_ ;_ @_ ">
                  <c:v>100.2865</c:v>
                </c:pt>
                <c:pt idx="18" formatCode="_ * #,##0.0_ ;_ * \-#,##0.0_ ;_ * &quot;-&quot;?_ ;_ @_ ">
                  <c:v>100.14790000000001</c:v>
                </c:pt>
                <c:pt idx="19" formatCode="_ * #,##0.0_ ;_ * \-#,##0.0_ ;_ * &quot;-&quot;?_ ;_ @_ ">
                  <c:v>100.05629999999999</c:v>
                </c:pt>
                <c:pt idx="20" formatCode="_ * #,##0.0_ ;_ * \-#,##0.0_ ;_ * &quot;-&quot;?_ ;_ @_ ">
                  <c:v>100.0068</c:v>
                </c:pt>
                <c:pt idx="21" formatCode="_ * #,##0.0_ ;_ * \-#,##0.0_ ;_ * &quot;-&quot;?_ ;_ @_ ">
                  <c:v>99.987880000000004</c:v>
                </c:pt>
                <c:pt idx="22" formatCode="_ * #,##0.0_ ;_ * \-#,##0.0_ ;_ * &quot;-&quot;?_ ;_ @_ ">
                  <c:v>99.998400000000004</c:v>
                </c:pt>
                <c:pt idx="23" formatCode="_ * #,##0.0_ ;_ * \-#,##0.0_ ;_ * &quot;-&quot;?_ ;_ @_ ">
                  <c:v>100.0296</c:v>
                </c:pt>
                <c:pt idx="24" formatCode="_ * #,##0.0_ ;_ * \-#,##0.0_ ;_ * &quot;-&quot;?_ ;_ @_ ">
                  <c:v>100.077</c:v>
                </c:pt>
                <c:pt idx="25" formatCode="_ * #,##0.0_ ;_ * \-#,##0.0_ ;_ * &quot;-&quot;?_ ;_ @_ ">
                  <c:v>100.14100000000001</c:v>
                </c:pt>
                <c:pt idx="26" formatCode="_ * #,##0.0_ ;_ * \-#,##0.0_ ;_ * &quot;-&quot;?_ ;_ @_ ">
                  <c:v>100.2076</c:v>
                </c:pt>
                <c:pt idx="27" formatCode="_ * #,##0.0_ ;_ * \-#,##0.0_ ;_ * &quot;-&quot;?_ ;_ @_ ">
                  <c:v>100.27630000000001</c:v>
                </c:pt>
                <c:pt idx="28" formatCode="_ * #,##0.0_ ;_ * \-#,##0.0_ ;_ * &quot;-&quot;?_ ;_ @_ ">
                  <c:v>100.3288</c:v>
                </c:pt>
                <c:pt idx="29" formatCode="_ * #,##0.0_ ;_ * \-#,##0.0_ ;_ * &quot;-&quot;?_ ;_ @_ ">
                  <c:v>100.3497</c:v>
                </c:pt>
                <c:pt idx="30" formatCode="_ * #,##0.0_ ;_ * \-#,##0.0_ ;_ * &quot;-&quot;?_ ;_ @_ ">
                  <c:v>100.3218</c:v>
                </c:pt>
                <c:pt idx="31" formatCode="_ * #,##0.0_ ;_ * \-#,##0.0_ ;_ * &quot;-&quot;?_ ;_ @_ ">
                  <c:v>100.2561</c:v>
                </c:pt>
                <c:pt idx="32" formatCode="_ * #,##0.0_ ;_ * \-#,##0.0_ ;_ * &quot;-&quot;?_ ;_ @_ ">
                  <c:v>100.1636</c:v>
                </c:pt>
                <c:pt idx="33" formatCode="_ * #,##0.0_ ;_ * \-#,##0.0_ ;_ * &quot;-&quot;?_ ;_ @_ ">
                  <c:v>100.0566</c:v>
                </c:pt>
                <c:pt idx="34" formatCode="_ * #,##0.0_ ;_ * \-#,##0.0_ ;_ * &quot;-&quot;?_ ;_ @_ ">
                  <c:v>99.948490000000007</c:v>
                </c:pt>
                <c:pt idx="35" formatCode="_ * #,##0.0_ ;_ * \-#,##0.0_ ;_ * &quot;-&quot;?_ ;_ @_ ">
                  <c:v>99.849379999999996</c:v>
                </c:pt>
                <c:pt idx="36" formatCode="_ * #,##0.0_ ;_ * \-#,##0.0_ ;_ * &quot;-&quot;?_ ;_ @_ ">
                  <c:v>99.768969999999996</c:v>
                </c:pt>
                <c:pt idx="37" formatCode="_ * #,##0.0_ ;_ * \-#,##0.0_ ;_ * &quot;-&quot;?_ ;_ @_ ">
                  <c:v>99.710369999999998</c:v>
                </c:pt>
                <c:pt idx="38" formatCode="_ * #,##0.0_ ;_ * \-#,##0.0_ ;_ * &quot;-&quot;?_ ;_ @_ ">
                  <c:v>99.660259999999994</c:v>
                </c:pt>
                <c:pt idx="39" formatCode="_ * #,##0.0_ ;_ * \-#,##0.0_ ;_ * &quot;-&quot;?_ ;_ @_ ">
                  <c:v>99.619579999999999</c:v>
                </c:pt>
                <c:pt idx="40" formatCode="_ * #,##0.0_ ;_ * \-#,##0.0_ ;_ * &quot;-&quot;?_ ;_ @_ ">
                  <c:v>99.591139999999996</c:v>
                </c:pt>
                <c:pt idx="41" formatCode="_ * #,##0.0_ ;_ * \-#,##0.0_ ;_ * &quot;-&quot;?_ ;_ @_ ">
                  <c:v>99.585880000000003</c:v>
                </c:pt>
                <c:pt idx="42" formatCode="_ * #,##0.0_ ;_ * \-#,##0.0_ ;_ * &quot;-&quot;?_ ;_ @_ ">
                  <c:v>99.608130000000003</c:v>
                </c:pt>
                <c:pt idx="43" formatCode="_ * #,##0.0_ ;_ * \-#,##0.0_ ;_ * &quot;-&quot;?_ ;_ @_ ">
                  <c:v>99.6554</c:v>
                </c:pt>
                <c:pt idx="44" formatCode="_ * #,##0.0_ ;_ * \-#,##0.0_ ;_ * &quot;-&quot;?_ ;_ @_ ">
                  <c:v>99.727490000000003</c:v>
                </c:pt>
                <c:pt idx="45" formatCode="_ * #,##0.0_ ;_ * \-#,##0.0_ ;_ * &quot;-&quot;?_ ;_ @_ ">
                  <c:v>99.819800000000001</c:v>
                </c:pt>
                <c:pt idx="46" formatCode="_ * #,##0.0_ ;_ * \-#,##0.0_ ;_ * &quot;-&quot;?_ ;_ @_ ">
                  <c:v>99.916539999999998</c:v>
                </c:pt>
                <c:pt idx="47" formatCode="_ * #,##0.0_ ;_ * \-#,##0.0_ ;_ * &quot;-&quot;?_ ;_ @_ ">
                  <c:v>100.0056</c:v>
                </c:pt>
                <c:pt idx="48" formatCode="_ * #,##0.0_ ;_ * \-#,##0.0_ ;_ * &quot;-&quot;?_ ;_ @_ ">
                  <c:v>100.07470000000001</c:v>
                </c:pt>
                <c:pt idx="49" formatCode="_ * #,##0.0_ ;_ * \-#,##0.0_ ;_ * &quot;-&quot;?_ ;_ @_ ">
                  <c:v>100.13</c:v>
                </c:pt>
                <c:pt idx="50" formatCode="_ * #,##0.0_ ;_ * \-#,##0.0_ ;_ * &quot;-&quot;?_ ;_ @_ ">
                  <c:v>100.1942</c:v>
                </c:pt>
                <c:pt idx="51" formatCode="_ * #,##0.0_ ;_ * \-#,##0.0_ ;_ * &quot;-&quot;?_ ;_ @_ ">
                  <c:v>100.2538</c:v>
                </c:pt>
                <c:pt idx="52" formatCode="_ * #,##0.0_ ;_ * \-#,##0.0_ ;_ * &quot;-&quot;?_ ;_ @_ ">
                  <c:v>100.3026</c:v>
                </c:pt>
                <c:pt idx="53" formatCode="_ * #,##0.0_ ;_ * \-#,##0.0_ ;_ * &quot;-&quot;?_ ;_ @_ ">
                  <c:v>100.33669999999999</c:v>
                </c:pt>
                <c:pt idx="54" formatCode="_ * #,##0.0_ ;_ * \-#,##0.0_ ;_ * &quot;-&quot;?_ ;_ @_ ">
                  <c:v>100.35590000000001</c:v>
                </c:pt>
                <c:pt idx="55" formatCode="_ * #,##0.0_ ;_ * \-#,##0.0_ ;_ * &quot;-&quot;?_ ;_ @_ ">
                  <c:v>100.3656</c:v>
                </c:pt>
                <c:pt idx="56" formatCode="_ * #,##0.0_ ;_ * \-#,##0.0_ ;_ * &quot;-&quot;?_ ;_ @_ ">
                  <c:v>100.3698</c:v>
                </c:pt>
                <c:pt idx="57" formatCode="_ * #,##0.0_ ;_ * \-#,##0.0_ ;_ * &quot;-&quot;?_ ;_ @_ ">
                  <c:v>100.37090000000001</c:v>
                </c:pt>
                <c:pt idx="58" formatCode="_ * #,##0.0_ ;_ * \-#,##0.0_ ;_ * &quot;-&quot;?_ ;_ @_ ">
                  <c:v>100.3698</c:v>
                </c:pt>
                <c:pt idx="59" formatCode="_ * #,##0.0_ ;_ * \-#,##0.0_ ;_ * &quot;-&quot;?_ ;_ @_ ">
                  <c:v>100.35550000000001</c:v>
                </c:pt>
                <c:pt idx="60" formatCode="_ * #,##0.0_ ;_ * \-#,##0.0_ ;_ * &quot;-&quot;?_ ;_ @_ ">
                  <c:v>100.3289</c:v>
                </c:pt>
                <c:pt idx="61" formatCode="_ * #,##0.0_ ;_ * \-#,##0.0_ ;_ * &quot;-&quot;?_ ;_ @_ ">
                  <c:v>100.3085</c:v>
                </c:pt>
                <c:pt idx="62" formatCode="_ * #,##0.0_ ;_ * \-#,##0.0_ ;_ * &quot;-&quot;?_ ;_ @_ ">
                  <c:v>100.286</c:v>
                </c:pt>
                <c:pt idx="63" formatCode="_ * #,##0.0_ ;_ * \-#,##0.0_ ;_ * &quot;-&quot;?_ ;_ @_ ">
                  <c:v>100.2766</c:v>
                </c:pt>
                <c:pt idx="64" formatCode="_ * #,##0.0_ ;_ * \-#,##0.0_ ;_ * &quot;-&quot;?_ ;_ @_ ">
                  <c:v>100.2717</c:v>
                </c:pt>
                <c:pt idx="65" formatCode="_ * #,##0.0_ ;_ * \-#,##0.0_ ;_ * &quot;-&quot;?_ ;_ @_ ">
                  <c:v>100.25709999999999</c:v>
                </c:pt>
                <c:pt idx="66" formatCode="_ * #,##0.0_ ;_ * \-#,##0.0_ ;_ * &quot;-&quot;?_ ;_ @_ ">
                  <c:v>100.2426</c:v>
                </c:pt>
                <c:pt idx="67" formatCode="_ * #,##0.0_ ;_ * \-#,##0.0_ ;_ * &quot;-&quot;?_ ;_ @_ ">
                  <c:v>100.2266</c:v>
                </c:pt>
                <c:pt idx="68" formatCode="_ * #,##0.0_ ;_ * \-#,##0.0_ ;_ * &quot;-&quot;?_ ;_ @_ ">
                  <c:v>100.20399999999999</c:v>
                </c:pt>
                <c:pt idx="69" formatCode="_ * #,##0.0_ ;_ * \-#,##0.0_ ;_ * &quot;-&quot;?_ ;_ @_ ">
                  <c:v>100.1606</c:v>
                </c:pt>
                <c:pt idx="70" formatCode="_ * #,##0.0_ ;_ * \-#,##0.0_ ;_ * &quot;-&quot;?_ ;_ @_ ">
                  <c:v>100.08369999999999</c:v>
                </c:pt>
                <c:pt idx="71" formatCode="_ * #,##0.0_ ;_ * \-#,##0.0_ ;_ * &quot;-&quot;?_ ;_ @_ ">
                  <c:v>99.976200000000006</c:v>
                </c:pt>
                <c:pt idx="72" formatCode="_ * #,##0.0_ ;_ * \-#,##0.0_ ;_ * &quot;-&quot;?_ ;_ @_ ">
                  <c:v>99.859340000000003</c:v>
                </c:pt>
                <c:pt idx="73" formatCode="_ * #,##0.0_ ;_ * \-#,##0.0_ ;_ * &quot;-&quot;?_ ;_ @_ ">
                  <c:v>99.749099999999999</c:v>
                </c:pt>
                <c:pt idx="74" formatCode="_ * #,##0.0_ ;_ * \-#,##0.0_ ;_ * &quot;-&quot;?_ ;_ @_ ">
                  <c:v>99.651700000000005</c:v>
                </c:pt>
                <c:pt idx="75" formatCode="_ * #,##0.0_ ;_ * \-#,##0.0_ ;_ * &quot;-&quot;?_ ;_ @_ ">
                  <c:v>99.559240000000003</c:v>
                </c:pt>
                <c:pt idx="76" formatCode="_ * #,##0.0_ ;_ * \-#,##0.0_ ;_ * &quot;-&quot;?_ ;_ @_ ">
                  <c:v>99.463200000000001</c:v>
                </c:pt>
                <c:pt idx="77" formatCode="_ * #,##0.0_ ;_ * \-#,##0.0_ ;_ * &quot;-&quot;?_ ;_ @_ ">
                  <c:v>99.360079999999996</c:v>
                </c:pt>
                <c:pt idx="78" formatCode="_ * #,##0.0_ ;_ * \-#,##0.0_ ;_ * &quot;-&quot;?_ ;_ @_ ">
                  <c:v>99.265159999999995</c:v>
                </c:pt>
                <c:pt idx="79" formatCode="_ * #,##0.0_ ;_ * \-#,##0.0_ ;_ * &quot;-&quot;?_ ;_ @_ ">
                  <c:v>99.183679999999995</c:v>
                </c:pt>
              </c:numCache>
            </c:numRef>
          </c:val>
          <c:smooth val="0"/>
        </c:ser>
        <c:ser>
          <c:idx val="0"/>
          <c:order val="1"/>
          <c:tx>
            <c:strRef>
              <c:f>'グラフ(CI) '!$G$2</c:f>
              <c:strCache>
                <c:ptCount val="1"/>
                <c:pt idx="0">
                  <c:v>和歌山県（CLI） H27=100</c:v>
                </c:pt>
              </c:strCache>
            </c:strRef>
          </c:tx>
          <c:spPr>
            <a:ln w="31750">
              <a:solidFill>
                <a:srgbClr val="000000"/>
              </a:solidFill>
              <a:prstDash val="solid"/>
            </a:ln>
          </c:spPr>
          <c:marker>
            <c:symbol val="none"/>
          </c:marker>
          <c:cat>
            <c:strRef>
              <c:f>'グラフ(CI) '!$F$39:$F$118</c:f>
              <c:strCache>
                <c:ptCount val="78"/>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strCache>
            </c:strRef>
          </c:cat>
          <c:val>
            <c:numRef>
              <c:f>'グラフ(CI) '!$G$39:$G$118</c:f>
              <c:numCache>
                <c:formatCode>0.0_);[Red]\(0.0\)</c:formatCode>
                <c:ptCount val="80"/>
                <c:pt idx="0">
                  <c:v>99.286421913204506</c:v>
                </c:pt>
                <c:pt idx="1">
                  <c:v>99.337931520136522</c:v>
                </c:pt>
                <c:pt idx="2">
                  <c:v>99.390360578952965</c:v>
                </c:pt>
                <c:pt idx="3">
                  <c:v>99.607813353910487</c:v>
                </c:pt>
                <c:pt idx="4">
                  <c:v>100.04527538941073</c:v>
                </c:pt>
                <c:pt idx="5" formatCode="_ * #,##0.0_ ;_ * \-#,##0.0_ ;_ * &quot;-&quot;?_ ;_ @_ ">
                  <c:v>100.56972831130331</c:v>
                </c:pt>
                <c:pt idx="6" formatCode="_ * #,##0.0_ ;_ * \-#,##0.0_ ;_ * &quot;-&quot;?_ ;_ @_ ">
                  <c:v>101.07691004195698</c:v>
                </c:pt>
                <c:pt idx="7" formatCode="_ * #,##0.0_ ;_ * \-#,##0.0_ ;_ * &quot;-&quot;?_ ;_ @_ ">
                  <c:v>101.58013675091495</c:v>
                </c:pt>
                <c:pt idx="8" formatCode="_ * #,##0.0_ ;_ * \-#,##0.0_ ;_ * &quot;-&quot;?_ ;_ @_ ">
                  <c:v>102.06155415330389</c:v>
                </c:pt>
                <c:pt idx="9" formatCode="_ * #,##0.0_ ;_ * \-#,##0.0_ ;_ * &quot;-&quot;?_ ;_ @_ ">
                  <c:v>102.42515277439469</c:v>
                </c:pt>
                <c:pt idx="10" formatCode="_ * #,##0.0_ ;_ * \-#,##0.0_ ;_ * &quot;-&quot;?_ ;_ @_ ">
                  <c:v>102.65627848728056</c:v>
                </c:pt>
                <c:pt idx="11" formatCode="_ * #,##0.0_ ;_ * \-#,##0.0_ ;_ * &quot;-&quot;?_ ;_ @_ ">
                  <c:v>102.79346327350558</c:v>
                </c:pt>
                <c:pt idx="12" formatCode="_ * #,##0.0_ ;_ * \-#,##0.0_ ;_ * &quot;-&quot;?_ ;_ @_ ">
                  <c:v>102.87480135028802</c:v>
                </c:pt>
                <c:pt idx="13" formatCode="_ * #,##0.0_ ;_ * \-#,##0.0_ ;_ * &quot;-&quot;?_ ;_ @_ ">
                  <c:v>102.85043583654894</c:v>
                </c:pt>
                <c:pt idx="14" formatCode="_ * #,##0.0_ ;_ * \-#,##0.0_ ;_ * &quot;-&quot;?_ ;_ @_ ">
                  <c:v>102.6162125465593</c:v>
                </c:pt>
                <c:pt idx="15" formatCode="_ * #,##0.0_ ;_ * \-#,##0.0_ ;_ * &quot;-&quot;?_ ;_ @_ ">
                  <c:v>102.05636126438894</c:v>
                </c:pt>
                <c:pt idx="16" formatCode="_ * #,##0.0_ ;_ * \-#,##0.0_ ;_ * &quot;-&quot;?_ ;_ @_ ">
                  <c:v>101.35611917245974</c:v>
                </c:pt>
                <c:pt idx="17" formatCode="_ * #,##0.0_ ;_ * \-#,##0.0_ ;_ * &quot;-&quot;?_ ;_ @_ ">
                  <c:v>100.52371504973884</c:v>
                </c:pt>
                <c:pt idx="18" formatCode="_ * #,##0.0_ ;_ * \-#,##0.0_ ;_ * &quot;-&quot;?_ ;_ @_ ">
                  <c:v>99.585331654036935</c:v>
                </c:pt>
                <c:pt idx="19" formatCode="_ * #,##0.0_ ;_ * \-#,##0.0_ ;_ * &quot;-&quot;?_ ;_ @_ ">
                  <c:v>98.637048330266097</c:v>
                </c:pt>
                <c:pt idx="20" formatCode="_ * #,##0.0_ ;_ * \-#,##0.0_ ;_ * &quot;-&quot;?_ ;_ @_ ">
                  <c:v>97.86660709700088</c:v>
                </c:pt>
                <c:pt idx="21" formatCode="_ * #,##0.0_ ;_ * \-#,##0.0_ ;_ * &quot;-&quot;?_ ;_ @_ ">
                  <c:v>97.301385202587497</c:v>
                </c:pt>
                <c:pt idx="22" formatCode="_ * #,##0.0_ ;_ * \-#,##0.0_ ;_ * &quot;-&quot;?_ ;_ @_ ">
                  <c:v>96.858761008681611</c:v>
                </c:pt>
                <c:pt idx="23" formatCode="_ * #,##0.0_ ;_ * \-#,##0.0_ ;_ * &quot;-&quot;?_ ;_ @_ ">
                  <c:v>96.548173115403756</c:v>
                </c:pt>
                <c:pt idx="24" formatCode="_ * #,##0.0_ ;_ * \-#,##0.0_ ;_ * &quot;-&quot;?_ ;_ @_ ">
                  <c:v>96.396908514026947</c:v>
                </c:pt>
                <c:pt idx="25" formatCode="_ * #,##0.0_ ;_ * \-#,##0.0_ ;_ * &quot;-&quot;?_ ;_ @_ ">
                  <c:v>96.418351595706071</c:v>
                </c:pt>
                <c:pt idx="26" formatCode="_ * #,##0.0_ ;_ * \-#,##0.0_ ;_ * &quot;-&quot;?_ ;_ @_ ">
                  <c:v>96.66906488602767</c:v>
                </c:pt>
                <c:pt idx="27" formatCode="_ * #,##0.0_ ;_ * \-#,##0.0_ ;_ * &quot;-&quot;?_ ;_ @_ ">
                  <c:v>97.116065547850468</c:v>
                </c:pt>
                <c:pt idx="28" formatCode="_ * #,##0.0_ ;_ * \-#,##0.0_ ;_ * &quot;-&quot;?_ ;_ @_ ">
                  <c:v>97.711708230723715</c:v>
                </c:pt>
                <c:pt idx="29" formatCode="_ * #,##0.0_ ;_ * \-#,##0.0_ ;_ * &quot;-&quot;?_ ;_ @_ ">
                  <c:v>98.35376104126864</c:v>
                </c:pt>
                <c:pt idx="30" formatCode="_ * #,##0.0_ ;_ * \-#,##0.0_ ;_ * &quot;-&quot;?_ ;_ @_ ">
                  <c:v>98.956774091467267</c:v>
                </c:pt>
                <c:pt idx="31" formatCode="_ * #,##0.0_ ;_ * \-#,##0.0_ ;_ * &quot;-&quot;?_ ;_ @_ ">
                  <c:v>99.458828119801836</c:v>
                </c:pt>
                <c:pt idx="32" formatCode="_ * #,##0.0_ ;_ * \-#,##0.0_ ;_ * &quot;-&quot;?_ ;_ @_ ">
                  <c:v>99.798144159924533</c:v>
                </c:pt>
                <c:pt idx="33" formatCode="_ * #,##0.0_ ;_ * \-#,##0.0_ ;_ * &quot;-&quot;?_ ;_ @_ ">
                  <c:v>99.970965328299911</c:v>
                </c:pt>
                <c:pt idx="34" formatCode="_ * #,##0.0_ ;_ * \-#,##0.0_ ;_ * &quot;-&quot;?_ ;_ @_ ">
                  <c:v>100.15077959832367</c:v>
                </c:pt>
                <c:pt idx="35" formatCode="_ * #,##0.0_ ;_ * \-#,##0.0_ ;_ * &quot;-&quot;?_ ;_ @_ ">
                  <c:v>100.32316416162394</c:v>
                </c:pt>
                <c:pt idx="36" formatCode="_ * #,##0.0_ ;_ * \-#,##0.0_ ;_ * &quot;-&quot;?_ ;_ @_ ">
                  <c:v>100.45751906275079</c:v>
                </c:pt>
                <c:pt idx="37" formatCode="_ * #,##0.0_ ;_ * \-#,##0.0_ ;_ * &quot;-&quot;?_ ;_ @_ ">
                  <c:v>100.53787705496599</c:v>
                </c:pt>
                <c:pt idx="38" formatCode="_ * #,##0.0_ ;_ * \-#,##0.0_ ;_ * &quot;-&quot;?_ ;_ @_ ">
                  <c:v>100.56932818275034</c:v>
                </c:pt>
                <c:pt idx="39" formatCode="_ * #,##0.0_ ;_ * \-#,##0.0_ ;_ * &quot;-&quot;?_ ;_ @_ ">
                  <c:v>100.50630086776877</c:v>
                </c:pt>
                <c:pt idx="40" formatCode="_ * #,##0.0_ ;_ * \-#,##0.0_ ;_ * &quot;-&quot;?_ ;_ @_ ">
                  <c:v>100.28512857013516</c:v>
                </c:pt>
                <c:pt idx="41" formatCode="_ * #,##0.0_ ;_ * \-#,##0.0_ ;_ * &quot;-&quot;?_ ;_ @_ ">
                  <c:v>99.977053485243431</c:v>
                </c:pt>
                <c:pt idx="42" formatCode="_ * #,##0.0_ ;_ * \-#,##0.0_ ;_ * &quot;-&quot;?_ ;_ @_ ">
                  <c:v>99.682096644011949</c:v>
                </c:pt>
                <c:pt idx="43" formatCode="_ * #,##0.0_ ;_ * \-#,##0.0_ ;_ * &quot;-&quot;?_ ;_ @_ ">
                  <c:v>99.463675712180915</c:v>
                </c:pt>
                <c:pt idx="44" formatCode="_ * #,##0.0_ ;_ * \-#,##0.0_ ;_ * &quot;-&quot;?_ ;_ @_ ">
                  <c:v>99.347716560041121</c:v>
                </c:pt>
                <c:pt idx="45" formatCode="_ * #,##0.0_ ;_ * \-#,##0.0_ ;_ * &quot;-&quot;?_ ;_ @_ ">
                  <c:v>99.367514257792166</c:v>
                </c:pt>
                <c:pt idx="46" formatCode="_ * #,##0.0_ ;_ * \-#,##0.0_ ;_ * &quot;-&quot;?_ ;_ @_ ">
                  <c:v>99.594678592084051</c:v>
                </c:pt>
                <c:pt idx="47" formatCode="_ * #,##0.0_ ;_ * \-#,##0.0_ ;_ * &quot;-&quot;?_ ;_ @_ ">
                  <c:v>99.973864536899583</c:v>
                </c:pt>
                <c:pt idx="48" formatCode="_ * #,##0.0_ ;_ * \-#,##0.0_ ;_ * &quot;-&quot;?_ ;_ @_ ">
                  <c:v>100.3153990579824</c:v>
                </c:pt>
                <c:pt idx="49" formatCode="_ * #,##0.0_ ;_ * \-#,##0.0_ ;_ * &quot;-&quot;?_ ;_ @_ ">
                  <c:v>100.6107864995939</c:v>
                </c:pt>
                <c:pt idx="50" formatCode="_ * #,##0.0_ ;_ * \-#,##0.0_ ;_ * &quot;-&quot;?_ ;_ @_ ">
                  <c:v>100.88764292903574</c:v>
                </c:pt>
                <c:pt idx="51" formatCode="_ * #,##0.0_ ;_ * \-#,##0.0_ ;_ * &quot;-&quot;?_ ;_ @_ ">
                  <c:v>101.14152208647683</c:v>
                </c:pt>
                <c:pt idx="52" formatCode="_ * #,##0.0_ ;_ * \-#,##0.0_ ;_ * &quot;-&quot;?_ ;_ @_ ">
                  <c:v>101.34288740269756</c:v>
                </c:pt>
                <c:pt idx="53" formatCode="_ * #,##0.0_ ;_ * \-#,##0.0_ ;_ * &quot;-&quot;?_ ;_ @_ ">
                  <c:v>101.39841825782641</c:v>
                </c:pt>
                <c:pt idx="54" formatCode="_ * #,##0.0_ ;_ * \-#,##0.0_ ;_ * &quot;-&quot;?_ ;_ @_ ">
                  <c:v>101.20715841854515</c:v>
                </c:pt>
                <c:pt idx="55" formatCode="_ * #,##0.0_ ;_ * \-#,##0.0_ ;_ * &quot;-&quot;?_ ;_ @_ ">
                  <c:v>100.92877464785857</c:v>
                </c:pt>
                <c:pt idx="56" formatCode="_ * #,##0.0_ ;_ * \-#,##0.0_ ;_ * &quot;-&quot;?_ ;_ @_ ">
                  <c:v>100.64327280639682</c:v>
                </c:pt>
                <c:pt idx="57" formatCode="_ * #,##0.0_ ;_ * \-#,##0.0_ ;_ * &quot;-&quot;?_ ;_ @_ ">
                  <c:v>100.4283950455</c:v>
                </c:pt>
                <c:pt idx="58" formatCode="_ * #,##0.0_ ;_ * \-#,##0.0_ ;_ * &quot;-&quot;?_ ;_ @_ ">
                  <c:v>100.3182380148239</c:v>
                </c:pt>
                <c:pt idx="59" formatCode="_ * #,##0.0_ ;_ * \-#,##0.0_ ;_ * &quot;-&quot;?_ ;_ @_ ">
                  <c:v>100.24468101767553</c:v>
                </c:pt>
                <c:pt idx="60" formatCode="_ * #,##0.0_ ;_ * \-#,##0.0_ ;_ * &quot;-&quot;?_ ;_ @_ ">
                  <c:v>100.12792640821141</c:v>
                </c:pt>
                <c:pt idx="61" formatCode="_ * #,##0.0_ ;_ * \-#,##0.0_ ;_ * &quot;-&quot;?_ ;_ @_ ">
                  <c:v>100.0075804354523</c:v>
                </c:pt>
                <c:pt idx="62" formatCode="_ * #,##0.0_ ;_ * \-#,##0.0_ ;_ * &quot;-&quot;?_ ;_ @_ ">
                  <c:v>99.861150317347636</c:v>
                </c:pt>
                <c:pt idx="63" formatCode="_ * #,##0.0_ ;_ * \-#,##0.0_ ;_ * &quot;-&quot;?_ ;_ @_ ">
                  <c:v>99.704316801141033</c:v>
                </c:pt>
                <c:pt idx="64" formatCode="_ * #,##0.0_ ;_ * \-#,##0.0_ ;_ * &quot;-&quot;?_ ;_ @_ ">
                  <c:v>99.581692458442262</c:v>
                </c:pt>
                <c:pt idx="65" formatCode="_ * #,##0.0_ ;_ * \-#,##0.0_ ;_ * &quot;-&quot;?_ ;_ @_ ">
                  <c:v>99.526402442444166</c:v>
                </c:pt>
                <c:pt idx="66" formatCode="_ * #,##0.0_ ;_ * \-#,##0.0_ ;_ * &quot;-&quot;?_ ;_ @_ ">
                  <c:v>99.582396097166182</c:v>
                </c:pt>
                <c:pt idx="67" formatCode="_ * #,##0.0_ ;_ * \-#,##0.0_ ;_ * &quot;-&quot;?_ ;_ @_ ">
                  <c:v>99.675167620345846</c:v>
                </c:pt>
                <c:pt idx="68" formatCode="_ * #,##0.0_ ;_ * \-#,##0.0_ ;_ * &quot;-&quot;?_ ;_ @_ ">
                  <c:v>99.859873951963337</c:v>
                </c:pt>
                <c:pt idx="69" formatCode="_ * #,##0.0_ ;_ * \-#,##0.0_ ;_ * &quot;-&quot;?_ ;_ @_ ">
                  <c:v>100.16886180866329</c:v>
                </c:pt>
                <c:pt idx="70" formatCode="_ * #,##0.0_ ;_ * \-#,##0.0_ ;_ * &quot;-&quot;?_ ;_ @_ ">
                  <c:v>100.35391091155668</c:v>
                </c:pt>
                <c:pt idx="71" formatCode="_ * #,##0.0_ ;_ * \-#,##0.0_ ;_ * &quot;-&quot;?_ ;_ @_ ">
                  <c:v>100.33929959575789</c:v>
                </c:pt>
                <c:pt idx="72" formatCode="_ * #,##0.0_ ;_ * \-#,##0.0_ ;_ * &quot;-&quot;?_ ;_ @_ ">
                  <c:v>100.25091126564415</c:v>
                </c:pt>
                <c:pt idx="73" formatCode="_ * #,##0.0_ ;_ * \-#,##0.0_ ;_ * &quot;-&quot;?_ ;_ @_ ">
                  <c:v>100.08389433811126</c:v>
                </c:pt>
                <c:pt idx="74" formatCode="_ * #,##0.0_ ;_ * \-#,##0.0_ ;_ * &quot;-&quot;?_ ;_ @_ ">
                  <c:v>99.87839480439203</c:v>
                </c:pt>
                <c:pt idx="75" formatCode="_ * #,##0.0_ ;_ * \-#,##0.0_ ;_ * &quot;-&quot;?_ ;_ @_ ">
                  <c:v>99.788117095422493</c:v>
                </c:pt>
                <c:pt idx="76" formatCode="_ * #,##0.0_ ;_ * \-#,##0.0_ ;_ * &quot;-&quot;?_ ;_ @_ ">
                  <c:v>99.865483333803368</c:v>
                </c:pt>
                <c:pt idx="77" formatCode="_ * #,##0.0_ ;_ * \-#,##0.0_ ;_ * &quot;-&quot;?_ ;_ @_ ">
                  <c:v>100.12994761642517</c:v>
                </c:pt>
                <c:pt idx="78" formatCode="_ * #,##0.0_ ;_ * \-#,##0.0_ ;_ * &quot;-&quot;?_ ;_ @_ ">
                  <c:v>100.28398697043278</c:v>
                </c:pt>
                <c:pt idx="79" formatCode="_ * #,##0.0_ ;_ * \-#,##0.0_ ;_ * &quot;-&quot;?_ ;_ @_ ">
                  <c:v>100.47026256495906</c:v>
                </c:pt>
              </c:numCache>
            </c:numRef>
          </c:val>
          <c:smooth val="0"/>
        </c:ser>
        <c:dLbls>
          <c:showLegendKey val="0"/>
          <c:showVal val="0"/>
          <c:showCatName val="0"/>
          <c:showSerName val="0"/>
          <c:showPercent val="0"/>
          <c:showBubbleSize val="0"/>
        </c:dLbls>
        <c:marker val="1"/>
        <c:smooth val="0"/>
        <c:axId val="160891648"/>
        <c:axId val="160893184"/>
      </c:lineChart>
      <c:catAx>
        <c:axId val="160891648"/>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60893184"/>
        <c:crossesAt val="100"/>
        <c:auto val="1"/>
        <c:lblAlgn val="ctr"/>
        <c:lblOffset val="0"/>
        <c:noMultiLvlLbl val="0"/>
      </c:catAx>
      <c:valAx>
        <c:axId val="160893184"/>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60891648"/>
        <c:crosses val="autoZero"/>
        <c:crossBetween val="between"/>
        <c:majorUnit val="5"/>
      </c:valAx>
      <c:spPr>
        <a:noFill/>
        <a:ln w="12700">
          <a:solidFill>
            <a:srgbClr val="808080"/>
          </a:solidFill>
          <a:prstDash val="solid"/>
        </a:ln>
      </c:spPr>
    </c:plotArea>
    <c:legend>
      <c:legendPos val="t"/>
      <c:layout>
        <c:manualLayout>
          <c:xMode val="edge"/>
          <c:yMode val="edge"/>
          <c:x val="0.68876856509288031"/>
          <c:y val="0.17385330510156818"/>
          <c:w val="0.28437970145415165"/>
          <c:h val="0.1838132305765866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a:pPr>
            <a:r>
              <a:rPr lang="ja-JP" altLang="en-US" sz="1800" b="0"/>
              <a:t>鉱工業生産指数（季節調整済指数）＜全国・近畿との比較＞</a:t>
            </a:r>
            <a:endParaRPr lang="ja-JP" sz="1800" b="0"/>
          </a:p>
        </c:rich>
      </c:tx>
      <c:layout>
        <c:manualLayout>
          <c:xMode val="edge"/>
          <c:yMode val="edge"/>
          <c:x val="6.1831077354836894E-2"/>
          <c:y val="2.1545448652400542E-2"/>
        </c:manualLayout>
      </c:layout>
      <c:overlay val="0"/>
      <c:spPr>
        <a:noFill/>
        <a:ln w="25400">
          <a:noFill/>
        </a:ln>
      </c:spPr>
    </c:title>
    <c:autoTitleDeleted val="0"/>
    <c:plotArea>
      <c:layout>
        <c:manualLayout>
          <c:layoutTarget val="inner"/>
          <c:xMode val="edge"/>
          <c:yMode val="edge"/>
          <c:x val="4.989541635507852E-2"/>
          <c:y val="0.1106592920649601"/>
          <c:w val="0.93348891481913654"/>
          <c:h val="0.81200760476458833"/>
        </c:manualLayout>
      </c:layout>
      <c:lineChart>
        <c:grouping val="standard"/>
        <c:varyColors val="0"/>
        <c:ser>
          <c:idx val="1"/>
          <c:order val="0"/>
          <c:tx>
            <c:strRef>
              <c:f>'[10]グラフ（IIP）'!$D$2:$E$2</c:f>
              <c:strCache>
                <c:ptCount val="1"/>
                <c:pt idx="0">
                  <c:v>和歌山県（製造工業）</c:v>
                </c:pt>
              </c:strCache>
            </c:strRef>
          </c:tx>
          <c:spPr>
            <a:ln w="41275">
              <a:solidFill>
                <a:srgbClr val="000000"/>
              </a:solidFill>
              <a:prstDash val="solid"/>
            </a:ln>
          </c:spPr>
          <c:marker>
            <c:symbol val="none"/>
          </c:marker>
          <c:cat>
            <c:strRef>
              <c:f>'[10]グラフ（IIP）'!$J$6:$J$86</c:f>
              <c:strCache>
                <c:ptCount val="81"/>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strCache>
            </c:strRef>
          </c:cat>
          <c:val>
            <c:numRef>
              <c:f>'[10]グラフ（IIP）'!$E$6:$E$86</c:f>
              <c:numCache>
                <c:formatCode>General</c:formatCode>
                <c:ptCount val="81"/>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c:v>99.5</c:v>
                </c:pt>
                <c:pt idx="73">
                  <c:v>98.9</c:v>
                </c:pt>
                <c:pt idx="74">
                  <c:v>108.4</c:v>
                </c:pt>
                <c:pt idx="75">
                  <c:v>102</c:v>
                </c:pt>
                <c:pt idx="76">
                  <c:v>103.3</c:v>
                </c:pt>
                <c:pt idx="77">
                  <c:v>99.6</c:v>
                </c:pt>
                <c:pt idx="78">
                  <c:v>103.9</c:v>
                </c:pt>
                <c:pt idx="79">
                  <c:v>96</c:v>
                </c:pt>
                <c:pt idx="80">
                  <c:v>106.5</c:v>
                </c:pt>
              </c:numCache>
            </c:numRef>
          </c:val>
          <c:smooth val="0"/>
        </c:ser>
        <c:ser>
          <c:idx val="0"/>
          <c:order val="1"/>
          <c:tx>
            <c:strRef>
              <c:f>'[10]グラフ（IIP）'!$F$2:$G$2</c:f>
              <c:strCache>
                <c:ptCount val="1"/>
                <c:pt idx="0">
                  <c:v>近畿（製造工業）</c:v>
                </c:pt>
              </c:strCache>
            </c:strRef>
          </c:tx>
          <c:spPr>
            <a:ln w="31750">
              <a:solidFill>
                <a:srgbClr val="000000"/>
              </a:solidFill>
              <a:prstDash val="sysDash"/>
            </a:ln>
          </c:spPr>
          <c:marker>
            <c:symbol val="none"/>
          </c:marker>
          <c:cat>
            <c:strRef>
              <c:f>'[10]グラフ（IIP）'!$J$6:$J$86</c:f>
              <c:strCache>
                <c:ptCount val="81"/>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strCache>
            </c:strRef>
          </c:cat>
          <c:val>
            <c:numRef>
              <c:f>'[10]グラフ（IIP）'!$G$6:$G$86</c:f>
              <c:numCache>
                <c:formatCode>General</c:formatCode>
                <c:ptCount val="81"/>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c:v>100.6</c:v>
                </c:pt>
                <c:pt idx="49">
                  <c:v>102.7</c:v>
                </c:pt>
                <c:pt idx="50">
                  <c:v>102.2</c:v>
                </c:pt>
                <c:pt idx="51">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102.5</c:v>
                </c:pt>
                <c:pt idx="73">
                  <c:v>102.4</c:v>
                </c:pt>
                <c:pt idx="74">
                  <c:v>99.6</c:v>
                </c:pt>
                <c:pt idx="75">
                  <c:v>101.3</c:v>
                </c:pt>
                <c:pt idx="76">
                  <c:v>102.5</c:v>
                </c:pt>
                <c:pt idx="77">
                  <c:v>100</c:v>
                </c:pt>
                <c:pt idx="78">
                  <c:v>104.7</c:v>
                </c:pt>
                <c:pt idx="79">
                  <c:v>100.3</c:v>
                </c:pt>
                <c:pt idx="80">
                  <c:v>103.8</c:v>
                </c:pt>
              </c:numCache>
            </c:numRef>
          </c:val>
          <c:smooth val="0"/>
        </c:ser>
        <c:ser>
          <c:idx val="2"/>
          <c:order val="2"/>
          <c:tx>
            <c:strRef>
              <c:f>'[10]グラフ（IIP）'!$H$2:$I$2</c:f>
              <c:strCache>
                <c:ptCount val="1"/>
                <c:pt idx="0">
                  <c:v>全国（製造工業）</c:v>
                </c:pt>
              </c:strCache>
            </c:strRef>
          </c:tx>
          <c:spPr>
            <a:ln w="25400">
              <a:solidFill>
                <a:srgbClr val="000000"/>
              </a:solidFill>
            </a:ln>
          </c:spPr>
          <c:marker>
            <c:symbol val="none"/>
          </c:marker>
          <c:cat>
            <c:strRef>
              <c:f>'[10]グラフ（IIP）'!$J$6:$J$86</c:f>
              <c:strCache>
                <c:ptCount val="81"/>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strCache>
            </c:strRef>
          </c:cat>
          <c:val>
            <c:numRef>
              <c:f>'[10]グラフ（IIP）'!$I$6:$I$86</c:f>
              <c:numCache>
                <c:formatCode>General</c:formatCode>
                <c:ptCount val="81"/>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102.1</c:v>
                </c:pt>
                <c:pt idx="73">
                  <c:v>102.8</c:v>
                </c:pt>
                <c:pt idx="74">
                  <c:v>102.2</c:v>
                </c:pt>
                <c:pt idx="75">
                  <c:v>102.8</c:v>
                </c:pt>
                <c:pt idx="76">
                  <c:v>104.9</c:v>
                </c:pt>
                <c:pt idx="77">
                  <c:v>101.4</c:v>
                </c:pt>
                <c:pt idx="78">
                  <c:v>102.7</c:v>
                </c:pt>
                <c:pt idx="79">
                  <c:v>101.5</c:v>
                </c:pt>
                <c:pt idx="80">
                  <c:v>103.2</c:v>
                </c:pt>
              </c:numCache>
            </c:numRef>
          </c:val>
          <c:smooth val="0"/>
        </c:ser>
        <c:dLbls>
          <c:showLegendKey val="0"/>
          <c:showVal val="0"/>
          <c:showCatName val="0"/>
          <c:showSerName val="0"/>
          <c:showPercent val="0"/>
          <c:showBubbleSize val="0"/>
        </c:dLbls>
        <c:marker val="1"/>
        <c:smooth val="0"/>
        <c:axId val="160946432"/>
        <c:axId val="160948224"/>
      </c:lineChart>
      <c:catAx>
        <c:axId val="160946432"/>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60948224"/>
        <c:crossesAt val="100"/>
        <c:auto val="1"/>
        <c:lblAlgn val="ctr"/>
        <c:lblOffset val="0"/>
        <c:noMultiLvlLbl val="0"/>
      </c:catAx>
      <c:valAx>
        <c:axId val="160948224"/>
        <c:scaling>
          <c:orientation val="minMax"/>
          <c:max val="125"/>
          <c:min val="9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60946432"/>
        <c:crosses val="autoZero"/>
        <c:crossBetween val="between"/>
        <c:majorUnit val="5"/>
      </c:valAx>
      <c:spPr>
        <a:noFill/>
        <a:ln w="12700">
          <a:solidFill>
            <a:srgbClr val="808080"/>
          </a:solidFill>
          <a:prstDash val="solid"/>
        </a:ln>
      </c:spPr>
    </c:plotArea>
    <c:legend>
      <c:legendPos val="t"/>
      <c:layout>
        <c:manualLayout>
          <c:xMode val="edge"/>
          <c:yMode val="edge"/>
          <c:x val="0.47706811116695519"/>
          <c:y val="0.14242129593970362"/>
          <c:w val="0.48090720087970773"/>
          <c:h val="6.0919814611887023E-2"/>
        </c:manualLayout>
      </c:layout>
      <c:overlay val="0"/>
      <c:spPr>
        <a:solidFill>
          <a:srgbClr val="FFFFFF"/>
        </a:solidFill>
        <a:ln w="3175">
          <a:solidFill>
            <a:srgbClr val="000000"/>
          </a:solidFill>
          <a:prstDash val="solid"/>
        </a:ln>
      </c:spPr>
      <c:txPr>
        <a:bodyPr/>
        <a:lstStyle/>
        <a:p>
          <a:pPr>
            <a:defRPr sz="14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602096</xdr:colOff>
      <xdr:row>4</xdr:row>
      <xdr:rowOff>474807</xdr:rowOff>
    </xdr:from>
    <xdr:to>
      <xdr:col>8</xdr:col>
      <xdr:colOff>805296</xdr:colOff>
      <xdr:row>4</xdr:row>
      <xdr:rowOff>916421</xdr:rowOff>
    </xdr:to>
    <xdr:sp macro="" textlink="">
      <xdr:nvSpPr>
        <xdr:cNvPr id="2" name="テキスト ボックス 1"/>
        <xdr:cNvSpPr txBox="1"/>
      </xdr:nvSpPr>
      <xdr:spPr>
        <a:xfrm>
          <a:off x="6469496"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No.397</a:t>
          </a:r>
        </a:p>
      </xdr:txBody>
    </xdr:sp>
    <xdr:clientData/>
  </xdr:twoCellAnchor>
  <xdr:twoCellAnchor editAs="oneCell">
    <xdr:from>
      <xdr:col>9</xdr:col>
      <xdr:colOff>280986</xdr:colOff>
      <xdr:row>1</xdr:row>
      <xdr:rowOff>11906</xdr:rowOff>
    </xdr:from>
    <xdr:to>
      <xdr:col>12</xdr:col>
      <xdr:colOff>100011</xdr:colOff>
      <xdr:row>8</xdr:row>
      <xdr:rowOff>18087</xdr:rowOff>
    </xdr:to>
    <xdr:pic>
      <xdr:nvPicPr>
        <xdr:cNvPr id="3" name="図 2"/>
        <xdr:cNvPicPr>
          <a:picLocks noChangeAspect="1"/>
        </xdr:cNvPicPr>
      </xdr:nvPicPr>
      <xdr:blipFill>
        <a:blip xmlns:r="http://schemas.openxmlformats.org/officeDocument/2006/relationships" r:embed="rId1"/>
        <a:stretch>
          <a:fillRect/>
        </a:stretch>
      </xdr:blipFill>
      <xdr:spPr>
        <a:xfrm>
          <a:off x="8320086" y="230981"/>
          <a:ext cx="3076575" cy="2577931"/>
        </a:xfrm>
        <a:prstGeom prst="rect">
          <a:avLst/>
        </a:prstGeom>
      </xdr:spPr>
    </xdr:pic>
    <xdr:clientData/>
  </xdr:twoCellAnchor>
  <xdr:oneCellAnchor>
    <xdr:from>
      <xdr:col>8</xdr:col>
      <xdr:colOff>1028700</xdr:colOff>
      <xdr:row>42</xdr:row>
      <xdr:rowOff>0</xdr:rowOff>
    </xdr:from>
    <xdr:ext cx="3638550" cy="333374"/>
    <xdr:sp macro="" textlink="">
      <xdr:nvSpPr>
        <xdr:cNvPr id="4" name="テキスト ボックス 3"/>
        <xdr:cNvSpPr txBox="1"/>
      </xdr:nvSpPr>
      <xdr:spPr>
        <a:xfrm>
          <a:off x="7981950" y="1819275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editAs="oneCell">
    <xdr:from>
      <xdr:col>8</xdr:col>
      <xdr:colOff>1021640</xdr:colOff>
      <xdr:row>7</xdr:row>
      <xdr:rowOff>43543</xdr:rowOff>
    </xdr:from>
    <xdr:to>
      <xdr:col>13</xdr:col>
      <xdr:colOff>325631</xdr:colOff>
      <xdr:row>10</xdr:row>
      <xdr:rowOff>54201</xdr:rowOff>
    </xdr:to>
    <xdr:pic>
      <xdr:nvPicPr>
        <xdr:cNvPr id="5" name="図 4"/>
        <xdr:cNvPicPr>
          <a:picLocks noChangeAspect="1"/>
        </xdr:cNvPicPr>
      </xdr:nvPicPr>
      <xdr:blipFill>
        <a:blip xmlns:r="http://schemas.openxmlformats.org/officeDocument/2006/relationships" r:embed="rId2"/>
        <a:stretch>
          <a:fillRect/>
        </a:stretch>
      </xdr:blipFill>
      <xdr:spPr>
        <a:xfrm>
          <a:off x="7974890" y="2453368"/>
          <a:ext cx="4266516" cy="1134608"/>
        </a:xfrm>
        <a:prstGeom prst="rect">
          <a:avLst/>
        </a:prstGeom>
      </xdr:spPr>
    </xdr:pic>
    <xdr:clientData/>
  </xdr:twoCellAnchor>
  <xdr:oneCellAnchor>
    <xdr:from>
      <xdr:col>8</xdr:col>
      <xdr:colOff>1028700</xdr:colOff>
      <xdr:row>41</xdr:row>
      <xdr:rowOff>0</xdr:rowOff>
    </xdr:from>
    <xdr:ext cx="3638550" cy="333374"/>
    <xdr:sp macro="" textlink="">
      <xdr:nvSpPr>
        <xdr:cNvPr id="6" name="テキスト ボックス 5"/>
        <xdr:cNvSpPr txBox="1"/>
      </xdr:nvSpPr>
      <xdr:spPr>
        <a:xfrm>
          <a:off x="7981950" y="1770697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oneCellAnchor>
    <xdr:from>
      <xdr:col>8</xdr:col>
      <xdr:colOff>1028700</xdr:colOff>
      <xdr:row>51</xdr:row>
      <xdr:rowOff>0</xdr:rowOff>
    </xdr:from>
    <xdr:ext cx="3638550" cy="333374"/>
    <xdr:sp macro="" textlink="">
      <xdr:nvSpPr>
        <xdr:cNvPr id="7" name="テキスト ボックス 6"/>
        <xdr:cNvSpPr txBox="1"/>
      </xdr:nvSpPr>
      <xdr:spPr>
        <a:xfrm>
          <a:off x="7981950" y="2071687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oneCellAnchor>
    <xdr:from>
      <xdr:col>8</xdr:col>
      <xdr:colOff>1028700</xdr:colOff>
      <xdr:row>50</xdr:row>
      <xdr:rowOff>0</xdr:rowOff>
    </xdr:from>
    <xdr:ext cx="3638550" cy="333374"/>
    <xdr:sp macro="" textlink="">
      <xdr:nvSpPr>
        <xdr:cNvPr id="8" name="テキスト ボックス 7"/>
        <xdr:cNvSpPr txBox="1"/>
      </xdr:nvSpPr>
      <xdr:spPr>
        <a:xfrm>
          <a:off x="7981950" y="2045017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oneCellAnchor>
    <xdr:from>
      <xdr:col>8</xdr:col>
      <xdr:colOff>1028700</xdr:colOff>
      <xdr:row>47</xdr:row>
      <xdr:rowOff>0</xdr:rowOff>
    </xdr:from>
    <xdr:ext cx="3638550" cy="333374"/>
    <xdr:sp macro="" textlink="">
      <xdr:nvSpPr>
        <xdr:cNvPr id="9" name="テキスト ボックス 8"/>
        <xdr:cNvSpPr txBox="1"/>
      </xdr:nvSpPr>
      <xdr:spPr>
        <a:xfrm>
          <a:off x="7981950" y="1967865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oneCellAnchor>
    <xdr:from>
      <xdr:col>8</xdr:col>
      <xdr:colOff>1028700</xdr:colOff>
      <xdr:row>48</xdr:row>
      <xdr:rowOff>0</xdr:rowOff>
    </xdr:from>
    <xdr:ext cx="3638550" cy="333374"/>
    <xdr:sp macro="" textlink="">
      <xdr:nvSpPr>
        <xdr:cNvPr id="10" name="テキスト ボックス 9"/>
        <xdr:cNvSpPr txBox="1"/>
      </xdr:nvSpPr>
      <xdr:spPr>
        <a:xfrm>
          <a:off x="7981950" y="1994535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oneCellAnchor>
    <xdr:from>
      <xdr:col>8</xdr:col>
      <xdr:colOff>1028700</xdr:colOff>
      <xdr:row>47</xdr:row>
      <xdr:rowOff>0</xdr:rowOff>
    </xdr:from>
    <xdr:ext cx="3638550" cy="333374"/>
    <xdr:sp macro="" textlink="">
      <xdr:nvSpPr>
        <xdr:cNvPr id="11" name="テキスト ボックス 10"/>
        <xdr:cNvSpPr txBox="1"/>
      </xdr:nvSpPr>
      <xdr:spPr>
        <a:xfrm>
          <a:off x="7981950" y="1967865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editAs="oneCell">
    <xdr:from>
      <xdr:col>1</xdr:col>
      <xdr:colOff>285750</xdr:colOff>
      <xdr:row>23</xdr:row>
      <xdr:rowOff>38100</xdr:rowOff>
    </xdr:from>
    <xdr:to>
      <xdr:col>12</xdr:col>
      <xdr:colOff>400050</xdr:colOff>
      <xdr:row>46</xdr:row>
      <xdr:rowOff>133350</xdr:rowOff>
    </xdr:to>
    <xdr:pic>
      <xdr:nvPicPr>
        <xdr:cNvPr id="12" name="図 1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3900" y="10687050"/>
          <a:ext cx="10972800" cy="8886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495300</xdr:colOff>
      <xdr:row>5</xdr:row>
      <xdr:rowOff>88900</xdr:rowOff>
    </xdr:from>
    <xdr:to>
      <xdr:col>3</xdr:col>
      <xdr:colOff>794250</xdr:colOff>
      <xdr:row>9</xdr:row>
      <xdr:rowOff>32250</xdr:rowOff>
    </xdr:to>
    <xdr:sp macro="" textlink="">
      <xdr:nvSpPr>
        <xdr:cNvPr id="13" name="テキスト ボックス 12"/>
        <xdr:cNvSpPr txBox="1"/>
      </xdr:nvSpPr>
      <xdr:spPr>
        <a:xfrm>
          <a:off x="1238250" y="1841500"/>
          <a:ext cx="1080000" cy="136257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2</xdr:col>
      <xdr:colOff>622300</xdr:colOff>
      <xdr:row>5</xdr:row>
      <xdr:rowOff>215900</xdr:rowOff>
    </xdr:from>
    <xdr:to>
      <xdr:col>3</xdr:col>
      <xdr:colOff>921250</xdr:colOff>
      <xdr:row>9</xdr:row>
      <xdr:rowOff>159250</xdr:rowOff>
    </xdr:to>
    <xdr:sp macro="" textlink="">
      <xdr:nvSpPr>
        <xdr:cNvPr id="14" name="テキスト ボックス 13"/>
        <xdr:cNvSpPr txBox="1"/>
      </xdr:nvSpPr>
      <xdr:spPr>
        <a:xfrm>
          <a:off x="1365250" y="1968500"/>
          <a:ext cx="1080000" cy="136257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令和元年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2019</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12</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313263</xdr:colOff>
      <xdr:row>13</xdr:row>
      <xdr:rowOff>2838450</xdr:rowOff>
    </xdr:from>
    <xdr:to>
      <xdr:col>11</xdr:col>
      <xdr:colOff>3069747</xdr:colOff>
      <xdr:row>37</xdr:row>
      <xdr:rowOff>133350</xdr:rowOff>
    </xdr:to>
    <xdr:pic>
      <xdr:nvPicPr>
        <xdr:cNvPr id="2" name="図 1"/>
        <xdr:cNvPicPr>
          <a:picLocks noChangeAspect="1"/>
        </xdr:cNvPicPr>
      </xdr:nvPicPr>
      <xdr:blipFill>
        <a:blip xmlns:r="http://schemas.openxmlformats.org/officeDocument/2006/relationships" r:embed="rId1"/>
        <a:stretch>
          <a:fillRect/>
        </a:stretch>
      </xdr:blipFill>
      <xdr:spPr>
        <a:xfrm>
          <a:off x="1722963" y="13763625"/>
          <a:ext cx="15710484" cy="11049000"/>
        </a:xfrm>
        <a:prstGeom prst="rect">
          <a:avLst/>
        </a:prstGeom>
      </xdr:spPr>
    </xdr:pic>
    <xdr:clientData/>
  </xdr:twoCellAnchor>
  <xdr:twoCellAnchor editAs="oneCell">
    <xdr:from>
      <xdr:col>6</xdr:col>
      <xdr:colOff>638175</xdr:colOff>
      <xdr:row>34</xdr:row>
      <xdr:rowOff>200025</xdr:rowOff>
    </xdr:from>
    <xdr:to>
      <xdr:col>6</xdr:col>
      <xdr:colOff>1079500</xdr:colOff>
      <xdr:row>34</xdr:row>
      <xdr:rowOff>466725</xdr:rowOff>
    </xdr:to>
    <xdr:sp macro="" textlink="" fLocksText="0">
      <xdr:nvSpPr>
        <xdr:cNvPr id="3" name="Text Box 1"/>
        <xdr:cNvSpPr txBox="1">
          <a:spLocks noChangeArrowheads="1"/>
        </xdr:cNvSpPr>
      </xdr:nvSpPr>
      <xdr:spPr bwMode="auto">
        <a:xfrm>
          <a:off x="8096250" y="23631525"/>
          <a:ext cx="441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1123950</xdr:colOff>
      <xdr:row>13</xdr:row>
      <xdr:rowOff>3429000</xdr:rowOff>
    </xdr:from>
    <xdr:to>
      <xdr:col>10</xdr:col>
      <xdr:colOff>209549</xdr:colOff>
      <xdr:row>19</xdr:row>
      <xdr:rowOff>247650</xdr:rowOff>
    </xdr:to>
    <xdr:sp macro="" textlink="">
      <xdr:nvSpPr>
        <xdr:cNvPr id="4" name="Text Box 1"/>
        <xdr:cNvSpPr txBox="1">
          <a:spLocks noChangeArrowheads="1"/>
        </xdr:cNvSpPr>
      </xdr:nvSpPr>
      <xdr:spPr bwMode="auto">
        <a:xfrm>
          <a:off x="6734175" y="14354175"/>
          <a:ext cx="6534149" cy="762000"/>
        </a:xfrm>
        <a:prstGeom prst="rect">
          <a:avLst/>
        </a:prstGeom>
        <a:noFill/>
        <a:ln w="9525">
          <a:noFill/>
          <a:miter lim="800000"/>
          <a:headEnd/>
          <a:tailEnd/>
        </a:ln>
      </xdr:spPr>
      <xdr:txBody>
        <a:bodyPr anchor="ctr"/>
        <a:lstStyle/>
        <a:p>
          <a:pPr algn="ctr"/>
          <a:r>
            <a:rPr lang="ja-JP" altLang="en-US" sz="2400" u="sng">
              <a:latin typeface="HGSｺﾞｼｯｸM" panose="020B0600000000000000" pitchFamily="50" charset="-128"/>
              <a:ea typeface="HGSｺﾞｼｯｸM" panose="020B0600000000000000" pitchFamily="50" charset="-128"/>
            </a:rPr>
            <a:t>和歌山県と他の都道府県転入・転出状況</a:t>
          </a:r>
          <a:endParaRPr lang="en-US" altLang="ja-JP" sz="2400" u="sng">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400050</xdr:colOff>
      <xdr:row>21</xdr:row>
      <xdr:rowOff>152400</xdr:rowOff>
    </xdr:from>
    <xdr:to>
      <xdr:col>8</xdr:col>
      <xdr:colOff>400050</xdr:colOff>
      <xdr:row>24</xdr:row>
      <xdr:rowOff>304800</xdr:rowOff>
    </xdr:to>
    <xdr:sp macro="" textlink="">
      <xdr:nvSpPr>
        <xdr:cNvPr id="5" name="正方形/長方形 4"/>
        <xdr:cNvSpPr/>
      </xdr:nvSpPr>
      <xdr:spPr>
        <a:xfrm>
          <a:off x="3209925" y="15859125"/>
          <a:ext cx="7448550" cy="2505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lang="en-US" altLang="ja-JP" sz="11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北海道・東北</a:t>
          </a:r>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b="0">
              <a:solidFill>
                <a:sysClr val="windowText" lastClr="000000"/>
              </a:solidFill>
              <a:latin typeface="HG丸ｺﾞｼｯｸM-PRO" panose="020F0600000000000000" pitchFamily="50" charset="-128"/>
              <a:ea typeface="HG丸ｺﾞｼｯｸM-PRO" panose="020F0600000000000000" pitchFamily="50" charset="-128"/>
            </a:rPr>
            <a:t> 北海道、</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青森県、岩手県、宮城県、秋田県、山形県、福島県</a:t>
          </a:r>
          <a:r>
            <a:rPr lang="ja-JP" altLang="en-US" sz="1500" b="0">
              <a:solidFill>
                <a:sysClr val="windowText" lastClr="000000"/>
              </a:solidFill>
              <a:latin typeface="HG丸ｺﾞｼｯｸM-PRO" panose="020F0600000000000000" pitchFamily="50" charset="-128"/>
              <a:ea typeface="HG丸ｺﾞｼｯｸM-PRO" panose="020F0600000000000000" pitchFamily="50" charset="-128"/>
            </a:rPr>
            <a:t> </a:t>
          </a:r>
          <a:endParaRPr lang="en-US" altLang="ja-JP" sz="1500" b="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北関東</a:t>
          </a:r>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b="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茨城県、栃木県、群馬県</a:t>
          </a:r>
          <a:endPar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endPar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南関東</a:t>
          </a:r>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埼玉県、千葉県、東京都、神奈川県</a:t>
          </a:r>
          <a:endPar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endPar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中部・北陸・甲信越</a:t>
          </a:r>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新潟県、富山県、石川県、福井県、山梨県</a:t>
          </a:r>
          <a:endPar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50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長野県、</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岐阜県、静岡県、愛知県、三重県</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1352550</xdr:colOff>
      <xdr:row>22</xdr:row>
      <xdr:rowOff>552450</xdr:rowOff>
    </xdr:from>
    <xdr:to>
      <xdr:col>11</xdr:col>
      <xdr:colOff>2552700</xdr:colOff>
      <xdr:row>24</xdr:row>
      <xdr:rowOff>1543050</xdr:rowOff>
    </xdr:to>
    <xdr:sp macro="" textlink="">
      <xdr:nvSpPr>
        <xdr:cNvPr id="6" name="正方形/長方形 5"/>
        <xdr:cNvSpPr/>
      </xdr:nvSpPr>
      <xdr:spPr>
        <a:xfrm>
          <a:off x="11610975" y="17497425"/>
          <a:ext cx="5305425" cy="210502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中国</a:t>
          </a:r>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鳥取県、島根県、岡山県、広島県、山口県</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endParaRPr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四国</a:t>
          </a:r>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徳島県、香川県、愛媛県、高知県</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endParaRPr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九州・沖縄</a:t>
          </a:r>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福岡県、佐賀県、長崎県、熊本県、</a:t>
          </a:r>
          <a:endPar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50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大分県、宮崎県、</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鹿児島県、沖縄県</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1</xdr:col>
      <xdr:colOff>247649</xdr:colOff>
      <xdr:row>3</xdr:row>
      <xdr:rowOff>114300</xdr:rowOff>
    </xdr:from>
    <xdr:to>
      <xdr:col>11</xdr:col>
      <xdr:colOff>3067050</xdr:colOff>
      <xdr:row>9</xdr:row>
      <xdr:rowOff>221605</xdr:rowOff>
    </xdr:to>
    <xdr:pic>
      <xdr:nvPicPr>
        <xdr:cNvPr id="7"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7349" y="2314575"/>
          <a:ext cx="15773401" cy="4669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27215</xdr:colOff>
      <xdr:row>54</xdr:row>
      <xdr:rowOff>54427</xdr:rowOff>
    </xdr:from>
    <xdr:to>
      <xdr:col>12</xdr:col>
      <xdr:colOff>1224643</xdr:colOff>
      <xdr:row>69</xdr:row>
      <xdr:rowOff>163286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1292679</xdr:colOff>
      <xdr:row>24</xdr:row>
      <xdr:rowOff>95249</xdr:rowOff>
    </xdr:from>
    <xdr:to>
      <xdr:col>12</xdr:col>
      <xdr:colOff>1115785</xdr:colOff>
      <xdr:row>25</xdr:row>
      <xdr:rowOff>122465</xdr:rowOff>
    </xdr:to>
    <xdr:sp macro="" textlink="">
      <xdr:nvSpPr>
        <xdr:cNvPr id="3" name="テキスト ボックス 2"/>
        <xdr:cNvSpPr txBox="1"/>
      </xdr:nvSpPr>
      <xdr:spPr>
        <a:xfrm>
          <a:off x="5636079" y="6029324"/>
          <a:ext cx="7652656" cy="265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（出典：＜和歌山＞和歌山県鉱工業生産指数、＜近畿＞近畿経済産業局、＜全国＞経済産業省）</a:t>
          </a:r>
        </a:p>
      </xdr:txBody>
    </xdr:sp>
    <xdr:clientData/>
  </xdr:twoCellAnchor>
  <xdr:twoCellAnchor>
    <xdr:from>
      <xdr:col>1</xdr:col>
      <xdr:colOff>0</xdr:colOff>
      <xdr:row>2</xdr:row>
      <xdr:rowOff>0</xdr:rowOff>
    </xdr:from>
    <xdr:to>
      <xdr:col>12</xdr:col>
      <xdr:colOff>1074965</xdr:colOff>
      <xdr:row>23</xdr:row>
      <xdr:rowOff>136072</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0.71091</cdr:x>
      <cdr:y>0.04744</cdr:y>
    </cdr:from>
    <cdr:to>
      <cdr:x>0.98757</cdr:x>
      <cdr:y>0.10817</cdr:y>
    </cdr:to>
    <cdr:sp macro="" textlink="">
      <cdr:nvSpPr>
        <cdr:cNvPr id="2" name="テキスト ボックス 5"/>
        <cdr:cNvSpPr txBox="1"/>
      </cdr:nvSpPr>
      <cdr:spPr>
        <a:xfrm xmlns:a="http://schemas.openxmlformats.org/drawingml/2006/main">
          <a:off x="9402536" y="264664"/>
          <a:ext cx="3659206" cy="33880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kumimoji="1" lang="ja-JP" altLang="en-US" sz="1300">
              <a:latin typeface="ＭＳ 明朝" panose="02020609040205080304" pitchFamily="17" charset="-128"/>
              <a:ea typeface="ＭＳ 明朝" panose="02020609040205080304" pitchFamily="17" charset="-128"/>
            </a:rPr>
            <a:t>（和歌山県・全国・近畿：</a:t>
          </a:r>
          <a:r>
            <a:rPr kumimoji="1" lang="en-US" altLang="ja-JP" sz="1300">
              <a:latin typeface="ＭＳ 明朝" panose="02020609040205080304" pitchFamily="17" charset="-128"/>
              <a:ea typeface="ＭＳ 明朝" panose="02020609040205080304" pitchFamily="17" charset="-128"/>
            </a:rPr>
            <a:t>H27</a:t>
          </a:r>
          <a:r>
            <a:rPr kumimoji="1" lang="ja-JP" altLang="en-US" sz="1300">
              <a:latin typeface="ＭＳ 明朝" panose="02020609040205080304" pitchFamily="17" charset="-128"/>
              <a:ea typeface="ＭＳ 明朝" panose="02020609040205080304" pitchFamily="17" charset="-128"/>
            </a:rPr>
            <a:t>年＝</a:t>
          </a:r>
          <a:r>
            <a:rPr kumimoji="1" lang="en-US" altLang="ja-JP" sz="1300">
              <a:latin typeface="ＭＳ 明朝" panose="02020609040205080304" pitchFamily="17" charset="-128"/>
              <a:ea typeface="ＭＳ 明朝" panose="02020609040205080304" pitchFamily="17" charset="-128"/>
            </a:rPr>
            <a:t>100</a:t>
          </a:r>
          <a:r>
            <a:rPr kumimoji="1" lang="ja-JP" altLang="en-US" sz="1300">
              <a:latin typeface="ＭＳ 明朝" panose="02020609040205080304" pitchFamily="17" charset="-128"/>
              <a:ea typeface="ＭＳ 明朝" panose="02020609040205080304" pitchFamily="17" charset="-128"/>
            </a:rPr>
            <a:t>）</a:t>
          </a:r>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228600</xdr:colOff>
      <xdr:row>141</xdr:row>
      <xdr:rowOff>0</xdr:rowOff>
    </xdr:from>
    <xdr:to>
      <xdr:col>4</xdr:col>
      <xdr:colOff>676275</xdr:colOff>
      <xdr:row>144</xdr:row>
      <xdr:rowOff>19050</xdr:rowOff>
    </xdr:to>
    <xdr:sp macro="" textlink="">
      <xdr:nvSpPr>
        <xdr:cNvPr id="2" name="右矢印 1"/>
        <xdr:cNvSpPr/>
      </xdr:nvSpPr>
      <xdr:spPr>
        <a:xfrm>
          <a:off x="3486150" y="25527000"/>
          <a:ext cx="447675"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S3-FILE02D\user2$\140422\&#12489;&#12461;&#12517;&#12513;&#12531;&#12488;\&#24029;&#2147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３"/>
      <sheetName val="４  "/>
      <sheetName val="グラフ(CI) "/>
      <sheetName val="グラフ（IIP）"/>
    </sheetNames>
    <sheetDataSet>
      <sheetData sheetId="0" refreshError="1"/>
      <sheetData sheetId="1" refreshError="1"/>
      <sheetData sheetId="2" refreshError="1"/>
      <sheetData sheetId="3">
        <row r="2">
          <cell r="D2" t="str">
            <v>和歌山県（製造工業）</v>
          </cell>
          <cell r="F2" t="str">
            <v>近畿（製造工業）</v>
          </cell>
          <cell r="H2" t="str">
            <v>全国（製造工業）</v>
          </cell>
        </row>
        <row r="6">
          <cell r="E6">
            <v>98.2</v>
          </cell>
          <cell r="G6">
            <v>93.9</v>
          </cell>
          <cell r="I6">
            <v>94.8</v>
          </cell>
          <cell r="J6" t="str">
            <v>H25.1</v>
          </cell>
        </row>
        <row r="7">
          <cell r="E7">
            <v>95.5</v>
          </cell>
          <cell r="G7">
            <v>95</v>
          </cell>
          <cell r="I7">
            <v>96.4</v>
          </cell>
        </row>
        <row r="8">
          <cell r="E8">
            <v>97.2</v>
          </cell>
          <cell r="G8">
            <v>98.4</v>
          </cell>
          <cell r="I8">
            <v>97.7</v>
          </cell>
        </row>
        <row r="9">
          <cell r="E9">
            <v>97.1</v>
          </cell>
          <cell r="G9">
            <v>98.7</v>
          </cell>
          <cell r="I9">
            <v>97.7</v>
          </cell>
        </row>
        <row r="10">
          <cell r="E10">
            <v>98.5</v>
          </cell>
          <cell r="G10">
            <v>98.6</v>
          </cell>
          <cell r="I10">
            <v>99.2</v>
          </cell>
        </row>
        <row r="11">
          <cell r="E11">
            <v>100.8</v>
          </cell>
          <cell r="G11">
            <v>98.3</v>
          </cell>
          <cell r="I11">
            <v>98.2</v>
          </cell>
          <cell r="J11" t="str">
            <v>６</v>
          </cell>
        </row>
        <row r="12">
          <cell r="E12">
            <v>101.1</v>
          </cell>
          <cell r="G12">
            <v>100.1</v>
          </cell>
          <cell r="I12">
            <v>99.7</v>
          </cell>
        </row>
        <row r="13">
          <cell r="E13">
            <v>98.3</v>
          </cell>
          <cell r="G13">
            <v>99.4</v>
          </cell>
          <cell r="I13">
            <v>99.9</v>
          </cell>
        </row>
        <row r="14">
          <cell r="E14">
            <v>101.1</v>
          </cell>
          <cell r="G14">
            <v>99.1</v>
          </cell>
          <cell r="I14">
            <v>101</v>
          </cell>
        </row>
        <row r="15">
          <cell r="E15">
            <v>101.1</v>
          </cell>
          <cell r="G15">
            <v>98.6</v>
          </cell>
          <cell r="I15">
            <v>101.1</v>
          </cell>
        </row>
        <row r="16">
          <cell r="E16">
            <v>98.3</v>
          </cell>
          <cell r="G16">
            <v>100.4</v>
          </cell>
          <cell r="I16">
            <v>101.8</v>
          </cell>
        </row>
        <row r="17">
          <cell r="E17">
            <v>103.5</v>
          </cell>
          <cell r="G17">
            <v>101.5</v>
          </cell>
          <cell r="I17">
            <v>101.9</v>
          </cell>
        </row>
        <row r="18">
          <cell r="E18">
            <v>106.3</v>
          </cell>
          <cell r="G18">
            <v>101.7</v>
          </cell>
          <cell r="I18">
            <v>103.8</v>
          </cell>
          <cell r="J18" t="str">
            <v>26.1</v>
          </cell>
        </row>
        <row r="19">
          <cell r="E19">
            <v>106.1</v>
          </cell>
          <cell r="G19">
            <v>102.4</v>
          </cell>
          <cell r="I19">
            <v>102.7</v>
          </cell>
        </row>
        <row r="20">
          <cell r="E20">
            <v>110.2</v>
          </cell>
          <cell r="G20">
            <v>102.2</v>
          </cell>
          <cell r="I20">
            <v>104.2</v>
          </cell>
        </row>
        <row r="21">
          <cell r="E21">
            <v>107.7</v>
          </cell>
          <cell r="G21">
            <v>100.9</v>
          </cell>
          <cell r="I21">
            <v>99.5</v>
          </cell>
        </row>
        <row r="22">
          <cell r="E22">
            <v>107.4</v>
          </cell>
          <cell r="G22">
            <v>101.6</v>
          </cell>
          <cell r="I22">
            <v>101.8</v>
          </cell>
        </row>
        <row r="23">
          <cell r="E23">
            <v>104.1</v>
          </cell>
          <cell r="G23">
            <v>101.4</v>
          </cell>
          <cell r="I23">
            <v>100.3</v>
          </cell>
          <cell r="J23" t="str">
            <v>６</v>
          </cell>
        </row>
        <row r="24">
          <cell r="E24">
            <v>102.2</v>
          </cell>
          <cell r="G24">
            <v>101.9</v>
          </cell>
          <cell r="I24">
            <v>100.1</v>
          </cell>
        </row>
        <row r="25">
          <cell r="E25">
            <v>99.4</v>
          </cell>
          <cell r="G25">
            <v>100</v>
          </cell>
          <cell r="I25">
            <v>99.4</v>
          </cell>
        </row>
        <row r="26">
          <cell r="E26">
            <v>102.8</v>
          </cell>
          <cell r="G26">
            <v>101.5</v>
          </cell>
          <cell r="I26">
            <v>100.6</v>
          </cell>
        </row>
        <row r="27">
          <cell r="E27">
            <v>104.7</v>
          </cell>
          <cell r="G27">
            <v>102.7</v>
          </cell>
          <cell r="I27">
            <v>100.4</v>
          </cell>
        </row>
        <row r="28">
          <cell r="E28">
            <v>104.1</v>
          </cell>
          <cell r="G28">
            <v>99.8</v>
          </cell>
          <cell r="I28">
            <v>100.4</v>
          </cell>
        </row>
        <row r="29">
          <cell r="E29">
            <v>106.7</v>
          </cell>
          <cell r="G29">
            <v>98.5</v>
          </cell>
          <cell r="I29">
            <v>99.9</v>
          </cell>
        </row>
        <row r="30">
          <cell r="E30">
            <v>104.2</v>
          </cell>
          <cell r="G30">
            <v>104.3</v>
          </cell>
          <cell r="I30">
            <v>102.9</v>
          </cell>
          <cell r="J30" t="str">
            <v>27.1</v>
          </cell>
        </row>
        <row r="31">
          <cell r="E31">
            <v>101.5</v>
          </cell>
          <cell r="G31">
            <v>100</v>
          </cell>
          <cell r="I31">
            <v>99.8</v>
          </cell>
        </row>
        <row r="32">
          <cell r="E32">
            <v>99.8</v>
          </cell>
          <cell r="G32">
            <v>100.5</v>
          </cell>
          <cell r="I32">
            <v>99.3</v>
          </cell>
        </row>
        <row r="33">
          <cell r="E33">
            <v>99</v>
          </cell>
          <cell r="G33">
            <v>98.7</v>
          </cell>
          <cell r="I33">
            <v>99.5</v>
          </cell>
        </row>
        <row r="34">
          <cell r="E34">
            <v>98.3</v>
          </cell>
          <cell r="G34">
            <v>100.3</v>
          </cell>
          <cell r="I34">
            <v>99.5</v>
          </cell>
        </row>
        <row r="35">
          <cell r="E35">
            <v>97.4</v>
          </cell>
          <cell r="G35">
            <v>99.1</v>
          </cell>
          <cell r="I35">
            <v>100.4</v>
          </cell>
          <cell r="J35" t="str">
            <v>６</v>
          </cell>
        </row>
        <row r="36">
          <cell r="E36">
            <v>100.8</v>
          </cell>
          <cell r="G36">
            <v>100.9</v>
          </cell>
          <cell r="I36">
            <v>100.4</v>
          </cell>
        </row>
        <row r="37">
          <cell r="E37">
            <v>98.5</v>
          </cell>
          <cell r="G37">
            <v>99.9</v>
          </cell>
          <cell r="I37">
            <v>98.6</v>
          </cell>
        </row>
        <row r="38">
          <cell r="E38">
            <v>103</v>
          </cell>
          <cell r="G38">
            <v>100.9</v>
          </cell>
          <cell r="I38">
            <v>100.5</v>
          </cell>
        </row>
        <row r="39">
          <cell r="E39">
            <v>98.9</v>
          </cell>
          <cell r="G39">
            <v>100.8</v>
          </cell>
          <cell r="I39">
            <v>100.7</v>
          </cell>
        </row>
        <row r="40">
          <cell r="E40">
            <v>97.6</v>
          </cell>
          <cell r="G40">
            <v>99.7</v>
          </cell>
          <cell r="I40">
            <v>99.9</v>
          </cell>
        </row>
        <row r="41">
          <cell r="E41">
            <v>101</v>
          </cell>
          <cell r="G41">
            <v>95.8</v>
          </cell>
          <cell r="I41">
            <v>98.5</v>
          </cell>
        </row>
        <row r="42">
          <cell r="E42">
            <v>101.8</v>
          </cell>
          <cell r="G42">
            <v>99.1</v>
          </cell>
          <cell r="I42">
            <v>100.1</v>
          </cell>
          <cell r="J42" t="str">
            <v>28.1</v>
          </cell>
        </row>
        <row r="43">
          <cell r="E43">
            <v>107.1</v>
          </cell>
          <cell r="G43">
            <v>98.8</v>
          </cell>
          <cell r="I43">
            <v>99.2</v>
          </cell>
        </row>
        <row r="44">
          <cell r="E44">
            <v>105.2</v>
          </cell>
          <cell r="G44">
            <v>100.2</v>
          </cell>
          <cell r="I44">
            <v>99.7</v>
          </cell>
        </row>
        <row r="45">
          <cell r="E45">
            <v>105.9</v>
          </cell>
          <cell r="G45">
            <v>100.3</v>
          </cell>
          <cell r="I45">
            <v>99.3</v>
          </cell>
        </row>
        <row r="46">
          <cell r="E46">
            <v>106</v>
          </cell>
          <cell r="G46">
            <v>100.2</v>
          </cell>
          <cell r="I46">
            <v>98.5</v>
          </cell>
        </row>
        <row r="47">
          <cell r="E47">
            <v>107.9</v>
          </cell>
          <cell r="G47">
            <v>99.6</v>
          </cell>
          <cell r="I47">
            <v>99.2</v>
          </cell>
          <cell r="J47" t="str">
            <v>６</v>
          </cell>
        </row>
        <row r="48">
          <cell r="E48">
            <v>107.7</v>
          </cell>
          <cell r="G48">
            <v>99.5</v>
          </cell>
          <cell r="I48">
            <v>99.8</v>
          </cell>
        </row>
        <row r="49">
          <cell r="E49">
            <v>109.1</v>
          </cell>
          <cell r="G49">
            <v>100.4</v>
          </cell>
          <cell r="I49">
            <v>100.5</v>
          </cell>
        </row>
        <row r="50">
          <cell r="E50">
            <v>108.9</v>
          </cell>
          <cell r="G50">
            <v>102.9</v>
          </cell>
          <cell r="I50">
            <v>100.8</v>
          </cell>
        </row>
        <row r="51">
          <cell r="E51">
            <v>108.2</v>
          </cell>
          <cell r="G51">
            <v>101.5</v>
          </cell>
          <cell r="I51">
            <v>101.1</v>
          </cell>
          <cell r="J51" t="str">
            <v xml:space="preserve">    </v>
          </cell>
        </row>
        <row r="52">
          <cell r="E52">
            <v>108.6</v>
          </cell>
          <cell r="G52">
            <v>103</v>
          </cell>
          <cell r="I52">
            <v>102</v>
          </cell>
          <cell r="J52" t="str">
            <v xml:space="preserve">    </v>
          </cell>
        </row>
        <row r="53">
          <cell r="E53">
            <v>103.1</v>
          </cell>
          <cell r="G53">
            <v>103.4</v>
          </cell>
          <cell r="I53">
            <v>102</v>
          </cell>
          <cell r="J53" t="str">
            <v xml:space="preserve">    </v>
          </cell>
        </row>
        <row r="54">
          <cell r="E54">
            <v>102.9</v>
          </cell>
          <cell r="G54">
            <v>100.6</v>
          </cell>
          <cell r="I54">
            <v>100.9</v>
          </cell>
          <cell r="J54" t="str">
            <v>29.1</v>
          </cell>
        </row>
        <row r="55">
          <cell r="E55">
            <v>101.9</v>
          </cell>
          <cell r="G55">
            <v>102.7</v>
          </cell>
          <cell r="I55">
            <v>101.6</v>
          </cell>
        </row>
        <row r="56">
          <cell r="E56">
            <v>105.5</v>
          </cell>
          <cell r="G56">
            <v>102.2</v>
          </cell>
          <cell r="I56">
            <v>101.5</v>
          </cell>
        </row>
        <row r="57">
          <cell r="E57">
            <v>111.7</v>
          </cell>
          <cell r="G57">
            <v>103.8</v>
          </cell>
          <cell r="I57">
            <v>104.1</v>
          </cell>
        </row>
        <row r="58">
          <cell r="E58">
            <v>107.7</v>
          </cell>
          <cell r="G58">
            <v>102.9</v>
          </cell>
          <cell r="I58">
            <v>102.3</v>
          </cell>
        </row>
        <row r="59">
          <cell r="E59">
            <v>108.9</v>
          </cell>
          <cell r="G59">
            <v>104.6</v>
          </cell>
          <cell r="I59">
            <v>103.3</v>
          </cell>
          <cell r="J59" t="str">
            <v>6</v>
          </cell>
        </row>
        <row r="60">
          <cell r="E60">
            <v>107.7</v>
          </cell>
          <cell r="G60">
            <v>103.2</v>
          </cell>
          <cell r="I60">
            <v>102.5</v>
          </cell>
        </row>
        <row r="61">
          <cell r="E61">
            <v>112.1</v>
          </cell>
          <cell r="G61">
            <v>105.4</v>
          </cell>
          <cell r="I61">
            <v>104</v>
          </cell>
        </row>
        <row r="62">
          <cell r="E62">
            <v>108.9</v>
          </cell>
          <cell r="G62">
            <v>102.4</v>
          </cell>
          <cell r="I62">
            <v>102.9</v>
          </cell>
        </row>
        <row r="63">
          <cell r="E63">
            <v>110.5</v>
          </cell>
          <cell r="G63">
            <v>103.5</v>
          </cell>
          <cell r="I63">
            <v>103.3</v>
          </cell>
        </row>
        <row r="64">
          <cell r="E64">
            <v>113.7</v>
          </cell>
          <cell r="G64">
            <v>104</v>
          </cell>
          <cell r="I64">
            <v>104.2</v>
          </cell>
        </row>
        <row r="65">
          <cell r="E65">
            <v>116.3</v>
          </cell>
          <cell r="G65">
            <v>103.8</v>
          </cell>
          <cell r="I65">
            <v>105.8</v>
          </cell>
        </row>
        <row r="66">
          <cell r="E66">
            <v>115.7</v>
          </cell>
          <cell r="G66">
            <v>103</v>
          </cell>
          <cell r="I66">
            <v>101.4</v>
          </cell>
          <cell r="J66">
            <v>30.1</v>
          </cell>
        </row>
        <row r="67">
          <cell r="E67">
            <v>105.6</v>
          </cell>
          <cell r="G67">
            <v>104.1</v>
          </cell>
          <cell r="I67">
            <v>104</v>
          </cell>
        </row>
        <row r="68">
          <cell r="E68">
            <v>109</v>
          </cell>
          <cell r="G68">
            <v>104.8</v>
          </cell>
          <cell r="I68">
            <v>105.1</v>
          </cell>
        </row>
        <row r="69">
          <cell r="E69">
            <v>109.5</v>
          </cell>
          <cell r="G69">
            <v>104.1</v>
          </cell>
          <cell r="I69">
            <v>104.5</v>
          </cell>
        </row>
        <row r="70">
          <cell r="E70">
            <v>109.4</v>
          </cell>
          <cell r="G70">
            <v>104.9</v>
          </cell>
          <cell r="I70">
            <v>104.8</v>
          </cell>
        </row>
        <row r="71">
          <cell r="E71">
            <v>106.5</v>
          </cell>
          <cell r="G71">
            <v>103.5</v>
          </cell>
          <cell r="I71">
            <v>103.7</v>
          </cell>
          <cell r="J71" t="str">
            <v>6</v>
          </cell>
        </row>
        <row r="72">
          <cell r="E72">
            <v>107.1</v>
          </cell>
          <cell r="G72">
            <v>103.2</v>
          </cell>
          <cell r="I72">
            <v>103.8</v>
          </cell>
        </row>
        <row r="73">
          <cell r="E73">
            <v>107.7</v>
          </cell>
          <cell r="G73">
            <v>104.3</v>
          </cell>
          <cell r="I73">
            <v>103.6</v>
          </cell>
        </row>
        <row r="74">
          <cell r="E74">
            <v>101.3</v>
          </cell>
          <cell r="G74">
            <v>103.4</v>
          </cell>
          <cell r="I74">
            <v>103.5</v>
          </cell>
        </row>
        <row r="75">
          <cell r="E75">
            <v>111.2</v>
          </cell>
          <cell r="G75">
            <v>106.5</v>
          </cell>
          <cell r="I75">
            <v>105.6</v>
          </cell>
        </row>
        <row r="76">
          <cell r="E76">
            <v>118</v>
          </cell>
          <cell r="G76">
            <v>104.5</v>
          </cell>
          <cell r="I76">
            <v>104.6</v>
          </cell>
        </row>
        <row r="77">
          <cell r="E77">
            <v>106.7</v>
          </cell>
          <cell r="G77">
            <v>103.9</v>
          </cell>
          <cell r="I77">
            <v>104.8</v>
          </cell>
        </row>
        <row r="78">
          <cell r="E78">
            <v>99.5</v>
          </cell>
          <cell r="G78">
            <v>102.5</v>
          </cell>
          <cell r="I78">
            <v>102.1</v>
          </cell>
          <cell r="J78">
            <v>31.1</v>
          </cell>
        </row>
        <row r="79">
          <cell r="E79">
            <v>98.9</v>
          </cell>
          <cell r="G79">
            <v>102.4</v>
          </cell>
          <cell r="I79">
            <v>102.8</v>
          </cell>
        </row>
        <row r="80">
          <cell r="E80">
            <v>108.4</v>
          </cell>
          <cell r="G80">
            <v>99.6</v>
          </cell>
          <cell r="I80">
            <v>102.2</v>
          </cell>
        </row>
        <row r="81">
          <cell r="E81">
            <v>102</v>
          </cell>
          <cell r="G81">
            <v>101.3</v>
          </cell>
          <cell r="I81">
            <v>102.8</v>
          </cell>
        </row>
        <row r="82">
          <cell r="E82">
            <v>103.3</v>
          </cell>
          <cell r="G82">
            <v>102.5</v>
          </cell>
          <cell r="I82">
            <v>104.9</v>
          </cell>
        </row>
        <row r="83">
          <cell r="E83">
            <v>99.6</v>
          </cell>
          <cell r="G83">
            <v>100</v>
          </cell>
          <cell r="I83">
            <v>101.4</v>
          </cell>
          <cell r="J83" t="str">
            <v>R1.6</v>
          </cell>
        </row>
        <row r="84">
          <cell r="E84">
            <v>103.9</v>
          </cell>
          <cell r="G84">
            <v>104.7</v>
          </cell>
          <cell r="I84">
            <v>102.7</v>
          </cell>
        </row>
        <row r="85">
          <cell r="E85">
            <v>96</v>
          </cell>
          <cell r="G85">
            <v>100.3</v>
          </cell>
          <cell r="I85">
            <v>101.5</v>
          </cell>
        </row>
        <row r="86">
          <cell r="E86">
            <v>106.5</v>
          </cell>
          <cell r="G86">
            <v>103.8</v>
          </cell>
          <cell r="I86">
            <v>103.2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AC128"/>
  <sheetViews>
    <sheetView showGridLines="0" tabSelected="1" view="pageBreakPreview" zoomScale="80" zoomScaleNormal="75" zoomScaleSheetLayoutView="80" workbookViewId="0">
      <selection activeCell="A14" sqref="A14:N14"/>
    </sheetView>
  </sheetViews>
  <sheetFormatPr defaultColWidth="8.69921875" defaultRowHeight="17.25"/>
  <cols>
    <col min="1" max="1" width="4.59765625" style="193" customWidth="1"/>
    <col min="2" max="2" width="3.19921875" style="193" customWidth="1"/>
    <col min="3" max="3" width="8.19921875" style="193" customWidth="1"/>
    <col min="4" max="4" width="11.3984375" style="194" customWidth="1"/>
    <col min="5" max="12" width="11.3984375" style="193" customWidth="1"/>
    <col min="13" max="13" width="6.5" style="193" customWidth="1"/>
    <col min="14" max="14" width="5.59765625" style="193" customWidth="1"/>
    <col min="15" max="15" width="8.69921875" style="193"/>
    <col min="16" max="17" width="8.69921875" style="195"/>
    <col min="18" max="18" width="11" style="195" bestFit="1" customWidth="1"/>
    <col min="19" max="24" width="8.69921875" style="195"/>
    <col min="25" max="16384" width="8.69921875" style="193"/>
  </cols>
  <sheetData>
    <row r="1" spans="1:29" ht="17.25" customHeight="1"/>
    <row r="2" spans="1:29" ht="17.25" customHeight="1"/>
    <row r="3" spans="1:29" ht="17.25" customHeight="1"/>
    <row r="4" spans="1:29" s="196" customFormat="1" ht="13.5" customHeight="1">
      <c r="B4" s="204"/>
      <c r="C4" s="436"/>
      <c r="D4" s="436"/>
      <c r="E4" s="436"/>
      <c r="F4" s="436"/>
      <c r="G4" s="436"/>
      <c r="H4" s="197"/>
      <c r="I4" s="197"/>
      <c r="J4" s="197"/>
      <c r="K4" s="197"/>
      <c r="L4" s="197"/>
      <c r="M4" s="197"/>
      <c r="N4" s="198"/>
    </row>
    <row r="5" spans="1:29" s="196" customFormat="1" ht="72.75" customHeight="1">
      <c r="B5" s="204"/>
      <c r="C5" s="437" t="s">
        <v>269</v>
      </c>
      <c r="D5" s="437"/>
      <c r="E5" s="437"/>
      <c r="F5" s="437"/>
      <c r="G5" s="437"/>
      <c r="H5" s="437"/>
      <c r="I5" s="199"/>
      <c r="J5" s="199"/>
      <c r="K5" s="200"/>
      <c r="L5" s="200"/>
      <c r="M5" s="201"/>
      <c r="N5" s="202"/>
    </row>
    <row r="6" spans="1:29" s="196" customFormat="1" ht="21.75" customHeight="1">
      <c r="B6" s="204"/>
      <c r="C6" s="438"/>
      <c r="D6" s="438"/>
      <c r="E6" s="438"/>
      <c r="F6" s="438"/>
      <c r="G6" s="438"/>
      <c r="H6" s="438"/>
      <c r="I6" s="438"/>
      <c r="J6" s="200"/>
      <c r="K6" s="200"/>
      <c r="L6" s="200"/>
      <c r="M6" s="200"/>
      <c r="N6" s="203"/>
    </row>
    <row r="7" spans="1:29" s="196" customFormat="1" ht="30" customHeight="1">
      <c r="B7" s="204"/>
      <c r="C7" s="204"/>
      <c r="D7" s="205"/>
      <c r="E7" s="206" t="s">
        <v>167</v>
      </c>
      <c r="F7" s="207"/>
      <c r="G7" s="208"/>
      <c r="H7" s="205"/>
      <c r="I7" s="209"/>
      <c r="J7" s="200"/>
      <c r="K7" s="200"/>
      <c r="L7" s="200"/>
      <c r="M7" s="200"/>
      <c r="N7" s="203"/>
    </row>
    <row r="8" spans="1:29" s="196" customFormat="1" ht="30" customHeight="1">
      <c r="B8" s="204"/>
      <c r="C8" s="204"/>
      <c r="D8" s="205"/>
      <c r="E8" s="210" t="s">
        <v>270</v>
      </c>
      <c r="F8" s="207"/>
      <c r="G8" s="208"/>
      <c r="H8" s="205"/>
      <c r="I8" s="209"/>
      <c r="J8" s="200"/>
      <c r="K8" s="200"/>
      <c r="L8" s="200"/>
      <c r="M8" s="200"/>
      <c r="N8" s="203"/>
    </row>
    <row r="9" spans="1:29" s="196" customFormat="1" ht="30" customHeight="1">
      <c r="B9" s="204"/>
      <c r="C9" s="204"/>
      <c r="D9" s="205"/>
      <c r="E9" s="210" t="s">
        <v>271</v>
      </c>
      <c r="F9" s="207"/>
      <c r="G9" s="208"/>
      <c r="H9" s="205"/>
      <c r="I9" s="209"/>
      <c r="J9" s="200"/>
      <c r="K9" s="200"/>
      <c r="L9" s="200"/>
      <c r="M9" s="200"/>
      <c r="N9" s="203"/>
    </row>
    <row r="10" spans="1:29" s="196" customFormat="1" ht="28.5" customHeight="1">
      <c r="B10" s="204"/>
      <c r="C10" s="204"/>
      <c r="D10" s="205"/>
      <c r="E10" s="197"/>
      <c r="F10" s="207"/>
      <c r="G10" s="209"/>
      <c r="H10" s="209"/>
      <c r="I10" s="209"/>
      <c r="J10" s="211"/>
      <c r="K10" s="212"/>
      <c r="L10" s="212"/>
      <c r="M10" s="200"/>
      <c r="N10" s="213"/>
    </row>
    <row r="11" spans="1:29" s="214" customFormat="1" ht="25.5" customHeight="1">
      <c r="B11" s="204"/>
      <c r="C11" s="439" t="s">
        <v>168</v>
      </c>
      <c r="D11" s="439"/>
      <c r="E11" s="439"/>
      <c r="F11" s="439"/>
      <c r="G11" s="439"/>
      <c r="H11" s="439"/>
      <c r="I11" s="439"/>
      <c r="J11" s="439"/>
      <c r="K11" s="439"/>
      <c r="L11" s="439"/>
      <c r="M11" s="439"/>
      <c r="N11" s="215"/>
    </row>
    <row r="12" spans="1:29" ht="17.25" customHeight="1"/>
    <row r="13" spans="1:29" s="221" customFormat="1" ht="12.75" customHeight="1">
      <c r="A13" s="216"/>
      <c r="B13" s="216"/>
      <c r="C13" s="217"/>
      <c r="D13" s="218"/>
      <c r="E13" s="219"/>
      <c r="F13" s="219"/>
      <c r="G13" s="219"/>
      <c r="H13" s="220"/>
      <c r="I13" s="219"/>
      <c r="J13" s="220"/>
      <c r="K13" s="220"/>
      <c r="L13" s="219"/>
      <c r="M13" s="219"/>
      <c r="P13" s="222"/>
      <c r="Q13" s="222"/>
      <c r="R13" s="222"/>
      <c r="S13" s="222"/>
      <c r="T13" s="222"/>
      <c r="U13" s="222"/>
      <c r="V13" s="222"/>
      <c r="W13" s="222"/>
      <c r="X13" s="222"/>
    </row>
    <row r="14" spans="1:29" s="223" customFormat="1" ht="42">
      <c r="A14" s="440" t="s">
        <v>268</v>
      </c>
      <c r="B14" s="440"/>
      <c r="C14" s="441"/>
      <c r="D14" s="441"/>
      <c r="E14" s="441"/>
      <c r="F14" s="441"/>
      <c r="G14" s="441"/>
      <c r="H14" s="441"/>
      <c r="I14" s="441"/>
      <c r="J14" s="441"/>
      <c r="K14" s="441"/>
      <c r="L14" s="441"/>
      <c r="M14" s="441"/>
      <c r="N14" s="442"/>
      <c r="Y14" s="224"/>
      <c r="Z14" s="224"/>
      <c r="AA14" s="224"/>
      <c r="AB14" s="224"/>
      <c r="AC14" s="224"/>
    </row>
    <row r="15" spans="1:29" s="225" customFormat="1" ht="27.75" customHeight="1">
      <c r="A15" s="443" t="s">
        <v>169</v>
      </c>
      <c r="B15" s="443"/>
      <c r="C15" s="444"/>
      <c r="D15" s="444"/>
      <c r="E15" s="444"/>
      <c r="F15" s="444"/>
      <c r="G15" s="444"/>
      <c r="H15" s="444"/>
      <c r="I15" s="444"/>
      <c r="J15" s="444"/>
      <c r="K15" s="444"/>
      <c r="L15" s="444"/>
      <c r="M15" s="444"/>
      <c r="N15" s="445"/>
      <c r="P15" s="223"/>
      <c r="U15" s="223"/>
      <c r="V15" s="223"/>
      <c r="W15" s="223"/>
      <c r="X15" s="223"/>
      <c r="Y15" s="226"/>
      <c r="Z15" s="226"/>
      <c r="AA15" s="226"/>
      <c r="AB15" s="226"/>
      <c r="AC15" s="226"/>
    </row>
    <row r="16" spans="1:29" s="225" customFormat="1" ht="19.5" customHeight="1">
      <c r="A16" s="227"/>
      <c r="B16" s="227"/>
      <c r="C16" s="227"/>
      <c r="D16" s="227"/>
      <c r="E16" s="227"/>
      <c r="F16" s="228"/>
      <c r="G16" s="229"/>
      <c r="J16" s="230"/>
      <c r="K16" s="230"/>
      <c r="L16" s="230"/>
      <c r="M16" s="227"/>
      <c r="N16" s="227"/>
      <c r="Q16" s="223"/>
      <c r="R16" s="223"/>
      <c r="S16" s="223"/>
      <c r="T16" s="223"/>
      <c r="U16" s="223"/>
      <c r="V16" s="223"/>
      <c r="W16" s="223"/>
      <c r="X16" s="223"/>
      <c r="Y16" s="226"/>
      <c r="Z16" s="226"/>
      <c r="AA16" s="226"/>
      <c r="AB16" s="226"/>
      <c r="AC16" s="226"/>
    </row>
    <row r="17" spans="1:29" s="225" customFormat="1" ht="26.25" customHeight="1">
      <c r="A17" s="227"/>
      <c r="B17" s="427" t="s">
        <v>272</v>
      </c>
      <c r="D17" s="232"/>
      <c r="E17" s="232"/>
      <c r="F17" s="232"/>
      <c r="G17" s="233"/>
      <c r="H17" s="232"/>
      <c r="I17" s="232"/>
      <c r="J17" s="234"/>
      <c r="K17" s="234"/>
      <c r="L17" s="234"/>
      <c r="M17" s="227"/>
      <c r="N17" s="227"/>
      <c r="AB17" s="226"/>
      <c r="AC17" s="226"/>
    </row>
    <row r="18" spans="1:29" s="225" customFormat="1" ht="8.25" customHeight="1">
      <c r="A18" s="227"/>
      <c r="B18" s="227"/>
      <c r="C18" s="231"/>
      <c r="D18" s="232"/>
      <c r="E18" s="232"/>
      <c r="F18" s="232"/>
      <c r="G18" s="233"/>
      <c r="H18" s="232"/>
      <c r="I18" s="232"/>
      <c r="J18" s="234"/>
      <c r="K18" s="234"/>
      <c r="L18" s="234"/>
      <c r="M18" s="227"/>
      <c r="N18" s="227"/>
      <c r="AB18" s="226"/>
      <c r="AC18" s="226"/>
    </row>
    <row r="19" spans="1:29" s="225" customFormat="1" ht="197.25" customHeight="1">
      <c r="A19" s="227"/>
      <c r="B19" s="227"/>
      <c r="C19" s="435" t="s">
        <v>273</v>
      </c>
      <c r="D19" s="446"/>
      <c r="E19" s="446"/>
      <c r="F19" s="446"/>
      <c r="G19" s="446"/>
      <c r="H19" s="446"/>
      <c r="I19" s="446"/>
      <c r="J19" s="446"/>
      <c r="K19" s="446"/>
      <c r="L19" s="446"/>
      <c r="M19" s="446"/>
      <c r="N19" s="227" t="s">
        <v>274</v>
      </c>
      <c r="P19" s="435"/>
      <c r="Q19" s="435"/>
      <c r="R19" s="435"/>
      <c r="S19" s="435"/>
      <c r="T19" s="435"/>
      <c r="U19" s="435"/>
      <c r="V19" s="435"/>
      <c r="W19" s="435"/>
      <c r="X19" s="435"/>
      <c r="Y19" s="435"/>
      <c r="Z19" s="435"/>
      <c r="AB19" s="226"/>
      <c r="AC19" s="226"/>
    </row>
    <row r="20" spans="1:29" s="225" customFormat="1" ht="24.95" customHeight="1">
      <c r="A20" s="227"/>
      <c r="B20" s="227"/>
      <c r="C20" s="435" t="s">
        <v>286</v>
      </c>
      <c r="D20" s="435"/>
      <c r="E20" s="435"/>
      <c r="F20" s="435"/>
      <c r="G20" s="435"/>
      <c r="H20" s="435"/>
      <c r="I20" s="435"/>
      <c r="J20" s="435"/>
      <c r="K20" s="435"/>
      <c r="L20" s="435"/>
      <c r="M20" s="435"/>
      <c r="N20" s="435"/>
      <c r="P20" s="435"/>
      <c r="Q20" s="435"/>
      <c r="R20" s="435"/>
      <c r="S20" s="435"/>
      <c r="T20" s="435"/>
      <c r="U20" s="435"/>
      <c r="V20" s="435"/>
      <c r="W20" s="435"/>
      <c r="X20" s="435"/>
      <c r="Y20" s="435"/>
      <c r="Z20" s="435"/>
      <c r="AA20" s="226"/>
      <c r="AB20" s="226"/>
      <c r="AC20" s="226"/>
    </row>
    <row r="21" spans="1:29" s="225" customFormat="1" ht="24.95" customHeight="1">
      <c r="A21" s="227"/>
      <c r="B21" s="227"/>
      <c r="C21" s="435"/>
      <c r="D21" s="435"/>
      <c r="E21" s="435"/>
      <c r="F21" s="435"/>
      <c r="G21" s="435"/>
      <c r="H21" s="435"/>
      <c r="I21" s="435"/>
      <c r="J21" s="435"/>
      <c r="K21" s="435"/>
      <c r="L21" s="435"/>
      <c r="M21" s="435"/>
      <c r="N21" s="435"/>
      <c r="P21" s="435"/>
      <c r="Q21" s="435"/>
      <c r="R21" s="435"/>
      <c r="S21" s="435"/>
      <c r="T21" s="435"/>
      <c r="U21" s="435"/>
      <c r="V21" s="435"/>
      <c r="W21" s="435"/>
      <c r="X21" s="435"/>
      <c r="Y21" s="435"/>
      <c r="Z21" s="435"/>
      <c r="AA21" s="226"/>
      <c r="AB21" s="226"/>
      <c r="AC21" s="226"/>
    </row>
    <row r="22" spans="1:29" s="225" customFormat="1" ht="126.75" customHeight="1">
      <c r="A22" s="227"/>
      <c r="B22" s="227"/>
      <c r="C22" s="435"/>
      <c r="D22" s="435"/>
      <c r="E22" s="435"/>
      <c r="F22" s="435"/>
      <c r="G22" s="435"/>
      <c r="H22" s="435"/>
      <c r="I22" s="435"/>
      <c r="J22" s="435"/>
      <c r="K22" s="435"/>
      <c r="L22" s="435"/>
      <c r="M22" s="435"/>
      <c r="N22" s="435"/>
      <c r="Q22" s="223"/>
      <c r="R22" s="223"/>
      <c r="S22" s="223"/>
      <c r="T22" s="223"/>
      <c r="U22" s="223"/>
      <c r="V22" s="223"/>
      <c r="W22" s="223"/>
      <c r="X22" s="223"/>
      <c r="Y22" s="226"/>
      <c r="Z22" s="226"/>
      <c r="AA22" s="226"/>
      <c r="AB22" s="226"/>
      <c r="AC22" s="226"/>
    </row>
    <row r="23" spans="1:29" s="223" customFormat="1" ht="7.5" customHeight="1">
      <c r="A23" s="235"/>
      <c r="B23" s="235"/>
      <c r="C23" s="435"/>
      <c r="D23" s="435"/>
      <c r="E23" s="435"/>
      <c r="F23" s="435"/>
      <c r="G23" s="435"/>
      <c r="H23" s="435"/>
      <c r="I23" s="435"/>
      <c r="J23" s="435"/>
      <c r="K23" s="435"/>
      <c r="L23" s="435"/>
      <c r="M23" s="435"/>
      <c r="N23" s="236"/>
      <c r="Y23" s="224"/>
      <c r="Z23" s="224"/>
      <c r="AA23" s="224"/>
      <c r="AB23" s="224"/>
      <c r="AC23" s="224"/>
    </row>
    <row r="24" spans="1:29" s="225" customFormat="1" ht="8.25" customHeight="1">
      <c r="A24" s="237"/>
      <c r="B24" s="237"/>
      <c r="C24" s="435"/>
      <c r="D24" s="435"/>
      <c r="E24" s="435"/>
      <c r="F24" s="435"/>
      <c r="G24" s="435"/>
      <c r="H24" s="435"/>
      <c r="I24" s="435"/>
      <c r="J24" s="435"/>
      <c r="K24" s="435"/>
      <c r="L24" s="435"/>
      <c r="M24" s="435"/>
      <c r="N24" s="238"/>
      <c r="Q24" s="223"/>
      <c r="R24" s="223"/>
      <c r="S24" s="223"/>
      <c r="T24" s="223"/>
      <c r="U24" s="223"/>
      <c r="V24" s="223"/>
      <c r="W24" s="223"/>
      <c r="X24" s="223"/>
      <c r="Y24" s="226"/>
      <c r="Z24" s="226"/>
      <c r="AA24" s="226"/>
      <c r="AB24" s="226"/>
      <c r="AC24" s="226"/>
    </row>
    <row r="25" spans="1:29" s="225" customFormat="1" ht="3" customHeight="1">
      <c r="A25" s="237"/>
      <c r="B25" s="237"/>
      <c r="C25" s="435"/>
      <c r="D25" s="435"/>
      <c r="E25" s="435"/>
      <c r="F25" s="435"/>
      <c r="G25" s="435"/>
      <c r="H25" s="435"/>
      <c r="I25" s="435"/>
      <c r="J25" s="435"/>
      <c r="K25" s="435"/>
      <c r="L25" s="435"/>
      <c r="M25" s="435"/>
      <c r="N25" s="238"/>
      <c r="Q25" s="223"/>
      <c r="R25" s="223"/>
      <c r="S25" s="223"/>
      <c r="T25" s="223"/>
      <c r="U25" s="223"/>
      <c r="V25" s="223"/>
      <c r="W25" s="223"/>
      <c r="X25" s="223"/>
      <c r="Y25" s="226"/>
      <c r="Z25" s="226"/>
      <c r="AA25" s="226"/>
      <c r="AB25" s="226"/>
      <c r="AC25" s="226"/>
    </row>
    <row r="26" spans="1:29" s="225" customFormat="1" ht="0.75" hidden="1" customHeight="1">
      <c r="A26" s="237"/>
      <c r="B26" s="237"/>
      <c r="C26" s="239"/>
      <c r="D26" s="239"/>
      <c r="E26" s="239"/>
      <c r="F26" s="239"/>
      <c r="G26" s="239"/>
      <c r="H26" s="239"/>
      <c r="I26" s="239"/>
      <c r="J26" s="239"/>
      <c r="K26" s="239"/>
      <c r="L26" s="239"/>
      <c r="M26" s="239"/>
      <c r="N26" s="238"/>
      <c r="Q26" s="223"/>
      <c r="R26" s="223"/>
      <c r="S26" s="223"/>
      <c r="T26" s="223"/>
      <c r="U26" s="223"/>
      <c r="V26" s="223"/>
      <c r="W26" s="223"/>
      <c r="X26" s="223"/>
      <c r="Y26" s="226"/>
      <c r="Z26" s="226"/>
      <c r="AA26" s="226"/>
      <c r="AB26" s="226"/>
      <c r="AC26" s="226"/>
    </row>
    <row r="27" spans="1:29" s="225" customFormat="1" ht="30" customHeight="1">
      <c r="A27" s="237"/>
      <c r="B27" s="237"/>
      <c r="C27" s="447"/>
      <c r="D27" s="447"/>
      <c r="E27" s="447"/>
      <c r="F27" s="447"/>
      <c r="G27" s="447"/>
      <c r="H27" s="447"/>
      <c r="I27" s="447"/>
      <c r="J27" s="447"/>
      <c r="K27" s="447"/>
      <c r="L27" s="447"/>
      <c r="M27" s="447"/>
      <c r="N27" s="238"/>
      <c r="Q27" s="223"/>
      <c r="R27" s="223"/>
      <c r="S27" s="223"/>
      <c r="T27" s="223"/>
      <c r="U27" s="223"/>
      <c r="V27" s="223"/>
      <c r="W27" s="223"/>
      <c r="X27" s="223"/>
      <c r="Y27" s="226"/>
      <c r="Z27" s="226"/>
      <c r="AA27" s="226"/>
      <c r="AB27" s="226"/>
      <c r="AC27" s="226"/>
    </row>
    <row r="28" spans="1:29" s="225" customFormat="1" ht="7.5" customHeight="1">
      <c r="A28" s="237"/>
      <c r="B28" s="237"/>
      <c r="C28" s="239"/>
      <c r="D28" s="239"/>
      <c r="E28" s="239"/>
      <c r="F28" s="239"/>
      <c r="G28" s="239"/>
      <c r="H28" s="239"/>
      <c r="I28" s="240"/>
      <c r="J28" s="240"/>
      <c r="K28" s="240"/>
      <c r="L28" s="240"/>
      <c r="M28" s="241"/>
      <c r="N28" s="238"/>
      <c r="Q28" s="223"/>
      <c r="R28" s="223"/>
      <c r="S28" s="223"/>
      <c r="T28" s="223"/>
      <c r="U28" s="223"/>
      <c r="V28" s="223"/>
      <c r="W28" s="223"/>
      <c r="X28" s="223"/>
      <c r="Y28" s="226"/>
      <c r="Z28" s="226"/>
      <c r="AA28" s="226"/>
      <c r="AB28" s="226"/>
      <c r="AC28" s="226"/>
    </row>
    <row r="29" spans="1:29" s="242" customFormat="1" ht="205.5" customHeight="1">
      <c r="A29" s="224"/>
      <c r="B29" s="224"/>
      <c r="C29" s="435"/>
      <c r="D29" s="435"/>
      <c r="E29" s="435"/>
      <c r="F29" s="435"/>
      <c r="G29" s="435"/>
      <c r="H29" s="435"/>
      <c r="I29" s="435"/>
      <c r="J29" s="435"/>
      <c r="K29" s="435"/>
      <c r="L29" s="435"/>
      <c r="M29" s="435"/>
      <c r="N29" s="224"/>
    </row>
    <row r="30" spans="1:29" s="242" customFormat="1" ht="24.95" customHeight="1">
      <c r="A30" s="224"/>
      <c r="B30" s="224"/>
      <c r="C30" s="243"/>
      <c r="D30" s="244"/>
      <c r="E30" s="244"/>
      <c r="F30" s="244"/>
      <c r="G30" s="244"/>
      <c r="H30" s="244"/>
      <c r="I30" s="244"/>
      <c r="J30" s="244"/>
      <c r="K30" s="244"/>
      <c r="L30" s="244"/>
      <c r="M30" s="245"/>
      <c r="N30" s="224"/>
    </row>
    <row r="31" spans="1:29" s="242" customFormat="1" ht="24.95" customHeight="1">
      <c r="A31" s="224"/>
      <c r="B31" s="224"/>
      <c r="C31" s="244"/>
      <c r="D31" s="244"/>
      <c r="E31" s="244"/>
      <c r="F31" s="244"/>
      <c r="G31" s="244"/>
      <c r="H31" s="244"/>
      <c r="I31" s="244"/>
      <c r="J31" s="244"/>
      <c r="K31" s="244"/>
      <c r="L31" s="244"/>
      <c r="M31" s="245"/>
      <c r="N31" s="224"/>
    </row>
    <row r="32" spans="1:29" s="248" customFormat="1" ht="24.95" customHeight="1">
      <c r="A32" s="246"/>
      <c r="B32" s="246"/>
      <c r="C32" s="244"/>
      <c r="D32" s="244"/>
      <c r="E32" s="244"/>
      <c r="F32" s="244"/>
      <c r="G32" s="244"/>
      <c r="H32" s="244"/>
      <c r="I32" s="244"/>
      <c r="J32" s="244"/>
      <c r="K32" s="244"/>
      <c r="L32" s="244"/>
      <c r="M32" s="247"/>
      <c r="N32" s="246"/>
      <c r="P32" s="249" t="s">
        <v>275</v>
      </c>
      <c r="Q32" s="195"/>
      <c r="R32" s="195"/>
      <c r="S32" s="195"/>
    </row>
    <row r="33" spans="1:29" s="248" customFormat="1" ht="24.95" customHeight="1">
      <c r="A33" s="246"/>
      <c r="B33" s="246"/>
      <c r="C33" s="250"/>
      <c r="D33" s="240"/>
      <c r="E33" s="240"/>
      <c r="F33" s="240"/>
      <c r="G33" s="240"/>
      <c r="H33" s="240"/>
      <c r="I33" s="240"/>
      <c r="J33" s="240"/>
      <c r="K33" s="240"/>
      <c r="L33" s="240"/>
      <c r="M33" s="245"/>
      <c r="N33" s="246"/>
      <c r="P33" s="249" t="s">
        <v>276</v>
      </c>
      <c r="Q33" s="249"/>
      <c r="R33" s="195"/>
      <c r="S33" s="195"/>
    </row>
    <row r="34" spans="1:29" s="248" customFormat="1" ht="24.95" customHeight="1">
      <c r="A34" s="251"/>
      <c r="B34" s="251"/>
      <c r="C34" s="252"/>
      <c r="D34" s="240"/>
      <c r="E34" s="240"/>
      <c r="F34" s="240"/>
      <c r="G34" s="240"/>
      <c r="H34" s="240"/>
      <c r="I34" s="240"/>
      <c r="J34" s="240"/>
      <c r="K34" s="240"/>
      <c r="L34" s="240"/>
      <c r="M34" s="245"/>
      <c r="N34" s="251"/>
      <c r="P34" s="249" t="s">
        <v>277</v>
      </c>
      <c r="Q34" s="249"/>
      <c r="R34" s="195"/>
      <c r="S34" s="195"/>
    </row>
    <row r="35" spans="1:29" s="248" customFormat="1" ht="24.95" customHeight="1">
      <c r="A35" s="251"/>
      <c r="B35" s="251"/>
      <c r="C35" s="252"/>
      <c r="D35" s="240"/>
      <c r="E35" s="240"/>
      <c r="F35" s="240"/>
      <c r="G35" s="240"/>
      <c r="H35" s="240"/>
      <c r="I35" s="240"/>
      <c r="J35" s="240"/>
      <c r="K35" s="240"/>
      <c r="L35" s="240"/>
      <c r="M35" s="245"/>
      <c r="N35" s="251"/>
    </row>
    <row r="36" spans="1:29" ht="24.95" customHeight="1">
      <c r="A36" s="251"/>
      <c r="B36" s="251"/>
      <c r="C36" s="229"/>
      <c r="D36" s="193"/>
      <c r="O36" s="253" t="s">
        <v>278</v>
      </c>
    </row>
    <row r="37" spans="1:29" ht="24.95" customHeight="1">
      <c r="A37" s="251"/>
      <c r="B37" s="251"/>
      <c r="C37" s="254"/>
      <c r="D37" s="255"/>
      <c r="E37" s="256"/>
      <c r="F37" s="256"/>
      <c r="G37" s="256"/>
      <c r="H37" s="256"/>
      <c r="I37" s="256"/>
      <c r="J37" s="256"/>
      <c r="K37" s="256"/>
      <c r="L37" s="256"/>
      <c r="O37" s="253" t="s">
        <v>278</v>
      </c>
    </row>
    <row r="38" spans="1:29" ht="24.95" customHeight="1">
      <c r="A38" s="251"/>
      <c r="B38" s="251"/>
      <c r="C38" s="250"/>
      <c r="D38" s="256"/>
      <c r="E38" s="256"/>
      <c r="F38" s="256"/>
      <c r="G38" s="256"/>
      <c r="H38" s="256"/>
      <c r="I38" s="256"/>
      <c r="J38" s="256"/>
      <c r="K38" s="256"/>
      <c r="L38" s="256"/>
      <c r="O38" s="253" t="s">
        <v>274</v>
      </c>
    </row>
    <row r="39" spans="1:29" ht="24.95" customHeight="1">
      <c r="A39" s="251"/>
      <c r="B39" s="251"/>
      <c r="C39" s="257"/>
      <c r="D39" s="256"/>
      <c r="E39" s="256"/>
      <c r="F39" s="256"/>
      <c r="G39" s="256"/>
      <c r="H39" s="256"/>
      <c r="I39" s="256"/>
      <c r="J39" s="256"/>
      <c r="K39" s="256"/>
      <c r="L39" s="256"/>
    </row>
    <row r="40" spans="1:29" ht="24.95" customHeight="1">
      <c r="A40" s="251"/>
      <c r="B40" s="251"/>
      <c r="C40" s="253"/>
      <c r="D40" s="256"/>
      <c r="E40" s="256"/>
      <c r="F40" s="256"/>
      <c r="G40" s="256"/>
      <c r="H40" s="256"/>
      <c r="I40" s="256"/>
      <c r="J40" s="256"/>
      <c r="K40" s="256"/>
      <c r="L40" s="256"/>
    </row>
    <row r="41" spans="1:29" ht="29.25" customHeight="1">
      <c r="A41" s="251"/>
      <c r="B41" s="251"/>
      <c r="C41" s="258"/>
      <c r="D41" s="247"/>
      <c r="E41" s="259"/>
      <c r="F41" s="259"/>
      <c r="G41" s="259"/>
      <c r="H41" s="259"/>
      <c r="I41" s="259"/>
      <c r="J41" s="259"/>
      <c r="K41" s="259"/>
      <c r="L41" s="259"/>
      <c r="M41" s="247"/>
    </row>
    <row r="42" spans="1:29" ht="38.25" customHeight="1">
      <c r="A42" s="251"/>
      <c r="B42" s="251"/>
      <c r="C42" s="448"/>
      <c r="D42" s="448"/>
      <c r="E42" s="448"/>
      <c r="F42" s="448"/>
      <c r="G42" s="448"/>
      <c r="H42" s="448"/>
      <c r="I42" s="448"/>
      <c r="J42" s="448"/>
      <c r="K42" s="448"/>
      <c r="L42" s="448"/>
      <c r="M42" s="448"/>
    </row>
    <row r="43" spans="1:29" ht="24" customHeight="1">
      <c r="A43" s="251"/>
      <c r="B43" s="251"/>
      <c r="C43" s="448"/>
      <c r="D43" s="448"/>
      <c r="E43" s="448"/>
      <c r="F43" s="448"/>
      <c r="G43" s="448"/>
      <c r="H43" s="448"/>
      <c r="I43" s="448"/>
      <c r="J43" s="448"/>
      <c r="K43" s="448"/>
      <c r="L43" s="448"/>
      <c r="M43" s="448"/>
    </row>
    <row r="44" spans="1:29" s="223" customFormat="1" ht="18" customHeight="1">
      <c r="A44" s="260"/>
      <c r="B44" s="260"/>
      <c r="C44" s="428"/>
      <c r="D44" s="428"/>
      <c r="E44" s="428"/>
      <c r="F44" s="428"/>
      <c r="G44" s="428"/>
      <c r="H44" s="428"/>
      <c r="I44" s="428"/>
      <c r="J44" s="428"/>
      <c r="K44" s="428"/>
      <c r="L44" s="428"/>
      <c r="M44" s="428"/>
      <c r="N44" s="261"/>
      <c r="Y44" s="224"/>
      <c r="Z44" s="224"/>
      <c r="AA44" s="224"/>
      <c r="AB44" s="224"/>
      <c r="AC44" s="224"/>
    </row>
    <row r="45" spans="1:29" ht="37.5" customHeight="1">
      <c r="A45" s="251"/>
      <c r="B45" s="251"/>
      <c r="C45" s="451"/>
      <c r="D45" s="452"/>
      <c r="E45" s="452"/>
      <c r="F45" s="452"/>
      <c r="G45" s="452"/>
      <c r="H45" s="452"/>
      <c r="I45" s="452"/>
      <c r="J45" s="452"/>
      <c r="K45" s="452"/>
      <c r="L45" s="452"/>
      <c r="O45" s="429"/>
    </row>
    <row r="46" spans="1:29" ht="18.75">
      <c r="A46" s="251"/>
      <c r="B46" s="251"/>
      <c r="C46" s="251"/>
      <c r="D46" s="425"/>
      <c r="E46" s="425"/>
      <c r="F46" s="425"/>
      <c r="G46" s="425"/>
      <c r="H46" s="425"/>
      <c r="I46" s="425"/>
      <c r="J46" s="425"/>
      <c r="K46" s="425"/>
      <c r="L46" s="425"/>
    </row>
    <row r="47" spans="1:29" ht="18.75">
      <c r="A47" s="251"/>
      <c r="B47" s="251"/>
      <c r="C47" s="251"/>
      <c r="D47" s="425"/>
      <c r="E47" s="425"/>
      <c r="F47" s="425"/>
      <c r="G47" s="425"/>
      <c r="H47" s="425"/>
      <c r="I47" s="425"/>
      <c r="J47" s="425"/>
      <c r="K47" s="425"/>
      <c r="L47" s="425"/>
    </row>
    <row r="48" spans="1:29" ht="21">
      <c r="A48" s="251"/>
      <c r="B48" s="251"/>
      <c r="C48" s="448" t="s">
        <v>279</v>
      </c>
      <c r="D48" s="448"/>
      <c r="E48" s="448"/>
      <c r="F48" s="448"/>
      <c r="G48" s="448"/>
      <c r="H48" s="448"/>
      <c r="I48" s="448"/>
      <c r="J48" s="448"/>
      <c r="K48" s="448"/>
      <c r="L48" s="448"/>
      <c r="M48" s="448"/>
    </row>
    <row r="49" spans="1:13" ht="21">
      <c r="A49" s="251"/>
      <c r="B49" s="251"/>
      <c r="C49" s="448" t="s">
        <v>280</v>
      </c>
      <c r="D49" s="448"/>
      <c r="E49" s="448"/>
      <c r="F49" s="448"/>
      <c r="G49" s="448"/>
      <c r="H49" s="448"/>
      <c r="I49" s="448"/>
      <c r="J49" s="448"/>
      <c r="K49" s="448"/>
      <c r="L49" s="448"/>
      <c r="M49" s="448"/>
    </row>
    <row r="50" spans="1:13" ht="18.75">
      <c r="A50" s="251"/>
      <c r="B50" s="251"/>
      <c r="C50" s="251"/>
      <c r="D50" s="425"/>
      <c r="E50" s="425"/>
      <c r="F50" s="425"/>
      <c r="G50" s="425"/>
      <c r="H50" s="425"/>
      <c r="I50" s="425"/>
      <c r="J50" s="425"/>
      <c r="K50" s="425"/>
      <c r="L50" s="425"/>
    </row>
    <row r="51" spans="1:13" ht="21">
      <c r="A51" s="251"/>
      <c r="B51" s="251"/>
      <c r="C51" s="448"/>
      <c r="D51" s="448"/>
      <c r="E51" s="448"/>
      <c r="F51" s="448"/>
      <c r="G51" s="448"/>
      <c r="H51" s="448"/>
      <c r="I51" s="448"/>
      <c r="J51" s="448"/>
      <c r="K51" s="448"/>
      <c r="L51" s="448"/>
      <c r="M51" s="448"/>
    </row>
    <row r="52" spans="1:13" ht="21">
      <c r="A52" s="251"/>
      <c r="B52" s="251"/>
      <c r="C52" s="448"/>
      <c r="D52" s="448"/>
      <c r="E52" s="448"/>
      <c r="F52" s="448"/>
      <c r="G52" s="448"/>
      <c r="H52" s="448"/>
      <c r="I52" s="448"/>
      <c r="J52" s="448"/>
      <c r="K52" s="448"/>
      <c r="L52" s="448"/>
      <c r="M52" s="448"/>
    </row>
    <row r="53" spans="1:13" ht="18.75">
      <c r="A53" s="251"/>
      <c r="B53" s="251"/>
      <c r="C53" s="251"/>
      <c r="D53" s="425"/>
      <c r="E53" s="425"/>
      <c r="F53" s="425"/>
      <c r="G53" s="425"/>
      <c r="H53" s="425"/>
      <c r="I53" s="425"/>
      <c r="J53" s="425"/>
      <c r="K53" s="425"/>
      <c r="L53" s="425"/>
    </row>
    <row r="54" spans="1:13" ht="18.75">
      <c r="A54" s="251"/>
      <c r="B54" s="251"/>
      <c r="C54" s="251"/>
      <c r="D54" s="425"/>
      <c r="E54" s="425"/>
      <c r="F54" s="425"/>
      <c r="G54" s="425"/>
      <c r="H54" s="425"/>
      <c r="I54" s="425"/>
      <c r="J54" s="425"/>
      <c r="K54" s="425"/>
      <c r="L54" s="425"/>
    </row>
    <row r="55" spans="1:13" ht="18.75">
      <c r="A55" s="251"/>
      <c r="B55" s="251"/>
      <c r="C55" s="262"/>
      <c r="D55" s="425"/>
      <c r="E55" s="425"/>
      <c r="F55" s="425"/>
      <c r="G55" s="425"/>
      <c r="H55" s="425"/>
      <c r="I55" s="449"/>
      <c r="J55" s="450"/>
      <c r="K55" s="450"/>
      <c r="L55" s="450"/>
      <c r="M55" s="450"/>
    </row>
    <row r="56" spans="1:13" ht="18.75">
      <c r="A56" s="251"/>
      <c r="B56" s="251"/>
      <c r="C56" s="251"/>
      <c r="D56" s="425"/>
      <c r="E56" s="425"/>
      <c r="F56" s="425"/>
      <c r="G56" s="425"/>
      <c r="H56" s="425"/>
      <c r="I56" s="425"/>
      <c r="J56" s="425"/>
      <c r="K56" s="425"/>
      <c r="L56" s="425"/>
    </row>
    <row r="57" spans="1:13" ht="18.75">
      <c r="A57" s="251"/>
      <c r="B57" s="251"/>
      <c r="C57" s="251"/>
      <c r="D57" s="425"/>
      <c r="E57" s="425"/>
      <c r="F57" s="425"/>
      <c r="G57" s="425"/>
      <c r="H57" s="425"/>
      <c r="I57" s="425"/>
      <c r="J57" s="425"/>
      <c r="K57" s="425"/>
      <c r="L57" s="425"/>
    </row>
    <row r="58" spans="1:13" ht="18.75">
      <c r="A58" s="251"/>
      <c r="B58" s="251"/>
      <c r="C58" s="251"/>
      <c r="D58" s="425"/>
      <c r="E58" s="425"/>
      <c r="F58" s="425"/>
      <c r="G58" s="425"/>
      <c r="H58" s="425"/>
      <c r="I58" s="425"/>
      <c r="J58" s="425"/>
      <c r="K58" s="425"/>
      <c r="L58" s="425"/>
    </row>
    <row r="59" spans="1:13">
      <c r="D59" s="193"/>
    </row>
    <row r="60" spans="1:13" s="263" customFormat="1" ht="29.25" customHeight="1">
      <c r="C60" s="264"/>
      <c r="D60" s="264"/>
      <c r="E60" s="264"/>
      <c r="F60" s="264"/>
      <c r="G60" s="264"/>
      <c r="H60" s="264"/>
      <c r="I60" s="264"/>
      <c r="J60" s="264"/>
      <c r="K60" s="265"/>
      <c r="L60" s="265"/>
      <c r="M60" s="265"/>
    </row>
    <row r="61" spans="1:13" s="265" customFormat="1" ht="20.25" customHeight="1">
      <c r="C61" s="264"/>
      <c r="D61" s="264"/>
      <c r="E61" s="264"/>
      <c r="F61" s="264"/>
      <c r="G61" s="264"/>
      <c r="H61" s="264"/>
      <c r="I61" s="264"/>
      <c r="J61" s="264"/>
      <c r="K61" s="264"/>
    </row>
    <row r="62" spans="1:13" s="265" customFormat="1" ht="20.25" customHeight="1">
      <c r="C62" s="264"/>
      <c r="D62" s="264"/>
      <c r="E62" s="264"/>
      <c r="F62" s="264"/>
      <c r="G62" s="264"/>
      <c r="H62" s="264"/>
      <c r="I62" s="264"/>
      <c r="J62" s="264"/>
      <c r="K62" s="264"/>
    </row>
    <row r="63" spans="1:13" s="265" customFormat="1" ht="20.25" customHeight="1">
      <c r="C63" s="264"/>
      <c r="D63" s="264"/>
      <c r="E63" s="264"/>
      <c r="F63" s="264"/>
      <c r="G63" s="264"/>
      <c r="H63" s="264"/>
      <c r="I63" s="264"/>
      <c r="J63" s="264"/>
      <c r="K63" s="264"/>
    </row>
    <row r="64" spans="1:13" s="265" customFormat="1" ht="20.25" customHeight="1">
      <c r="C64" s="264"/>
      <c r="D64" s="264"/>
      <c r="E64" s="264"/>
      <c r="F64" s="264"/>
      <c r="G64" s="264"/>
      <c r="H64" s="264"/>
      <c r="I64" s="264"/>
      <c r="J64" s="264"/>
      <c r="K64" s="264"/>
    </row>
    <row r="65" spans="1:13" s="265" customFormat="1" ht="20.25" customHeight="1">
      <c r="C65" s="264"/>
      <c r="D65" s="264"/>
      <c r="E65" s="264"/>
      <c r="F65" s="264"/>
      <c r="G65" s="264"/>
      <c r="H65" s="264"/>
      <c r="I65" s="264"/>
      <c r="J65" s="264"/>
      <c r="K65" s="264"/>
    </row>
    <row r="66" spans="1:13" s="265" customFormat="1" ht="20.25" customHeight="1">
      <c r="A66" s="264"/>
      <c r="B66" s="264"/>
      <c r="C66" s="264"/>
      <c r="D66" s="264"/>
      <c r="E66" s="264"/>
      <c r="F66" s="264"/>
      <c r="G66" s="264"/>
      <c r="H66" s="264"/>
      <c r="I66" s="264"/>
      <c r="J66" s="264"/>
      <c r="K66" s="264"/>
    </row>
    <row r="67" spans="1:13" s="265" customFormat="1" ht="20.25" customHeight="1">
      <c r="A67" s="264"/>
      <c r="B67" s="264"/>
      <c r="C67" s="264"/>
      <c r="D67" s="264"/>
      <c r="E67" s="264"/>
      <c r="F67" s="264"/>
      <c r="G67" s="264"/>
      <c r="H67" s="264"/>
      <c r="I67" s="264"/>
      <c r="J67" s="264"/>
      <c r="K67" s="264"/>
    </row>
    <row r="68" spans="1:13" s="265" customFormat="1" ht="20.25" customHeight="1">
      <c r="A68" s="264"/>
      <c r="B68" s="264"/>
      <c r="C68" s="264"/>
      <c r="D68" s="264"/>
      <c r="E68" s="264"/>
      <c r="F68" s="264"/>
      <c r="G68" s="264"/>
      <c r="H68" s="264"/>
      <c r="I68" s="264"/>
      <c r="J68" s="264"/>
      <c r="K68" s="264"/>
    </row>
    <row r="69" spans="1:13" s="265" customFormat="1" ht="20.25" customHeight="1">
      <c r="A69" s="264"/>
      <c r="B69" s="264"/>
      <c r="C69" s="264"/>
      <c r="D69" s="264"/>
      <c r="E69" s="264"/>
      <c r="F69" s="264"/>
      <c r="G69" s="264"/>
      <c r="H69" s="264"/>
      <c r="I69" s="264"/>
      <c r="J69" s="264"/>
      <c r="K69" s="264"/>
    </row>
    <row r="70" spans="1:13" s="265" customFormat="1" ht="20.25" customHeight="1">
      <c r="A70" s="264"/>
      <c r="B70" s="264"/>
      <c r="C70" s="193"/>
      <c r="D70" s="193"/>
      <c r="E70" s="193"/>
      <c r="F70" s="193"/>
      <c r="G70" s="193"/>
      <c r="H70" s="193"/>
      <c r="I70" s="193"/>
      <c r="J70" s="193"/>
      <c r="K70" s="264"/>
      <c r="M70" s="193"/>
    </row>
    <row r="71" spans="1:13" s="265" customFormat="1" ht="20.25" customHeight="1">
      <c r="A71" s="264"/>
      <c r="B71" s="264"/>
      <c r="K71" s="193"/>
      <c r="L71" s="193"/>
    </row>
    <row r="72" spans="1:13" s="265" customFormat="1" ht="20.25" customHeight="1">
      <c r="A72" s="264"/>
      <c r="B72" s="264"/>
    </row>
    <row r="73" spans="1:13" s="265" customFormat="1" ht="20.25" customHeight="1">
      <c r="A73" s="264"/>
      <c r="B73" s="264"/>
    </row>
    <row r="74" spans="1:13" s="265" customFormat="1" ht="20.25" customHeight="1">
      <c r="A74" s="264"/>
      <c r="B74" s="264"/>
    </row>
    <row r="75" spans="1:13" s="267" customFormat="1" ht="96.75" customHeight="1">
      <c r="A75" s="266"/>
      <c r="B75" s="266"/>
    </row>
    <row r="76" spans="1:13" ht="18.75">
      <c r="C76" s="265"/>
      <c r="D76" s="265"/>
      <c r="E76" s="265"/>
      <c r="F76" s="265"/>
      <c r="G76" s="265"/>
      <c r="H76" s="265"/>
      <c r="I76" s="265"/>
      <c r="J76" s="265"/>
      <c r="K76" s="265"/>
      <c r="L76" s="265"/>
      <c r="M76" s="265"/>
    </row>
    <row r="77" spans="1:13" s="265" customFormat="1" ht="20.25" customHeight="1"/>
    <row r="78" spans="1:13" s="265" customFormat="1" ht="15.75" customHeight="1"/>
    <row r="79" spans="1:13" s="265" customFormat="1" ht="20.25" customHeight="1"/>
    <row r="80" spans="1:13" s="265" customFormat="1" ht="15.75" customHeight="1"/>
    <row r="81" s="265" customFormat="1" ht="20.25" customHeight="1"/>
    <row r="82" s="265" customFormat="1" ht="20.25" customHeight="1"/>
    <row r="83" s="265" customFormat="1" ht="20.25" customHeight="1"/>
    <row r="84" s="265" customFormat="1" ht="20.25" customHeight="1"/>
    <row r="85" s="265" customFormat="1" ht="20.25" customHeight="1"/>
    <row r="86" s="265" customFormat="1" ht="20.25" customHeight="1"/>
    <row r="87" s="265" customFormat="1" ht="20.25" customHeight="1"/>
    <row r="88" s="265" customFormat="1" ht="20.25" customHeight="1"/>
    <row r="89" s="265" customFormat="1" ht="20.25" customHeight="1"/>
    <row r="90" s="265" customFormat="1" ht="20.25" customHeight="1"/>
    <row r="91" s="265" customFormat="1" ht="20.25" customHeight="1"/>
    <row r="92" s="265" customFormat="1" ht="20.25" customHeight="1"/>
    <row r="93" s="265" customFormat="1" ht="20.25" customHeight="1"/>
    <row r="94" s="265" customFormat="1" ht="20.25" customHeight="1"/>
    <row r="95" s="265" customFormat="1" ht="32.25" customHeight="1"/>
    <row r="96" s="265" customFormat="1" ht="17.25" customHeight="1"/>
    <row r="97" s="265" customFormat="1" ht="20.25" customHeight="1"/>
    <row r="98" s="265" customFormat="1" ht="20.25" customHeight="1"/>
    <row r="99" s="265" customFormat="1" ht="20.25" customHeight="1"/>
    <row r="100" s="265" customFormat="1" ht="20.25" customHeight="1"/>
    <row r="101" s="265" customFormat="1" ht="20.25" customHeight="1"/>
    <row r="102" s="265" customFormat="1" ht="20.25" customHeight="1"/>
    <row r="103" s="265" customFormat="1" ht="20.25" customHeight="1"/>
    <row r="104" s="265" customFormat="1" ht="20.25" customHeight="1"/>
    <row r="105" s="265" customFormat="1" ht="20.25" customHeight="1"/>
    <row r="106" s="265" customFormat="1" ht="20.25" customHeight="1"/>
    <row r="107" s="265" customFormat="1" ht="20.25" customHeight="1"/>
    <row r="108" s="265" customFormat="1" ht="20.25" customHeight="1"/>
    <row r="109" s="265" customFormat="1" ht="20.25" customHeight="1"/>
    <row r="110" s="265" customFormat="1" ht="32.25" customHeight="1"/>
    <row r="111" s="265" customFormat="1" ht="17.25" customHeight="1"/>
    <row r="112" s="265" customFormat="1" ht="15.75" customHeight="1"/>
    <row r="113" spans="3:13" s="265" customFormat="1" ht="20.25" customHeight="1"/>
    <row r="114" spans="3:13" s="265" customFormat="1" ht="20.25" customHeight="1"/>
    <row r="115" spans="3:13" s="265" customFormat="1" ht="20.25" customHeight="1"/>
    <row r="116" spans="3:13" s="265" customFormat="1" ht="20.25" customHeight="1"/>
    <row r="117" spans="3:13" s="265" customFormat="1" ht="20.25" customHeight="1"/>
    <row r="118" spans="3:13" s="265" customFormat="1" ht="20.25" customHeight="1"/>
    <row r="119" spans="3:13" s="265" customFormat="1" ht="20.25" customHeight="1"/>
    <row r="120" spans="3:13" s="265" customFormat="1" ht="20.25" customHeight="1"/>
    <row r="121" spans="3:13" s="265" customFormat="1" ht="20.25" customHeight="1"/>
    <row r="122" spans="3:13" s="265" customFormat="1" ht="20.25" customHeight="1"/>
    <row r="123" spans="3:13" s="265" customFormat="1" ht="20.25" customHeight="1">
      <c r="C123" s="193"/>
      <c r="D123" s="193"/>
      <c r="E123" s="193"/>
      <c r="F123" s="193"/>
      <c r="G123" s="193"/>
      <c r="H123" s="193"/>
      <c r="I123" s="193"/>
      <c r="J123" s="193"/>
      <c r="M123" s="193"/>
    </row>
    <row r="124" spans="3:13" s="265" customFormat="1" ht="20.25" customHeight="1">
      <c r="C124" s="193"/>
      <c r="D124" s="193"/>
      <c r="E124" s="193"/>
      <c r="F124" s="193"/>
      <c r="G124" s="193"/>
      <c r="H124" s="193"/>
      <c r="I124" s="193"/>
      <c r="J124" s="193"/>
      <c r="K124" s="193"/>
      <c r="L124" s="193"/>
      <c r="M124" s="193"/>
    </row>
    <row r="125" spans="3:13" s="265" customFormat="1" ht="20.25" customHeight="1">
      <c r="C125" s="193"/>
      <c r="D125" s="193"/>
      <c r="E125" s="193"/>
      <c r="F125" s="193"/>
      <c r="G125" s="193"/>
      <c r="H125" s="193"/>
      <c r="I125" s="193"/>
      <c r="J125" s="193"/>
      <c r="K125" s="193"/>
      <c r="L125" s="193"/>
      <c r="M125" s="193"/>
    </row>
    <row r="126" spans="3:13" s="265" customFormat="1" ht="20.25" customHeight="1">
      <c r="C126" s="193"/>
      <c r="D126" s="193"/>
      <c r="E126" s="193"/>
      <c r="F126" s="193"/>
      <c r="G126" s="193"/>
      <c r="H126" s="193"/>
      <c r="I126" s="193"/>
      <c r="J126" s="193"/>
      <c r="K126" s="193"/>
      <c r="L126" s="193"/>
      <c r="M126" s="193"/>
    </row>
    <row r="127" spans="3:13" s="265" customFormat="1" ht="32.25" customHeight="1">
      <c r="C127" s="193"/>
      <c r="D127" s="194"/>
      <c r="E127" s="193"/>
      <c r="F127" s="193"/>
      <c r="G127" s="193"/>
      <c r="H127" s="193"/>
      <c r="I127" s="193"/>
      <c r="J127" s="193"/>
      <c r="K127" s="193"/>
      <c r="L127" s="193"/>
      <c r="M127" s="193"/>
    </row>
    <row r="128" spans="3:13" s="265" customFormat="1" ht="17.25" customHeight="1">
      <c r="C128" s="193"/>
      <c r="D128" s="194"/>
      <c r="E128" s="193"/>
      <c r="F128" s="193"/>
      <c r="G128" s="193"/>
      <c r="H128" s="193"/>
      <c r="I128" s="193"/>
      <c r="J128" s="193"/>
      <c r="K128" s="193"/>
      <c r="L128" s="193"/>
      <c r="M128" s="193"/>
    </row>
  </sheetData>
  <mergeCells count="20">
    <mergeCell ref="I55:M55"/>
    <mergeCell ref="C42:M42"/>
    <mergeCell ref="C43:M43"/>
    <mergeCell ref="C45:L45"/>
    <mergeCell ref="C48:M48"/>
    <mergeCell ref="C49:M49"/>
    <mergeCell ref="C51:M51"/>
    <mergeCell ref="P19:Z21"/>
    <mergeCell ref="C20:N22"/>
    <mergeCell ref="C23:M25"/>
    <mergeCell ref="C27:M27"/>
    <mergeCell ref="C52:M52"/>
    <mergeCell ref="C29:M29"/>
    <mergeCell ref="C4:G4"/>
    <mergeCell ref="C5:H5"/>
    <mergeCell ref="C6:I6"/>
    <mergeCell ref="C11:M11"/>
    <mergeCell ref="A14:N14"/>
    <mergeCell ref="A15:N15"/>
    <mergeCell ref="C19:M19"/>
  </mergeCells>
  <phoneticPr fontId="6"/>
  <printOptions horizontalCentered="1"/>
  <pageMargins left="0.59055118110236227" right="0.39370078740157483" top="0.47244094488188981" bottom="0.35433070866141736" header="0.55118110236220474" footer="0.51181102362204722"/>
  <pageSetup paperSize="9" scale="5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3"/>
  <sheetViews>
    <sheetView view="pageBreakPreview" topLeftCell="A8" zoomScale="60" zoomScaleNormal="70" workbookViewId="0">
      <selection activeCell="A14" sqref="A14:N14"/>
    </sheetView>
  </sheetViews>
  <sheetFormatPr defaultRowHeight="24.75" customHeight="1"/>
  <cols>
    <col min="1" max="1" width="14.796875" style="272" customWidth="1"/>
    <col min="2" max="2" width="4.59765625" style="272" customWidth="1"/>
    <col min="3" max="3" width="10.09765625" style="272" customWidth="1"/>
    <col min="4" max="5" width="14.69921875" style="272" customWidth="1"/>
    <col min="6" max="6" width="19.3984375" style="272" customWidth="1"/>
    <col min="7" max="10" width="14.69921875" style="272" customWidth="1"/>
    <col min="11" max="11" width="13.69921875" style="272" customWidth="1"/>
    <col min="12" max="12" width="33.296875" style="272" customWidth="1"/>
    <col min="13" max="13" width="10.8984375" style="272" customWidth="1"/>
    <col min="14" max="14" width="2.69921875" style="272" customWidth="1"/>
    <col min="15" max="15" width="8.796875" style="272"/>
    <col min="16" max="16" width="10.296875" style="272" bestFit="1" customWidth="1"/>
    <col min="17" max="16384" width="8.796875" style="272"/>
  </cols>
  <sheetData>
    <row r="1" spans="1:29" s="225" customFormat="1" ht="39.75" customHeight="1">
      <c r="A1" s="227"/>
      <c r="B1" s="430" t="s">
        <v>281</v>
      </c>
      <c r="D1" s="269"/>
      <c r="E1" s="232"/>
      <c r="F1" s="232"/>
      <c r="G1" s="233"/>
      <c r="H1" s="232"/>
      <c r="I1" s="232"/>
      <c r="J1" s="234"/>
      <c r="K1" s="234"/>
      <c r="L1" s="234"/>
      <c r="M1" s="227"/>
      <c r="N1" s="227"/>
      <c r="Y1" s="226"/>
      <c r="Z1" s="226"/>
      <c r="AA1" s="226"/>
      <c r="AB1" s="226"/>
      <c r="AC1" s="226"/>
    </row>
    <row r="2" spans="1:29" s="225" customFormat="1" ht="24" customHeight="1">
      <c r="A2" s="227"/>
      <c r="B2" s="227"/>
      <c r="C2" s="270"/>
      <c r="D2" s="232"/>
      <c r="E2" s="232"/>
      <c r="F2" s="232"/>
      <c r="G2" s="233"/>
      <c r="H2" s="232"/>
      <c r="I2" s="232"/>
      <c r="J2" s="234"/>
      <c r="K2" s="234"/>
      <c r="L2" s="234"/>
      <c r="M2" s="227"/>
      <c r="N2" s="227"/>
      <c r="Y2" s="226"/>
      <c r="Z2" s="226"/>
      <c r="AA2" s="226"/>
      <c r="AB2" s="226"/>
      <c r="AC2" s="226"/>
    </row>
    <row r="3" spans="1:29" ht="109.5" customHeight="1">
      <c r="A3" s="271"/>
      <c r="B3" s="271"/>
      <c r="C3" s="454" t="s">
        <v>282</v>
      </c>
      <c r="D3" s="454"/>
      <c r="E3" s="454"/>
      <c r="F3" s="454"/>
      <c r="G3" s="454"/>
      <c r="H3" s="454"/>
      <c r="I3" s="454"/>
      <c r="J3" s="454"/>
      <c r="K3" s="454"/>
      <c r="L3" s="454"/>
      <c r="M3" s="239"/>
    </row>
    <row r="4" spans="1:29" ht="21" customHeight="1">
      <c r="C4" s="454"/>
      <c r="D4" s="454"/>
      <c r="E4" s="454"/>
      <c r="F4" s="454"/>
      <c r="G4" s="454"/>
      <c r="H4" s="454"/>
      <c r="I4" s="454"/>
      <c r="J4" s="454"/>
      <c r="K4" s="454"/>
      <c r="L4" s="454"/>
    </row>
    <row r="5" spans="1:29" ht="135.75" customHeight="1">
      <c r="C5" s="454"/>
      <c r="D5" s="454"/>
      <c r="E5" s="454"/>
      <c r="F5" s="454"/>
      <c r="G5" s="454"/>
      <c r="H5" s="454"/>
      <c r="I5" s="454"/>
      <c r="J5" s="454"/>
      <c r="K5" s="454"/>
      <c r="L5" s="454"/>
    </row>
    <row r="6" spans="1:29" ht="57.75" customHeight="1">
      <c r="C6" s="273"/>
      <c r="D6" s="273"/>
      <c r="E6" s="273"/>
      <c r="F6" s="273"/>
      <c r="G6" s="273"/>
      <c r="H6" s="273"/>
      <c r="I6" s="273"/>
      <c r="J6" s="273"/>
      <c r="K6" s="273"/>
      <c r="L6" s="273"/>
    </row>
    <row r="7" spans="1:29" ht="57.75" customHeight="1">
      <c r="C7" s="273"/>
      <c r="D7" s="273"/>
      <c r="E7" s="273"/>
      <c r="F7" s="273"/>
      <c r="G7" s="273"/>
      <c r="H7" s="273"/>
      <c r="I7" s="273"/>
      <c r="J7" s="273"/>
      <c r="K7" s="273"/>
      <c r="L7" s="273"/>
    </row>
    <row r="8" spans="1:29" ht="57.75" customHeight="1">
      <c r="C8" s="273"/>
      <c r="D8" s="273"/>
      <c r="E8" s="273"/>
      <c r="F8" s="273"/>
      <c r="G8" s="273"/>
      <c r="H8" s="273"/>
      <c r="I8" s="273"/>
      <c r="J8" s="273"/>
      <c r="K8" s="273"/>
      <c r="L8" s="273"/>
    </row>
    <row r="9" spans="1:29" ht="29.25" customHeight="1">
      <c r="C9" s="273"/>
      <c r="D9" s="273"/>
      <c r="E9" s="273"/>
      <c r="F9" s="273"/>
      <c r="G9" s="273"/>
      <c r="H9" s="273"/>
      <c r="I9" s="273"/>
      <c r="J9" s="273"/>
      <c r="K9" s="273"/>
      <c r="L9" s="273"/>
    </row>
    <row r="10" spans="1:29" ht="175.5" customHeight="1">
      <c r="B10" s="455" t="s">
        <v>283</v>
      </c>
      <c r="C10" s="455"/>
      <c r="D10" s="455"/>
      <c r="E10" s="455"/>
      <c r="F10" s="455"/>
      <c r="G10" s="455"/>
      <c r="H10" s="455"/>
      <c r="I10" s="455"/>
      <c r="J10" s="455"/>
      <c r="K10" s="455"/>
      <c r="L10" s="455"/>
      <c r="P10" s="456"/>
      <c r="Q10" s="456"/>
      <c r="R10" s="456"/>
      <c r="S10" s="456"/>
      <c r="T10" s="456"/>
      <c r="U10" s="456"/>
      <c r="V10" s="456"/>
      <c r="W10" s="456"/>
      <c r="X10" s="456"/>
      <c r="Y10" s="456"/>
      <c r="Z10" s="456"/>
    </row>
    <row r="11" spans="1:29" ht="78" customHeight="1">
      <c r="C11" s="431"/>
      <c r="D11" s="431"/>
      <c r="E11" s="431"/>
      <c r="F11" s="431"/>
      <c r="G11" s="431"/>
      <c r="H11" s="431"/>
      <c r="I11" s="431"/>
      <c r="J11" s="431"/>
      <c r="K11" s="431"/>
      <c r="L11" s="431"/>
      <c r="P11" s="432"/>
      <c r="Q11" s="432"/>
      <c r="R11" s="432"/>
      <c r="S11" s="432"/>
      <c r="T11" s="432"/>
      <c r="U11" s="432"/>
      <c r="V11" s="432"/>
      <c r="W11" s="432"/>
      <c r="X11" s="432"/>
      <c r="Y11" s="432"/>
      <c r="Z11" s="432"/>
    </row>
    <row r="12" spans="1:29" ht="21.75" customHeight="1">
      <c r="D12" s="274"/>
      <c r="E12" s="275"/>
      <c r="F12" s="275"/>
      <c r="G12" s="275"/>
      <c r="H12" s="275"/>
      <c r="I12" s="275"/>
      <c r="J12" s="275"/>
      <c r="K12" s="275"/>
      <c r="L12" s="275"/>
    </row>
    <row r="13" spans="1:29" ht="52.5" customHeight="1">
      <c r="A13" s="271"/>
      <c r="B13" s="457" t="s">
        <v>284</v>
      </c>
      <c r="C13" s="458"/>
      <c r="D13" s="458"/>
      <c r="E13" s="458"/>
      <c r="F13" s="458"/>
      <c r="G13" s="458"/>
      <c r="H13" s="458"/>
      <c r="I13" s="458"/>
      <c r="J13" s="458"/>
      <c r="K13" s="458"/>
      <c r="L13" s="458"/>
      <c r="Q13" s="456"/>
      <c r="R13" s="456"/>
      <c r="S13" s="456"/>
      <c r="T13" s="456"/>
      <c r="U13" s="456"/>
      <c r="V13" s="456"/>
      <c r="W13" s="456"/>
      <c r="X13" s="456"/>
      <c r="Y13" s="456"/>
      <c r="Z13" s="456"/>
      <c r="AA13" s="456"/>
    </row>
    <row r="14" spans="1:29" ht="275.25" customHeight="1">
      <c r="A14" s="433"/>
      <c r="B14" s="433"/>
      <c r="C14" s="453" t="s">
        <v>287</v>
      </c>
      <c r="D14" s="453"/>
      <c r="E14" s="453"/>
      <c r="F14" s="453"/>
      <c r="G14" s="453"/>
      <c r="H14" s="453"/>
      <c r="I14" s="453"/>
      <c r="J14" s="453"/>
      <c r="K14" s="453"/>
      <c r="L14" s="453"/>
    </row>
    <row r="15" spans="1:29" ht="1.5" hidden="1" customHeight="1">
      <c r="A15" s="459"/>
      <c r="B15" s="459"/>
      <c r="C15" s="459"/>
      <c r="D15" s="459"/>
      <c r="E15" s="459"/>
      <c r="F15" s="459"/>
      <c r="G15" s="459"/>
      <c r="H15" s="459"/>
      <c r="I15" s="459"/>
      <c r="J15" s="459"/>
      <c r="K15" s="459"/>
      <c r="L15" s="459"/>
      <c r="M15" s="459"/>
    </row>
    <row r="16" spans="1:29" ht="24.75" hidden="1" customHeight="1">
      <c r="A16" s="271"/>
      <c r="B16" s="271"/>
      <c r="C16" s="276"/>
      <c r="D16" s="276"/>
      <c r="E16" s="276"/>
      <c r="F16" s="276"/>
      <c r="G16" s="276"/>
      <c r="H16" s="276"/>
      <c r="I16" s="276"/>
      <c r="J16" s="276"/>
      <c r="K16" s="276"/>
      <c r="L16" s="276"/>
      <c r="M16" s="276"/>
    </row>
    <row r="17" spans="1:29" ht="3.75" customHeight="1">
      <c r="A17" s="271"/>
      <c r="B17" s="271"/>
      <c r="C17" s="276"/>
      <c r="D17" s="276"/>
      <c r="E17" s="276"/>
      <c r="F17" s="276"/>
      <c r="G17" s="276"/>
      <c r="H17" s="276"/>
      <c r="I17" s="276"/>
      <c r="J17" s="276"/>
      <c r="K17" s="276"/>
      <c r="L17" s="276"/>
      <c r="M17" s="276"/>
    </row>
    <row r="18" spans="1:29" ht="6.75" customHeight="1">
      <c r="A18" s="271"/>
      <c r="B18" s="271"/>
      <c r="C18" s="276"/>
      <c r="D18" s="276"/>
      <c r="E18" s="276"/>
      <c r="F18" s="276"/>
      <c r="G18" s="276"/>
      <c r="H18" s="276"/>
      <c r="I18" s="276"/>
      <c r="J18" s="276"/>
      <c r="K18" s="276"/>
      <c r="L18" s="276"/>
      <c r="M18" s="276"/>
    </row>
    <row r="19" spans="1:29" ht="24.75" customHeight="1">
      <c r="A19" s="271"/>
      <c r="B19" s="271"/>
      <c r="C19" s="276"/>
      <c r="D19" s="276"/>
      <c r="E19" s="276"/>
      <c r="F19" s="276"/>
      <c r="G19" s="276"/>
      <c r="H19" s="276"/>
      <c r="I19" s="276"/>
      <c r="J19" s="276"/>
      <c r="K19" s="276"/>
      <c r="L19" s="276"/>
      <c r="M19" s="276"/>
    </row>
    <row r="20" spans="1:29" ht="24.75" customHeight="1">
      <c r="A20" s="271"/>
      <c r="B20" s="271"/>
      <c r="C20" s="276"/>
      <c r="D20" s="276"/>
      <c r="E20" s="276"/>
      <c r="F20" s="276"/>
      <c r="G20" s="276"/>
      <c r="H20" s="276"/>
      <c r="I20" s="276"/>
      <c r="J20" s="276"/>
      <c r="K20" s="276"/>
      <c r="L20" s="276"/>
      <c r="M20" s="276"/>
    </row>
    <row r="21" spans="1:29" ht="41.25" customHeight="1">
      <c r="A21" s="271"/>
      <c r="B21" s="271"/>
      <c r="C21" s="276"/>
      <c r="D21" s="276"/>
      <c r="E21" s="276"/>
      <c r="F21" s="276"/>
      <c r="G21" s="276"/>
      <c r="H21" s="276"/>
      <c r="I21" s="276"/>
      <c r="J21" s="276"/>
      <c r="K21" s="276"/>
      <c r="L21" s="276"/>
      <c r="M21" s="276"/>
    </row>
    <row r="22" spans="1:29" ht="97.5" customHeight="1">
      <c r="A22" s="271"/>
      <c r="B22" s="271"/>
      <c r="C22" s="276"/>
      <c r="D22" s="276"/>
      <c r="E22" s="276"/>
      <c r="F22" s="276"/>
      <c r="G22" s="276"/>
      <c r="H22" s="276"/>
      <c r="I22" s="276"/>
      <c r="J22" s="276"/>
      <c r="K22" s="276"/>
      <c r="L22" s="276"/>
      <c r="M22" s="276"/>
    </row>
    <row r="23" spans="1:29" ht="87.75" customHeight="1">
      <c r="A23" s="271"/>
      <c r="B23" s="271"/>
      <c r="C23" s="460"/>
      <c r="D23" s="460"/>
      <c r="E23" s="460"/>
      <c r="F23" s="460"/>
      <c r="G23" s="460"/>
      <c r="H23" s="460"/>
      <c r="I23" s="460"/>
      <c r="J23" s="460"/>
      <c r="K23" s="460"/>
      <c r="L23" s="460"/>
      <c r="M23" s="276"/>
    </row>
    <row r="24" spans="1:29" ht="16.5" hidden="1" customHeight="1">
      <c r="A24" s="271"/>
      <c r="B24" s="271"/>
      <c r="C24" s="460"/>
      <c r="D24" s="460"/>
      <c r="E24" s="460"/>
      <c r="F24" s="460"/>
      <c r="G24" s="460"/>
      <c r="H24" s="460"/>
      <c r="I24" s="460"/>
      <c r="J24" s="460"/>
      <c r="K24" s="460"/>
      <c r="L24" s="460"/>
      <c r="M24" s="276"/>
    </row>
    <row r="25" spans="1:29" s="279" customFormat="1" ht="157.5" customHeight="1">
      <c r="A25" s="276"/>
      <c r="B25" s="276"/>
      <c r="C25" s="460"/>
      <c r="D25" s="461"/>
      <c r="E25" s="461"/>
      <c r="F25" s="461"/>
      <c r="G25" s="461"/>
      <c r="H25" s="461"/>
      <c r="I25" s="461"/>
      <c r="J25" s="461"/>
      <c r="K25" s="461"/>
      <c r="L25" s="461"/>
      <c r="M25" s="277"/>
      <c r="N25" s="278"/>
      <c r="O25" s="278"/>
    </row>
    <row r="26" spans="1:29" ht="25.5" hidden="1" customHeight="1"/>
    <row r="27" spans="1:29" s="225" customFormat="1" ht="47.25" customHeight="1">
      <c r="A27" s="227"/>
      <c r="B27" s="227"/>
      <c r="C27" s="268"/>
      <c r="D27" s="269"/>
      <c r="E27" s="232"/>
      <c r="F27" s="232"/>
      <c r="G27" s="233"/>
      <c r="H27" s="232"/>
      <c r="I27" s="232"/>
      <c r="J27" s="234"/>
      <c r="K27" s="234"/>
      <c r="L27" s="234"/>
      <c r="M27" s="227"/>
      <c r="N27" s="227"/>
      <c r="Y27" s="226"/>
      <c r="Z27" s="226"/>
      <c r="AA27" s="226"/>
      <c r="AB27" s="226"/>
      <c r="AC27" s="226"/>
    </row>
    <row r="28" spans="1:29" s="279" customFormat="1" ht="9" customHeight="1">
      <c r="A28" s="276"/>
      <c r="B28" s="276"/>
      <c r="C28" s="276"/>
      <c r="D28" s="276"/>
      <c r="E28" s="276"/>
      <c r="F28" s="276"/>
      <c r="G28" s="276"/>
      <c r="H28" s="276"/>
      <c r="I28" s="276"/>
      <c r="J28" s="276"/>
      <c r="K28" s="276"/>
      <c r="L28" s="276"/>
      <c r="M28" s="277"/>
      <c r="N28" s="278"/>
      <c r="O28" s="278"/>
    </row>
    <row r="29" spans="1:29" s="279" customFormat="1" ht="20.25" customHeight="1">
      <c r="A29" s="276"/>
      <c r="B29" s="276"/>
      <c r="C29" s="462"/>
      <c r="D29" s="462"/>
      <c r="E29" s="462"/>
      <c r="F29" s="462"/>
      <c r="G29" s="462"/>
      <c r="H29" s="462"/>
      <c r="I29" s="462"/>
      <c r="J29" s="462"/>
      <c r="K29" s="462"/>
      <c r="L29" s="462"/>
      <c r="M29" s="277"/>
      <c r="N29" s="278"/>
      <c r="O29" s="278"/>
      <c r="P29" s="280"/>
    </row>
    <row r="30" spans="1:29" s="279" customFormat="1" ht="20.25" customHeight="1">
      <c r="A30" s="276"/>
      <c r="B30" s="276"/>
      <c r="C30" s="462"/>
      <c r="D30" s="462"/>
      <c r="E30" s="462"/>
      <c r="F30" s="462"/>
      <c r="G30" s="462"/>
      <c r="H30" s="462"/>
      <c r="I30" s="462"/>
      <c r="J30" s="462"/>
      <c r="K30" s="462"/>
      <c r="L30" s="462"/>
      <c r="M30" s="277"/>
      <c r="N30" s="278"/>
      <c r="O30" s="278"/>
    </row>
    <row r="31" spans="1:29" s="279" customFormat="1" ht="12.75" customHeight="1">
      <c r="A31" s="276"/>
      <c r="B31" s="276"/>
      <c r="C31" s="462"/>
      <c r="D31" s="462"/>
      <c r="E31" s="462"/>
      <c r="F31" s="462"/>
      <c r="G31" s="462"/>
      <c r="H31" s="462"/>
      <c r="I31" s="462"/>
      <c r="J31" s="462"/>
      <c r="K31" s="462"/>
      <c r="L31" s="462"/>
      <c r="M31" s="277"/>
      <c r="N31" s="278"/>
      <c r="O31" s="278"/>
    </row>
    <row r="32" spans="1:29" s="279" customFormat="1" ht="30" customHeight="1">
      <c r="C32" s="462"/>
      <c r="D32" s="462"/>
      <c r="E32" s="462"/>
      <c r="F32" s="462"/>
      <c r="G32" s="462"/>
      <c r="H32" s="462"/>
      <c r="I32" s="462"/>
      <c r="J32" s="462"/>
      <c r="K32" s="462"/>
      <c r="L32" s="462"/>
      <c r="M32" s="281"/>
    </row>
    <row r="33" spans="1:13" s="279" customFormat="1" ht="96" customHeight="1">
      <c r="A33" s="257"/>
      <c r="B33" s="257"/>
      <c r="C33" s="462"/>
      <c r="D33" s="462"/>
      <c r="E33" s="462"/>
      <c r="F33" s="462"/>
      <c r="G33" s="462"/>
      <c r="H33" s="462"/>
      <c r="I33" s="462"/>
      <c r="J33" s="462"/>
      <c r="K33" s="462"/>
      <c r="L33" s="462"/>
      <c r="M33" s="281"/>
    </row>
    <row r="34" spans="1:13" s="279" customFormat="1" ht="30" customHeight="1">
      <c r="A34" s="257"/>
      <c r="B34" s="257"/>
      <c r="C34" s="463"/>
      <c r="D34" s="463"/>
      <c r="E34" s="463"/>
      <c r="F34" s="463"/>
      <c r="G34" s="463"/>
      <c r="H34" s="463"/>
      <c r="I34" s="463"/>
      <c r="J34" s="463"/>
      <c r="K34" s="463"/>
      <c r="L34" s="463"/>
      <c r="M34" s="281"/>
    </row>
    <row r="35" spans="1:13" s="279" customFormat="1" ht="38.25" customHeight="1">
      <c r="A35" s="227"/>
      <c r="B35" s="227"/>
      <c r="C35" s="426"/>
      <c r="D35" s="426"/>
      <c r="E35" s="426"/>
      <c r="F35" s="426"/>
      <c r="G35" s="426"/>
      <c r="H35" s="426"/>
      <c r="I35" s="426"/>
      <c r="J35" s="426"/>
      <c r="K35" s="426"/>
      <c r="L35" s="282"/>
      <c r="M35" s="281"/>
    </row>
    <row r="36" spans="1:13" s="279" customFormat="1" ht="30" customHeight="1">
      <c r="A36" s="281"/>
      <c r="B36" s="281"/>
      <c r="C36" s="434"/>
      <c r="D36" s="282"/>
      <c r="E36" s="282"/>
      <c r="F36" s="282"/>
      <c r="G36" s="282"/>
      <c r="H36" s="282"/>
      <c r="I36" s="282"/>
      <c r="J36" s="282"/>
      <c r="K36" s="282"/>
      <c r="L36" s="282"/>
      <c r="M36" s="281"/>
    </row>
    <row r="37" spans="1:13" s="279" customFormat="1" ht="30" customHeight="1">
      <c r="A37" s="281"/>
      <c r="B37" s="281"/>
      <c r="C37" s="283"/>
      <c r="D37" s="282"/>
      <c r="E37" s="282"/>
      <c r="F37" s="282"/>
      <c r="G37" s="282"/>
      <c r="H37" s="282"/>
      <c r="I37" s="282"/>
      <c r="J37" s="282"/>
      <c r="K37" s="282"/>
      <c r="L37" s="282"/>
      <c r="M37" s="281"/>
    </row>
    <row r="38" spans="1:13" s="279" customFormat="1" ht="30" customHeight="1">
      <c r="A38" s="281"/>
      <c r="B38" s="281"/>
      <c r="C38" s="434"/>
      <c r="D38" s="282"/>
      <c r="E38" s="282"/>
      <c r="F38" s="282"/>
      <c r="G38" s="282"/>
      <c r="H38" s="282"/>
      <c r="I38" s="282"/>
      <c r="J38" s="282"/>
      <c r="K38" s="282"/>
      <c r="L38" s="282"/>
      <c r="M38" s="281"/>
    </row>
    <row r="39" spans="1:13" s="279" customFormat="1" ht="46.5" customHeight="1">
      <c r="A39" s="281"/>
      <c r="B39" s="281"/>
      <c r="C39" s="434"/>
      <c r="D39" s="434" t="s">
        <v>285</v>
      </c>
      <c r="E39" s="284"/>
      <c r="F39" s="284"/>
      <c r="G39" s="284"/>
      <c r="H39" s="284"/>
      <c r="I39" s="284"/>
      <c r="J39" s="284"/>
      <c r="K39" s="284"/>
      <c r="L39" s="284"/>
      <c r="M39" s="281"/>
    </row>
    <row r="40" spans="1:13" s="279" customFormat="1" ht="22.5" customHeight="1">
      <c r="A40" s="281"/>
      <c r="B40" s="281"/>
      <c r="C40" s="284"/>
      <c r="D40" s="284"/>
      <c r="E40" s="284"/>
      <c r="F40" s="284"/>
      <c r="G40" s="284"/>
      <c r="H40" s="284"/>
      <c r="I40" s="284"/>
      <c r="J40" s="284"/>
      <c r="K40" s="284"/>
      <c r="L40" s="284"/>
      <c r="M40" s="281"/>
    </row>
    <row r="41" spans="1:13" s="279" customFormat="1" ht="30" customHeight="1">
      <c r="A41" s="281"/>
      <c r="B41" s="281"/>
      <c r="C41" s="284"/>
      <c r="D41" s="284"/>
      <c r="E41" s="284"/>
      <c r="F41" s="284"/>
      <c r="G41" s="284"/>
      <c r="H41" s="284"/>
      <c r="I41" s="284"/>
      <c r="J41" s="284"/>
      <c r="K41" s="284"/>
      <c r="L41" s="284"/>
      <c r="M41" s="281"/>
    </row>
    <row r="42" spans="1:13" s="279" customFormat="1" ht="30" customHeight="1">
      <c r="A42" s="281"/>
      <c r="B42" s="281"/>
      <c r="C42" s="283"/>
      <c r="D42" s="282"/>
      <c r="E42" s="282"/>
      <c r="F42" s="282"/>
      <c r="G42" s="282"/>
      <c r="H42" s="282"/>
      <c r="I42" s="282"/>
      <c r="J42" s="282"/>
      <c r="K42" s="282"/>
      <c r="L42" s="282"/>
      <c r="M42" s="281"/>
    </row>
    <row r="43" spans="1:13" s="279" customFormat="1" ht="28.5" customHeight="1">
      <c r="A43" s="281"/>
      <c r="B43" s="281"/>
      <c r="C43" s="283"/>
      <c r="D43" s="434"/>
      <c r="E43" s="282"/>
      <c r="F43" s="282"/>
      <c r="G43" s="282"/>
      <c r="H43" s="282"/>
      <c r="I43" s="282"/>
      <c r="J43" s="282"/>
      <c r="K43" s="282"/>
      <c r="L43" s="282"/>
      <c r="M43" s="281"/>
    </row>
    <row r="44" spans="1:13" s="279" customFormat="1" ht="19.5" customHeight="1">
      <c r="A44" s="281"/>
      <c r="B44" s="281"/>
      <c r="C44" s="283"/>
      <c r="D44" s="282"/>
      <c r="E44" s="282"/>
      <c r="F44" s="282"/>
      <c r="G44" s="282"/>
      <c r="H44" s="282"/>
      <c r="I44" s="282"/>
      <c r="J44" s="282"/>
      <c r="K44" s="282"/>
      <c r="L44" s="282"/>
      <c r="M44" s="281"/>
    </row>
    <row r="45" spans="1:13" s="279" customFormat="1" ht="24.95" customHeight="1">
      <c r="A45" s="285"/>
      <c r="B45" s="285"/>
      <c r="C45" s="286"/>
      <c r="D45" s="287"/>
      <c r="E45" s="287"/>
      <c r="F45" s="288"/>
      <c r="G45" s="289"/>
      <c r="H45" s="290"/>
      <c r="I45" s="290"/>
      <c r="J45" s="289"/>
      <c r="K45" s="291"/>
      <c r="L45" s="292"/>
      <c r="M45" s="293"/>
    </row>
    <row r="46" spans="1:13" s="279" customFormat="1" ht="24.95" customHeight="1">
      <c r="A46" s="285"/>
      <c r="B46" s="285"/>
      <c r="C46" s="294"/>
      <c r="D46" s="287"/>
      <c r="E46" s="287"/>
      <c r="F46" s="288"/>
      <c r="G46" s="289"/>
      <c r="H46" s="290"/>
      <c r="I46" s="290"/>
      <c r="J46" s="289"/>
      <c r="K46" s="291"/>
      <c r="L46" s="292"/>
      <c r="M46" s="293"/>
    </row>
    <row r="47" spans="1:13" s="279" customFormat="1" ht="24.95" customHeight="1">
      <c r="A47" s="285"/>
      <c r="B47" s="285"/>
      <c r="C47" s="286"/>
      <c r="D47" s="287"/>
      <c r="E47" s="287"/>
      <c r="F47" s="288"/>
      <c r="G47" s="289"/>
      <c r="H47" s="290"/>
      <c r="I47" s="290"/>
      <c r="J47" s="289"/>
      <c r="K47" s="291"/>
      <c r="L47" s="292"/>
      <c r="M47" s="293"/>
    </row>
    <row r="48" spans="1:13" s="279" customFormat="1" ht="24.95" customHeight="1">
      <c r="A48" s="285"/>
      <c r="B48" s="285"/>
      <c r="C48" s="286"/>
      <c r="D48" s="287"/>
      <c r="E48" s="287"/>
      <c r="F48" s="288"/>
      <c r="G48" s="289"/>
      <c r="H48" s="290"/>
      <c r="I48" s="290"/>
      <c r="J48" s="289"/>
      <c r="K48" s="291"/>
      <c r="L48" s="292"/>
      <c r="M48" s="293"/>
    </row>
    <row r="49" spans="1:13" s="279" customFormat="1" ht="24.95" customHeight="1">
      <c r="A49" s="285"/>
      <c r="B49" s="285"/>
      <c r="C49" s="286"/>
      <c r="D49" s="287"/>
      <c r="E49" s="287"/>
      <c r="F49" s="288"/>
      <c r="G49" s="289"/>
      <c r="H49" s="290"/>
      <c r="I49" s="290"/>
      <c r="J49" s="289"/>
      <c r="K49" s="291"/>
      <c r="L49" s="292"/>
      <c r="M49" s="293"/>
    </row>
    <row r="50" spans="1:13" s="279" customFormat="1" ht="24.95" customHeight="1">
      <c r="A50" s="285"/>
      <c r="B50" s="285"/>
      <c r="C50" s="286"/>
      <c r="D50" s="287"/>
      <c r="E50" s="287"/>
      <c r="F50" s="288"/>
      <c r="G50" s="289"/>
      <c r="H50" s="290"/>
      <c r="I50" s="290"/>
      <c r="J50" s="289"/>
      <c r="K50" s="291"/>
      <c r="L50" s="292"/>
      <c r="M50" s="293"/>
    </row>
    <row r="51" spans="1:13" ht="24.95" customHeight="1">
      <c r="C51" s="286"/>
      <c r="D51" s="287"/>
      <c r="E51" s="287"/>
      <c r="F51" s="288"/>
      <c r="G51" s="289"/>
      <c r="H51" s="290"/>
      <c r="I51" s="290"/>
      <c r="J51" s="289"/>
      <c r="K51" s="295"/>
      <c r="L51" s="295"/>
      <c r="M51" s="296"/>
    </row>
    <row r="52" spans="1:13" ht="24.95" customHeight="1">
      <c r="C52" s="286"/>
      <c r="D52" s="287"/>
      <c r="E52" s="287"/>
      <c r="F52" s="288"/>
      <c r="G52" s="289"/>
      <c r="H52" s="290"/>
      <c r="I52" s="290"/>
      <c r="J52" s="289"/>
      <c r="K52" s="295"/>
      <c r="L52" s="295"/>
      <c r="M52" s="296"/>
    </row>
    <row r="53" spans="1:13" ht="24.95" customHeight="1">
      <c r="C53" s="294"/>
      <c r="D53" s="287"/>
      <c r="E53" s="287"/>
      <c r="F53" s="288"/>
      <c r="G53" s="289"/>
      <c r="H53" s="290"/>
      <c r="I53" s="290"/>
      <c r="J53" s="289"/>
      <c r="K53" s="295"/>
      <c r="L53" s="295"/>
      <c r="M53" s="296"/>
    </row>
    <row r="54" spans="1:13" ht="24.95" customHeight="1">
      <c r="C54" s="286"/>
      <c r="D54" s="287"/>
      <c r="E54" s="287"/>
      <c r="F54" s="288"/>
      <c r="G54" s="289"/>
      <c r="H54" s="290"/>
      <c r="I54" s="290"/>
      <c r="J54" s="289"/>
      <c r="K54" s="295"/>
      <c r="L54" s="295"/>
      <c r="M54" s="296"/>
    </row>
    <row r="55" spans="1:13" ht="24.95" customHeight="1">
      <c r="C55" s="286"/>
      <c r="D55" s="287"/>
      <c r="E55" s="287"/>
      <c r="F55" s="288"/>
      <c r="G55" s="289"/>
      <c r="H55" s="290"/>
      <c r="I55" s="290"/>
      <c r="J55" s="289"/>
      <c r="K55" s="295"/>
      <c r="L55" s="295"/>
      <c r="M55" s="296"/>
    </row>
    <row r="56" spans="1:13" ht="24.95" customHeight="1">
      <c r="C56" s="286"/>
      <c r="D56" s="287"/>
      <c r="E56" s="287"/>
      <c r="F56" s="288"/>
      <c r="G56" s="289"/>
      <c r="H56" s="290"/>
      <c r="I56" s="290"/>
      <c r="J56" s="289"/>
      <c r="K56" s="295"/>
      <c r="L56" s="295"/>
      <c r="M56" s="296"/>
    </row>
    <row r="57" spans="1:13" ht="24.95" customHeight="1">
      <c r="C57" s="294"/>
      <c r="D57" s="287"/>
      <c r="E57" s="287"/>
      <c r="F57" s="288"/>
      <c r="G57" s="289"/>
      <c r="H57" s="290"/>
      <c r="I57" s="290"/>
      <c r="J57" s="289"/>
      <c r="K57" s="295"/>
      <c r="L57" s="295"/>
      <c r="M57" s="296"/>
    </row>
    <row r="58" spans="1:13" ht="24.95" customHeight="1">
      <c r="C58" s="286"/>
      <c r="D58" s="287"/>
      <c r="E58" s="287"/>
      <c r="F58" s="288"/>
      <c r="G58" s="289"/>
      <c r="H58" s="290"/>
      <c r="I58" s="290"/>
      <c r="J58" s="289"/>
      <c r="K58" s="295"/>
      <c r="L58" s="295"/>
      <c r="M58" s="296"/>
    </row>
    <row r="59" spans="1:13" ht="24.95" customHeight="1">
      <c r="C59" s="286"/>
      <c r="D59" s="287"/>
      <c r="E59" s="287"/>
      <c r="F59" s="288"/>
      <c r="G59" s="289"/>
      <c r="H59" s="290"/>
      <c r="I59" s="290"/>
      <c r="J59" s="289"/>
      <c r="K59" s="295"/>
      <c r="L59" s="295"/>
      <c r="M59" s="296"/>
    </row>
    <row r="60" spans="1:13" ht="24.95" customHeight="1">
      <c r="C60" s="286"/>
      <c r="D60" s="287"/>
      <c r="E60" s="287"/>
      <c r="F60" s="288"/>
      <c r="G60" s="289"/>
      <c r="H60" s="290"/>
      <c r="I60" s="290"/>
      <c r="J60" s="289"/>
      <c r="K60" s="295"/>
      <c r="L60" s="295"/>
      <c r="M60" s="296"/>
    </row>
    <row r="61" spans="1:13" s="297" customFormat="1" ht="24.95" customHeight="1">
      <c r="C61" s="286"/>
      <c r="D61" s="287"/>
      <c r="E61" s="287"/>
      <c r="F61" s="288"/>
      <c r="G61" s="289"/>
      <c r="H61" s="290"/>
      <c r="I61" s="290"/>
      <c r="J61" s="289"/>
      <c r="K61" s="298"/>
      <c r="L61" s="298"/>
      <c r="M61" s="299"/>
    </row>
    <row r="62" spans="1:13" ht="24.95" customHeight="1">
      <c r="C62" s="286"/>
      <c r="D62" s="287"/>
      <c r="E62" s="287"/>
      <c r="F62" s="288"/>
      <c r="G62" s="289"/>
      <c r="H62" s="290"/>
      <c r="I62" s="290"/>
      <c r="J62" s="289"/>
      <c r="K62" s="295"/>
      <c r="L62" s="295"/>
      <c r="M62" s="296"/>
    </row>
    <row r="63" spans="1:13" ht="24.75" customHeight="1">
      <c r="C63" s="300"/>
      <c r="D63" s="301"/>
      <c r="E63" s="301"/>
      <c r="F63" s="302"/>
      <c r="G63" s="303"/>
      <c r="H63" s="304"/>
      <c r="I63" s="304"/>
      <c r="J63" s="303"/>
      <c r="K63" s="295"/>
      <c r="L63" s="295"/>
      <c r="M63" s="296"/>
    </row>
  </sheetData>
  <mergeCells count="11">
    <mergeCell ref="A15:M15"/>
    <mergeCell ref="C23:L24"/>
    <mergeCell ref="C25:L25"/>
    <mergeCell ref="C29:L33"/>
    <mergeCell ref="C34:L34"/>
    <mergeCell ref="C14:L14"/>
    <mergeCell ref="C3:L5"/>
    <mergeCell ref="B10:L10"/>
    <mergeCell ref="P10:Z10"/>
    <mergeCell ref="B13:L13"/>
    <mergeCell ref="Q13:AA13"/>
  </mergeCells>
  <phoneticPr fontId="6"/>
  <printOptions horizontalCentered="1"/>
  <pageMargins left="0.23622047244094491" right="0.23622047244094491" top="0.74803149606299213" bottom="0.55118110236220474" header="0.51181102362204722" footer="0.31496062992125984"/>
  <pageSetup paperSize="9" scale="3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9"/>
  <sheetViews>
    <sheetView view="pageBreakPreview" zoomScale="70" zoomScaleNormal="75" zoomScaleSheetLayoutView="70" workbookViewId="0">
      <selection activeCell="A14" sqref="A14:N14"/>
    </sheetView>
  </sheetViews>
  <sheetFormatPr defaultRowHeight="19.5"/>
  <cols>
    <col min="1" max="1" width="0.69921875" style="10" customWidth="1"/>
    <col min="2" max="2" width="15" style="10" customWidth="1"/>
    <col min="3" max="4" width="7.19921875" style="10" customWidth="1"/>
    <col min="5" max="5" width="8.296875" style="10" customWidth="1"/>
    <col min="6" max="6" width="7.19921875" style="10" customWidth="1"/>
    <col min="7" max="13" width="13.69921875" style="10" customWidth="1"/>
    <col min="14" max="16384" width="8.796875" style="10"/>
  </cols>
  <sheetData>
    <row r="1" spans="1:13" s="2" customFormat="1" ht="30">
      <c r="A1" s="1"/>
      <c r="B1" s="505" t="s">
        <v>0</v>
      </c>
      <c r="C1" s="505"/>
      <c r="D1" s="505"/>
      <c r="E1" s="505"/>
      <c r="F1" s="505"/>
      <c r="G1" s="505"/>
      <c r="H1" s="505"/>
      <c r="I1" s="505"/>
      <c r="J1" s="505"/>
      <c r="K1" s="505"/>
      <c r="L1" s="505"/>
      <c r="M1" s="505"/>
    </row>
    <row r="2" spans="1:13" s="6" customFormat="1" ht="24">
      <c r="A2" s="3"/>
      <c r="B2" s="4"/>
      <c r="C2" s="5" t="s">
        <v>1</v>
      </c>
      <c r="D2" s="5"/>
      <c r="E2" s="4"/>
      <c r="F2" s="4"/>
      <c r="G2" s="4"/>
      <c r="H2" s="4"/>
      <c r="I2" s="4"/>
      <c r="J2" s="4"/>
      <c r="K2" s="4"/>
      <c r="L2" s="4"/>
      <c r="M2" s="4"/>
    </row>
    <row r="3" spans="1:13">
      <c r="A3" s="7"/>
      <c r="B3" s="8"/>
      <c r="C3" s="9"/>
      <c r="D3" s="9"/>
      <c r="E3" s="8"/>
      <c r="F3" s="8"/>
      <c r="G3" s="8"/>
      <c r="H3" s="8"/>
      <c r="I3" s="8"/>
      <c r="J3" s="8"/>
      <c r="K3" s="8"/>
      <c r="L3" s="8"/>
      <c r="M3" s="8"/>
    </row>
    <row r="4" spans="1:13" s="14" customFormat="1" ht="18.75" customHeight="1">
      <c r="A4" s="8"/>
      <c r="B4" s="11"/>
      <c r="C4" s="12"/>
      <c r="D4" s="12"/>
      <c r="E4" s="13"/>
      <c r="F4" s="13"/>
      <c r="G4" s="13"/>
      <c r="H4" s="13"/>
      <c r="I4" s="13"/>
      <c r="J4" s="13"/>
      <c r="K4" s="13"/>
      <c r="L4" s="12"/>
      <c r="M4" s="12"/>
    </row>
    <row r="5" spans="1:13" s="14" customFormat="1" ht="18.75" customHeight="1">
      <c r="A5" s="8"/>
      <c r="B5" s="11"/>
      <c r="C5" s="12"/>
      <c r="D5" s="12"/>
      <c r="E5" s="15"/>
      <c r="F5" s="15"/>
      <c r="G5" s="15"/>
      <c r="H5" s="15"/>
      <c r="I5" s="15"/>
      <c r="J5" s="15"/>
      <c r="K5" s="15"/>
      <c r="L5" s="12"/>
      <c r="M5" s="12"/>
    </row>
    <row r="6" spans="1:13" s="14" customFormat="1" ht="18.75" customHeight="1">
      <c r="A6" s="8"/>
      <c r="B6" s="11"/>
      <c r="C6" s="12"/>
      <c r="D6" s="12"/>
      <c r="E6" s="15"/>
      <c r="F6" s="15"/>
      <c r="G6" s="15"/>
      <c r="H6" s="15"/>
      <c r="I6" s="15"/>
      <c r="J6" s="15"/>
      <c r="K6" s="15"/>
      <c r="L6" s="12"/>
      <c r="M6" s="12"/>
    </row>
    <row r="7" spans="1:13" s="14" customFormat="1" ht="18.75" customHeight="1">
      <c r="A7" s="8"/>
      <c r="B7" s="16"/>
      <c r="C7" s="17"/>
      <c r="D7" s="17"/>
      <c r="E7" s="8"/>
      <c r="F7" s="8"/>
      <c r="G7" s="8"/>
      <c r="H7" s="13"/>
      <c r="I7" s="8"/>
      <c r="J7" s="8"/>
      <c r="K7" s="8"/>
      <c r="L7" s="483"/>
      <c r="M7" s="483"/>
    </row>
    <row r="8" spans="1:13" s="14" customFormat="1" ht="18.75" customHeight="1">
      <c r="A8" s="8"/>
      <c r="B8" s="18"/>
      <c r="C8" s="19"/>
      <c r="D8" s="19"/>
      <c r="F8" s="19"/>
      <c r="G8" s="19"/>
      <c r="H8" s="19"/>
      <c r="I8" s="19"/>
      <c r="J8" s="19"/>
      <c r="K8" s="19"/>
      <c r="L8" s="20"/>
      <c r="M8" s="20"/>
    </row>
    <row r="9" spans="1:13" s="14" customFormat="1" ht="18.75" customHeight="1">
      <c r="A9" s="8"/>
      <c r="B9" s="21"/>
      <c r="C9" s="19"/>
      <c r="D9" s="19"/>
      <c r="F9" s="19"/>
      <c r="G9" s="19"/>
      <c r="H9" s="19"/>
      <c r="I9" s="19"/>
      <c r="J9" s="19"/>
      <c r="K9" s="19"/>
      <c r="L9" s="20"/>
      <c r="M9" s="20"/>
    </row>
    <row r="10" spans="1:13" s="14" customFormat="1" ht="18.75" customHeight="1">
      <c r="A10" s="8"/>
      <c r="B10" s="21"/>
      <c r="C10" s="19"/>
      <c r="D10" s="19"/>
      <c r="F10" s="19"/>
      <c r="G10" s="19"/>
      <c r="H10" s="19"/>
      <c r="I10" s="19"/>
      <c r="J10" s="19"/>
      <c r="K10" s="19"/>
      <c r="L10" s="19"/>
      <c r="M10" s="19"/>
    </row>
    <row r="11" spans="1:13" s="14" customFormat="1" ht="18.75" customHeight="1">
      <c r="A11" s="8"/>
      <c r="B11" s="21"/>
      <c r="C11" s="19"/>
      <c r="D11" s="19"/>
      <c r="F11" s="19"/>
      <c r="G11" s="19"/>
      <c r="H11" s="19"/>
      <c r="I11" s="19"/>
      <c r="J11" s="19"/>
      <c r="K11" s="19"/>
      <c r="L11" s="19"/>
      <c r="M11" s="19"/>
    </row>
    <row r="12" spans="1:13" s="14" customFormat="1" ht="18.75" customHeight="1">
      <c r="A12" s="8"/>
      <c r="B12" s="21"/>
      <c r="C12" s="19"/>
      <c r="D12" s="19"/>
      <c r="F12" s="19"/>
      <c r="G12" s="19"/>
      <c r="H12" s="19"/>
      <c r="I12" s="19"/>
      <c r="J12" s="19"/>
      <c r="K12" s="19"/>
      <c r="L12" s="19"/>
      <c r="M12" s="19"/>
    </row>
    <row r="13" spans="1:13" s="14" customFormat="1" ht="18.75" customHeight="1">
      <c r="A13" s="8"/>
      <c r="B13" s="21"/>
      <c r="C13" s="19"/>
      <c r="D13" s="19"/>
      <c r="F13" s="19"/>
      <c r="G13" s="19"/>
      <c r="H13" s="19"/>
      <c r="I13" s="19"/>
      <c r="J13" s="19"/>
      <c r="K13" s="19"/>
      <c r="L13" s="19"/>
      <c r="M13" s="19"/>
    </row>
    <row r="14" spans="1:13" s="14" customFormat="1" ht="18.75" customHeight="1">
      <c r="A14" s="8"/>
      <c r="B14" s="21"/>
      <c r="C14" s="19"/>
      <c r="D14" s="19"/>
      <c r="F14" s="19"/>
      <c r="G14" s="19"/>
      <c r="H14" s="19"/>
      <c r="I14" s="19"/>
      <c r="J14" s="19"/>
      <c r="K14" s="19"/>
      <c r="L14" s="19"/>
      <c r="M14" s="19"/>
    </row>
    <row r="15" spans="1:13" s="14" customFormat="1" ht="18.75" customHeight="1">
      <c r="A15" s="8"/>
      <c r="B15" s="21"/>
      <c r="C15" s="19"/>
      <c r="D15" s="19"/>
      <c r="F15" s="19"/>
      <c r="G15" s="19"/>
      <c r="H15" s="19"/>
      <c r="I15" s="19"/>
      <c r="J15" s="19"/>
      <c r="K15" s="19"/>
      <c r="L15" s="19"/>
      <c r="M15" s="19"/>
    </row>
    <row r="16" spans="1:13" s="14" customFormat="1" ht="18.75" customHeight="1">
      <c r="A16" s="8"/>
      <c r="B16" s="11"/>
      <c r="C16" s="12"/>
      <c r="D16" s="12"/>
      <c r="E16" s="13"/>
      <c r="F16" s="13"/>
      <c r="G16" s="13"/>
      <c r="H16" s="13"/>
      <c r="I16" s="13"/>
      <c r="J16" s="13"/>
      <c r="K16" s="13"/>
      <c r="L16" s="12"/>
      <c r="M16" s="12"/>
    </row>
    <row r="17" spans="1:13" s="14" customFormat="1" ht="18.75" customHeight="1">
      <c r="A17" s="8"/>
      <c r="B17" s="11"/>
      <c r="C17" s="12"/>
      <c r="D17" s="12"/>
      <c r="E17" s="15"/>
      <c r="F17" s="15"/>
      <c r="G17" s="15"/>
      <c r="H17" s="15"/>
      <c r="I17" s="15"/>
      <c r="J17" s="15"/>
      <c r="K17" s="15"/>
      <c r="L17" s="12"/>
      <c r="M17" s="12"/>
    </row>
    <row r="18" spans="1:13" s="14" customFormat="1" ht="18.75" customHeight="1">
      <c r="A18" s="8"/>
      <c r="B18" s="11"/>
      <c r="C18" s="12"/>
      <c r="D18" s="12"/>
      <c r="E18" s="15"/>
      <c r="F18" s="15"/>
      <c r="G18" s="15"/>
      <c r="H18" s="15"/>
      <c r="I18" s="15"/>
      <c r="J18" s="15"/>
      <c r="K18" s="15"/>
      <c r="L18" s="12"/>
      <c r="M18" s="12"/>
    </row>
    <row r="19" spans="1:13" s="14" customFormat="1" ht="18.75" customHeight="1">
      <c r="A19" s="8"/>
      <c r="B19" s="16"/>
      <c r="C19" s="17"/>
      <c r="D19" s="17"/>
      <c r="E19" s="8"/>
      <c r="F19" s="8"/>
      <c r="G19" s="8"/>
      <c r="H19" s="13"/>
      <c r="I19" s="8"/>
      <c r="J19" s="8"/>
      <c r="K19" s="8"/>
      <c r="L19" s="22"/>
      <c r="M19" s="22"/>
    </row>
    <row r="20" spans="1:13" s="14" customFormat="1" ht="18.75" customHeight="1">
      <c r="A20" s="8"/>
      <c r="B20" s="21"/>
      <c r="C20" s="19"/>
      <c r="D20" s="19"/>
      <c r="F20" s="19"/>
      <c r="G20" s="19"/>
      <c r="H20" s="19"/>
      <c r="I20" s="19"/>
      <c r="J20" s="19"/>
      <c r="K20" s="19"/>
      <c r="L20" s="19"/>
      <c r="M20" s="19"/>
    </row>
    <row r="21" spans="1:13" s="14" customFormat="1" ht="18.75" customHeight="1">
      <c r="A21" s="8"/>
      <c r="B21" s="21"/>
      <c r="C21" s="19"/>
      <c r="D21" s="19"/>
      <c r="F21" s="19"/>
      <c r="G21" s="19"/>
      <c r="H21" s="19"/>
      <c r="I21" s="19"/>
      <c r="J21" s="19"/>
      <c r="K21" s="19"/>
      <c r="L21" s="19"/>
      <c r="M21" s="19"/>
    </row>
    <row r="22" spans="1:13" s="14" customFormat="1" ht="18.75" customHeight="1">
      <c r="A22" s="8"/>
      <c r="B22" s="21"/>
      <c r="C22" s="19"/>
      <c r="D22" s="19"/>
      <c r="F22" s="19"/>
      <c r="G22" s="19"/>
      <c r="H22" s="19"/>
      <c r="I22" s="19"/>
      <c r="J22" s="19"/>
      <c r="K22" s="19"/>
      <c r="L22" s="19"/>
      <c r="M22" s="19"/>
    </row>
    <row r="23" spans="1:13" s="25" customFormat="1" ht="18.75" customHeight="1">
      <c r="A23" s="23"/>
      <c r="B23" s="24"/>
      <c r="C23" s="19"/>
      <c r="D23" s="19"/>
      <c r="E23" s="19"/>
      <c r="F23" s="19"/>
      <c r="G23" s="19"/>
      <c r="H23" s="19"/>
      <c r="I23" s="19"/>
      <c r="J23" s="19"/>
      <c r="K23" s="19"/>
      <c r="L23" s="19"/>
      <c r="M23" s="19"/>
    </row>
    <row r="24" spans="1:13" s="14" customFormat="1" ht="18.75" customHeight="1">
      <c r="A24" s="8"/>
      <c r="B24" s="26"/>
      <c r="C24" s="503"/>
      <c r="D24" s="503"/>
      <c r="E24" s="503"/>
      <c r="F24" s="503"/>
      <c r="G24" s="503"/>
      <c r="H24" s="503"/>
      <c r="I24" s="503"/>
      <c r="J24" s="503"/>
      <c r="K24" s="503"/>
      <c r="L24" s="503"/>
      <c r="M24" s="503"/>
    </row>
    <row r="25" spans="1:13" s="14" customFormat="1" ht="18.75" customHeight="1">
      <c r="A25" s="8"/>
      <c r="B25" s="24"/>
      <c r="C25" s="19"/>
      <c r="D25" s="19"/>
      <c r="E25" s="19"/>
      <c r="F25" s="19"/>
      <c r="G25" s="19"/>
      <c r="H25" s="19"/>
      <c r="I25" s="19"/>
      <c r="J25" s="19"/>
      <c r="K25" s="19"/>
      <c r="L25" s="19"/>
      <c r="M25" s="19"/>
    </row>
    <row r="26" spans="1:13" s="14" customFormat="1" ht="18.75" customHeight="1" thickBot="1">
      <c r="A26" s="8"/>
      <c r="B26" s="24"/>
      <c r="C26" s="19"/>
      <c r="D26" s="19"/>
      <c r="E26" s="27"/>
      <c r="F26" s="27"/>
      <c r="G26" s="27"/>
      <c r="H26" s="27"/>
      <c r="I26" s="28"/>
      <c r="J26" s="27"/>
      <c r="K26" s="28"/>
      <c r="L26" s="27"/>
      <c r="M26" s="27"/>
    </row>
    <row r="27" spans="1:13" ht="18.75" customHeight="1">
      <c r="A27" s="7"/>
      <c r="B27" s="486" t="s">
        <v>2</v>
      </c>
      <c r="C27" s="506" t="s">
        <v>3</v>
      </c>
      <c r="D27" s="507"/>
      <c r="E27" s="29"/>
      <c r="F27" s="29"/>
      <c r="G27" s="29"/>
      <c r="H27" s="29"/>
      <c r="I27" s="29"/>
      <c r="J27" s="29"/>
      <c r="K27" s="29"/>
      <c r="L27" s="465" t="s">
        <v>4</v>
      </c>
      <c r="M27" s="508" t="s">
        <v>5</v>
      </c>
    </row>
    <row r="28" spans="1:13" ht="18.75" customHeight="1">
      <c r="A28" s="7"/>
      <c r="B28" s="487"/>
      <c r="C28" s="508"/>
      <c r="D28" s="509"/>
      <c r="E28" s="467" t="s">
        <v>6</v>
      </c>
      <c r="F28" s="468"/>
      <c r="G28" s="475" t="s">
        <v>7</v>
      </c>
      <c r="H28" s="475" t="s">
        <v>8</v>
      </c>
      <c r="I28" s="475" t="s">
        <v>9</v>
      </c>
      <c r="J28" s="475" t="s">
        <v>10</v>
      </c>
      <c r="K28" s="475" t="s">
        <v>11</v>
      </c>
      <c r="L28" s="465"/>
      <c r="M28" s="508"/>
    </row>
    <row r="29" spans="1:13" ht="18.75" customHeight="1">
      <c r="A29" s="7"/>
      <c r="B29" s="488"/>
      <c r="C29" s="510"/>
      <c r="D29" s="511"/>
      <c r="E29" s="469"/>
      <c r="F29" s="470"/>
      <c r="G29" s="476"/>
      <c r="H29" s="476"/>
      <c r="I29" s="476"/>
      <c r="J29" s="476"/>
      <c r="K29" s="476"/>
      <c r="L29" s="466"/>
      <c r="M29" s="510"/>
    </row>
    <row r="30" spans="1:13" ht="18.75" customHeight="1">
      <c r="A30" s="7"/>
      <c r="B30" s="30"/>
      <c r="C30" s="31" t="s">
        <v>213</v>
      </c>
      <c r="D30" s="31"/>
      <c r="E30" s="7"/>
      <c r="F30" s="7"/>
      <c r="G30" s="7"/>
      <c r="H30" s="32" t="s">
        <v>12</v>
      </c>
      <c r="I30" s="7"/>
      <c r="J30" s="7"/>
      <c r="K30" s="33"/>
      <c r="L30" s="489" t="s">
        <v>12</v>
      </c>
      <c r="M30" s="490"/>
    </row>
    <row r="31" spans="1:13" ht="18.75" customHeight="1">
      <c r="A31" s="7"/>
      <c r="B31" s="34" t="s">
        <v>217</v>
      </c>
      <c r="C31" s="35"/>
      <c r="D31" s="19">
        <v>99.99166666666666</v>
      </c>
      <c r="F31" s="36">
        <v>99.991666666666674</v>
      </c>
      <c r="G31" s="36">
        <v>100.00000000000001</v>
      </c>
      <c r="H31" s="36">
        <v>100.00833333333334</v>
      </c>
      <c r="I31" s="36">
        <v>100.00000000000001</v>
      </c>
      <c r="J31" s="36">
        <v>100.01666666666667</v>
      </c>
      <c r="K31" s="36">
        <v>100.00833333333333</v>
      </c>
      <c r="L31" s="35">
        <v>100</v>
      </c>
      <c r="M31" s="19">
        <v>100</v>
      </c>
    </row>
    <row r="32" spans="1:13" ht="18.75" customHeight="1">
      <c r="A32" s="7"/>
      <c r="B32" s="34" t="s">
        <v>218</v>
      </c>
      <c r="C32" s="35"/>
      <c r="D32" s="19">
        <v>106.84166666666665</v>
      </c>
      <c r="F32" s="36">
        <v>101.94999999999999</v>
      </c>
      <c r="G32" s="36">
        <v>82.766666666666666</v>
      </c>
      <c r="H32" s="36">
        <v>115.27500000000002</v>
      </c>
      <c r="I32" s="36">
        <v>105.14166666666665</v>
      </c>
      <c r="J32" s="36">
        <v>108.95</v>
      </c>
      <c r="K32" s="36">
        <v>114.46666666666665</v>
      </c>
      <c r="L32" s="35">
        <v>100</v>
      </c>
      <c r="M32" s="19">
        <v>100.8</v>
      </c>
    </row>
    <row r="33" spans="1:13" ht="18.75" customHeight="1">
      <c r="A33" s="7"/>
      <c r="B33" s="34" t="s">
        <v>44</v>
      </c>
      <c r="C33" s="35"/>
      <c r="D33" s="19">
        <v>109.18333333333334</v>
      </c>
      <c r="F33" s="36">
        <v>107.12500000000001</v>
      </c>
      <c r="G33" s="36">
        <v>105.39999999999998</v>
      </c>
      <c r="H33" s="36">
        <v>120.125</v>
      </c>
      <c r="I33" s="36">
        <v>102.83333333333336</v>
      </c>
      <c r="J33" s="36">
        <v>100.67500000000001</v>
      </c>
      <c r="K33" s="36">
        <v>110.7</v>
      </c>
      <c r="L33" s="35">
        <v>103.1</v>
      </c>
      <c r="M33" s="19">
        <v>103.3</v>
      </c>
    </row>
    <row r="34" spans="1:13" ht="18.75" customHeight="1">
      <c r="A34" s="7"/>
      <c r="B34" s="34" t="s">
        <v>45</v>
      </c>
      <c r="C34" s="35"/>
      <c r="D34" s="19">
        <v>109.18333333333334</v>
      </c>
      <c r="F34" s="36">
        <v>109.48333333333331</v>
      </c>
      <c r="G34" s="36">
        <v>113.79166666666667</v>
      </c>
      <c r="H34" s="36">
        <v>117.89166666666665</v>
      </c>
      <c r="I34" s="36">
        <v>101.20833333333336</v>
      </c>
      <c r="J34" s="36">
        <v>98.058333333333323</v>
      </c>
      <c r="K34" s="36">
        <v>109.8</v>
      </c>
      <c r="L34" s="35">
        <v>104.2</v>
      </c>
      <c r="M34" s="19">
        <v>104.2</v>
      </c>
    </row>
    <row r="35" spans="1:13" s="40" customFormat="1" ht="9.4" customHeight="1">
      <c r="A35" s="37"/>
      <c r="B35" s="38"/>
      <c r="C35" s="19"/>
      <c r="D35" s="19"/>
      <c r="E35" s="19"/>
      <c r="F35" s="19"/>
      <c r="G35" s="19"/>
      <c r="H35" s="19"/>
      <c r="I35" s="19"/>
      <c r="J35" s="19"/>
      <c r="K35" s="39"/>
      <c r="L35" s="19"/>
      <c r="M35" s="19"/>
    </row>
    <row r="36" spans="1:13" ht="18.75" customHeight="1">
      <c r="A36" s="7"/>
      <c r="B36" s="41"/>
      <c r="C36" s="482" t="s">
        <v>16</v>
      </c>
      <c r="D36" s="503"/>
      <c r="E36" s="503"/>
      <c r="F36" s="503"/>
      <c r="G36" s="503"/>
      <c r="H36" s="503"/>
      <c r="I36" s="503"/>
      <c r="J36" s="503"/>
      <c r="K36" s="504"/>
      <c r="L36" s="482" t="s">
        <v>17</v>
      </c>
      <c r="M36" s="503"/>
    </row>
    <row r="37" spans="1:13" ht="9.4" customHeight="1">
      <c r="A37" s="7"/>
      <c r="B37" s="38"/>
      <c r="C37" s="19"/>
      <c r="D37" s="19"/>
      <c r="E37" s="19"/>
      <c r="F37" s="19"/>
      <c r="G37" s="19"/>
      <c r="H37" s="19"/>
      <c r="I37" s="19"/>
      <c r="J37" s="19"/>
      <c r="K37" s="39"/>
      <c r="L37" s="19"/>
      <c r="M37" s="19"/>
    </row>
    <row r="38" spans="1:13" ht="18.75" customHeight="1">
      <c r="A38" s="7"/>
      <c r="B38" s="38" t="s">
        <v>219</v>
      </c>
      <c r="C38" s="19"/>
      <c r="D38" s="356" t="s">
        <v>19</v>
      </c>
      <c r="E38" s="356"/>
      <c r="F38" s="356">
        <v>114.1</v>
      </c>
      <c r="G38" s="356">
        <v>74.5</v>
      </c>
      <c r="H38" s="356">
        <v>100.9</v>
      </c>
      <c r="I38" s="356" t="s">
        <v>20</v>
      </c>
      <c r="J38" s="356">
        <v>100.6</v>
      </c>
      <c r="K38" s="357">
        <v>101.2</v>
      </c>
      <c r="L38" s="19">
        <v>102.8</v>
      </c>
      <c r="M38" s="19">
        <v>101.3</v>
      </c>
    </row>
    <row r="39" spans="1:13" ht="18.75" customHeight="1">
      <c r="A39" s="7"/>
      <c r="B39" s="38" t="s">
        <v>21</v>
      </c>
      <c r="C39" s="19"/>
      <c r="D39" s="356" t="s">
        <v>22</v>
      </c>
      <c r="E39" s="356"/>
      <c r="F39" s="356">
        <v>112.4</v>
      </c>
      <c r="G39" s="356">
        <v>72.400000000000006</v>
      </c>
      <c r="H39" s="356">
        <v>101.3</v>
      </c>
      <c r="I39" s="356" t="s">
        <v>23</v>
      </c>
      <c r="J39" s="356">
        <v>97.3</v>
      </c>
      <c r="K39" s="357">
        <v>103.1</v>
      </c>
      <c r="L39" s="19">
        <v>104.9</v>
      </c>
      <c r="M39" s="19">
        <v>102.5</v>
      </c>
    </row>
    <row r="40" spans="1:13" ht="18.75" customHeight="1">
      <c r="A40" s="7"/>
      <c r="B40" s="38" t="s">
        <v>24</v>
      </c>
      <c r="C40" s="19"/>
      <c r="D40" s="356" t="s">
        <v>25</v>
      </c>
      <c r="E40" s="356"/>
      <c r="F40" s="356">
        <v>115</v>
      </c>
      <c r="G40" s="356">
        <v>95.3</v>
      </c>
      <c r="H40" s="356">
        <v>90.7</v>
      </c>
      <c r="I40" s="356" t="s">
        <v>20</v>
      </c>
      <c r="J40" s="356">
        <v>114.9</v>
      </c>
      <c r="K40" s="357">
        <v>102.5</v>
      </c>
      <c r="L40" s="19">
        <v>101.4</v>
      </c>
      <c r="M40" s="19">
        <v>100</v>
      </c>
    </row>
    <row r="41" spans="1:13" ht="18.75" customHeight="1">
      <c r="A41" s="7"/>
      <c r="B41" s="38" t="s">
        <v>26</v>
      </c>
      <c r="C41" s="19"/>
      <c r="D41" s="356" t="s">
        <v>27</v>
      </c>
      <c r="E41" s="356"/>
      <c r="F41" s="356">
        <v>114.6</v>
      </c>
      <c r="G41" s="356">
        <v>58.9</v>
      </c>
      <c r="H41" s="356">
        <v>105</v>
      </c>
      <c r="I41" s="356" t="s">
        <v>28</v>
      </c>
      <c r="J41" s="356">
        <v>102.2</v>
      </c>
      <c r="K41" s="357">
        <v>101</v>
      </c>
      <c r="L41" s="19">
        <v>102.7</v>
      </c>
      <c r="M41" s="19">
        <v>104.7</v>
      </c>
    </row>
    <row r="42" spans="1:13" ht="18.75" customHeight="1">
      <c r="A42" s="7"/>
      <c r="B42" s="38" t="s">
        <v>29</v>
      </c>
      <c r="C42" s="19"/>
      <c r="D42" s="356" t="s">
        <v>30</v>
      </c>
      <c r="E42" s="356"/>
      <c r="F42" s="356">
        <v>106.2</v>
      </c>
      <c r="G42" s="356">
        <v>54.4</v>
      </c>
      <c r="H42" s="356">
        <v>86.7</v>
      </c>
      <c r="I42" s="356" t="s">
        <v>31</v>
      </c>
      <c r="J42" s="356">
        <v>107.6</v>
      </c>
      <c r="K42" s="357">
        <v>107.2</v>
      </c>
      <c r="L42" s="19">
        <v>101.5</v>
      </c>
      <c r="M42" s="19">
        <v>100.3</v>
      </c>
    </row>
    <row r="43" spans="1:13" ht="18.75" customHeight="1">
      <c r="A43" s="7"/>
      <c r="B43" s="38" t="s">
        <v>171</v>
      </c>
      <c r="C43" s="19"/>
      <c r="D43" s="356" t="s">
        <v>214</v>
      </c>
      <c r="E43" s="356"/>
      <c r="F43" s="356">
        <v>116</v>
      </c>
      <c r="G43" s="356">
        <v>104.4</v>
      </c>
      <c r="H43" s="356">
        <v>98.5</v>
      </c>
      <c r="I43" s="356" t="s">
        <v>215</v>
      </c>
      <c r="J43" s="356">
        <v>102.2</v>
      </c>
      <c r="K43" s="357">
        <v>104</v>
      </c>
      <c r="L43" s="19">
        <v>103.2</v>
      </c>
      <c r="M43" s="19" t="s">
        <v>216</v>
      </c>
    </row>
    <row r="44" spans="1:13" ht="18.75" customHeight="1" thickBot="1">
      <c r="A44" s="7"/>
      <c r="B44" s="42"/>
      <c r="C44" s="27"/>
      <c r="D44" s="27"/>
      <c r="E44" s="27"/>
      <c r="F44" s="27"/>
      <c r="G44" s="27"/>
      <c r="H44" s="27"/>
      <c r="I44" s="27"/>
      <c r="J44" s="27"/>
      <c r="K44" s="43"/>
      <c r="L44" s="27"/>
      <c r="M44" s="27"/>
    </row>
    <row r="45" spans="1:13" ht="18.75" customHeight="1">
      <c r="A45" s="7"/>
      <c r="B45" s="36" t="s">
        <v>32</v>
      </c>
      <c r="C45" s="31" t="s">
        <v>33</v>
      </c>
      <c r="D45" s="31"/>
      <c r="E45" s="7"/>
      <c r="F45" s="7"/>
      <c r="G45" s="7"/>
      <c r="H45" s="7"/>
      <c r="I45" s="7"/>
      <c r="J45" s="7"/>
      <c r="K45" s="7"/>
      <c r="L45" s="7"/>
      <c r="M45" s="7"/>
    </row>
    <row r="46" spans="1:13" ht="18.75" customHeight="1">
      <c r="A46" s="7"/>
      <c r="B46" s="36" t="s">
        <v>34</v>
      </c>
      <c r="C46" s="31" t="s">
        <v>35</v>
      </c>
      <c r="D46" s="31"/>
      <c r="E46" s="7"/>
      <c r="F46" s="7"/>
      <c r="G46" s="7"/>
      <c r="H46" s="7"/>
      <c r="I46" s="7"/>
      <c r="J46" s="7"/>
      <c r="K46" s="7"/>
      <c r="L46" s="7"/>
      <c r="M46" s="7"/>
    </row>
    <row r="47" spans="1:13" ht="18.75" customHeight="1">
      <c r="A47" s="7"/>
      <c r="B47" s="36"/>
      <c r="C47" s="31"/>
      <c r="D47" s="31"/>
      <c r="E47" s="7"/>
      <c r="F47" s="7"/>
      <c r="G47" s="7"/>
      <c r="H47" s="7"/>
      <c r="I47" s="7"/>
      <c r="J47" s="7"/>
      <c r="K47" s="7"/>
      <c r="L47" s="7"/>
      <c r="M47" s="7"/>
    </row>
    <row r="48" spans="1:13" ht="18.75" customHeight="1">
      <c r="A48" s="7"/>
      <c r="B48" s="36"/>
      <c r="C48" s="31"/>
      <c r="D48" s="31"/>
      <c r="E48" s="7"/>
      <c r="F48" s="7"/>
      <c r="G48" s="7"/>
      <c r="H48" s="7"/>
      <c r="I48" s="7"/>
      <c r="J48" s="7"/>
      <c r="K48" s="7"/>
      <c r="L48" s="7"/>
      <c r="M48" s="7"/>
    </row>
    <row r="49" spans="1:13" s="14" customFormat="1" ht="18.75" customHeight="1">
      <c r="A49" s="8"/>
      <c r="B49" s="44"/>
      <c r="C49" s="44"/>
      <c r="F49" s="19"/>
      <c r="G49" s="45"/>
      <c r="H49" s="46"/>
      <c r="I49" s="47"/>
      <c r="J49" s="48"/>
      <c r="K49" s="47"/>
      <c r="L49" s="48"/>
      <c r="M49" s="48"/>
    </row>
    <row r="50" spans="1:13" s="14" customFormat="1" ht="18.75" customHeight="1">
      <c r="A50" s="8"/>
      <c r="B50" s="44"/>
      <c r="C50" s="44"/>
      <c r="F50" s="19"/>
      <c r="G50" s="45"/>
      <c r="H50" s="46"/>
      <c r="I50" s="47"/>
      <c r="J50" s="48"/>
      <c r="K50" s="47"/>
      <c r="L50" s="48"/>
      <c r="M50" s="48"/>
    </row>
    <row r="51" spans="1:13" ht="24" customHeight="1">
      <c r="A51" s="7"/>
      <c r="B51" s="49"/>
      <c r="C51" s="5" t="s">
        <v>36</v>
      </c>
      <c r="D51" s="5"/>
      <c r="E51" s="4"/>
      <c r="F51" s="4"/>
      <c r="G51" s="3"/>
      <c r="H51" s="3"/>
      <c r="I51" s="3"/>
      <c r="J51" s="3"/>
      <c r="K51" s="3"/>
      <c r="L51" s="3"/>
      <c r="M51" s="3"/>
    </row>
    <row r="52" spans="1:13" ht="9" customHeight="1">
      <c r="A52" s="7"/>
      <c r="B52" s="49"/>
      <c r="C52" s="5"/>
      <c r="D52" s="5"/>
      <c r="E52" s="4"/>
      <c r="F52" s="4"/>
      <c r="G52" s="3"/>
      <c r="H52" s="3"/>
      <c r="I52" s="3"/>
      <c r="J52" s="3"/>
      <c r="K52" s="3"/>
      <c r="L52" s="3"/>
      <c r="M52" s="3"/>
    </row>
    <row r="53" spans="1:13" ht="18.75" customHeight="1">
      <c r="A53" s="7"/>
      <c r="B53" s="44" t="s">
        <v>37</v>
      </c>
      <c r="C53" s="50"/>
      <c r="D53" s="14"/>
      <c r="E53" s="14"/>
      <c r="F53" s="19"/>
      <c r="G53" s="45"/>
      <c r="H53" s="46"/>
      <c r="I53" s="13"/>
      <c r="J53" s="13"/>
      <c r="K53" s="13"/>
    </row>
    <row r="54" spans="1:13" ht="21.75" customHeight="1" thickBot="1">
      <c r="A54" s="7"/>
      <c r="B54" s="44" t="s">
        <v>38</v>
      </c>
      <c r="C54" s="44"/>
      <c r="D54" s="14"/>
      <c r="E54" s="14"/>
      <c r="F54" s="27"/>
      <c r="G54" s="51"/>
      <c r="H54" s="52"/>
      <c r="I54" s="53"/>
      <c r="J54" s="53"/>
      <c r="K54" s="53"/>
      <c r="L54" s="54"/>
      <c r="M54" s="54"/>
    </row>
    <row r="55" spans="1:13" ht="18.75" customHeight="1">
      <c r="A55" s="7"/>
      <c r="B55" s="486" t="s">
        <v>39</v>
      </c>
      <c r="C55" s="491" t="s">
        <v>40</v>
      </c>
      <c r="D55" s="492"/>
      <c r="E55" s="55"/>
      <c r="F55" s="8"/>
      <c r="G55" s="8"/>
      <c r="H55" s="8"/>
      <c r="I55" s="8"/>
      <c r="J55" s="8"/>
      <c r="K55" s="8"/>
    </row>
    <row r="56" spans="1:13" ht="18.75" customHeight="1">
      <c r="A56" s="7"/>
      <c r="B56" s="488"/>
      <c r="C56" s="493" t="s">
        <v>41</v>
      </c>
      <c r="D56" s="494"/>
      <c r="E56" s="56"/>
      <c r="F56" s="8"/>
      <c r="G56" s="44"/>
      <c r="H56" s="13"/>
      <c r="I56" s="48"/>
      <c r="J56" s="44"/>
      <c r="K56" s="4"/>
    </row>
    <row r="57" spans="1:13" ht="18.75" customHeight="1">
      <c r="A57" s="7"/>
      <c r="B57" s="57"/>
      <c r="C57" s="495" t="s">
        <v>42</v>
      </c>
      <c r="D57" s="496"/>
      <c r="E57" s="58"/>
      <c r="F57" s="8"/>
      <c r="G57" s="17"/>
      <c r="H57" s="13"/>
      <c r="I57" s="13"/>
      <c r="J57" s="13"/>
      <c r="K57" s="17"/>
    </row>
    <row r="58" spans="1:13" ht="18.75" customHeight="1">
      <c r="A58" s="7"/>
      <c r="B58" s="59"/>
      <c r="C58" s="497"/>
      <c r="D58" s="498"/>
      <c r="E58" s="58"/>
      <c r="F58" s="8"/>
      <c r="G58" s="17"/>
      <c r="H58" s="13"/>
      <c r="I58" s="13"/>
      <c r="J58" s="13"/>
      <c r="K58" s="17"/>
    </row>
    <row r="59" spans="1:13" ht="18.75" customHeight="1">
      <c r="A59" s="7"/>
      <c r="B59" s="34" t="s">
        <v>13</v>
      </c>
      <c r="C59" s="499" t="s">
        <v>209</v>
      </c>
      <c r="D59" s="500"/>
      <c r="E59" s="60"/>
      <c r="F59" s="61"/>
      <c r="G59" s="45"/>
      <c r="H59" s="59"/>
      <c r="I59" s="45"/>
      <c r="J59" s="19"/>
      <c r="K59" s="19"/>
    </row>
    <row r="60" spans="1:13" ht="18.75" customHeight="1">
      <c r="A60" s="7"/>
      <c r="B60" s="34" t="s">
        <v>43</v>
      </c>
      <c r="C60" s="501">
        <v>100</v>
      </c>
      <c r="D60" s="500"/>
      <c r="E60" s="60"/>
      <c r="F60" s="61"/>
      <c r="G60" s="45"/>
      <c r="H60" s="59"/>
      <c r="I60" s="45"/>
      <c r="J60" s="19"/>
      <c r="K60" s="19"/>
    </row>
    <row r="61" spans="1:13" ht="18.75" customHeight="1">
      <c r="A61" s="7"/>
      <c r="B61" s="34" t="s">
        <v>44</v>
      </c>
      <c r="C61" s="501">
        <v>100.8</v>
      </c>
      <c r="D61" s="500"/>
      <c r="E61" s="60"/>
      <c r="F61" s="61"/>
      <c r="G61" s="45"/>
      <c r="H61" s="59"/>
      <c r="I61" s="45"/>
      <c r="J61" s="19"/>
      <c r="K61" s="19"/>
    </row>
    <row r="62" spans="1:13" ht="18.75" customHeight="1">
      <c r="A62" s="7"/>
      <c r="B62" s="34" t="s">
        <v>45</v>
      </c>
      <c r="C62" s="499" t="s">
        <v>46</v>
      </c>
      <c r="D62" s="500"/>
      <c r="E62" s="60"/>
      <c r="F62" s="61"/>
      <c r="G62" s="45"/>
      <c r="H62" s="59"/>
      <c r="I62" s="45"/>
      <c r="J62" s="19"/>
      <c r="K62" s="19"/>
    </row>
    <row r="63" spans="1:13" ht="18.75" customHeight="1">
      <c r="A63" s="7"/>
      <c r="B63" s="62"/>
      <c r="C63" s="502"/>
      <c r="D63" s="483"/>
      <c r="E63" s="60"/>
      <c r="F63" s="61"/>
      <c r="G63" s="45"/>
      <c r="H63" s="59"/>
      <c r="I63" s="45"/>
      <c r="J63" s="19"/>
      <c r="K63" s="19"/>
    </row>
    <row r="64" spans="1:13" ht="18.75" customHeight="1">
      <c r="A64" s="7"/>
      <c r="B64" s="62" t="s">
        <v>211</v>
      </c>
      <c r="C64" s="482" t="s">
        <v>46</v>
      </c>
      <c r="D64" s="483"/>
      <c r="E64" s="60"/>
      <c r="F64" s="61"/>
      <c r="G64" s="45"/>
      <c r="H64" s="59"/>
      <c r="I64" s="45"/>
      <c r="J64" s="19"/>
      <c r="K64" s="19"/>
    </row>
    <row r="65" spans="1:13" ht="18.75" customHeight="1">
      <c r="A65" s="7"/>
      <c r="B65" s="62" t="s">
        <v>18</v>
      </c>
      <c r="C65" s="482" t="s">
        <v>212</v>
      </c>
      <c r="D65" s="483"/>
      <c r="E65" s="60"/>
      <c r="F65" s="61"/>
      <c r="G65" s="45"/>
      <c r="H65" s="59"/>
      <c r="I65" s="45"/>
      <c r="J65" s="19"/>
      <c r="K65" s="19"/>
    </row>
    <row r="66" spans="1:13" ht="18.75" customHeight="1">
      <c r="A66" s="7"/>
      <c r="B66" s="62" t="s">
        <v>21</v>
      </c>
      <c r="C66" s="482" t="s">
        <v>46</v>
      </c>
      <c r="D66" s="483"/>
      <c r="E66" s="60"/>
      <c r="F66" s="61"/>
      <c r="G66" s="45"/>
      <c r="H66" s="59"/>
      <c r="I66" s="45"/>
      <c r="J66" s="19"/>
      <c r="K66" s="19"/>
    </row>
    <row r="67" spans="1:13" ht="18.75" customHeight="1">
      <c r="A67" s="7"/>
      <c r="B67" s="62" t="s">
        <v>24</v>
      </c>
      <c r="C67" s="482">
        <v>100.1</v>
      </c>
      <c r="D67" s="483"/>
      <c r="E67" s="60"/>
      <c r="F67" s="61"/>
      <c r="G67" s="45"/>
      <c r="H67" s="59"/>
      <c r="I67" s="45"/>
      <c r="J67" s="19"/>
      <c r="K67" s="19"/>
    </row>
    <row r="68" spans="1:13" ht="18.75" customHeight="1">
      <c r="A68" s="7"/>
      <c r="B68" s="62" t="s">
        <v>26</v>
      </c>
      <c r="C68" s="482">
        <v>100.3</v>
      </c>
      <c r="D68" s="483"/>
      <c r="E68" s="60"/>
      <c r="F68" s="61"/>
      <c r="G68" s="45"/>
      <c r="H68" s="59"/>
      <c r="I68" s="45"/>
      <c r="J68" s="19"/>
      <c r="K68" s="19"/>
    </row>
    <row r="69" spans="1:13" ht="18.75" customHeight="1">
      <c r="A69" s="7"/>
      <c r="B69" s="62" t="s">
        <v>210</v>
      </c>
      <c r="C69" s="482">
        <v>100.5</v>
      </c>
      <c r="D69" s="483"/>
      <c r="E69" s="60"/>
      <c r="F69" s="61"/>
      <c r="G69" s="45"/>
      <c r="H69" s="59"/>
      <c r="I69" s="45"/>
      <c r="J69" s="19"/>
      <c r="K69" s="19"/>
    </row>
    <row r="70" spans="1:13" ht="18.75" customHeight="1" thickBot="1">
      <c r="A70" s="7"/>
      <c r="B70" s="28"/>
      <c r="C70" s="484"/>
      <c r="D70" s="485"/>
      <c r="E70" s="63"/>
      <c r="F70" s="52"/>
      <c r="G70" s="64"/>
      <c r="H70" s="65"/>
      <c r="I70" s="64"/>
      <c r="J70" s="65"/>
      <c r="K70" s="65"/>
      <c r="L70" s="65"/>
      <c r="M70" s="65"/>
    </row>
    <row r="71" spans="1:13" ht="18.75" customHeight="1">
      <c r="A71" s="7"/>
      <c r="B71" s="36" t="s">
        <v>48</v>
      </c>
      <c r="C71" s="7" t="s">
        <v>49</v>
      </c>
      <c r="D71" s="7"/>
      <c r="E71" s="8"/>
      <c r="F71" s="8"/>
      <c r="G71" s="45"/>
      <c r="H71" s="46"/>
      <c r="I71" s="47"/>
      <c r="J71" s="48"/>
      <c r="K71" s="47"/>
      <c r="L71" s="48"/>
      <c r="M71" s="48"/>
    </row>
    <row r="72" spans="1:13" ht="18.75" customHeight="1">
      <c r="A72" s="7"/>
      <c r="B72" s="31"/>
      <c r="C72" s="31" t="s">
        <v>50</v>
      </c>
      <c r="D72" s="31"/>
      <c r="E72" s="8"/>
      <c r="F72" s="8"/>
      <c r="G72" s="45"/>
      <c r="H72" s="46"/>
      <c r="I72" s="47"/>
      <c r="J72" s="48"/>
      <c r="K72" s="47"/>
      <c r="L72" s="48"/>
      <c r="M72" s="48"/>
    </row>
    <row r="73" spans="1:13" ht="18.75" customHeight="1">
      <c r="A73" s="7"/>
      <c r="B73" s="31"/>
      <c r="C73" s="31" t="s">
        <v>51</v>
      </c>
      <c r="D73" s="31"/>
      <c r="E73" s="8"/>
      <c r="F73" s="8"/>
      <c r="G73" s="45"/>
      <c r="H73" s="46"/>
      <c r="I73" s="47"/>
      <c r="J73" s="48"/>
      <c r="K73" s="47"/>
      <c r="L73" s="48"/>
      <c r="M73" s="48"/>
    </row>
    <row r="74" spans="1:13" ht="18.75" customHeight="1">
      <c r="A74" s="7"/>
      <c r="B74" s="36" t="s">
        <v>52</v>
      </c>
      <c r="C74" s="31" t="s">
        <v>53</v>
      </c>
      <c r="D74" s="31"/>
      <c r="E74" s="7"/>
      <c r="F74" s="7"/>
      <c r="G74" s="7"/>
      <c r="H74" s="46"/>
      <c r="I74" s="47"/>
      <c r="J74" s="48"/>
      <c r="K74" s="47"/>
      <c r="L74" s="48"/>
      <c r="M74" s="48"/>
    </row>
    <row r="75" spans="1:13" ht="18.75" customHeight="1">
      <c r="A75" s="7"/>
      <c r="B75" s="36"/>
      <c r="C75" s="31"/>
      <c r="D75" s="31"/>
      <c r="E75" s="7"/>
      <c r="F75" s="7"/>
      <c r="G75" s="7"/>
      <c r="H75" s="7"/>
      <c r="I75" s="7"/>
      <c r="J75" s="7"/>
      <c r="K75" s="7"/>
      <c r="L75" s="7"/>
      <c r="M75" s="7"/>
    </row>
    <row r="76" spans="1:13" s="6" customFormat="1">
      <c r="A76" s="3"/>
      <c r="B76" s="7"/>
      <c r="C76" s="31"/>
      <c r="D76" s="66"/>
      <c r="E76" s="7"/>
      <c r="F76" s="7"/>
      <c r="G76" s="67"/>
      <c r="H76" s="7"/>
      <c r="I76" s="68"/>
      <c r="J76" s="7"/>
      <c r="K76" s="68"/>
      <c r="L76" s="7"/>
      <c r="M76" s="7"/>
    </row>
    <row r="77" spans="1:13" ht="27" customHeight="1">
      <c r="A77" s="7"/>
      <c r="B77" s="49"/>
      <c r="C77" s="5" t="s">
        <v>54</v>
      </c>
      <c r="D77" s="5"/>
      <c r="E77" s="4"/>
      <c r="F77" s="4"/>
      <c r="G77" s="69"/>
      <c r="H77" s="4"/>
      <c r="I77" s="69"/>
      <c r="J77" s="4"/>
      <c r="K77" s="69"/>
      <c r="L77" s="4"/>
      <c r="M77" s="4"/>
    </row>
    <row r="78" spans="1:13" ht="18.75" customHeight="1" thickBot="1">
      <c r="A78" s="7"/>
      <c r="B78" s="70"/>
      <c r="C78" s="71"/>
      <c r="D78" s="71"/>
      <c r="E78" s="72"/>
      <c r="F78" s="72"/>
      <c r="G78" s="64"/>
      <c r="H78" s="73"/>
      <c r="I78" s="64"/>
      <c r="J78" s="73"/>
      <c r="K78" s="47"/>
      <c r="L78" s="8"/>
      <c r="M78" s="8"/>
    </row>
    <row r="79" spans="1:13" ht="18.75" customHeight="1">
      <c r="A79" s="7"/>
      <c r="B79" s="486" t="s">
        <v>39</v>
      </c>
      <c r="C79" s="74" t="s">
        <v>55</v>
      </c>
      <c r="D79" s="75"/>
      <c r="E79" s="75"/>
      <c r="F79" s="76"/>
      <c r="G79" s="77" t="s">
        <v>56</v>
      </c>
      <c r="H79" s="78"/>
      <c r="I79" s="479" t="s">
        <v>57</v>
      </c>
      <c r="J79" s="464" t="s">
        <v>58</v>
      </c>
      <c r="K79" s="79" t="s">
        <v>59</v>
      </c>
      <c r="L79" s="80"/>
      <c r="M79" s="80"/>
    </row>
    <row r="80" spans="1:13" ht="18.75" customHeight="1">
      <c r="A80" s="7"/>
      <c r="B80" s="487"/>
      <c r="C80" s="81"/>
      <c r="D80" s="82"/>
      <c r="E80" s="82"/>
      <c r="F80" s="83"/>
      <c r="G80" s="84" t="s">
        <v>60</v>
      </c>
      <c r="H80" s="29"/>
      <c r="I80" s="480"/>
      <c r="J80" s="465"/>
      <c r="K80" s="85" t="s">
        <v>61</v>
      </c>
      <c r="L80" s="86"/>
      <c r="M80" s="86"/>
    </row>
    <row r="81" spans="1:13">
      <c r="A81" s="7"/>
      <c r="B81" s="487"/>
      <c r="C81" s="467" t="s">
        <v>62</v>
      </c>
      <c r="D81" s="468"/>
      <c r="E81" s="471" t="s">
        <v>63</v>
      </c>
      <c r="F81" s="472"/>
      <c r="G81" s="475" t="s">
        <v>62</v>
      </c>
      <c r="H81" s="477" t="s">
        <v>63</v>
      </c>
      <c r="I81" s="480"/>
      <c r="J81" s="465"/>
      <c r="K81" s="85" t="s">
        <v>64</v>
      </c>
      <c r="L81" s="86"/>
      <c r="M81" s="87" t="s">
        <v>63</v>
      </c>
    </row>
    <row r="82" spans="1:13" ht="18.75" customHeight="1">
      <c r="A82" s="7"/>
      <c r="B82" s="488"/>
      <c r="C82" s="469"/>
      <c r="D82" s="470"/>
      <c r="E82" s="473"/>
      <c r="F82" s="474"/>
      <c r="G82" s="476"/>
      <c r="H82" s="478"/>
      <c r="I82" s="481"/>
      <c r="J82" s="466"/>
      <c r="K82" s="88" t="s">
        <v>65</v>
      </c>
      <c r="L82" s="89" t="s">
        <v>66</v>
      </c>
      <c r="M82" s="89" t="s">
        <v>67</v>
      </c>
    </row>
    <row r="83" spans="1:13" ht="18.75" customHeight="1">
      <c r="A83" s="7"/>
      <c r="B83" s="90"/>
      <c r="C83" s="91" t="s">
        <v>68</v>
      </c>
      <c r="D83" s="92"/>
      <c r="E83" s="93"/>
      <c r="F83" s="93"/>
      <c r="G83" s="94"/>
      <c r="H83" s="95"/>
      <c r="I83" s="96" t="s">
        <v>69</v>
      </c>
      <c r="J83" s="97" t="s">
        <v>70</v>
      </c>
      <c r="K83" s="98" t="s">
        <v>71</v>
      </c>
      <c r="L83" s="99" t="s">
        <v>71</v>
      </c>
      <c r="M83" s="99" t="s">
        <v>71</v>
      </c>
    </row>
    <row r="84" spans="1:13" ht="18.75" customHeight="1">
      <c r="A84" s="7"/>
      <c r="B84" s="34" t="s">
        <v>72</v>
      </c>
      <c r="C84" s="100"/>
      <c r="D84" s="101">
        <v>96.4</v>
      </c>
      <c r="E84" s="7"/>
      <c r="F84" s="7">
        <v>96.3</v>
      </c>
      <c r="G84" s="19">
        <v>96.6</v>
      </c>
      <c r="H84" s="7">
        <v>96.6</v>
      </c>
      <c r="I84" s="102">
        <v>96.65</v>
      </c>
      <c r="J84" s="39">
        <v>98.8</v>
      </c>
      <c r="K84" s="56">
        <v>252.82900000000001</v>
      </c>
      <c r="L84" s="19">
        <v>299.88900000000001</v>
      </c>
      <c r="M84" s="8">
        <v>308.82600000000002</v>
      </c>
    </row>
    <row r="85" spans="1:13" ht="18.75" customHeight="1">
      <c r="A85" s="7"/>
      <c r="B85" s="34" t="s">
        <v>73</v>
      </c>
      <c r="C85" s="100"/>
      <c r="D85" s="101">
        <v>96.3</v>
      </c>
      <c r="E85" s="7"/>
      <c r="F85" s="7">
        <v>96.2</v>
      </c>
      <c r="G85" s="19">
        <v>96.5</v>
      </c>
      <c r="H85" s="7">
        <v>96.6</v>
      </c>
      <c r="I85" s="102">
        <v>96.35</v>
      </c>
      <c r="J85" s="39">
        <v>98</v>
      </c>
      <c r="K85" s="56">
        <v>244.922</v>
      </c>
      <c r="L85" s="19">
        <v>283.01400000000001</v>
      </c>
      <c r="M85" s="8">
        <v>313.87400000000002</v>
      </c>
    </row>
    <row r="86" spans="1:13" ht="18.75" customHeight="1">
      <c r="A86" s="7"/>
      <c r="B86" s="34" t="s">
        <v>74</v>
      </c>
      <c r="C86" s="100"/>
      <c r="D86" s="101">
        <v>96.8</v>
      </c>
      <c r="E86" s="7"/>
      <c r="F86" s="7">
        <v>96.6</v>
      </c>
      <c r="G86" s="19">
        <v>97</v>
      </c>
      <c r="H86" s="7">
        <v>96.9</v>
      </c>
      <c r="I86" s="102">
        <v>96.38</v>
      </c>
      <c r="J86" s="39">
        <v>99.2</v>
      </c>
      <c r="K86" s="56">
        <v>258.464</v>
      </c>
      <c r="L86" s="19">
        <v>278.51900000000001</v>
      </c>
      <c r="M86" s="8">
        <v>319.17</v>
      </c>
    </row>
    <row r="87" spans="1:13" ht="18.75" customHeight="1">
      <c r="A87" s="7"/>
      <c r="B87" s="34" t="s">
        <v>75</v>
      </c>
      <c r="C87" s="100"/>
      <c r="D87" s="101">
        <v>99.5</v>
      </c>
      <c r="E87" s="7"/>
      <c r="F87" s="7">
        <v>99.2</v>
      </c>
      <c r="G87" s="19">
        <v>99.6</v>
      </c>
      <c r="H87" s="7">
        <v>99.5</v>
      </c>
      <c r="I87" s="102">
        <v>98.94</v>
      </c>
      <c r="J87" s="39">
        <v>102.4</v>
      </c>
      <c r="K87" s="35">
        <v>264.98700000000002</v>
      </c>
      <c r="L87" s="19">
        <v>319.24799999999999</v>
      </c>
      <c r="M87" s="19">
        <v>318.755</v>
      </c>
    </row>
    <row r="88" spans="1:13" ht="18.75" customHeight="1">
      <c r="A88" s="7"/>
      <c r="B88" s="34" t="s">
        <v>76</v>
      </c>
      <c r="C88" s="100"/>
      <c r="D88" s="103">
        <v>100</v>
      </c>
      <c r="E88" s="7"/>
      <c r="F88" s="7">
        <v>100</v>
      </c>
      <c r="G88" s="19">
        <v>100</v>
      </c>
      <c r="H88" s="7">
        <v>100</v>
      </c>
      <c r="I88" s="102">
        <v>100.01</v>
      </c>
      <c r="J88" s="39">
        <v>100</v>
      </c>
      <c r="K88" s="35">
        <v>278.48899999999998</v>
      </c>
      <c r="L88" s="19">
        <v>327.07</v>
      </c>
      <c r="M88" s="19">
        <v>315.37900000000002</v>
      </c>
    </row>
    <row r="89" spans="1:13" ht="18.75" customHeight="1">
      <c r="A89" s="7"/>
      <c r="B89" s="34" t="s">
        <v>43</v>
      </c>
      <c r="C89" s="100"/>
      <c r="D89" s="103">
        <v>100.1</v>
      </c>
      <c r="E89" s="7"/>
      <c r="F89" s="7">
        <v>99.9</v>
      </c>
      <c r="G89" s="19">
        <v>100</v>
      </c>
      <c r="H89" s="7">
        <v>99.7</v>
      </c>
      <c r="I89" s="102">
        <v>100.25</v>
      </c>
      <c r="J89" s="39">
        <v>96.5</v>
      </c>
      <c r="K89" s="35">
        <v>247.24299999999999</v>
      </c>
      <c r="L89" s="19">
        <v>274.40300000000002</v>
      </c>
      <c r="M89" s="19">
        <v>309.59100000000001</v>
      </c>
    </row>
    <row r="90" spans="1:13" ht="18.75" customHeight="1">
      <c r="A90" s="7"/>
      <c r="B90" s="104" t="s">
        <v>44</v>
      </c>
      <c r="C90" s="100"/>
      <c r="D90" s="48">
        <v>100.7</v>
      </c>
      <c r="E90" s="19"/>
      <c r="F90" s="19">
        <v>100.4</v>
      </c>
      <c r="G90" s="105">
        <v>100.3</v>
      </c>
      <c r="H90" s="19">
        <v>100.2</v>
      </c>
      <c r="I90" s="106">
        <v>101.04</v>
      </c>
      <c r="J90" s="107">
        <v>98.7</v>
      </c>
      <c r="K90" s="35">
        <v>238.90700000000001</v>
      </c>
      <c r="L90" s="19">
        <v>274.99700000000001</v>
      </c>
      <c r="M90" s="19">
        <v>313.05700000000002</v>
      </c>
    </row>
    <row r="91" spans="1:13" ht="18.75" customHeight="1">
      <c r="A91" s="7"/>
      <c r="B91" s="104" t="s">
        <v>45</v>
      </c>
      <c r="C91" s="100"/>
      <c r="D91" s="48">
        <v>101.4</v>
      </c>
      <c r="E91" s="19"/>
      <c r="F91" s="19">
        <v>101.3</v>
      </c>
      <c r="G91" s="105">
        <v>100.8</v>
      </c>
      <c r="H91" s="19">
        <v>101.04</v>
      </c>
      <c r="I91" s="106">
        <v>102.21599999999999</v>
      </c>
      <c r="J91" s="46">
        <v>101.3</v>
      </c>
      <c r="K91" s="35">
        <v>224.85300000000001</v>
      </c>
      <c r="L91" s="19">
        <v>248.61199999999999</v>
      </c>
      <c r="M91" s="19">
        <v>315.31400000000002</v>
      </c>
    </row>
    <row r="92" spans="1:13" ht="18.75" customHeight="1">
      <c r="A92" s="7"/>
      <c r="B92" s="108"/>
      <c r="C92" s="100"/>
      <c r="D92" s="48"/>
      <c r="E92" s="19"/>
      <c r="F92" s="19"/>
      <c r="G92" s="105"/>
      <c r="H92" s="19"/>
      <c r="I92" s="106"/>
      <c r="J92" s="46"/>
      <c r="K92" s="35"/>
      <c r="L92" s="19"/>
      <c r="M92" s="19"/>
    </row>
    <row r="93" spans="1:13" ht="18.75" customHeight="1">
      <c r="A93" s="7"/>
      <c r="B93" s="109" t="s">
        <v>170</v>
      </c>
      <c r="C93" s="8"/>
      <c r="D93" s="8">
        <v>101.5</v>
      </c>
      <c r="E93" s="8"/>
      <c r="F93" s="8">
        <v>101.7</v>
      </c>
      <c r="G93" s="8">
        <v>100.8</v>
      </c>
      <c r="H93" s="110">
        <v>101.3</v>
      </c>
      <c r="I93" s="19">
        <v>102.3</v>
      </c>
      <c r="J93" s="39">
        <v>102</v>
      </c>
      <c r="K93" s="19">
        <v>218.11799999999999</v>
      </c>
      <c r="L93" s="19">
        <v>241.48500000000001</v>
      </c>
      <c r="M93" s="8">
        <v>302.65199999999999</v>
      </c>
    </row>
    <row r="94" spans="1:13" ht="18.75" customHeight="1">
      <c r="A94" s="7"/>
      <c r="B94" s="109" t="s">
        <v>77</v>
      </c>
      <c r="C94" s="8"/>
      <c r="D94" s="8">
        <v>101.5</v>
      </c>
      <c r="E94" s="8"/>
      <c r="F94" s="8">
        <v>102</v>
      </c>
      <c r="G94" s="8">
        <v>100.8</v>
      </c>
      <c r="H94" s="110">
        <v>101.6</v>
      </c>
      <c r="I94" s="19" t="s">
        <v>78</v>
      </c>
      <c r="J94" s="39">
        <v>102.4</v>
      </c>
      <c r="K94" s="19">
        <v>214.24799999999999</v>
      </c>
      <c r="L94" s="19">
        <v>238.83</v>
      </c>
      <c r="M94" s="8">
        <v>315.43299999999999</v>
      </c>
    </row>
    <row r="95" spans="1:13" ht="18.75" customHeight="1">
      <c r="A95" s="7"/>
      <c r="B95" s="109" t="s">
        <v>79</v>
      </c>
      <c r="C95" s="8"/>
      <c r="D95" s="8">
        <v>101.5</v>
      </c>
      <c r="E95" s="8"/>
      <c r="F95" s="8">
        <v>101.8</v>
      </c>
      <c r="G95" s="8">
        <v>100.8</v>
      </c>
      <c r="H95" s="110">
        <v>101.6</v>
      </c>
      <c r="I95" s="19" t="s">
        <v>80</v>
      </c>
      <c r="J95" s="39">
        <v>102.1</v>
      </c>
      <c r="K95" s="19">
        <v>217.09800000000001</v>
      </c>
      <c r="L95" s="19">
        <v>275.74400000000003</v>
      </c>
      <c r="M95" s="8">
        <v>303.51600000000002</v>
      </c>
    </row>
    <row r="96" spans="1:13" ht="18.75" customHeight="1">
      <c r="A96" s="7"/>
      <c r="B96" s="109" t="s">
        <v>81</v>
      </c>
      <c r="C96" s="8"/>
      <c r="D96" s="8">
        <v>101.4</v>
      </c>
      <c r="E96" s="8"/>
      <c r="F96" s="8">
        <v>101.5</v>
      </c>
      <c r="G96" s="8">
        <v>100.8</v>
      </c>
      <c r="H96" s="110">
        <v>101.4</v>
      </c>
      <c r="I96" s="19" t="s">
        <v>80</v>
      </c>
      <c r="J96" s="39">
        <v>101.5</v>
      </c>
      <c r="K96" s="19">
        <v>232.547</v>
      </c>
      <c r="L96" s="19">
        <v>278.66000000000003</v>
      </c>
      <c r="M96" s="8">
        <v>351.04399999999998</v>
      </c>
    </row>
    <row r="97" spans="1:13" ht="18.75" customHeight="1">
      <c r="A97" s="7"/>
      <c r="B97" s="109" t="s">
        <v>82</v>
      </c>
      <c r="C97" s="8"/>
      <c r="D97" s="8">
        <v>101.3</v>
      </c>
      <c r="E97" s="8"/>
      <c r="F97" s="8">
        <v>101.5</v>
      </c>
      <c r="G97" s="8">
        <v>100.6</v>
      </c>
      <c r="H97" s="110">
        <v>101.2</v>
      </c>
      <c r="I97" s="19">
        <v>102.3</v>
      </c>
      <c r="J97" s="39">
        <v>100.9</v>
      </c>
      <c r="K97" s="19">
        <v>241.40700000000001</v>
      </c>
      <c r="L97" s="19">
        <v>295.95</v>
      </c>
      <c r="M97" s="8">
        <v>325.76799999999997</v>
      </c>
    </row>
    <row r="98" spans="1:13" ht="18.75" customHeight="1">
      <c r="A98" s="7"/>
      <c r="B98" s="109" t="s">
        <v>83</v>
      </c>
      <c r="C98" s="8"/>
      <c r="D98" s="8">
        <v>101</v>
      </c>
      <c r="E98" s="8"/>
      <c r="F98" s="8">
        <v>101.5</v>
      </c>
      <c r="G98" s="8">
        <v>100.6</v>
      </c>
      <c r="H98" s="110">
        <v>101.3</v>
      </c>
      <c r="I98" s="19" t="s">
        <v>84</v>
      </c>
      <c r="J98" s="39">
        <v>101.2</v>
      </c>
      <c r="K98" s="19">
        <v>204.98599999999999</v>
      </c>
      <c r="L98" s="19">
        <v>240.31299999999999</v>
      </c>
      <c r="M98" s="8">
        <v>302.75299999999999</v>
      </c>
    </row>
    <row r="99" spans="1:13" ht="18.75" customHeight="1">
      <c r="A99" s="7"/>
      <c r="B99" s="38" t="s">
        <v>47</v>
      </c>
      <c r="C99" s="8"/>
      <c r="D99" s="8">
        <v>101.2</v>
      </c>
      <c r="E99" s="8"/>
      <c r="F99" s="8">
        <v>101.5</v>
      </c>
      <c r="G99" s="8">
        <v>100.9</v>
      </c>
      <c r="H99" s="110">
        <v>101.5</v>
      </c>
      <c r="I99" s="19">
        <v>103.2</v>
      </c>
      <c r="J99" s="39">
        <v>102.2</v>
      </c>
      <c r="K99" s="19">
        <v>244.959</v>
      </c>
      <c r="L99" s="19">
        <v>314.20299999999997</v>
      </c>
      <c r="M99" s="8">
        <v>348.94200000000001</v>
      </c>
    </row>
    <row r="100" spans="1:13" ht="18.75" customHeight="1">
      <c r="A100" s="7"/>
      <c r="B100" s="38" t="s">
        <v>18</v>
      </c>
      <c r="C100" s="8"/>
      <c r="D100" s="8">
        <v>101.2</v>
      </c>
      <c r="E100" s="8"/>
      <c r="F100" s="8">
        <v>101.8</v>
      </c>
      <c r="G100" s="8">
        <v>101</v>
      </c>
      <c r="H100" s="110">
        <v>101.8</v>
      </c>
      <c r="I100" s="19">
        <v>103.1</v>
      </c>
      <c r="J100" s="39" t="s">
        <v>85</v>
      </c>
      <c r="K100" s="19">
        <v>222.66800000000001</v>
      </c>
      <c r="L100" s="19">
        <v>255.05799999999999</v>
      </c>
      <c r="M100" s="8">
        <v>337.16399999999999</v>
      </c>
    </row>
    <row r="101" spans="1:13" ht="18.75" customHeight="1">
      <c r="A101" s="7"/>
      <c r="B101" s="38" t="s">
        <v>21</v>
      </c>
      <c r="C101" s="8"/>
      <c r="D101" s="8">
        <v>101.4</v>
      </c>
      <c r="E101" s="8"/>
      <c r="F101" s="8">
        <v>101.8</v>
      </c>
      <c r="G101" s="8">
        <v>101.3</v>
      </c>
      <c r="H101" s="110">
        <v>101.8</v>
      </c>
      <c r="I101" s="19">
        <v>102.9</v>
      </c>
      <c r="J101" s="39">
        <v>100.5</v>
      </c>
      <c r="K101" s="19">
        <v>271.72800000000001</v>
      </c>
      <c r="L101" s="19">
        <v>239.22</v>
      </c>
      <c r="M101" s="8">
        <v>332.27300000000002</v>
      </c>
    </row>
    <row r="102" spans="1:13" ht="18.75" customHeight="1">
      <c r="A102" s="7"/>
      <c r="B102" s="38" t="s">
        <v>24</v>
      </c>
      <c r="C102" s="8"/>
      <c r="D102" s="8">
        <v>101.3</v>
      </c>
      <c r="E102" s="8"/>
      <c r="F102" s="8">
        <v>101.6</v>
      </c>
      <c r="G102" s="8">
        <v>101</v>
      </c>
      <c r="H102" s="110">
        <v>101.6</v>
      </c>
      <c r="I102" s="19" t="s">
        <v>86</v>
      </c>
      <c r="J102" s="39" t="s">
        <v>87</v>
      </c>
      <c r="K102" s="19">
        <v>214.11</v>
      </c>
      <c r="L102" s="19">
        <v>240.477</v>
      </c>
      <c r="M102" s="8">
        <v>308.42500000000001</v>
      </c>
    </row>
    <row r="103" spans="1:13" ht="18.75" customHeight="1">
      <c r="A103" s="7"/>
      <c r="B103" s="38" t="s">
        <v>26</v>
      </c>
      <c r="C103" s="8"/>
      <c r="D103" s="8">
        <v>101.2</v>
      </c>
      <c r="E103" s="8"/>
      <c r="F103" s="8">
        <v>101.6</v>
      </c>
      <c r="G103" s="8">
        <v>101</v>
      </c>
      <c r="H103" s="110">
        <v>101.5</v>
      </c>
      <c r="I103" s="19">
        <v>102.9</v>
      </c>
      <c r="J103" s="39">
        <v>101.2</v>
      </c>
      <c r="K103" s="19">
        <v>224.74199999999999</v>
      </c>
      <c r="L103" s="19">
        <v>249.792</v>
      </c>
      <c r="M103" s="8">
        <v>321.19</v>
      </c>
    </row>
    <row r="104" spans="1:13" ht="18.75" customHeight="1">
      <c r="A104" s="7"/>
      <c r="B104" s="38" t="s">
        <v>29</v>
      </c>
      <c r="C104" s="8"/>
      <c r="D104" s="8">
        <v>101</v>
      </c>
      <c r="E104" s="8"/>
      <c r="F104" s="8">
        <v>101.8</v>
      </c>
      <c r="G104" s="8">
        <v>100.9</v>
      </c>
      <c r="H104" s="110">
        <v>101.7</v>
      </c>
      <c r="I104" s="19">
        <v>102.9</v>
      </c>
      <c r="J104" s="39">
        <v>100.9</v>
      </c>
      <c r="K104" s="19">
        <v>228.63200000000001</v>
      </c>
      <c r="L104" s="19">
        <v>226.32900000000001</v>
      </c>
      <c r="M104" s="8">
        <v>325.51600000000002</v>
      </c>
    </row>
    <row r="105" spans="1:13" ht="18.75" customHeight="1">
      <c r="A105" s="7"/>
      <c r="B105" s="38" t="s">
        <v>171</v>
      </c>
      <c r="C105" s="8"/>
      <c r="D105" s="8">
        <v>101.2</v>
      </c>
      <c r="E105" s="8"/>
      <c r="F105" s="8">
        <v>101.9</v>
      </c>
      <c r="G105" s="8">
        <v>101</v>
      </c>
      <c r="H105" s="110">
        <v>101.6</v>
      </c>
      <c r="I105" s="19">
        <v>102.8</v>
      </c>
      <c r="J105" s="39">
        <v>100.9</v>
      </c>
      <c r="K105" s="19">
        <v>243.33600000000001</v>
      </c>
      <c r="L105" s="19">
        <v>282.73899999999998</v>
      </c>
      <c r="M105" s="8">
        <v>329.65499999999997</v>
      </c>
    </row>
    <row r="106" spans="1:13" ht="18.75" customHeight="1" thickBot="1">
      <c r="A106" s="7"/>
      <c r="B106" s="111"/>
      <c r="C106" s="73"/>
      <c r="D106" s="73"/>
      <c r="E106" s="73"/>
      <c r="F106" s="73"/>
      <c r="G106" s="73"/>
      <c r="H106" s="112"/>
      <c r="I106" s="27"/>
      <c r="J106" s="43"/>
      <c r="K106" s="27"/>
      <c r="L106" s="27"/>
      <c r="M106" s="73"/>
    </row>
    <row r="107" spans="1:13" ht="18.75" customHeight="1">
      <c r="A107" s="7"/>
      <c r="B107" s="36" t="s">
        <v>88</v>
      </c>
      <c r="C107" s="31" t="s">
        <v>89</v>
      </c>
      <c r="D107" s="31"/>
      <c r="E107" s="3"/>
      <c r="F107" s="3"/>
      <c r="G107" s="7"/>
      <c r="H107" s="7"/>
      <c r="I107" s="7"/>
      <c r="J107" s="7"/>
      <c r="K107" s="7"/>
      <c r="L107" s="7"/>
      <c r="M107" s="7"/>
    </row>
    <row r="108" spans="1:13" ht="18.75" customHeight="1">
      <c r="A108" s="7"/>
      <c r="B108" s="36" t="s">
        <v>52</v>
      </c>
      <c r="C108" s="31" t="s">
        <v>90</v>
      </c>
      <c r="D108" s="31"/>
      <c r="E108" s="7"/>
      <c r="F108" s="7"/>
      <c r="G108" s="7"/>
      <c r="H108" s="7"/>
      <c r="I108" s="7"/>
      <c r="J108" s="7"/>
      <c r="K108" s="7"/>
      <c r="L108" s="7"/>
      <c r="M108" s="7"/>
    </row>
    <row r="109" spans="1:13" ht="18.75" customHeight="1">
      <c r="B109" s="113"/>
      <c r="C109" s="31"/>
      <c r="D109" s="31"/>
    </row>
  </sheetData>
  <mergeCells count="40">
    <mergeCell ref="B1:M1"/>
    <mergeCell ref="L7:M7"/>
    <mergeCell ref="C24:K24"/>
    <mergeCell ref="L24:M24"/>
    <mergeCell ref="B27:B29"/>
    <mergeCell ref="C27:D29"/>
    <mergeCell ref="L27:L29"/>
    <mergeCell ref="M27:M29"/>
    <mergeCell ref="E28:F29"/>
    <mergeCell ref="G28:G29"/>
    <mergeCell ref="H28:H29"/>
    <mergeCell ref="I28:I29"/>
    <mergeCell ref="J28:J29"/>
    <mergeCell ref="K28:K29"/>
    <mergeCell ref="L30:M30"/>
    <mergeCell ref="C66:D66"/>
    <mergeCell ref="B55:B56"/>
    <mergeCell ref="C55:D55"/>
    <mergeCell ref="C56:D56"/>
    <mergeCell ref="C57:D58"/>
    <mergeCell ref="C59:D59"/>
    <mergeCell ref="C60:D60"/>
    <mergeCell ref="C61:D61"/>
    <mergeCell ref="C62:D62"/>
    <mergeCell ref="C63:D63"/>
    <mergeCell ref="C64:D64"/>
    <mergeCell ref="C65:D65"/>
    <mergeCell ref="C36:K36"/>
    <mergeCell ref="L36:M36"/>
    <mergeCell ref="C67:D67"/>
    <mergeCell ref="C68:D68"/>
    <mergeCell ref="C69:D69"/>
    <mergeCell ref="C70:D70"/>
    <mergeCell ref="B79:B82"/>
    <mergeCell ref="J79:J82"/>
    <mergeCell ref="C81:D82"/>
    <mergeCell ref="E81:F82"/>
    <mergeCell ref="G81:G82"/>
    <mergeCell ref="H81:H82"/>
    <mergeCell ref="I79:I82"/>
  </mergeCells>
  <phoneticPr fontId="4"/>
  <printOptions horizontalCentered="1"/>
  <pageMargins left="0.39370078740157483" right="0.39370078740157483" top="0.59055118110236227" bottom="0.35433070866141736" header="0.55118110236220474" footer="0.51181102362204722"/>
  <pageSetup paperSize="9" scale="42"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view="pageBreakPreview" topLeftCell="A13" zoomScale="70" zoomScaleNormal="100" zoomScaleSheetLayoutView="70" workbookViewId="0">
      <selection activeCell="A14" sqref="A14:N14"/>
    </sheetView>
  </sheetViews>
  <sheetFormatPr defaultRowHeight="18.75" customHeight="1"/>
  <cols>
    <col min="1" max="1" width="0.69921875" style="10" customWidth="1"/>
    <col min="2" max="2" width="15" style="10" customWidth="1"/>
    <col min="3" max="11" width="12.19921875" style="10" customWidth="1"/>
    <col min="12" max="14" width="8.796875" style="10"/>
    <col min="15" max="15" width="10.8984375" style="10" bestFit="1" customWidth="1"/>
    <col min="16" max="16384" width="8.796875" style="10"/>
  </cols>
  <sheetData>
    <row r="1" spans="1:11" s="117" customFormat="1" ht="24">
      <c r="A1" s="114"/>
      <c r="B1" s="115"/>
      <c r="C1" s="116" t="s">
        <v>91</v>
      </c>
      <c r="D1" s="114"/>
      <c r="E1" s="114"/>
      <c r="F1" s="114"/>
      <c r="G1" s="114"/>
      <c r="H1" s="114"/>
      <c r="I1" s="114"/>
      <c r="J1" s="114"/>
      <c r="K1" s="114"/>
    </row>
    <row r="2" spans="1:11" s="122" customFormat="1" ht="19.5">
      <c r="A2" s="118"/>
      <c r="B2" s="119"/>
      <c r="C2" s="120"/>
      <c r="D2" s="121" t="s">
        <v>92</v>
      </c>
      <c r="E2" s="118"/>
      <c r="F2" s="118"/>
      <c r="G2" s="118"/>
      <c r="H2" s="118"/>
      <c r="I2" s="118"/>
      <c r="J2" s="118"/>
      <c r="K2" s="118"/>
    </row>
    <row r="3" spans="1:11" s="124" customFormat="1" ht="6.75" customHeight="1" thickBot="1">
      <c r="A3" s="123"/>
      <c r="B3" s="119"/>
      <c r="C3" s="120"/>
      <c r="D3" s="121"/>
      <c r="E3" s="118"/>
      <c r="F3" s="118"/>
      <c r="G3" s="118"/>
      <c r="H3" s="118"/>
      <c r="I3" s="118"/>
      <c r="J3" s="118"/>
      <c r="K3" s="118"/>
    </row>
    <row r="4" spans="1:11" ht="18.75" customHeight="1">
      <c r="A4" s="7"/>
      <c r="B4" s="486" t="s">
        <v>93</v>
      </c>
      <c r="C4" s="523" t="s">
        <v>94</v>
      </c>
      <c r="D4" s="524"/>
      <c r="E4" s="524"/>
      <c r="F4" s="525"/>
      <c r="G4" s="523" t="s">
        <v>95</v>
      </c>
      <c r="H4" s="524"/>
      <c r="I4" s="525"/>
      <c r="J4" s="523" t="s">
        <v>96</v>
      </c>
      <c r="K4" s="524"/>
    </row>
    <row r="5" spans="1:11" ht="18.75" customHeight="1">
      <c r="A5" s="7"/>
      <c r="B5" s="487"/>
      <c r="C5" s="469"/>
      <c r="D5" s="526"/>
      <c r="E5" s="526"/>
      <c r="F5" s="470"/>
      <c r="G5" s="527"/>
      <c r="H5" s="528"/>
      <c r="I5" s="529"/>
      <c r="J5" s="527"/>
      <c r="K5" s="528"/>
    </row>
    <row r="6" spans="1:11" ht="18.75" customHeight="1">
      <c r="A6" s="7"/>
      <c r="B6" s="487"/>
      <c r="C6" s="475" t="s">
        <v>95</v>
      </c>
      <c r="D6" s="475" t="s">
        <v>97</v>
      </c>
      <c r="E6" s="125" t="s">
        <v>98</v>
      </c>
      <c r="F6" s="29"/>
      <c r="G6" s="126" t="s">
        <v>99</v>
      </c>
      <c r="H6" s="127" t="s">
        <v>100</v>
      </c>
      <c r="I6" s="128" t="s">
        <v>100</v>
      </c>
      <c r="J6" s="129" t="s">
        <v>99</v>
      </c>
      <c r="K6" s="127" t="s">
        <v>101</v>
      </c>
    </row>
    <row r="7" spans="1:11" ht="18.75" customHeight="1">
      <c r="A7" s="7"/>
      <c r="B7" s="488"/>
      <c r="C7" s="476"/>
      <c r="D7" s="476"/>
      <c r="E7" s="130" t="s">
        <v>102</v>
      </c>
      <c r="F7" s="130" t="s">
        <v>103</v>
      </c>
      <c r="G7" s="131" t="s">
        <v>104</v>
      </c>
      <c r="H7" s="130" t="s">
        <v>105</v>
      </c>
      <c r="I7" s="130" t="s">
        <v>106</v>
      </c>
      <c r="J7" s="131" t="s">
        <v>104</v>
      </c>
      <c r="K7" s="130" t="s">
        <v>107</v>
      </c>
    </row>
    <row r="8" spans="1:11" ht="18.75" customHeight="1">
      <c r="A8" s="7"/>
      <c r="B8" s="90"/>
      <c r="C8" s="35" t="s">
        <v>108</v>
      </c>
      <c r="D8" s="36" t="s">
        <v>108</v>
      </c>
      <c r="E8" s="36" t="s">
        <v>109</v>
      </c>
      <c r="F8" s="36" t="s">
        <v>109</v>
      </c>
      <c r="G8" s="132" t="s">
        <v>110</v>
      </c>
      <c r="H8" s="36" t="s">
        <v>110</v>
      </c>
      <c r="I8" s="36" t="s">
        <v>110</v>
      </c>
      <c r="J8" s="132" t="s">
        <v>110</v>
      </c>
      <c r="K8" s="36" t="s">
        <v>110</v>
      </c>
    </row>
    <row r="9" spans="1:11" ht="18.75" customHeight="1">
      <c r="A9" s="7"/>
      <c r="B9" s="133" t="s">
        <v>111</v>
      </c>
      <c r="C9" s="102">
        <v>311.49299999999999</v>
      </c>
      <c r="D9" s="36">
        <v>362.29599999999999</v>
      </c>
      <c r="E9" s="134">
        <v>0.3</v>
      </c>
      <c r="F9" s="135">
        <v>0.2</v>
      </c>
      <c r="G9" s="102">
        <v>144.69999999999999</v>
      </c>
      <c r="H9" s="134">
        <v>135.4</v>
      </c>
      <c r="I9" s="134">
        <v>9.3000000000000007</v>
      </c>
      <c r="J9" s="35">
        <v>149</v>
      </c>
      <c r="K9" s="36">
        <v>137.1</v>
      </c>
    </row>
    <row r="10" spans="1:11" ht="18.75" customHeight="1">
      <c r="A10" s="7"/>
      <c r="B10" s="34" t="s">
        <v>73</v>
      </c>
      <c r="C10" s="102">
        <v>312.58800000000002</v>
      </c>
      <c r="D10" s="36">
        <v>358.7</v>
      </c>
      <c r="E10" s="134">
        <v>-1.2</v>
      </c>
      <c r="F10" s="135">
        <v>-0.9</v>
      </c>
      <c r="G10" s="102">
        <v>146.80000000000001</v>
      </c>
      <c r="H10" s="134">
        <v>137.30000000000001</v>
      </c>
      <c r="I10" s="134">
        <v>9.5</v>
      </c>
      <c r="J10" s="35">
        <v>150.69999999999999</v>
      </c>
      <c r="K10" s="36">
        <v>138.5</v>
      </c>
    </row>
    <row r="11" spans="1:11" ht="18.75" customHeight="1">
      <c r="A11" s="7"/>
      <c r="B11" s="34" t="s">
        <v>74</v>
      </c>
      <c r="C11" s="35">
        <v>311.85899999999998</v>
      </c>
      <c r="D11" s="36">
        <v>361.4</v>
      </c>
      <c r="E11" s="134">
        <v>-0.8</v>
      </c>
      <c r="F11" s="135">
        <v>-0.1</v>
      </c>
      <c r="G11" s="35">
        <v>145.80000000000001</v>
      </c>
      <c r="H11" s="19">
        <v>136.30000000000001</v>
      </c>
      <c r="I11" s="19">
        <v>9.5</v>
      </c>
      <c r="J11" s="35">
        <v>149.30000000000001</v>
      </c>
      <c r="K11" s="36">
        <v>136.9</v>
      </c>
    </row>
    <row r="12" spans="1:11" ht="18.75" customHeight="1">
      <c r="A12" s="7"/>
      <c r="B12" s="34" t="s">
        <v>75</v>
      </c>
      <c r="C12" s="35">
        <v>316.88099999999997</v>
      </c>
      <c r="D12" s="36">
        <v>367.9</v>
      </c>
      <c r="E12" s="134">
        <v>0.9</v>
      </c>
      <c r="F12" s="135">
        <v>1.1000000000000001</v>
      </c>
      <c r="G12" s="35">
        <v>145.80000000000001</v>
      </c>
      <c r="H12" s="19">
        <v>135.9</v>
      </c>
      <c r="I12" s="19">
        <v>9.9</v>
      </c>
      <c r="J12" s="35">
        <v>149.1</v>
      </c>
      <c r="K12" s="36">
        <v>136.30000000000001</v>
      </c>
    </row>
    <row r="13" spans="1:11" ht="18.75" customHeight="1">
      <c r="A13" s="7"/>
      <c r="B13" s="34" t="s">
        <v>76</v>
      </c>
      <c r="C13" s="35">
        <v>309.11099999999999</v>
      </c>
      <c r="D13" s="36">
        <v>361.7</v>
      </c>
      <c r="E13" s="134">
        <v>-1.1000000000000001</v>
      </c>
      <c r="F13" s="135">
        <v>0.1</v>
      </c>
      <c r="G13" s="35">
        <v>149.80000000000001</v>
      </c>
      <c r="H13" s="19">
        <v>136.9</v>
      </c>
      <c r="I13" s="19">
        <v>12.9</v>
      </c>
      <c r="J13" s="35">
        <v>148.69999999999999</v>
      </c>
      <c r="K13" s="36">
        <v>135.80000000000001</v>
      </c>
    </row>
    <row r="14" spans="1:11" ht="18.75" customHeight="1">
      <c r="A14" s="7"/>
      <c r="B14" s="34" t="s">
        <v>43</v>
      </c>
      <c r="C14" s="35">
        <v>309.98700000000002</v>
      </c>
      <c r="D14" s="36">
        <v>365.8</v>
      </c>
      <c r="E14" s="19">
        <v>0.4</v>
      </c>
      <c r="F14" s="135">
        <v>1.1000000000000001</v>
      </c>
      <c r="G14" s="35">
        <v>148.69999999999999</v>
      </c>
      <c r="H14" s="19">
        <v>135.19999999999999</v>
      </c>
      <c r="I14" s="19">
        <v>13.5</v>
      </c>
      <c r="J14" s="35">
        <v>148.5</v>
      </c>
      <c r="K14" s="36">
        <v>135.80000000000001</v>
      </c>
    </row>
    <row r="15" spans="1:11" ht="18.75" customHeight="1">
      <c r="A15" s="7"/>
      <c r="B15" s="34" t="s">
        <v>14</v>
      </c>
      <c r="C15" s="35">
        <v>301.64699999999999</v>
      </c>
      <c r="D15" s="36">
        <v>368</v>
      </c>
      <c r="E15" s="134">
        <v>-2.6</v>
      </c>
      <c r="F15" s="135">
        <v>0.5</v>
      </c>
      <c r="G15" s="35">
        <v>146</v>
      </c>
      <c r="H15" s="19">
        <v>133.4</v>
      </c>
      <c r="I15" s="19">
        <v>12.6</v>
      </c>
      <c r="J15" s="35">
        <v>148.4</v>
      </c>
      <c r="K15" s="36">
        <v>135.69999999999999</v>
      </c>
    </row>
    <row r="16" spans="1:11" ht="18.75" customHeight="1">
      <c r="A16" s="7"/>
      <c r="B16" s="34" t="s">
        <v>15</v>
      </c>
      <c r="C16" s="35">
        <v>312.26900000000001</v>
      </c>
      <c r="D16" s="36">
        <v>372.16399999999999</v>
      </c>
      <c r="E16" s="134">
        <v>3.5</v>
      </c>
      <c r="F16" s="135">
        <v>1.2</v>
      </c>
      <c r="G16" s="35">
        <v>143.6</v>
      </c>
      <c r="H16" s="19">
        <v>131.5</v>
      </c>
      <c r="I16" s="19">
        <v>12.1</v>
      </c>
      <c r="J16" s="35">
        <v>147.4</v>
      </c>
      <c r="K16" s="36">
        <v>134.9</v>
      </c>
    </row>
    <row r="17" spans="1:11" ht="18.75" customHeight="1">
      <c r="A17" s="7"/>
      <c r="B17" s="108"/>
      <c r="C17" s="35"/>
      <c r="D17" s="46"/>
      <c r="E17" s="19"/>
      <c r="F17" s="19"/>
      <c r="G17" s="35"/>
      <c r="H17" s="19"/>
      <c r="I17" s="19"/>
      <c r="J17" s="102"/>
      <c r="K17" s="46"/>
    </row>
    <row r="18" spans="1:11" ht="18.75" customHeight="1">
      <c r="A18" s="7"/>
      <c r="B18" s="38" t="s">
        <v>172</v>
      </c>
      <c r="C18" s="46">
        <v>257.53399999999999</v>
      </c>
      <c r="D18" s="46">
        <v>303.39999999999998</v>
      </c>
      <c r="E18" s="46">
        <v>2.8</v>
      </c>
      <c r="F18" s="136">
        <v>0.4</v>
      </c>
      <c r="G18" s="46">
        <v>141.4</v>
      </c>
      <c r="H18" s="46">
        <v>129.4</v>
      </c>
      <c r="I18" s="107">
        <v>12</v>
      </c>
      <c r="J18" s="46">
        <v>143.30000000000001</v>
      </c>
      <c r="K18" s="46">
        <v>131.1</v>
      </c>
    </row>
    <row r="19" spans="1:11" ht="18.75" customHeight="1">
      <c r="A19" s="7"/>
      <c r="B19" s="38" t="s">
        <v>77</v>
      </c>
      <c r="C19" s="46">
        <v>258.30900000000003</v>
      </c>
      <c r="D19" s="46">
        <v>306.5</v>
      </c>
      <c r="E19" s="46">
        <v>2.4</v>
      </c>
      <c r="F19" s="136">
        <v>1.2</v>
      </c>
      <c r="G19" s="46">
        <v>144</v>
      </c>
      <c r="H19" s="46">
        <v>131.9</v>
      </c>
      <c r="I19" s="107">
        <v>12.1</v>
      </c>
      <c r="J19" s="46">
        <v>150.19999999999999</v>
      </c>
      <c r="K19" s="46">
        <v>137.30000000000001</v>
      </c>
    </row>
    <row r="20" spans="1:11" ht="18.75" customHeight="1">
      <c r="A20" s="7"/>
      <c r="B20" s="38" t="s">
        <v>79</v>
      </c>
      <c r="C20" s="46">
        <v>272.39999999999998</v>
      </c>
      <c r="D20" s="46">
        <v>323.5</v>
      </c>
      <c r="E20" s="46">
        <v>6.9</v>
      </c>
      <c r="F20" s="136">
        <v>1.8</v>
      </c>
      <c r="G20" s="46">
        <v>149.19999999999999</v>
      </c>
      <c r="H20" s="46">
        <v>136.5</v>
      </c>
      <c r="I20" s="107">
        <v>12.7</v>
      </c>
      <c r="J20" s="46">
        <v>153.6</v>
      </c>
      <c r="K20" s="46">
        <v>140.5</v>
      </c>
    </row>
    <row r="21" spans="1:11" ht="18.75" customHeight="1">
      <c r="A21" s="7"/>
      <c r="B21" s="38" t="s">
        <v>81</v>
      </c>
      <c r="C21" s="46">
        <v>564.39200000000005</v>
      </c>
      <c r="D21" s="46">
        <v>690.33699999999999</v>
      </c>
      <c r="E21" s="46">
        <v>3.8</v>
      </c>
      <c r="F21" s="136">
        <v>1.6</v>
      </c>
      <c r="G21" s="46">
        <v>143.9</v>
      </c>
      <c r="H21" s="46">
        <v>131.1</v>
      </c>
      <c r="I21" s="107">
        <v>12.8</v>
      </c>
      <c r="J21" s="46">
        <v>146</v>
      </c>
      <c r="K21" s="46">
        <v>133.19999999999999</v>
      </c>
    </row>
    <row r="22" spans="1:11" ht="18.75" customHeight="1">
      <c r="A22" s="7"/>
      <c r="B22" s="38" t="s">
        <v>112</v>
      </c>
      <c r="C22" s="46">
        <v>263.87200000000001</v>
      </c>
      <c r="D22" s="46">
        <v>304.72899999999998</v>
      </c>
      <c r="E22" s="46">
        <v>2.5</v>
      </c>
      <c r="F22" s="136">
        <v>0.2</v>
      </c>
      <c r="G22" s="46">
        <v>134.69999999999999</v>
      </c>
      <c r="H22" s="46">
        <v>123.9</v>
      </c>
      <c r="I22" s="107">
        <v>10.8</v>
      </c>
      <c r="J22" s="46">
        <v>136.6</v>
      </c>
      <c r="K22" s="46">
        <v>124.5</v>
      </c>
    </row>
    <row r="23" spans="1:11" ht="18.75" customHeight="1">
      <c r="A23" s="7"/>
      <c r="B23" s="38" t="s">
        <v>83</v>
      </c>
      <c r="C23" s="46">
        <v>254.08699999999999</v>
      </c>
      <c r="D23" s="46">
        <v>296.30399999999997</v>
      </c>
      <c r="E23" s="46">
        <v>-0.7</v>
      </c>
      <c r="F23" s="136">
        <v>-0.1</v>
      </c>
      <c r="G23" s="46">
        <v>142.19999999999999</v>
      </c>
      <c r="H23" s="46">
        <v>131.80000000000001</v>
      </c>
      <c r="I23" s="107">
        <v>10.4</v>
      </c>
      <c r="J23" s="46">
        <v>142.1</v>
      </c>
      <c r="K23" s="46">
        <v>129.6</v>
      </c>
    </row>
    <row r="24" spans="1:11" ht="18.75" customHeight="1">
      <c r="A24" s="7"/>
      <c r="B24" s="38" t="s">
        <v>47</v>
      </c>
      <c r="C24" s="46">
        <v>274.24099999999999</v>
      </c>
      <c r="D24" s="46">
        <v>318.49599999999998</v>
      </c>
      <c r="E24" s="46">
        <v>-3.2</v>
      </c>
      <c r="F24" s="136">
        <v>-1.1000000000000001</v>
      </c>
      <c r="G24" s="46">
        <v>141.69999999999999</v>
      </c>
      <c r="H24" s="46">
        <v>130.80000000000001</v>
      </c>
      <c r="I24" s="107">
        <v>10.9</v>
      </c>
      <c r="J24" s="46">
        <v>144.1</v>
      </c>
      <c r="K24" s="46">
        <v>131.30000000000001</v>
      </c>
    </row>
    <row r="25" spans="1:11" ht="18.75" customHeight="1">
      <c r="A25" s="7"/>
      <c r="B25" s="38" t="s">
        <v>18</v>
      </c>
      <c r="C25" s="46">
        <v>263.05399999999997</v>
      </c>
      <c r="D25" s="46">
        <v>311.06900000000002</v>
      </c>
      <c r="E25" s="46">
        <v>0.1</v>
      </c>
      <c r="F25" s="136">
        <v>0.1</v>
      </c>
      <c r="G25" s="46">
        <v>148.80000000000001</v>
      </c>
      <c r="H25" s="46">
        <v>137</v>
      </c>
      <c r="I25" s="107">
        <v>11.8</v>
      </c>
      <c r="J25" s="46">
        <v>148.69999999999999</v>
      </c>
      <c r="K25" s="46">
        <v>135.6</v>
      </c>
    </row>
    <row r="26" spans="1:11" ht="18.75" customHeight="1">
      <c r="A26" s="7"/>
      <c r="B26" s="38" t="s">
        <v>21</v>
      </c>
      <c r="C26" s="46">
        <v>257.161</v>
      </c>
      <c r="D26" s="46">
        <v>311.733</v>
      </c>
      <c r="E26" s="46">
        <v>-1.1000000000000001</v>
      </c>
      <c r="F26" s="136">
        <v>0.1</v>
      </c>
      <c r="G26" s="46">
        <v>140.19999999999999</v>
      </c>
      <c r="H26" s="46">
        <v>129</v>
      </c>
      <c r="I26" s="107">
        <v>11.2</v>
      </c>
      <c r="J26" s="46">
        <v>141.4</v>
      </c>
      <c r="K26" s="46">
        <v>129</v>
      </c>
    </row>
    <row r="27" spans="1:11" ht="18.75" customHeight="1">
      <c r="A27" s="7"/>
      <c r="B27" s="38" t="s">
        <v>24</v>
      </c>
      <c r="C27" s="46">
        <v>438.94499999999999</v>
      </c>
      <c r="D27" s="46">
        <v>558.79499999999996</v>
      </c>
      <c r="E27" s="46">
        <v>-6.7</v>
      </c>
      <c r="F27" s="136">
        <v>1.1000000000000001</v>
      </c>
      <c r="G27" s="46">
        <v>148.19999999999999</v>
      </c>
      <c r="H27" s="46">
        <v>136.9</v>
      </c>
      <c r="I27" s="107">
        <v>11.3</v>
      </c>
      <c r="J27" s="46">
        <v>147.4</v>
      </c>
      <c r="K27" s="46">
        <v>135.1</v>
      </c>
    </row>
    <row r="28" spans="1:11" ht="18.75" customHeight="1">
      <c r="A28" s="7"/>
      <c r="B28" s="38" t="s">
        <v>26</v>
      </c>
      <c r="C28" s="46">
        <v>345.51400000000001</v>
      </c>
      <c r="D28" s="46">
        <v>425.50200000000001</v>
      </c>
      <c r="E28" s="46">
        <v>5</v>
      </c>
      <c r="F28" s="107">
        <v>-2.2000000000000002</v>
      </c>
      <c r="G28" s="46">
        <v>146.5</v>
      </c>
      <c r="H28" s="46">
        <v>135.4</v>
      </c>
      <c r="I28" s="107">
        <v>11.1</v>
      </c>
      <c r="J28" s="46">
        <v>150.1</v>
      </c>
      <c r="K28" s="46">
        <v>137.80000000000001</v>
      </c>
    </row>
    <row r="29" spans="1:11" ht="18.75" customHeight="1">
      <c r="A29" s="7"/>
      <c r="B29" s="38" t="s">
        <v>29</v>
      </c>
      <c r="C29" s="46">
        <v>263.35599999999999</v>
      </c>
      <c r="D29" s="46">
        <v>306.68700000000001</v>
      </c>
      <c r="E29" s="46">
        <v>-3</v>
      </c>
      <c r="F29" s="107">
        <v>0.2</v>
      </c>
      <c r="G29" s="46">
        <v>143.5</v>
      </c>
      <c r="H29" s="46">
        <v>132.80000000000001</v>
      </c>
      <c r="I29" s="107">
        <v>10.7</v>
      </c>
      <c r="J29" s="46">
        <v>141.6</v>
      </c>
      <c r="K29" s="46">
        <v>130</v>
      </c>
    </row>
    <row r="30" spans="1:11" ht="18.75" customHeight="1">
      <c r="A30" s="7"/>
      <c r="B30" s="38" t="s">
        <v>171</v>
      </c>
      <c r="C30" s="46">
        <v>253.86799999999999</v>
      </c>
      <c r="D30" s="46">
        <v>305.02499999999998</v>
      </c>
      <c r="E30" s="46">
        <v>-1.3</v>
      </c>
      <c r="F30" s="107">
        <v>0.5</v>
      </c>
      <c r="G30" s="46">
        <v>143.30000000000001</v>
      </c>
      <c r="H30" s="46">
        <v>132.69999999999999</v>
      </c>
      <c r="I30" s="107">
        <v>10.6</v>
      </c>
      <c r="J30" s="46">
        <v>142.5</v>
      </c>
      <c r="K30" s="46">
        <v>130.30000000000001</v>
      </c>
    </row>
    <row r="31" spans="1:11" ht="18.75" customHeight="1" thickBot="1">
      <c r="A31" s="73"/>
      <c r="B31" s="137"/>
      <c r="C31" s="27"/>
      <c r="D31" s="73"/>
      <c r="E31" s="52"/>
      <c r="F31" s="138"/>
      <c r="G31" s="52"/>
      <c r="H31" s="52"/>
      <c r="I31" s="139"/>
      <c r="J31" s="52"/>
      <c r="K31" s="52"/>
    </row>
    <row r="32" spans="1:11" ht="18.75" customHeight="1">
      <c r="A32" s="7"/>
      <c r="B32" s="36" t="s">
        <v>113</v>
      </c>
      <c r="C32" s="31" t="s">
        <v>114</v>
      </c>
      <c r="D32" s="7"/>
      <c r="E32" s="7"/>
      <c r="F32" s="7"/>
      <c r="G32" s="7"/>
      <c r="H32" s="7"/>
      <c r="I32" s="7"/>
      <c r="J32" s="7"/>
      <c r="K32" s="7"/>
    </row>
    <row r="33" spans="1:11" ht="18.75" customHeight="1">
      <c r="A33" s="7"/>
      <c r="B33" s="36" t="s">
        <v>115</v>
      </c>
      <c r="C33" s="31" t="s">
        <v>116</v>
      </c>
      <c r="D33" s="7"/>
      <c r="E33" s="7"/>
      <c r="F33" s="7"/>
      <c r="G33" s="7"/>
      <c r="H33" s="7"/>
      <c r="I33" s="7"/>
      <c r="J33" s="7"/>
      <c r="K33" s="7"/>
    </row>
    <row r="34" spans="1:11" ht="18.75" customHeight="1">
      <c r="A34" s="7"/>
      <c r="B34" s="140"/>
      <c r="C34" s="31" t="s">
        <v>117</v>
      </c>
      <c r="D34" s="7"/>
      <c r="E34" s="7"/>
      <c r="F34" s="7"/>
      <c r="G34" s="7"/>
      <c r="H34" s="7"/>
      <c r="I34" s="7"/>
      <c r="J34" s="7"/>
      <c r="K34" s="7"/>
    </row>
    <row r="35" spans="1:11" ht="18.75" customHeight="1">
      <c r="A35" s="7"/>
      <c r="B35" s="140"/>
      <c r="C35" s="66"/>
      <c r="D35" s="7"/>
      <c r="E35" s="7"/>
      <c r="F35" s="7"/>
      <c r="G35" s="7"/>
      <c r="H35" s="7"/>
      <c r="I35" s="7"/>
      <c r="J35" s="7"/>
      <c r="K35" s="7"/>
    </row>
    <row r="36" spans="1:11" s="117" customFormat="1" ht="24">
      <c r="A36" s="114"/>
      <c r="B36" s="115"/>
      <c r="C36" s="116" t="s">
        <v>118</v>
      </c>
      <c r="D36" s="141"/>
      <c r="E36" s="141"/>
      <c r="F36" s="141"/>
      <c r="G36" s="141"/>
      <c r="H36" s="141"/>
      <c r="I36" s="141"/>
      <c r="J36" s="141"/>
      <c r="K36" s="141"/>
    </row>
    <row r="37" spans="1:11" s="14" customFormat="1" ht="19.5">
      <c r="A37" s="8"/>
      <c r="B37" s="142"/>
      <c r="C37" s="8"/>
      <c r="D37" s="143" t="s">
        <v>119</v>
      </c>
      <c r="E37" s="8"/>
      <c r="F37" s="8"/>
      <c r="G37" s="8"/>
      <c r="H37" s="8"/>
      <c r="I37" s="8"/>
      <c r="J37" s="8"/>
      <c r="K37" s="8"/>
    </row>
    <row r="38" spans="1:11" ht="7.5" customHeight="1" thickBot="1">
      <c r="A38" s="7"/>
      <c r="B38" s="142"/>
      <c r="C38" s="8"/>
      <c r="D38" s="143"/>
      <c r="E38" s="8"/>
      <c r="F38" s="8"/>
      <c r="G38" s="8"/>
      <c r="H38" s="8"/>
      <c r="I38" s="8"/>
      <c r="J38" s="8"/>
      <c r="K38" s="8"/>
    </row>
    <row r="39" spans="1:11" ht="18.75" customHeight="1">
      <c r="A39" s="7"/>
      <c r="B39" s="486" t="s">
        <v>93</v>
      </c>
      <c r="C39" s="512" t="s">
        <v>120</v>
      </c>
      <c r="D39" s="513"/>
      <c r="E39" s="513"/>
      <c r="F39" s="513"/>
      <c r="G39" s="513"/>
      <c r="H39" s="514"/>
      <c r="I39" s="512" t="s">
        <v>121</v>
      </c>
      <c r="J39" s="513"/>
      <c r="K39" s="8"/>
    </row>
    <row r="40" spans="1:11" ht="18.75" customHeight="1">
      <c r="A40" s="7"/>
      <c r="B40" s="487"/>
      <c r="C40" s="144" t="s">
        <v>122</v>
      </c>
      <c r="D40" s="145"/>
      <c r="E40" s="146" t="s">
        <v>123</v>
      </c>
      <c r="F40" s="145"/>
      <c r="G40" s="146" t="s">
        <v>124</v>
      </c>
      <c r="H40" s="145"/>
      <c r="I40" s="146" t="s">
        <v>122</v>
      </c>
      <c r="J40" s="147"/>
      <c r="K40" s="8"/>
    </row>
    <row r="41" spans="1:11" ht="18.75" customHeight="1">
      <c r="A41" s="7"/>
      <c r="B41" s="488"/>
      <c r="C41" s="148" t="s">
        <v>125</v>
      </c>
      <c r="D41" s="148" t="s">
        <v>126</v>
      </c>
      <c r="E41" s="148" t="s">
        <v>125</v>
      </c>
      <c r="F41" s="148" t="s">
        <v>126</v>
      </c>
      <c r="G41" s="148" t="s">
        <v>125</v>
      </c>
      <c r="H41" s="148" t="s">
        <v>126</v>
      </c>
      <c r="I41" s="149" t="s">
        <v>125</v>
      </c>
      <c r="J41" s="150" t="s">
        <v>126</v>
      </c>
      <c r="K41" s="17"/>
    </row>
    <row r="42" spans="1:11" ht="18.75" customHeight="1">
      <c r="A42" s="7"/>
      <c r="B42" s="90"/>
      <c r="C42" s="35" t="s">
        <v>127</v>
      </c>
      <c r="D42" s="151" t="s">
        <v>128</v>
      </c>
      <c r="E42" s="36" t="s">
        <v>129</v>
      </c>
      <c r="F42" s="19" t="s">
        <v>129</v>
      </c>
      <c r="G42" s="19" t="s">
        <v>129</v>
      </c>
      <c r="H42" s="19" t="s">
        <v>129</v>
      </c>
      <c r="I42" s="35" t="s">
        <v>127</v>
      </c>
      <c r="J42" s="36" t="s">
        <v>127</v>
      </c>
      <c r="K42" s="17"/>
    </row>
    <row r="43" spans="1:11" ht="18.75" customHeight="1">
      <c r="A43" s="7"/>
      <c r="B43" s="34" t="s">
        <v>111</v>
      </c>
      <c r="C43" s="152">
        <v>1.1299999999999999</v>
      </c>
      <c r="D43" s="153">
        <v>0.71</v>
      </c>
      <c r="E43" s="140">
        <v>4626</v>
      </c>
      <c r="F43" s="140">
        <v>18465</v>
      </c>
      <c r="G43" s="140">
        <v>5236</v>
      </c>
      <c r="H43" s="140">
        <v>13110</v>
      </c>
      <c r="I43" s="152">
        <v>1.05</v>
      </c>
      <c r="J43" s="154">
        <v>0.65</v>
      </c>
      <c r="K43" s="8"/>
    </row>
    <row r="44" spans="1:11" ht="18.75" customHeight="1">
      <c r="A44" s="7"/>
      <c r="B44" s="34" t="s">
        <v>130</v>
      </c>
      <c r="C44" s="152">
        <v>1.29</v>
      </c>
      <c r="D44" s="153">
        <v>0.81</v>
      </c>
      <c r="E44" s="140">
        <v>4246</v>
      </c>
      <c r="F44" s="140">
        <v>17182</v>
      </c>
      <c r="G44" s="140">
        <v>5610</v>
      </c>
      <c r="H44" s="140">
        <v>14364</v>
      </c>
      <c r="I44" s="152">
        <v>1.28</v>
      </c>
      <c r="J44" s="154">
        <v>0.8</v>
      </c>
      <c r="K44" s="8"/>
    </row>
    <row r="45" spans="1:11" ht="18.75" customHeight="1">
      <c r="A45" s="7"/>
      <c r="B45" s="34" t="s">
        <v>74</v>
      </c>
      <c r="C45" s="155">
        <v>1.39</v>
      </c>
      <c r="D45" s="156">
        <v>0.89</v>
      </c>
      <c r="E45" s="157">
        <v>4005</v>
      </c>
      <c r="F45" s="157">
        <v>16356</v>
      </c>
      <c r="G45" s="157">
        <v>5727</v>
      </c>
      <c r="H45" s="157">
        <v>14872</v>
      </c>
      <c r="I45" s="152">
        <v>1.46</v>
      </c>
      <c r="J45" s="154">
        <v>0.93</v>
      </c>
      <c r="K45" s="8"/>
    </row>
    <row r="46" spans="1:11" ht="18.75" customHeight="1">
      <c r="A46" s="7"/>
      <c r="B46" s="34" t="s">
        <v>75</v>
      </c>
      <c r="C46" s="155">
        <v>1.53</v>
      </c>
      <c r="D46" s="156">
        <v>0.99</v>
      </c>
      <c r="E46" s="157">
        <v>3672</v>
      </c>
      <c r="F46" s="157">
        <v>15173</v>
      </c>
      <c r="G46" s="157">
        <v>5654</v>
      </c>
      <c r="H46" s="157">
        <v>15175</v>
      </c>
      <c r="I46" s="152">
        <v>1.66</v>
      </c>
      <c r="J46" s="154">
        <v>1.0900000000000001</v>
      </c>
      <c r="K46" s="8"/>
    </row>
    <row r="47" spans="1:11" ht="18.75" customHeight="1">
      <c r="A47" s="7"/>
      <c r="B47" s="34" t="s">
        <v>76</v>
      </c>
      <c r="C47" s="155">
        <v>1.62</v>
      </c>
      <c r="D47" s="156">
        <v>1.05</v>
      </c>
      <c r="E47" s="157">
        <v>3623</v>
      </c>
      <c r="F47" s="157">
        <v>14790</v>
      </c>
      <c r="G47" s="157">
        <v>5985</v>
      </c>
      <c r="H47" s="157">
        <v>15904</v>
      </c>
      <c r="I47" s="152">
        <v>1.8</v>
      </c>
      <c r="J47" s="154">
        <v>1.2</v>
      </c>
      <c r="K47" s="8"/>
    </row>
    <row r="48" spans="1:11" ht="18.75" customHeight="1">
      <c r="A48" s="7"/>
      <c r="B48" s="34" t="s">
        <v>43</v>
      </c>
      <c r="C48" s="155">
        <v>1.78</v>
      </c>
      <c r="D48" s="156">
        <v>1.1599999999999999</v>
      </c>
      <c r="E48" s="157">
        <v>3378</v>
      </c>
      <c r="F48" s="157">
        <v>14036</v>
      </c>
      <c r="G48" s="157">
        <v>6149</v>
      </c>
      <c r="H48" s="157">
        <v>16621</v>
      </c>
      <c r="I48" s="152">
        <v>2.04</v>
      </c>
      <c r="J48" s="154">
        <v>1.36</v>
      </c>
      <c r="K48" s="8"/>
    </row>
    <row r="49" spans="1:11" ht="18.75" customHeight="1">
      <c r="A49" s="7"/>
      <c r="B49" s="34" t="s">
        <v>14</v>
      </c>
      <c r="C49" s="155">
        <v>1.93</v>
      </c>
      <c r="D49" s="156">
        <v>1.27</v>
      </c>
      <c r="E49" s="157">
        <v>3227</v>
      </c>
      <c r="F49" s="157">
        <v>13356</v>
      </c>
      <c r="G49" s="157">
        <v>6284</v>
      </c>
      <c r="H49" s="157">
        <v>17196</v>
      </c>
      <c r="I49" s="152">
        <v>2.2400000000000002</v>
      </c>
      <c r="J49" s="154">
        <v>1.5</v>
      </c>
      <c r="K49" s="8"/>
    </row>
    <row r="50" spans="1:11" ht="18.75" customHeight="1">
      <c r="A50" s="7"/>
      <c r="B50" s="34" t="s">
        <v>15</v>
      </c>
      <c r="C50" s="155">
        <v>2.0099999999999998</v>
      </c>
      <c r="D50" s="156">
        <v>1.34</v>
      </c>
      <c r="E50" s="157">
        <v>3077</v>
      </c>
      <c r="F50" s="157">
        <v>12843</v>
      </c>
      <c r="G50" s="157">
        <v>6365</v>
      </c>
      <c r="H50" s="157">
        <v>17494</v>
      </c>
      <c r="I50" s="152">
        <v>2.39</v>
      </c>
      <c r="J50" s="154">
        <v>1.61</v>
      </c>
      <c r="K50" s="8"/>
    </row>
    <row r="51" spans="1:11" ht="18.75" customHeight="1">
      <c r="A51" s="7"/>
      <c r="B51" s="158"/>
      <c r="C51" s="152"/>
      <c r="D51" s="153"/>
      <c r="E51" s="140"/>
      <c r="F51" s="140"/>
      <c r="G51" s="140"/>
      <c r="H51" s="140"/>
      <c r="I51" s="152"/>
      <c r="J51" s="154"/>
      <c r="K51" s="8"/>
    </row>
    <row r="52" spans="1:11" ht="18.75" customHeight="1">
      <c r="A52" s="7"/>
      <c r="B52" s="7"/>
      <c r="C52" s="159" t="s">
        <v>16</v>
      </c>
      <c r="D52" s="160"/>
      <c r="E52" s="140"/>
      <c r="F52" s="142"/>
      <c r="G52" s="142"/>
      <c r="H52" s="140"/>
      <c r="I52" s="159" t="s">
        <v>16</v>
      </c>
      <c r="J52" s="161"/>
      <c r="K52" s="8"/>
    </row>
    <row r="53" spans="1:11" ht="18.75" customHeight="1">
      <c r="A53" s="7" t="s">
        <v>131</v>
      </c>
      <c r="B53" s="162" t="s">
        <v>172</v>
      </c>
      <c r="C53" s="163">
        <v>2.06</v>
      </c>
      <c r="D53" s="153">
        <v>1.38</v>
      </c>
      <c r="E53" s="142">
        <v>2612</v>
      </c>
      <c r="F53" s="142">
        <v>12495</v>
      </c>
      <c r="G53" s="142">
        <v>5748</v>
      </c>
      <c r="H53" s="164">
        <v>17244</v>
      </c>
      <c r="I53" s="165">
        <v>2.44</v>
      </c>
      <c r="J53" s="163">
        <v>1.63</v>
      </c>
      <c r="K53" s="8"/>
    </row>
    <row r="54" spans="1:11" ht="18.75" customHeight="1">
      <c r="A54" s="7"/>
      <c r="B54" s="162" t="s">
        <v>77</v>
      </c>
      <c r="C54" s="163">
        <v>2.12</v>
      </c>
      <c r="D54" s="153">
        <v>1.38</v>
      </c>
      <c r="E54" s="142">
        <v>3328</v>
      </c>
      <c r="F54" s="142">
        <v>12918</v>
      </c>
      <c r="G54" s="142">
        <v>7257</v>
      </c>
      <c r="H54" s="164">
        <v>18415</v>
      </c>
      <c r="I54" s="165">
        <v>2.4</v>
      </c>
      <c r="J54" s="163">
        <v>1.62</v>
      </c>
      <c r="K54" s="8"/>
    </row>
    <row r="55" spans="1:11" ht="18.75" customHeight="1">
      <c r="A55" s="7"/>
      <c r="B55" s="162" t="s">
        <v>79</v>
      </c>
      <c r="C55" s="163">
        <v>2.13</v>
      </c>
      <c r="D55" s="153">
        <v>1.42</v>
      </c>
      <c r="E55" s="142">
        <v>2737</v>
      </c>
      <c r="F55" s="142">
        <v>12346</v>
      </c>
      <c r="G55" s="142">
        <v>6994</v>
      </c>
      <c r="H55" s="164">
        <v>18679</v>
      </c>
      <c r="I55" s="165">
        <v>2.4</v>
      </c>
      <c r="J55" s="163">
        <v>1.63</v>
      </c>
      <c r="K55" s="8"/>
    </row>
    <row r="56" spans="1:11" ht="18.75" customHeight="1">
      <c r="A56" s="7"/>
      <c r="B56" s="162" t="s">
        <v>81</v>
      </c>
      <c r="C56" s="163">
        <v>1.97</v>
      </c>
      <c r="D56" s="153">
        <v>1.42</v>
      </c>
      <c r="E56" s="142">
        <v>2119</v>
      </c>
      <c r="F56" s="142">
        <v>11496</v>
      </c>
      <c r="G56" s="142">
        <v>5262</v>
      </c>
      <c r="H56" s="164">
        <v>17922</v>
      </c>
      <c r="I56" s="165">
        <v>2.4</v>
      </c>
      <c r="J56" s="163">
        <v>1.63</v>
      </c>
      <c r="K56" s="8"/>
    </row>
    <row r="57" spans="1:11" ht="18.75" customHeight="1">
      <c r="A57" s="7"/>
      <c r="B57" s="38" t="s">
        <v>132</v>
      </c>
      <c r="C57" s="163">
        <v>2.14</v>
      </c>
      <c r="D57" s="153">
        <v>1.37</v>
      </c>
      <c r="E57" s="142">
        <v>3291</v>
      </c>
      <c r="F57" s="142">
        <v>12017</v>
      </c>
      <c r="G57" s="142">
        <v>6724</v>
      </c>
      <c r="H57" s="164">
        <v>17478</v>
      </c>
      <c r="I57" s="165">
        <v>2.48</v>
      </c>
      <c r="J57" s="163">
        <v>1.63</v>
      </c>
      <c r="K57" s="8"/>
    </row>
    <row r="58" spans="1:11" ht="18.75" customHeight="1">
      <c r="A58" s="7"/>
      <c r="B58" s="38" t="s">
        <v>133</v>
      </c>
      <c r="C58" s="163">
        <v>2.11</v>
      </c>
      <c r="D58" s="153">
        <v>1.38</v>
      </c>
      <c r="E58" s="142">
        <v>3172</v>
      </c>
      <c r="F58" s="142">
        <v>12258</v>
      </c>
      <c r="G58" s="142">
        <v>6868</v>
      </c>
      <c r="H58" s="164">
        <v>17679</v>
      </c>
      <c r="I58" s="165">
        <v>2.5</v>
      </c>
      <c r="J58" s="163">
        <v>1.63</v>
      </c>
      <c r="K58" s="8"/>
    </row>
    <row r="59" spans="1:11" ht="18.75" customHeight="1">
      <c r="A59" s="7"/>
      <c r="B59" s="38" t="s">
        <v>47</v>
      </c>
      <c r="C59" s="163">
        <v>2.2000000000000002</v>
      </c>
      <c r="D59" s="153">
        <v>1.41</v>
      </c>
      <c r="E59" s="142">
        <v>3068</v>
      </c>
      <c r="F59" s="142">
        <v>12641</v>
      </c>
      <c r="G59" s="142">
        <v>6318</v>
      </c>
      <c r="H59" s="164">
        <v>18004</v>
      </c>
      <c r="I59" s="165">
        <v>2.42</v>
      </c>
      <c r="J59" s="163">
        <v>1.63</v>
      </c>
      <c r="K59" s="8"/>
    </row>
    <row r="60" spans="1:11" ht="18.75" customHeight="1">
      <c r="A60" s="7"/>
      <c r="B60" s="38" t="s">
        <v>18</v>
      </c>
      <c r="C60" s="163">
        <v>2.13</v>
      </c>
      <c r="D60" s="153">
        <v>1.45</v>
      </c>
      <c r="E60" s="142">
        <v>4038</v>
      </c>
      <c r="F60" s="142">
        <v>13264</v>
      </c>
      <c r="G60" s="142">
        <v>6449</v>
      </c>
      <c r="H60" s="164">
        <v>17808</v>
      </c>
      <c r="I60" s="165">
        <v>2.48</v>
      </c>
      <c r="J60" s="163">
        <v>1.63</v>
      </c>
      <c r="K60" s="8"/>
    </row>
    <row r="61" spans="1:11" ht="18.75" customHeight="1">
      <c r="A61" s="7"/>
      <c r="B61" s="38" t="s">
        <v>21</v>
      </c>
      <c r="C61" s="163">
        <v>1.93</v>
      </c>
      <c r="D61" s="153">
        <v>1.45</v>
      </c>
      <c r="E61" s="142">
        <v>3279</v>
      </c>
      <c r="F61" s="142">
        <v>13315</v>
      </c>
      <c r="G61" s="142">
        <v>6560</v>
      </c>
      <c r="H61" s="164">
        <v>17825</v>
      </c>
      <c r="I61" s="165">
        <v>2.4300000000000002</v>
      </c>
      <c r="J61" s="163">
        <v>1.62</v>
      </c>
      <c r="K61" s="8"/>
    </row>
    <row r="62" spans="1:11" ht="18.75" customHeight="1">
      <c r="A62" s="7"/>
      <c r="B62" s="38" t="s">
        <v>24</v>
      </c>
      <c r="C62" s="163">
        <v>2.15</v>
      </c>
      <c r="D62" s="153">
        <v>1.44</v>
      </c>
      <c r="E62" s="142">
        <v>2947</v>
      </c>
      <c r="F62" s="142">
        <v>13088</v>
      </c>
      <c r="G62" s="142">
        <v>6328</v>
      </c>
      <c r="H62" s="164">
        <v>17949</v>
      </c>
      <c r="I62" s="165">
        <v>2.36</v>
      </c>
      <c r="J62" s="163">
        <v>1.61</v>
      </c>
      <c r="K62" s="8"/>
    </row>
    <row r="63" spans="1:11" ht="18.75" customHeight="1">
      <c r="A63" s="7"/>
      <c r="B63" s="38" t="s">
        <v>26</v>
      </c>
      <c r="C63" s="163">
        <v>2.12</v>
      </c>
      <c r="D63" s="153">
        <v>1.43</v>
      </c>
      <c r="E63" s="142">
        <v>2959</v>
      </c>
      <c r="F63" s="142">
        <v>13084</v>
      </c>
      <c r="G63" s="142">
        <v>6389</v>
      </c>
      <c r="H63" s="164">
        <v>17960</v>
      </c>
      <c r="I63" s="165">
        <v>2.34</v>
      </c>
      <c r="J63" s="163">
        <v>1.59</v>
      </c>
      <c r="K63" s="8"/>
    </row>
    <row r="64" spans="1:11" ht="18.75" customHeight="1">
      <c r="A64" s="7"/>
      <c r="B64" s="38" t="s">
        <v>29</v>
      </c>
      <c r="C64" s="163">
        <v>2.15</v>
      </c>
      <c r="D64" s="153">
        <v>1.4</v>
      </c>
      <c r="E64" s="142">
        <v>2708</v>
      </c>
      <c r="F64" s="142">
        <v>12756</v>
      </c>
      <c r="G64" s="142">
        <v>6500</v>
      </c>
      <c r="H64" s="164">
        <v>17715</v>
      </c>
      <c r="I64" s="165">
        <v>2.4500000000000002</v>
      </c>
      <c r="J64" s="163">
        <v>1.59</v>
      </c>
      <c r="K64" s="8"/>
    </row>
    <row r="65" spans="1:11" ht="18.75" customHeight="1">
      <c r="A65" s="7"/>
      <c r="B65" s="38" t="s">
        <v>171</v>
      </c>
      <c r="C65" s="163">
        <v>2.02</v>
      </c>
      <c r="D65" s="153">
        <v>1.4</v>
      </c>
      <c r="E65" s="142">
        <v>2943</v>
      </c>
      <c r="F65" s="142">
        <v>12834</v>
      </c>
      <c r="G65" s="142">
        <v>6293</v>
      </c>
      <c r="H65" s="164">
        <v>17916</v>
      </c>
      <c r="I65" s="165">
        <v>2.2799999999999998</v>
      </c>
      <c r="J65" s="163">
        <v>1.57</v>
      </c>
      <c r="K65" s="8"/>
    </row>
    <row r="66" spans="1:11" ht="18.75" customHeight="1" thickBot="1">
      <c r="A66" s="7"/>
      <c r="B66" s="166"/>
      <c r="C66" s="167"/>
      <c r="D66" s="168"/>
      <c r="E66" s="169"/>
      <c r="F66" s="169"/>
      <c r="G66" s="169"/>
      <c r="H66" s="170"/>
      <c r="I66" s="64"/>
      <c r="J66" s="167"/>
      <c r="K66" s="8"/>
    </row>
    <row r="67" spans="1:11" ht="18.75" customHeight="1">
      <c r="A67" s="7"/>
      <c r="B67" s="19" t="s">
        <v>134</v>
      </c>
      <c r="C67" s="163" t="s">
        <v>135</v>
      </c>
      <c r="D67" s="163"/>
      <c r="E67" s="171"/>
      <c r="F67" s="171"/>
      <c r="G67" s="171"/>
      <c r="H67" s="171"/>
      <c r="I67" s="47"/>
      <c r="J67" s="163"/>
      <c r="K67" s="8"/>
    </row>
    <row r="68" spans="1:11" ht="18.75" customHeight="1">
      <c r="A68" s="114"/>
      <c r="B68" s="8"/>
      <c r="C68" s="172"/>
      <c r="D68" s="8"/>
      <c r="E68" s="173"/>
      <c r="F68" s="8"/>
      <c r="G68" s="173"/>
      <c r="H68" s="8"/>
      <c r="I68" s="173"/>
      <c r="J68" s="8"/>
      <c r="K68" s="8"/>
    </row>
    <row r="69" spans="1:11" s="117" customFormat="1" ht="24">
      <c r="A69" s="7"/>
      <c r="B69" s="174"/>
      <c r="C69" s="5" t="s">
        <v>136</v>
      </c>
      <c r="D69" s="141"/>
      <c r="E69" s="175"/>
      <c r="F69" s="141"/>
      <c r="G69" s="175"/>
      <c r="H69" s="141"/>
      <c r="I69" s="175"/>
      <c r="J69" s="141"/>
      <c r="K69" s="141"/>
    </row>
    <row r="70" spans="1:11" ht="18.75" customHeight="1" thickBot="1">
      <c r="A70" s="7"/>
      <c r="B70" s="70"/>
      <c r="C70" s="176"/>
      <c r="D70" s="73"/>
      <c r="E70" s="64"/>
      <c r="F70" s="73"/>
      <c r="G70" s="64"/>
      <c r="H70" s="73"/>
      <c r="I70" s="64"/>
      <c r="J70" s="73"/>
      <c r="K70" s="8"/>
    </row>
    <row r="71" spans="1:11" ht="18.75" customHeight="1">
      <c r="A71" s="7"/>
      <c r="B71" s="486" t="s">
        <v>137</v>
      </c>
      <c r="C71" s="177"/>
      <c r="D71" s="515" t="s">
        <v>138</v>
      </c>
      <c r="E71" s="516"/>
      <c r="F71" s="515" t="s">
        <v>139</v>
      </c>
      <c r="G71" s="516"/>
      <c r="H71" s="178" t="s">
        <v>140</v>
      </c>
      <c r="I71" s="35" t="s">
        <v>141</v>
      </c>
      <c r="J71" s="17" t="s">
        <v>142</v>
      </c>
      <c r="K71" s="8"/>
    </row>
    <row r="72" spans="1:11" ht="18.75" customHeight="1">
      <c r="A72" s="7"/>
      <c r="B72" s="487"/>
      <c r="C72" s="179" t="s">
        <v>143</v>
      </c>
      <c r="D72" s="517"/>
      <c r="E72" s="518"/>
      <c r="F72" s="517"/>
      <c r="G72" s="518"/>
      <c r="H72" s="178" t="s">
        <v>144</v>
      </c>
      <c r="I72" s="519" t="s">
        <v>145</v>
      </c>
      <c r="J72" s="520"/>
      <c r="K72" s="7"/>
    </row>
    <row r="73" spans="1:11" ht="18.75" customHeight="1">
      <c r="A73" s="7"/>
      <c r="B73" s="487"/>
      <c r="C73" s="179" t="s">
        <v>146</v>
      </c>
      <c r="D73" s="521" t="s">
        <v>147</v>
      </c>
      <c r="E73" s="180" t="s">
        <v>148</v>
      </c>
      <c r="F73" s="521" t="s">
        <v>149</v>
      </c>
      <c r="G73" s="475" t="s">
        <v>150</v>
      </c>
      <c r="H73" s="178" t="s">
        <v>151</v>
      </c>
      <c r="I73" s="475" t="s">
        <v>152</v>
      </c>
      <c r="J73" s="467" t="s">
        <v>153</v>
      </c>
      <c r="K73" s="7"/>
    </row>
    <row r="74" spans="1:11" ht="18.75" customHeight="1">
      <c r="A74" s="7"/>
      <c r="B74" s="488"/>
      <c r="C74" s="181" t="s">
        <v>154</v>
      </c>
      <c r="D74" s="522"/>
      <c r="E74" s="182" t="s">
        <v>155</v>
      </c>
      <c r="F74" s="522"/>
      <c r="G74" s="476"/>
      <c r="H74" s="183" t="s">
        <v>156</v>
      </c>
      <c r="I74" s="476"/>
      <c r="J74" s="469"/>
      <c r="K74" s="7"/>
    </row>
    <row r="75" spans="1:11" ht="18.75" customHeight="1">
      <c r="A75" s="7"/>
      <c r="B75" s="30"/>
      <c r="C75" s="132" t="s">
        <v>157</v>
      </c>
      <c r="D75" s="184" t="s">
        <v>158</v>
      </c>
      <c r="E75" s="36" t="s">
        <v>158</v>
      </c>
      <c r="F75" s="184" t="s">
        <v>159</v>
      </c>
      <c r="G75" s="36" t="s">
        <v>158</v>
      </c>
      <c r="H75" s="184" t="s">
        <v>160</v>
      </c>
      <c r="I75" s="157" t="s">
        <v>161</v>
      </c>
      <c r="J75" s="36" t="s">
        <v>160</v>
      </c>
      <c r="K75" s="7"/>
    </row>
    <row r="76" spans="1:11" ht="18.75" customHeight="1">
      <c r="A76" s="7"/>
      <c r="B76" s="34" t="s">
        <v>162</v>
      </c>
      <c r="C76" s="185">
        <v>1243</v>
      </c>
      <c r="D76" s="140">
        <v>487</v>
      </c>
      <c r="E76" s="140">
        <v>486</v>
      </c>
      <c r="F76" s="140">
        <v>4825</v>
      </c>
      <c r="G76" s="140">
        <v>492</v>
      </c>
      <c r="H76" s="140">
        <v>127388</v>
      </c>
      <c r="I76" s="140">
        <v>142</v>
      </c>
      <c r="J76" s="140">
        <v>15907</v>
      </c>
      <c r="K76" s="7"/>
    </row>
    <row r="77" spans="1:11" ht="18.75" customHeight="1">
      <c r="A77" s="7"/>
      <c r="B77" s="34" t="s">
        <v>73</v>
      </c>
      <c r="C77" s="185">
        <v>2021</v>
      </c>
      <c r="D77" s="140">
        <v>497</v>
      </c>
      <c r="E77" s="140">
        <v>581</v>
      </c>
      <c r="F77" s="140">
        <v>4961</v>
      </c>
      <c r="G77" s="140">
        <v>503</v>
      </c>
      <c r="H77" s="157">
        <v>128210</v>
      </c>
      <c r="I77" s="140">
        <v>112</v>
      </c>
      <c r="J77" s="140">
        <v>19717</v>
      </c>
      <c r="K77" s="7"/>
    </row>
    <row r="78" spans="1:11" ht="18.75" customHeight="1">
      <c r="A78" s="7"/>
      <c r="B78" s="34" t="s">
        <v>74</v>
      </c>
      <c r="C78" s="185">
        <v>2055</v>
      </c>
      <c r="D78" s="140">
        <v>578</v>
      </c>
      <c r="E78" s="140">
        <v>401</v>
      </c>
      <c r="F78" s="140">
        <v>5637</v>
      </c>
      <c r="G78" s="140">
        <v>580</v>
      </c>
      <c r="H78" s="157">
        <v>124867</v>
      </c>
      <c r="I78" s="140">
        <v>94</v>
      </c>
      <c r="J78" s="140">
        <v>13078</v>
      </c>
      <c r="K78" s="7"/>
    </row>
    <row r="79" spans="1:11" ht="18.75" customHeight="1">
      <c r="A79" s="7"/>
      <c r="B79" s="34" t="s">
        <v>75</v>
      </c>
      <c r="C79" s="185">
        <v>2196</v>
      </c>
      <c r="D79" s="140">
        <v>487</v>
      </c>
      <c r="E79" s="140">
        <v>390</v>
      </c>
      <c r="F79" s="140">
        <v>5014</v>
      </c>
      <c r="G79" s="140">
        <v>485</v>
      </c>
      <c r="H79" s="157">
        <v>123459</v>
      </c>
      <c r="I79" s="140">
        <v>95</v>
      </c>
      <c r="J79" s="140">
        <v>17092</v>
      </c>
      <c r="K79" s="7"/>
    </row>
    <row r="80" spans="1:11" ht="18.75" customHeight="1">
      <c r="A80" s="7"/>
      <c r="B80" s="34" t="s">
        <v>76</v>
      </c>
      <c r="C80" s="185">
        <v>1530.63</v>
      </c>
      <c r="D80" s="140">
        <v>457</v>
      </c>
      <c r="E80" s="140">
        <v>444</v>
      </c>
      <c r="F80" s="140">
        <v>4909</v>
      </c>
      <c r="G80" s="140">
        <v>459</v>
      </c>
      <c r="H80" s="157">
        <v>124228</v>
      </c>
      <c r="I80" s="140">
        <v>83</v>
      </c>
      <c r="J80" s="140">
        <v>23306</v>
      </c>
      <c r="K80" s="7"/>
    </row>
    <row r="81" spans="1:15" ht="18.75" customHeight="1">
      <c r="A81" s="7"/>
      <c r="B81" s="34" t="s">
        <v>43</v>
      </c>
      <c r="C81" s="185">
        <v>1428.87</v>
      </c>
      <c r="D81" s="140">
        <v>486</v>
      </c>
      <c r="E81" s="140">
        <v>326</v>
      </c>
      <c r="F81" s="140">
        <v>4806</v>
      </c>
      <c r="G81" s="140">
        <v>483</v>
      </c>
      <c r="H81" s="157">
        <v>125341</v>
      </c>
      <c r="I81" s="140">
        <v>93</v>
      </c>
      <c r="J81" s="140">
        <v>7262</v>
      </c>
      <c r="K81" s="7"/>
    </row>
    <row r="82" spans="1:15" ht="18.75" customHeight="1">
      <c r="A82" s="7"/>
      <c r="B82" s="34" t="s">
        <v>14</v>
      </c>
      <c r="C82" s="185">
        <v>1292.5999999999999</v>
      </c>
      <c r="D82" s="140">
        <v>423</v>
      </c>
      <c r="E82" s="140">
        <v>289</v>
      </c>
      <c r="F82" s="140">
        <v>4539</v>
      </c>
      <c r="G82" s="140">
        <v>439</v>
      </c>
      <c r="H82" s="157">
        <v>123655</v>
      </c>
      <c r="I82" s="140">
        <v>77</v>
      </c>
      <c r="J82" s="140">
        <v>6101</v>
      </c>
      <c r="K82" s="7"/>
    </row>
    <row r="83" spans="1:15" ht="18.75" customHeight="1">
      <c r="A83" s="7"/>
      <c r="B83" s="34" t="s">
        <v>15</v>
      </c>
      <c r="C83" s="185">
        <v>1555</v>
      </c>
      <c r="D83" s="140">
        <v>503</v>
      </c>
      <c r="E83" s="140">
        <v>499</v>
      </c>
      <c r="F83" s="140">
        <v>5529</v>
      </c>
      <c r="G83" s="140">
        <v>561</v>
      </c>
      <c r="H83" s="157">
        <v>121087</v>
      </c>
      <c r="I83" s="140">
        <v>89</v>
      </c>
      <c r="J83" s="140">
        <v>14382</v>
      </c>
      <c r="K83" s="7"/>
    </row>
    <row r="84" spans="1:15" ht="18.75" customHeight="1">
      <c r="A84" s="7"/>
      <c r="B84" s="108"/>
      <c r="C84" s="186"/>
      <c r="D84" s="157"/>
      <c r="E84" s="157"/>
      <c r="F84" s="157"/>
      <c r="G84" s="157"/>
      <c r="H84" s="59"/>
      <c r="I84" s="140"/>
      <c r="J84" s="140"/>
      <c r="K84" s="7"/>
      <c r="O84" s="187"/>
    </row>
    <row r="85" spans="1:15" ht="18.75" customHeight="1">
      <c r="A85" s="7"/>
      <c r="B85" s="62" t="s">
        <v>172</v>
      </c>
      <c r="C85" s="188">
        <v>170.82</v>
      </c>
      <c r="D85" s="59">
        <v>36.247</v>
      </c>
      <c r="E85" s="59">
        <v>45.991999999999997</v>
      </c>
      <c r="F85" s="59">
        <v>380</v>
      </c>
      <c r="G85" s="59">
        <v>36.057000000000002</v>
      </c>
      <c r="H85" s="59">
        <v>9321</v>
      </c>
      <c r="I85" s="140">
        <v>7</v>
      </c>
      <c r="J85" s="157">
        <v>90</v>
      </c>
      <c r="K85" s="7"/>
    </row>
    <row r="86" spans="1:15" ht="18.75" customHeight="1">
      <c r="A86" s="7"/>
      <c r="B86" s="62" t="s">
        <v>77</v>
      </c>
      <c r="C86" s="188">
        <v>154.94</v>
      </c>
      <c r="D86" s="59">
        <v>35.618000000000002</v>
      </c>
      <c r="E86" s="59">
        <v>27.265999999999998</v>
      </c>
      <c r="F86" s="59">
        <v>359</v>
      </c>
      <c r="G86" s="59">
        <v>35.688000000000002</v>
      </c>
      <c r="H86" s="59">
        <v>9883</v>
      </c>
      <c r="I86" s="140">
        <v>5</v>
      </c>
      <c r="J86" s="157">
        <v>325</v>
      </c>
      <c r="K86" s="7"/>
    </row>
    <row r="87" spans="1:15" ht="18.75" customHeight="1">
      <c r="A87" s="7"/>
      <c r="B87" s="62" t="s">
        <v>79</v>
      </c>
      <c r="C87" s="188">
        <v>82.57</v>
      </c>
      <c r="D87" s="59">
        <v>47.753999999999998</v>
      </c>
      <c r="E87" s="59">
        <v>45.01</v>
      </c>
      <c r="F87" s="59">
        <v>519</v>
      </c>
      <c r="G87" s="59">
        <v>47.548999999999999</v>
      </c>
      <c r="H87" s="59">
        <v>10022</v>
      </c>
      <c r="I87" s="140">
        <v>3</v>
      </c>
      <c r="J87" s="157">
        <v>145</v>
      </c>
      <c r="K87" s="7"/>
    </row>
    <row r="88" spans="1:15" ht="18.75" customHeight="1">
      <c r="A88" s="7"/>
      <c r="B88" s="62" t="s">
        <v>81</v>
      </c>
      <c r="C88" s="188">
        <v>73.7</v>
      </c>
      <c r="D88" s="59">
        <v>35.481000000000002</v>
      </c>
      <c r="E88" s="59">
        <v>44.634999999999998</v>
      </c>
      <c r="F88" s="59">
        <v>364</v>
      </c>
      <c r="G88" s="59">
        <v>35.280999999999999</v>
      </c>
      <c r="H88" s="59">
        <v>11749</v>
      </c>
      <c r="I88" s="140">
        <v>8</v>
      </c>
      <c r="J88" s="157">
        <v>1682</v>
      </c>
      <c r="K88" s="7"/>
    </row>
    <row r="89" spans="1:15" ht="18.75" customHeight="1">
      <c r="A89" s="7"/>
      <c r="B89" s="38" t="s">
        <v>163</v>
      </c>
      <c r="C89" s="188">
        <v>66.2</v>
      </c>
      <c r="D89" s="59">
        <v>31.271999999999998</v>
      </c>
      <c r="E89" s="59">
        <v>95.001999999999995</v>
      </c>
      <c r="F89" s="59">
        <v>301</v>
      </c>
      <c r="G89" s="59">
        <v>31.356000000000002</v>
      </c>
      <c r="H89" s="59">
        <v>11351</v>
      </c>
      <c r="I89" s="140">
        <v>9</v>
      </c>
      <c r="J89" s="157">
        <v>248</v>
      </c>
      <c r="K89" s="7"/>
    </row>
    <row r="90" spans="1:15" ht="18.75" customHeight="1">
      <c r="A90" s="7"/>
      <c r="B90" s="38" t="s">
        <v>164</v>
      </c>
      <c r="C90" s="188">
        <v>69.08</v>
      </c>
      <c r="D90" s="59">
        <v>40.515999999999998</v>
      </c>
      <c r="E90" s="59">
        <v>42.79</v>
      </c>
      <c r="F90" s="59">
        <v>397</v>
      </c>
      <c r="G90" s="59">
        <v>40.015000000000001</v>
      </c>
      <c r="H90" s="59">
        <v>9013</v>
      </c>
      <c r="I90" s="140">
        <v>5</v>
      </c>
      <c r="J90" s="157">
        <v>450</v>
      </c>
      <c r="K90" s="7"/>
    </row>
    <row r="91" spans="1:15" ht="18.75" customHeight="1">
      <c r="A91" s="7"/>
      <c r="B91" s="38" t="s">
        <v>47</v>
      </c>
      <c r="C91" s="188">
        <v>112.49</v>
      </c>
      <c r="D91" s="59">
        <v>40.387</v>
      </c>
      <c r="E91" s="59">
        <v>10.766</v>
      </c>
      <c r="F91" s="59">
        <v>406</v>
      </c>
      <c r="G91" s="59">
        <v>40.51</v>
      </c>
      <c r="H91" s="59">
        <v>9195</v>
      </c>
      <c r="I91" s="140">
        <v>7</v>
      </c>
      <c r="J91" s="157">
        <v>309</v>
      </c>
      <c r="K91" s="7"/>
    </row>
    <row r="92" spans="1:15" ht="18.75" customHeight="1">
      <c r="A92" s="7"/>
      <c r="B92" s="38" t="s">
        <v>18</v>
      </c>
      <c r="C92" s="188">
        <v>221.87</v>
      </c>
      <c r="D92" s="59">
        <v>46.063000000000002</v>
      </c>
      <c r="E92" s="59">
        <v>51.585999999999999</v>
      </c>
      <c r="F92" s="59">
        <v>476</v>
      </c>
      <c r="G92" s="59">
        <v>45.837000000000003</v>
      </c>
      <c r="H92" s="59">
        <v>9453</v>
      </c>
      <c r="I92" s="140">
        <v>6</v>
      </c>
      <c r="J92" s="157">
        <v>187</v>
      </c>
      <c r="K92" s="7"/>
    </row>
    <row r="93" spans="1:15" ht="18.75" customHeight="1">
      <c r="A93" s="7"/>
      <c r="B93" s="38" t="s">
        <v>21</v>
      </c>
      <c r="C93" s="188">
        <v>122.24</v>
      </c>
      <c r="D93" s="59">
        <v>35.786999999999999</v>
      </c>
      <c r="E93" s="59">
        <v>23.805</v>
      </c>
      <c r="F93" s="59">
        <v>386</v>
      </c>
      <c r="G93" s="59">
        <v>36.003</v>
      </c>
      <c r="H93" s="59">
        <v>9606</v>
      </c>
      <c r="I93" s="140">
        <v>5</v>
      </c>
      <c r="J93" s="157">
        <v>343</v>
      </c>
      <c r="K93" s="7"/>
    </row>
    <row r="94" spans="1:15" ht="18.75" customHeight="1">
      <c r="A94" s="7"/>
      <c r="B94" s="38" t="s">
        <v>24</v>
      </c>
      <c r="C94" s="188">
        <v>158.87</v>
      </c>
      <c r="D94" s="59">
        <v>49.430999999999997</v>
      </c>
      <c r="E94" s="59">
        <v>38.988999999999997</v>
      </c>
      <c r="F94" s="59">
        <v>455</v>
      </c>
      <c r="G94" s="59">
        <v>47.499000000000002</v>
      </c>
      <c r="H94" s="59">
        <v>9590</v>
      </c>
      <c r="I94" s="140">
        <v>8</v>
      </c>
      <c r="J94" s="157">
        <v>100</v>
      </c>
      <c r="K94" s="7"/>
    </row>
    <row r="95" spans="1:15" ht="18.75" customHeight="1">
      <c r="A95" s="7"/>
      <c r="B95" s="38" t="s">
        <v>26</v>
      </c>
      <c r="C95" s="188">
        <v>170.23</v>
      </c>
      <c r="D95" s="59">
        <v>48.024000000000001</v>
      </c>
      <c r="E95" s="59">
        <v>37.762</v>
      </c>
      <c r="F95" s="59">
        <v>425</v>
      </c>
      <c r="G95" s="59">
        <v>47.328000000000003</v>
      </c>
      <c r="H95" s="59">
        <v>9723</v>
      </c>
      <c r="I95" s="140">
        <v>6</v>
      </c>
      <c r="J95" s="157">
        <v>214</v>
      </c>
      <c r="K95" s="7"/>
    </row>
    <row r="96" spans="1:15" ht="18.75" customHeight="1">
      <c r="A96" s="7"/>
      <c r="B96" s="38" t="s">
        <v>29</v>
      </c>
      <c r="C96" s="188">
        <v>127.99</v>
      </c>
      <c r="D96" s="59">
        <v>55.338999999999999</v>
      </c>
      <c r="E96" s="59">
        <v>28.88</v>
      </c>
      <c r="F96" s="59">
        <v>637</v>
      </c>
      <c r="G96" s="59">
        <v>56.875</v>
      </c>
      <c r="H96" s="59">
        <v>10401</v>
      </c>
      <c r="I96" s="140">
        <v>5</v>
      </c>
      <c r="J96" s="157">
        <v>322</v>
      </c>
      <c r="K96" s="7"/>
    </row>
    <row r="97" spans="1:11" ht="18.75" customHeight="1">
      <c r="A97" s="7"/>
      <c r="B97" s="38" t="s">
        <v>171</v>
      </c>
      <c r="C97" s="188">
        <v>175.73</v>
      </c>
      <c r="D97" s="59">
        <v>34.326000000000001</v>
      </c>
      <c r="E97" s="59">
        <v>14.05</v>
      </c>
      <c r="F97" s="59">
        <v>362</v>
      </c>
      <c r="G97" s="59">
        <v>35.591999999999999</v>
      </c>
      <c r="H97" s="59">
        <v>9769</v>
      </c>
      <c r="I97" s="140">
        <v>3</v>
      </c>
      <c r="J97" s="157">
        <v>30</v>
      </c>
      <c r="K97" s="7"/>
    </row>
    <row r="98" spans="1:11" ht="18.75" customHeight="1" thickBot="1">
      <c r="A98" s="7"/>
      <c r="B98" s="189"/>
      <c r="C98" s="190"/>
      <c r="D98" s="191"/>
      <c r="E98" s="191"/>
      <c r="F98" s="191"/>
      <c r="G98" s="191"/>
      <c r="H98" s="192"/>
      <c r="I98" s="70"/>
      <c r="J98" s="70"/>
      <c r="K98" s="7"/>
    </row>
    <row r="99" spans="1:11" ht="18.75" customHeight="1">
      <c r="A99" s="7"/>
      <c r="B99" s="19" t="s">
        <v>165</v>
      </c>
      <c r="C99" s="48" t="s">
        <v>166</v>
      </c>
      <c r="D99" s="48"/>
      <c r="E99" s="8"/>
      <c r="F99" s="8"/>
      <c r="G99" s="8"/>
      <c r="H99" s="31"/>
      <c r="I99" s="8"/>
      <c r="J99" s="8"/>
      <c r="K99" s="7"/>
    </row>
    <row r="100" spans="1:11" ht="18.75" customHeight="1">
      <c r="K100" s="7"/>
    </row>
    <row r="101" spans="1:11" ht="18.75" customHeight="1">
      <c r="K101" s="8"/>
    </row>
  </sheetData>
  <mergeCells count="18">
    <mergeCell ref="B4:B7"/>
    <mergeCell ref="C4:F5"/>
    <mergeCell ref="G4:I5"/>
    <mergeCell ref="J4:K5"/>
    <mergeCell ref="C6:C7"/>
    <mergeCell ref="D6:D7"/>
    <mergeCell ref="I73:I74"/>
    <mergeCell ref="J73:J74"/>
    <mergeCell ref="B39:B41"/>
    <mergeCell ref="C39:H39"/>
    <mergeCell ref="I39:J39"/>
    <mergeCell ref="B71:B74"/>
    <mergeCell ref="D71:E72"/>
    <mergeCell ref="F71:G72"/>
    <mergeCell ref="I72:J72"/>
    <mergeCell ref="D73:D74"/>
    <mergeCell ref="F73:F74"/>
    <mergeCell ref="G73:G74"/>
  </mergeCells>
  <phoneticPr fontId="6"/>
  <printOptions horizontalCentered="1"/>
  <pageMargins left="0.39370078740157483" right="0.39370078740157483" top="0.59055118110236227" bottom="0.35433070866141736" header="0.55118110236220474" footer="0.51181102362204722"/>
  <pageSetup paperSize="9" scale="4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topLeftCell="A64" zoomScale="70" zoomScaleNormal="70" workbookViewId="0">
      <selection activeCell="H87" sqref="H87"/>
    </sheetView>
  </sheetViews>
  <sheetFormatPr defaultRowHeight="17.25"/>
  <cols>
    <col min="1" max="1" width="1.09765625" customWidth="1"/>
    <col min="2" max="2" width="10" style="358" customWidth="1"/>
    <col min="3" max="3" width="10" style="359" customWidth="1"/>
    <col min="6" max="9" width="10" style="362" customWidth="1"/>
  </cols>
  <sheetData>
    <row r="1" spans="1:10" ht="21">
      <c r="D1" s="360" t="s">
        <v>220</v>
      </c>
      <c r="F1" s="361" t="s">
        <v>221</v>
      </c>
      <c r="H1" s="360" t="s">
        <v>222</v>
      </c>
    </row>
    <row r="2" spans="1:10">
      <c r="A2" s="363"/>
      <c r="B2" s="364"/>
      <c r="C2" s="365"/>
      <c r="D2" s="530" t="s">
        <v>223</v>
      </c>
      <c r="E2" s="531"/>
      <c r="F2" s="530" t="s">
        <v>224</v>
      </c>
      <c r="G2" s="531"/>
      <c r="H2" s="530" t="s">
        <v>225</v>
      </c>
      <c r="I2" s="531"/>
    </row>
    <row r="3" spans="1:10">
      <c r="A3" s="363"/>
      <c r="B3" s="366"/>
      <c r="C3" s="367"/>
      <c r="E3" s="368"/>
      <c r="F3" s="369">
        <v>20000001</v>
      </c>
      <c r="G3" s="370">
        <v>20000002</v>
      </c>
      <c r="H3" s="371">
        <v>1000000000</v>
      </c>
      <c r="I3" s="372">
        <v>1100000000</v>
      </c>
    </row>
    <row r="4" spans="1:10">
      <c r="A4" s="363"/>
      <c r="B4" s="373"/>
      <c r="C4" s="374"/>
      <c r="E4" s="368"/>
      <c r="F4" s="375" t="s">
        <v>226</v>
      </c>
      <c r="G4" s="376" t="s">
        <v>227</v>
      </c>
      <c r="H4" s="375" t="s">
        <v>226</v>
      </c>
      <c r="I4" s="376" t="s">
        <v>227</v>
      </c>
    </row>
    <row r="5" spans="1:10" ht="29.25" customHeight="1">
      <c r="A5" s="363"/>
      <c r="B5" s="377" t="s">
        <v>228</v>
      </c>
      <c r="C5" s="378"/>
      <c r="E5" s="368"/>
      <c r="F5" s="379">
        <v>10000</v>
      </c>
      <c r="G5" s="380">
        <v>9998.9</v>
      </c>
      <c r="H5" s="381">
        <v>10000</v>
      </c>
      <c r="I5" s="382">
        <v>9983</v>
      </c>
    </row>
    <row r="6" spans="1:10">
      <c r="B6" s="366">
        <v>201301</v>
      </c>
      <c r="C6" s="383" t="s">
        <v>229</v>
      </c>
      <c r="D6" s="384" t="s">
        <v>230</v>
      </c>
      <c r="E6" s="385">
        <v>98.2</v>
      </c>
      <c r="F6" s="386">
        <v>93.9</v>
      </c>
      <c r="G6" s="387">
        <v>93.9</v>
      </c>
      <c r="H6" s="388">
        <v>94.8</v>
      </c>
      <c r="I6" s="387">
        <v>94.8</v>
      </c>
      <c r="J6" t="s">
        <v>231</v>
      </c>
    </row>
    <row r="7" spans="1:10">
      <c r="B7" s="366">
        <v>201302</v>
      </c>
      <c r="C7" s="389"/>
      <c r="D7" s="390" t="s">
        <v>233</v>
      </c>
      <c r="E7" s="391">
        <v>95.5</v>
      </c>
      <c r="F7" s="386">
        <v>95</v>
      </c>
      <c r="G7" s="387">
        <v>95</v>
      </c>
      <c r="H7" s="388">
        <v>96.5</v>
      </c>
      <c r="I7" s="387">
        <v>96.4</v>
      </c>
    </row>
    <row r="8" spans="1:10">
      <c r="B8" s="366">
        <v>201303</v>
      </c>
      <c r="C8" s="389"/>
      <c r="D8" s="390" t="s">
        <v>235</v>
      </c>
      <c r="E8" s="391">
        <v>97.2</v>
      </c>
      <c r="F8" s="386">
        <v>98.4</v>
      </c>
      <c r="G8" s="387">
        <v>98.4</v>
      </c>
      <c r="H8" s="388">
        <v>97.7</v>
      </c>
      <c r="I8" s="387">
        <v>97.7</v>
      </c>
    </row>
    <row r="9" spans="1:10">
      <c r="B9" s="366">
        <v>201304</v>
      </c>
      <c r="C9" s="389"/>
      <c r="D9" s="392" t="s">
        <v>237</v>
      </c>
      <c r="E9" s="391">
        <v>97.1</v>
      </c>
      <c r="F9" s="386">
        <v>98.7</v>
      </c>
      <c r="G9" s="387">
        <v>98.7</v>
      </c>
      <c r="H9" s="388">
        <v>97.7</v>
      </c>
      <c r="I9" s="387">
        <v>97.7</v>
      </c>
    </row>
    <row r="10" spans="1:10">
      <c r="B10" s="366">
        <v>201305</v>
      </c>
      <c r="C10" s="389"/>
      <c r="D10" s="392" t="s">
        <v>239</v>
      </c>
      <c r="E10" s="391">
        <v>98.5</v>
      </c>
      <c r="F10" s="386">
        <v>98.7</v>
      </c>
      <c r="G10" s="387">
        <v>98.6</v>
      </c>
      <c r="H10" s="388">
        <v>99.3</v>
      </c>
      <c r="I10" s="387">
        <v>99.2</v>
      </c>
    </row>
    <row r="11" spans="1:10">
      <c r="B11" s="366">
        <v>201306</v>
      </c>
      <c r="C11" s="389"/>
      <c r="D11" s="392" t="s">
        <v>241</v>
      </c>
      <c r="E11" s="391">
        <v>100.8</v>
      </c>
      <c r="F11" s="386">
        <v>98.3</v>
      </c>
      <c r="G11" s="387">
        <v>98.3</v>
      </c>
      <c r="H11" s="388">
        <v>98.2</v>
      </c>
      <c r="I11" s="387">
        <v>98.2</v>
      </c>
      <c r="J11" t="s">
        <v>181</v>
      </c>
    </row>
    <row r="12" spans="1:10">
      <c r="B12" s="366">
        <v>201307</v>
      </c>
      <c r="C12" s="389"/>
      <c r="D12" s="392" t="s">
        <v>243</v>
      </c>
      <c r="E12" s="391">
        <v>101.1</v>
      </c>
      <c r="F12" s="386">
        <v>100.1</v>
      </c>
      <c r="G12" s="387">
        <v>100.1</v>
      </c>
      <c r="H12" s="388">
        <v>99.8</v>
      </c>
      <c r="I12" s="387">
        <v>99.7</v>
      </c>
    </row>
    <row r="13" spans="1:10">
      <c r="B13" s="366">
        <v>201308</v>
      </c>
      <c r="C13" s="389"/>
      <c r="D13" s="392" t="s">
        <v>245</v>
      </c>
      <c r="E13" s="391">
        <v>98.3</v>
      </c>
      <c r="F13" s="386">
        <v>99.4</v>
      </c>
      <c r="G13" s="387">
        <v>99.4</v>
      </c>
      <c r="H13" s="388">
        <v>100</v>
      </c>
      <c r="I13" s="387">
        <v>99.9</v>
      </c>
    </row>
    <row r="14" spans="1:10">
      <c r="B14" s="366">
        <v>201309</v>
      </c>
      <c r="C14" s="389"/>
      <c r="D14" s="392" t="s">
        <v>247</v>
      </c>
      <c r="E14" s="391">
        <v>101.1</v>
      </c>
      <c r="F14" s="386">
        <v>99.1</v>
      </c>
      <c r="G14" s="387">
        <v>99.1</v>
      </c>
      <c r="H14" s="388">
        <v>101</v>
      </c>
      <c r="I14" s="387">
        <v>101</v>
      </c>
    </row>
    <row r="15" spans="1:10">
      <c r="B15" s="366">
        <v>201310</v>
      </c>
      <c r="C15" s="389"/>
      <c r="D15" s="392" t="s">
        <v>249</v>
      </c>
      <c r="E15" s="391">
        <v>101.1</v>
      </c>
      <c r="F15" s="386">
        <v>98.6</v>
      </c>
      <c r="G15" s="387">
        <v>98.6</v>
      </c>
      <c r="H15" s="388">
        <v>101.2</v>
      </c>
      <c r="I15" s="387">
        <v>101.1</v>
      </c>
    </row>
    <row r="16" spans="1:10">
      <c r="B16" s="366">
        <v>201311</v>
      </c>
      <c r="C16" s="389"/>
      <c r="D16" s="392" t="s">
        <v>251</v>
      </c>
      <c r="E16" s="391">
        <v>98.3</v>
      </c>
      <c r="F16" s="386">
        <v>100.4</v>
      </c>
      <c r="G16" s="387">
        <v>100.4</v>
      </c>
      <c r="H16" s="388">
        <v>101.8</v>
      </c>
      <c r="I16" s="387">
        <v>101.8</v>
      </c>
    </row>
    <row r="17" spans="2:10">
      <c r="B17" s="366">
        <v>201312</v>
      </c>
      <c r="C17" s="389"/>
      <c r="D17" s="393" t="s">
        <v>253</v>
      </c>
      <c r="E17" s="394">
        <v>103.5</v>
      </c>
      <c r="F17" s="386">
        <v>101.5</v>
      </c>
      <c r="G17" s="387">
        <v>101.5</v>
      </c>
      <c r="H17" s="388">
        <v>101.8</v>
      </c>
      <c r="I17" s="387">
        <v>101.9</v>
      </c>
    </row>
    <row r="18" spans="2:10">
      <c r="B18" s="366">
        <v>201401</v>
      </c>
      <c r="C18" s="383" t="s">
        <v>254</v>
      </c>
      <c r="D18" s="390" t="s">
        <v>255</v>
      </c>
      <c r="E18" s="391">
        <v>106.3</v>
      </c>
      <c r="F18" s="386">
        <v>101.7</v>
      </c>
      <c r="G18" s="387">
        <v>101.7</v>
      </c>
      <c r="H18" s="395">
        <v>103.8</v>
      </c>
      <c r="I18" s="396">
        <v>103.8</v>
      </c>
      <c r="J18" t="s">
        <v>185</v>
      </c>
    </row>
    <row r="19" spans="2:10">
      <c r="B19" s="366">
        <v>201402</v>
      </c>
      <c r="D19" s="390" t="s">
        <v>233</v>
      </c>
      <c r="E19" s="391">
        <v>106.1</v>
      </c>
      <c r="F19" s="386">
        <v>102.4</v>
      </c>
      <c r="G19" s="387">
        <v>102.4</v>
      </c>
      <c r="H19" s="388">
        <v>102.7</v>
      </c>
      <c r="I19" s="387">
        <v>102.7</v>
      </c>
    </row>
    <row r="20" spans="2:10">
      <c r="B20" s="366">
        <v>201403</v>
      </c>
      <c r="D20" s="390" t="s">
        <v>256</v>
      </c>
      <c r="E20" s="391">
        <v>110.2</v>
      </c>
      <c r="F20" s="386">
        <v>102.2</v>
      </c>
      <c r="G20" s="387">
        <v>102.2</v>
      </c>
      <c r="H20" s="386">
        <v>104.2</v>
      </c>
      <c r="I20" s="387">
        <v>104.2</v>
      </c>
    </row>
    <row r="21" spans="2:10">
      <c r="B21" s="366">
        <v>201404</v>
      </c>
      <c r="D21" s="392" t="s">
        <v>237</v>
      </c>
      <c r="E21" s="397">
        <v>107.7</v>
      </c>
      <c r="F21" s="386">
        <v>100.9</v>
      </c>
      <c r="G21" s="387">
        <v>100.9</v>
      </c>
      <c r="H21" s="386">
        <v>99.6</v>
      </c>
      <c r="I21" s="387">
        <v>99.5</v>
      </c>
    </row>
    <row r="22" spans="2:10">
      <c r="B22" s="366">
        <v>201405</v>
      </c>
      <c r="D22" s="392" t="s">
        <v>239</v>
      </c>
      <c r="E22" s="397">
        <v>107.4</v>
      </c>
      <c r="F22" s="386">
        <v>101.6</v>
      </c>
      <c r="G22" s="387">
        <v>101.6</v>
      </c>
      <c r="H22" s="386">
        <v>101.9</v>
      </c>
      <c r="I22" s="387">
        <v>101.8</v>
      </c>
    </row>
    <row r="23" spans="2:10">
      <c r="B23" s="366">
        <v>201406</v>
      </c>
      <c r="D23" s="392" t="s">
        <v>241</v>
      </c>
      <c r="E23" s="397">
        <v>104.1</v>
      </c>
      <c r="F23" s="386">
        <v>101.4</v>
      </c>
      <c r="G23" s="387">
        <v>101.4</v>
      </c>
      <c r="H23" s="386">
        <v>100.3</v>
      </c>
      <c r="I23" s="387">
        <v>100.3</v>
      </c>
      <c r="J23" t="s">
        <v>181</v>
      </c>
    </row>
    <row r="24" spans="2:10">
      <c r="B24" s="366">
        <v>201407</v>
      </c>
      <c r="C24" s="389"/>
      <c r="D24" s="392" t="s">
        <v>243</v>
      </c>
      <c r="E24" s="397">
        <v>102.2</v>
      </c>
      <c r="F24" s="386">
        <v>101.9</v>
      </c>
      <c r="G24" s="387">
        <v>101.9</v>
      </c>
      <c r="H24" s="386">
        <v>100.1</v>
      </c>
      <c r="I24" s="387">
        <v>100.1</v>
      </c>
    </row>
    <row r="25" spans="2:10">
      <c r="B25" s="366">
        <v>201408</v>
      </c>
      <c r="C25" s="389"/>
      <c r="D25" s="392" t="s">
        <v>245</v>
      </c>
      <c r="E25" s="397">
        <v>99.4</v>
      </c>
      <c r="F25" s="386">
        <v>100.1</v>
      </c>
      <c r="G25" s="387">
        <v>100</v>
      </c>
      <c r="H25" s="386">
        <v>99.5</v>
      </c>
      <c r="I25" s="387">
        <v>99.4</v>
      </c>
    </row>
    <row r="26" spans="2:10">
      <c r="B26" s="366">
        <v>201409</v>
      </c>
      <c r="C26" s="389"/>
      <c r="D26" s="392" t="s">
        <v>247</v>
      </c>
      <c r="E26" s="397">
        <v>102.8</v>
      </c>
      <c r="F26" s="386">
        <v>101.4</v>
      </c>
      <c r="G26" s="387">
        <v>101.5</v>
      </c>
      <c r="H26" s="386">
        <v>100.7</v>
      </c>
      <c r="I26" s="387">
        <v>100.6</v>
      </c>
    </row>
    <row r="27" spans="2:10">
      <c r="B27" s="366">
        <v>201410</v>
      </c>
      <c r="C27" s="389"/>
      <c r="D27" s="392" t="s">
        <v>249</v>
      </c>
      <c r="E27" s="397">
        <v>104.7</v>
      </c>
      <c r="F27" s="386">
        <v>102.7</v>
      </c>
      <c r="G27" s="387">
        <v>102.7</v>
      </c>
      <c r="H27" s="386">
        <v>100.4</v>
      </c>
      <c r="I27" s="387">
        <v>100.4</v>
      </c>
    </row>
    <row r="28" spans="2:10">
      <c r="B28" s="366">
        <v>201411</v>
      </c>
      <c r="C28" s="389"/>
      <c r="D28" s="392" t="s">
        <v>251</v>
      </c>
      <c r="E28" s="397">
        <v>104.1</v>
      </c>
      <c r="F28" s="386">
        <v>99.8</v>
      </c>
      <c r="G28" s="387">
        <v>99.8</v>
      </c>
      <c r="H28" s="386">
        <v>100.4</v>
      </c>
      <c r="I28" s="387">
        <v>100.4</v>
      </c>
    </row>
    <row r="29" spans="2:10">
      <c r="B29" s="366">
        <v>201412</v>
      </c>
      <c r="C29" s="389"/>
      <c r="D29" s="392" t="s">
        <v>253</v>
      </c>
      <c r="E29" s="391">
        <v>106.7</v>
      </c>
      <c r="F29" s="386">
        <v>98.5</v>
      </c>
      <c r="G29" s="387">
        <v>98.5</v>
      </c>
      <c r="H29" s="386">
        <v>99.9</v>
      </c>
      <c r="I29" s="387">
        <v>99.9</v>
      </c>
    </row>
    <row r="30" spans="2:10">
      <c r="B30" s="398">
        <v>201501</v>
      </c>
      <c r="C30" s="383" t="s">
        <v>257</v>
      </c>
      <c r="D30" s="384" t="s">
        <v>258</v>
      </c>
      <c r="E30" s="399">
        <v>104.2</v>
      </c>
      <c r="F30" s="400">
        <v>104.3</v>
      </c>
      <c r="G30" s="396">
        <v>104.3</v>
      </c>
      <c r="H30" s="386">
        <v>102.9</v>
      </c>
      <c r="I30" s="387">
        <v>102.9</v>
      </c>
      <c r="J30" t="s">
        <v>187</v>
      </c>
    </row>
    <row r="31" spans="2:10">
      <c r="B31" s="398">
        <v>201502</v>
      </c>
      <c r="C31" s="378"/>
      <c r="D31" s="390" t="s">
        <v>233</v>
      </c>
      <c r="E31" s="401">
        <v>101.5</v>
      </c>
      <c r="F31" s="400">
        <v>100.1</v>
      </c>
      <c r="G31" s="396">
        <v>100</v>
      </c>
      <c r="H31" s="386">
        <v>99.8</v>
      </c>
      <c r="I31" s="387">
        <v>99.8</v>
      </c>
    </row>
    <row r="32" spans="2:10">
      <c r="B32" s="398">
        <v>201503</v>
      </c>
      <c r="C32" s="378"/>
      <c r="D32" s="390" t="s">
        <v>235</v>
      </c>
      <c r="E32" s="401">
        <v>99.8</v>
      </c>
      <c r="F32" s="400">
        <v>100.5</v>
      </c>
      <c r="G32" s="396">
        <v>100.5</v>
      </c>
      <c r="H32" s="386">
        <v>99.3</v>
      </c>
      <c r="I32" s="387">
        <v>99.3</v>
      </c>
    </row>
    <row r="33" spans="2:10">
      <c r="B33" s="398">
        <v>201504</v>
      </c>
      <c r="C33" s="378"/>
      <c r="D33" s="402" t="s">
        <v>237</v>
      </c>
      <c r="E33" s="403">
        <v>99</v>
      </c>
      <c r="F33" s="400">
        <v>98.7</v>
      </c>
      <c r="G33" s="396">
        <v>98.7</v>
      </c>
      <c r="H33" s="386">
        <v>99.5</v>
      </c>
      <c r="I33" s="387">
        <v>99.5</v>
      </c>
    </row>
    <row r="34" spans="2:10">
      <c r="B34" s="398">
        <v>201505</v>
      </c>
      <c r="C34" s="378"/>
      <c r="D34" s="390" t="s">
        <v>239</v>
      </c>
      <c r="E34" s="404">
        <v>98.3</v>
      </c>
      <c r="F34" s="400">
        <v>100.3</v>
      </c>
      <c r="G34" s="396">
        <v>100.3</v>
      </c>
      <c r="H34" s="386">
        <v>99.5</v>
      </c>
      <c r="I34" s="387">
        <v>99.5</v>
      </c>
    </row>
    <row r="35" spans="2:10">
      <c r="B35" s="398">
        <v>201506</v>
      </c>
      <c r="C35" s="378"/>
      <c r="D35" s="390" t="s">
        <v>241</v>
      </c>
      <c r="E35" s="404">
        <v>97.4</v>
      </c>
      <c r="F35" s="400">
        <v>99.1</v>
      </c>
      <c r="G35" s="396">
        <v>99.1</v>
      </c>
      <c r="H35" s="386">
        <v>100.4</v>
      </c>
      <c r="I35" s="387">
        <v>100.4</v>
      </c>
      <c r="J35" t="s">
        <v>181</v>
      </c>
    </row>
    <row r="36" spans="2:10">
      <c r="B36" s="398">
        <v>201507</v>
      </c>
      <c r="C36" s="378"/>
      <c r="D36" s="402" t="s">
        <v>243</v>
      </c>
      <c r="E36" s="403">
        <v>100.8</v>
      </c>
      <c r="F36" s="400">
        <v>100.9</v>
      </c>
      <c r="G36" s="396">
        <v>100.9</v>
      </c>
      <c r="H36" s="386">
        <v>100.3</v>
      </c>
      <c r="I36" s="387">
        <v>100.4</v>
      </c>
    </row>
    <row r="37" spans="2:10">
      <c r="B37" s="398">
        <v>201508</v>
      </c>
      <c r="C37" s="378"/>
      <c r="D37" s="402" t="s">
        <v>245</v>
      </c>
      <c r="E37" s="403">
        <v>98.5</v>
      </c>
      <c r="F37" s="400">
        <v>99.9</v>
      </c>
      <c r="G37" s="396">
        <v>99.9</v>
      </c>
      <c r="H37" s="386">
        <v>98.6</v>
      </c>
      <c r="I37" s="387">
        <v>98.6</v>
      </c>
    </row>
    <row r="38" spans="2:10">
      <c r="B38" s="398">
        <v>201509</v>
      </c>
      <c r="C38" s="378"/>
      <c r="D38" s="390" t="s">
        <v>247</v>
      </c>
      <c r="E38" s="405">
        <v>103</v>
      </c>
      <c r="F38" s="400">
        <v>100.9</v>
      </c>
      <c r="G38" s="396">
        <v>100.9</v>
      </c>
      <c r="H38" s="386">
        <v>100.6</v>
      </c>
      <c r="I38" s="387">
        <v>100.5</v>
      </c>
    </row>
    <row r="39" spans="2:10">
      <c r="B39" s="398">
        <v>201510</v>
      </c>
      <c r="C39" s="378"/>
      <c r="D39" s="390" t="s">
        <v>249</v>
      </c>
      <c r="E39" s="401">
        <v>98.9</v>
      </c>
      <c r="F39" s="400">
        <v>100.8</v>
      </c>
      <c r="G39" s="396">
        <v>100.8</v>
      </c>
      <c r="H39" s="386">
        <v>100.7</v>
      </c>
      <c r="I39" s="387">
        <v>100.7</v>
      </c>
    </row>
    <row r="40" spans="2:10">
      <c r="B40" s="398">
        <v>201511</v>
      </c>
      <c r="C40" s="378"/>
      <c r="D40" s="390" t="s">
        <v>251</v>
      </c>
      <c r="E40" s="401">
        <v>97.6</v>
      </c>
      <c r="F40" s="400">
        <v>99.7</v>
      </c>
      <c r="G40" s="396">
        <v>99.7</v>
      </c>
      <c r="H40" s="386">
        <v>99.9</v>
      </c>
      <c r="I40" s="387">
        <v>99.9</v>
      </c>
    </row>
    <row r="41" spans="2:10">
      <c r="B41" s="398">
        <v>201512</v>
      </c>
      <c r="C41" s="378"/>
      <c r="D41" s="406" t="s">
        <v>253</v>
      </c>
      <c r="E41" s="405">
        <v>101</v>
      </c>
      <c r="F41" s="400">
        <v>95.8</v>
      </c>
      <c r="G41" s="396">
        <v>95.8</v>
      </c>
      <c r="H41" s="386">
        <v>98.5</v>
      </c>
      <c r="I41" s="387">
        <v>98.5</v>
      </c>
    </row>
    <row r="42" spans="2:10">
      <c r="B42" s="398">
        <v>201601</v>
      </c>
      <c r="C42" s="383" t="s">
        <v>259</v>
      </c>
      <c r="D42" s="384" t="s">
        <v>260</v>
      </c>
      <c r="E42" s="399">
        <v>101.8</v>
      </c>
      <c r="F42" s="400">
        <v>99.1</v>
      </c>
      <c r="G42" s="396">
        <v>99.1</v>
      </c>
      <c r="H42" s="386">
        <v>100.1</v>
      </c>
      <c r="I42" s="387">
        <v>100.1</v>
      </c>
      <c r="J42" t="s">
        <v>189</v>
      </c>
    </row>
    <row r="43" spans="2:10">
      <c r="B43" s="398">
        <v>201602</v>
      </c>
      <c r="D43" s="390" t="s">
        <v>233</v>
      </c>
      <c r="E43" s="401">
        <v>107.1</v>
      </c>
      <c r="F43" s="400">
        <v>98.8</v>
      </c>
      <c r="G43" s="396">
        <v>98.8</v>
      </c>
      <c r="H43" s="386">
        <v>99.2</v>
      </c>
      <c r="I43" s="387">
        <v>99.2</v>
      </c>
    </row>
    <row r="44" spans="2:10">
      <c r="B44" s="398">
        <v>201603</v>
      </c>
      <c r="D44" s="390" t="s">
        <v>235</v>
      </c>
      <c r="E44" s="407">
        <v>105.2</v>
      </c>
      <c r="F44" s="400">
        <v>100.2</v>
      </c>
      <c r="G44" s="396">
        <v>100.2</v>
      </c>
      <c r="H44" s="386">
        <v>99.7</v>
      </c>
      <c r="I44" s="387">
        <v>99.7</v>
      </c>
    </row>
    <row r="45" spans="2:10">
      <c r="B45" s="398">
        <v>201604</v>
      </c>
      <c r="D45" s="402" t="s">
        <v>237</v>
      </c>
      <c r="E45" s="403">
        <v>105.9</v>
      </c>
      <c r="F45" s="400">
        <v>100.3</v>
      </c>
      <c r="G45" s="396">
        <v>100.3</v>
      </c>
      <c r="H45" s="386">
        <v>99.3</v>
      </c>
      <c r="I45" s="387">
        <v>99.3</v>
      </c>
    </row>
    <row r="46" spans="2:10">
      <c r="B46" s="398">
        <v>201605</v>
      </c>
      <c r="C46" s="378"/>
      <c r="D46" s="390" t="s">
        <v>239</v>
      </c>
      <c r="E46" s="403">
        <v>106</v>
      </c>
      <c r="F46" s="400">
        <v>100.2</v>
      </c>
      <c r="G46" s="396">
        <v>100.2</v>
      </c>
      <c r="H46" s="386">
        <v>98.5</v>
      </c>
      <c r="I46" s="387">
        <v>98.5</v>
      </c>
    </row>
    <row r="47" spans="2:10">
      <c r="B47" s="398">
        <v>201606</v>
      </c>
      <c r="C47" s="378"/>
      <c r="D47" s="390" t="s">
        <v>241</v>
      </c>
      <c r="E47" s="403">
        <v>107.9</v>
      </c>
      <c r="F47" s="400">
        <v>99.6</v>
      </c>
      <c r="G47" s="396">
        <v>99.6</v>
      </c>
      <c r="H47" s="386">
        <v>99.2</v>
      </c>
      <c r="I47" s="387">
        <v>99.2</v>
      </c>
      <c r="J47" t="s">
        <v>181</v>
      </c>
    </row>
    <row r="48" spans="2:10">
      <c r="B48" s="398">
        <v>201607</v>
      </c>
      <c r="C48" s="378"/>
      <c r="D48" s="390" t="s">
        <v>243</v>
      </c>
      <c r="E48" s="403">
        <v>107.7</v>
      </c>
      <c r="F48" s="400">
        <v>99.5</v>
      </c>
      <c r="G48" s="396">
        <v>99.5</v>
      </c>
      <c r="H48" s="386">
        <v>99.8</v>
      </c>
      <c r="I48" s="387">
        <v>99.8</v>
      </c>
    </row>
    <row r="49" spans="2:10">
      <c r="B49" s="398">
        <v>201608</v>
      </c>
      <c r="C49" s="378"/>
      <c r="D49" s="402" t="s">
        <v>245</v>
      </c>
      <c r="E49" s="403">
        <v>109.1</v>
      </c>
      <c r="F49" s="400">
        <v>100.5</v>
      </c>
      <c r="G49" s="396">
        <v>100.4</v>
      </c>
      <c r="H49" s="386">
        <v>100.5</v>
      </c>
      <c r="I49" s="387">
        <v>100.5</v>
      </c>
    </row>
    <row r="50" spans="2:10">
      <c r="B50" s="398">
        <v>201609</v>
      </c>
      <c r="C50" s="378"/>
      <c r="D50" s="402" t="s">
        <v>247</v>
      </c>
      <c r="E50" s="403">
        <v>108.9</v>
      </c>
      <c r="F50" s="400">
        <v>102.9</v>
      </c>
      <c r="G50" s="396">
        <v>102.9</v>
      </c>
      <c r="H50" s="386">
        <v>100.7</v>
      </c>
      <c r="I50" s="387">
        <v>100.8</v>
      </c>
    </row>
    <row r="51" spans="2:10">
      <c r="B51" s="398">
        <v>201610</v>
      </c>
      <c r="C51" s="378"/>
      <c r="D51" s="402" t="s">
        <v>249</v>
      </c>
      <c r="E51" s="403">
        <v>108.2</v>
      </c>
      <c r="F51" s="400">
        <v>101.5</v>
      </c>
      <c r="G51" s="396">
        <v>101.5</v>
      </c>
      <c r="H51" s="386">
        <v>101</v>
      </c>
      <c r="I51" s="387">
        <v>101.1</v>
      </c>
      <c r="J51" t="s">
        <v>190</v>
      </c>
    </row>
    <row r="52" spans="2:10">
      <c r="B52" s="398">
        <v>201611</v>
      </c>
      <c r="C52" s="378"/>
      <c r="D52" s="402" t="s">
        <v>251</v>
      </c>
      <c r="E52" s="403">
        <v>108.6</v>
      </c>
      <c r="F52" s="400">
        <v>103</v>
      </c>
      <c r="G52" s="396">
        <v>103</v>
      </c>
      <c r="H52" s="386">
        <v>102</v>
      </c>
      <c r="I52" s="387">
        <v>102</v>
      </c>
      <c r="J52" t="s">
        <v>190</v>
      </c>
    </row>
    <row r="53" spans="2:10">
      <c r="B53" s="398">
        <v>201612</v>
      </c>
      <c r="C53" s="378"/>
      <c r="D53" s="408" t="s">
        <v>253</v>
      </c>
      <c r="E53" s="403">
        <v>103.1</v>
      </c>
      <c r="F53" s="400">
        <v>103.4</v>
      </c>
      <c r="G53" s="396">
        <v>103.4</v>
      </c>
      <c r="H53" s="386">
        <v>102</v>
      </c>
      <c r="I53" s="387">
        <v>102</v>
      </c>
      <c r="J53" t="s">
        <v>190</v>
      </c>
    </row>
    <row r="54" spans="2:10">
      <c r="B54" s="398">
        <v>201701</v>
      </c>
      <c r="C54" s="383" t="s">
        <v>261</v>
      </c>
      <c r="D54" s="390" t="s">
        <v>262</v>
      </c>
      <c r="E54" s="409">
        <v>102.9</v>
      </c>
      <c r="F54" s="410">
        <v>100.6</v>
      </c>
      <c r="G54" s="411">
        <v>100.6</v>
      </c>
      <c r="H54" s="386">
        <v>100.9</v>
      </c>
      <c r="I54" s="387">
        <v>100.9</v>
      </c>
      <c r="J54" t="s">
        <v>192</v>
      </c>
    </row>
    <row r="55" spans="2:10">
      <c r="B55" s="398">
        <v>201702</v>
      </c>
      <c r="D55" s="390" t="s">
        <v>233</v>
      </c>
      <c r="E55" s="403">
        <v>101.9</v>
      </c>
      <c r="F55" s="410">
        <v>102.7</v>
      </c>
      <c r="G55" s="411">
        <v>102.7</v>
      </c>
      <c r="H55" s="386">
        <v>101.6</v>
      </c>
      <c r="I55" s="387">
        <v>101.6</v>
      </c>
    </row>
    <row r="56" spans="2:10">
      <c r="B56" s="398">
        <v>201703</v>
      </c>
      <c r="D56" s="390" t="s">
        <v>235</v>
      </c>
      <c r="E56" s="403">
        <v>105.5</v>
      </c>
      <c r="F56" s="410">
        <v>102.2</v>
      </c>
      <c r="G56" s="411">
        <v>102.2</v>
      </c>
      <c r="H56" s="386">
        <v>101.5</v>
      </c>
      <c r="I56" s="387">
        <v>101.5</v>
      </c>
    </row>
    <row r="57" spans="2:10">
      <c r="B57" s="398">
        <v>201704</v>
      </c>
      <c r="C57" s="412"/>
      <c r="D57" s="390" t="s">
        <v>237</v>
      </c>
      <c r="E57" s="403">
        <v>111.7</v>
      </c>
      <c r="F57" s="410">
        <v>103.8</v>
      </c>
      <c r="G57" s="411">
        <v>103.8</v>
      </c>
      <c r="H57" s="386">
        <v>104.1</v>
      </c>
      <c r="I57" s="387">
        <v>104.1</v>
      </c>
    </row>
    <row r="58" spans="2:10">
      <c r="B58" s="398">
        <v>201705</v>
      </c>
      <c r="C58" s="389"/>
      <c r="D58" s="390" t="s">
        <v>239</v>
      </c>
      <c r="E58" s="403">
        <v>107.7</v>
      </c>
      <c r="F58" s="386">
        <v>102.9</v>
      </c>
      <c r="G58" s="387">
        <v>102.9</v>
      </c>
      <c r="H58" s="386">
        <v>102.3</v>
      </c>
      <c r="I58" s="387">
        <v>102.3</v>
      </c>
    </row>
    <row r="59" spans="2:10">
      <c r="B59" s="398">
        <v>201706</v>
      </c>
      <c r="C59" s="389"/>
      <c r="D59" s="390" t="s">
        <v>241</v>
      </c>
      <c r="E59" s="403">
        <v>108.9</v>
      </c>
      <c r="F59" s="386">
        <v>104.6</v>
      </c>
      <c r="G59" s="387">
        <v>104.6</v>
      </c>
      <c r="H59" s="386">
        <v>103.3</v>
      </c>
      <c r="I59" s="387">
        <v>103.3</v>
      </c>
      <c r="J59" t="s">
        <v>193</v>
      </c>
    </row>
    <row r="60" spans="2:10">
      <c r="B60" s="398">
        <v>201707</v>
      </c>
      <c r="C60" s="389"/>
      <c r="D60" s="390" t="s">
        <v>243</v>
      </c>
      <c r="E60" s="403">
        <v>107.7</v>
      </c>
      <c r="F60" s="386">
        <v>103.2</v>
      </c>
      <c r="G60" s="387">
        <v>103.2</v>
      </c>
      <c r="H60" s="386">
        <v>102.5</v>
      </c>
      <c r="I60" s="387">
        <v>102.5</v>
      </c>
    </row>
    <row r="61" spans="2:10">
      <c r="B61" s="398">
        <v>201708</v>
      </c>
      <c r="C61" s="389"/>
      <c r="D61" s="390" t="s">
        <v>245</v>
      </c>
      <c r="E61" s="403">
        <v>112.1</v>
      </c>
      <c r="F61" s="386">
        <v>105.4</v>
      </c>
      <c r="G61" s="387">
        <v>105.4</v>
      </c>
      <c r="H61" s="386">
        <v>104</v>
      </c>
      <c r="I61" s="387">
        <v>104</v>
      </c>
    </row>
    <row r="62" spans="2:10">
      <c r="B62" s="398">
        <v>201709</v>
      </c>
      <c r="C62" s="389"/>
      <c r="D62" s="390" t="s">
        <v>247</v>
      </c>
      <c r="E62" s="403">
        <v>108.9</v>
      </c>
      <c r="F62" s="386">
        <v>102.4</v>
      </c>
      <c r="G62" s="387">
        <v>102.4</v>
      </c>
      <c r="H62" s="386">
        <v>103</v>
      </c>
      <c r="I62" s="387">
        <v>102.9</v>
      </c>
    </row>
    <row r="63" spans="2:10">
      <c r="B63" s="398">
        <v>201710</v>
      </c>
      <c r="C63" s="389"/>
      <c r="D63" s="390" t="s">
        <v>249</v>
      </c>
      <c r="E63" s="403">
        <v>110.5</v>
      </c>
      <c r="F63" s="386">
        <v>103.5</v>
      </c>
      <c r="G63" s="387">
        <v>103.5</v>
      </c>
      <c r="H63" s="386">
        <v>103.3</v>
      </c>
      <c r="I63" s="387">
        <v>103.3</v>
      </c>
    </row>
    <row r="64" spans="2:10">
      <c r="B64" s="398">
        <v>201711</v>
      </c>
      <c r="C64" s="389"/>
      <c r="D64" s="390" t="s">
        <v>251</v>
      </c>
      <c r="E64" s="403">
        <v>113.7</v>
      </c>
      <c r="F64" s="386">
        <v>104</v>
      </c>
      <c r="G64" s="387">
        <v>104</v>
      </c>
      <c r="H64" s="386">
        <v>104.2</v>
      </c>
      <c r="I64" s="387">
        <v>104.2</v>
      </c>
    </row>
    <row r="65" spans="2:10">
      <c r="B65" s="398">
        <v>201712</v>
      </c>
      <c r="C65" s="389"/>
      <c r="D65" s="390" t="s">
        <v>253</v>
      </c>
      <c r="E65" s="403">
        <v>116.3</v>
      </c>
      <c r="F65" s="386">
        <v>103.8</v>
      </c>
      <c r="G65" s="387">
        <v>103.8</v>
      </c>
      <c r="H65" s="386">
        <v>105.8</v>
      </c>
      <c r="I65" s="387">
        <v>105.8</v>
      </c>
    </row>
    <row r="66" spans="2:10">
      <c r="B66" s="398">
        <v>201801</v>
      </c>
      <c r="C66" s="383" t="s">
        <v>263</v>
      </c>
      <c r="D66" s="413" t="s">
        <v>264</v>
      </c>
      <c r="E66" s="414">
        <v>115.7</v>
      </c>
      <c r="F66" s="386">
        <v>101.8</v>
      </c>
      <c r="G66" s="387">
        <v>103</v>
      </c>
      <c r="H66" s="386">
        <v>101.4</v>
      </c>
      <c r="I66" s="387">
        <v>101.4</v>
      </c>
      <c r="J66">
        <v>30.1</v>
      </c>
    </row>
    <row r="67" spans="2:10">
      <c r="B67" s="398">
        <v>201802</v>
      </c>
      <c r="D67" s="402" t="s">
        <v>233</v>
      </c>
      <c r="E67" s="415">
        <v>105.6</v>
      </c>
      <c r="F67" s="386">
        <v>104.5</v>
      </c>
      <c r="G67" s="387">
        <v>104.1</v>
      </c>
      <c r="H67" s="386">
        <v>104</v>
      </c>
      <c r="I67" s="387">
        <v>104</v>
      </c>
    </row>
    <row r="68" spans="2:10">
      <c r="B68" s="398">
        <v>201803</v>
      </c>
      <c r="C68" s="389"/>
      <c r="D68" s="402" t="s">
        <v>235</v>
      </c>
      <c r="E68" s="415">
        <v>109</v>
      </c>
      <c r="F68" s="416">
        <v>106.6</v>
      </c>
      <c r="G68" s="387">
        <v>104.8</v>
      </c>
      <c r="H68" s="386">
        <v>105.1</v>
      </c>
      <c r="I68" s="387">
        <v>105.1</v>
      </c>
    </row>
    <row r="69" spans="2:10">
      <c r="B69" s="398">
        <v>201804</v>
      </c>
      <c r="C69" s="389"/>
      <c r="D69" s="402" t="s">
        <v>237</v>
      </c>
      <c r="E69" s="415">
        <v>109.5</v>
      </c>
      <c r="F69" s="386">
        <v>105</v>
      </c>
      <c r="G69" s="387">
        <v>104.1</v>
      </c>
      <c r="H69" s="386">
        <v>104.5</v>
      </c>
      <c r="I69" s="387">
        <v>104.5</v>
      </c>
    </row>
    <row r="70" spans="2:10">
      <c r="B70" s="398">
        <v>201805</v>
      </c>
      <c r="C70" s="389"/>
      <c r="D70" s="402" t="s">
        <v>239</v>
      </c>
      <c r="E70" s="415">
        <v>109.4</v>
      </c>
      <c r="F70" s="386">
        <v>105.4</v>
      </c>
      <c r="G70" s="417">
        <v>104.9</v>
      </c>
      <c r="H70" s="386">
        <v>104.8</v>
      </c>
      <c r="I70" s="387">
        <v>104.8</v>
      </c>
    </row>
    <row r="71" spans="2:10">
      <c r="B71" s="398">
        <v>201806</v>
      </c>
      <c r="C71" s="389"/>
      <c r="D71" s="402" t="s">
        <v>241</v>
      </c>
      <c r="E71" s="403">
        <v>106.5</v>
      </c>
      <c r="F71" s="386">
        <v>102.1</v>
      </c>
      <c r="G71" s="387">
        <v>103.5</v>
      </c>
      <c r="H71" s="386">
        <v>103.7</v>
      </c>
      <c r="I71" s="387">
        <v>103.7</v>
      </c>
      <c r="J71" t="s">
        <v>193</v>
      </c>
    </row>
    <row r="72" spans="2:10">
      <c r="B72" s="398">
        <v>201807</v>
      </c>
      <c r="C72" s="389"/>
      <c r="D72" s="402" t="s">
        <v>243</v>
      </c>
      <c r="E72" s="403">
        <v>107.1</v>
      </c>
      <c r="F72" s="386">
        <v>101.9</v>
      </c>
      <c r="G72" s="387">
        <v>103.2</v>
      </c>
      <c r="H72" s="386">
        <v>103.8</v>
      </c>
      <c r="I72" s="387">
        <v>103.8</v>
      </c>
    </row>
    <row r="73" spans="2:10">
      <c r="B73" s="398">
        <v>201808</v>
      </c>
      <c r="C73" s="389"/>
      <c r="D73" s="402" t="s">
        <v>245</v>
      </c>
      <c r="E73" s="403">
        <v>107.7</v>
      </c>
      <c r="F73" s="386">
        <v>103.8</v>
      </c>
      <c r="G73" s="387">
        <v>104.3</v>
      </c>
      <c r="H73" s="386">
        <v>103.6</v>
      </c>
      <c r="I73" s="387">
        <v>103.6</v>
      </c>
    </row>
    <row r="74" spans="2:10">
      <c r="B74" s="398">
        <v>201809</v>
      </c>
      <c r="C74" s="389"/>
      <c r="D74" s="402" t="s">
        <v>247</v>
      </c>
      <c r="E74" s="403">
        <v>101.3</v>
      </c>
      <c r="F74" s="386">
        <v>102.5</v>
      </c>
      <c r="G74" s="387">
        <v>103.4</v>
      </c>
      <c r="H74" s="386">
        <v>103.5</v>
      </c>
      <c r="I74" s="387">
        <v>103.5</v>
      </c>
    </row>
    <row r="75" spans="2:10">
      <c r="B75" s="398">
        <v>201810</v>
      </c>
      <c r="C75" s="389"/>
      <c r="D75" s="402" t="s">
        <v>249</v>
      </c>
      <c r="E75" s="397">
        <v>111.2</v>
      </c>
      <c r="F75" s="386">
        <v>106.5</v>
      </c>
      <c r="G75" s="387">
        <v>106.5</v>
      </c>
      <c r="H75" s="386">
        <v>105.6</v>
      </c>
      <c r="I75" s="387">
        <v>105.6</v>
      </c>
    </row>
    <row r="76" spans="2:10">
      <c r="B76" s="398">
        <v>201811</v>
      </c>
      <c r="C76" s="389"/>
      <c r="D76" s="402" t="s">
        <v>251</v>
      </c>
      <c r="E76" s="397">
        <v>118</v>
      </c>
      <c r="F76" s="386">
        <v>104.4</v>
      </c>
      <c r="G76" s="387">
        <v>104.5</v>
      </c>
      <c r="H76" s="386">
        <v>104.6</v>
      </c>
      <c r="I76" s="387">
        <v>104.6</v>
      </c>
    </row>
    <row r="77" spans="2:10">
      <c r="B77" s="398">
        <v>201812</v>
      </c>
      <c r="C77" s="389"/>
      <c r="D77" s="408" t="s">
        <v>253</v>
      </c>
      <c r="E77" s="418">
        <v>106.7</v>
      </c>
      <c r="F77" s="386">
        <v>102.8</v>
      </c>
      <c r="G77" s="387">
        <v>103.9</v>
      </c>
      <c r="H77" s="386">
        <v>104.7</v>
      </c>
      <c r="I77" s="387">
        <v>104.8</v>
      </c>
    </row>
    <row r="78" spans="2:10">
      <c r="B78" s="398">
        <v>201901</v>
      </c>
      <c r="C78" s="383" t="s">
        <v>265</v>
      </c>
      <c r="D78" s="419" t="s">
        <v>266</v>
      </c>
      <c r="E78" s="420">
        <v>99.5</v>
      </c>
      <c r="F78" s="386">
        <v>100.6</v>
      </c>
      <c r="G78" s="387">
        <v>102.5</v>
      </c>
      <c r="H78" s="386">
        <v>102.1</v>
      </c>
      <c r="I78" s="387">
        <v>102.1</v>
      </c>
      <c r="J78">
        <v>31.1</v>
      </c>
    </row>
    <row r="79" spans="2:10" s="386" customFormat="1">
      <c r="B79" s="421">
        <v>201902</v>
      </c>
      <c r="C79" s="389"/>
      <c r="D79" s="419" t="s">
        <v>232</v>
      </c>
      <c r="E79" s="422">
        <v>98.9</v>
      </c>
      <c r="F79" s="386">
        <v>102.4</v>
      </c>
      <c r="G79" s="387">
        <v>102.4</v>
      </c>
      <c r="H79" s="386">
        <v>102.8</v>
      </c>
      <c r="I79" s="387">
        <v>102.8</v>
      </c>
      <c r="J79"/>
    </row>
    <row r="80" spans="2:10" s="386" customFormat="1">
      <c r="B80" s="421">
        <v>201903</v>
      </c>
      <c r="C80" s="378"/>
      <c r="D80" s="402" t="s">
        <v>234</v>
      </c>
      <c r="E80" s="422">
        <v>108.4</v>
      </c>
      <c r="F80" s="400">
        <v>99.6</v>
      </c>
      <c r="G80" s="396">
        <v>99.6</v>
      </c>
      <c r="H80" s="386">
        <v>102.2</v>
      </c>
      <c r="I80" s="387">
        <v>102.2</v>
      </c>
      <c r="J80"/>
    </row>
    <row r="81" spans="2:10" s="386" customFormat="1">
      <c r="B81" s="421">
        <v>201904</v>
      </c>
      <c r="C81" s="378"/>
      <c r="D81" s="402" t="s">
        <v>236</v>
      </c>
      <c r="E81" s="420">
        <v>102</v>
      </c>
      <c r="F81" s="400">
        <v>101.3</v>
      </c>
      <c r="G81" s="396">
        <v>101.3</v>
      </c>
      <c r="H81" s="386">
        <v>102.8</v>
      </c>
      <c r="I81" s="417">
        <v>102.8</v>
      </c>
      <c r="J81"/>
    </row>
    <row r="82" spans="2:10" s="386" customFormat="1">
      <c r="B82" s="421">
        <v>201905</v>
      </c>
      <c r="C82" s="383" t="s">
        <v>267</v>
      </c>
      <c r="D82" s="402" t="s">
        <v>238</v>
      </c>
      <c r="E82" s="420">
        <v>103.3</v>
      </c>
      <c r="F82" s="386">
        <v>102.5</v>
      </c>
      <c r="G82" s="417">
        <v>102.5</v>
      </c>
      <c r="H82" s="386">
        <v>104.9</v>
      </c>
      <c r="I82" s="417">
        <v>104.9</v>
      </c>
      <c r="J82"/>
    </row>
    <row r="83" spans="2:10" s="386" customFormat="1">
      <c r="B83" s="421">
        <v>201906</v>
      </c>
      <c r="C83" s="389"/>
      <c r="D83" s="402" t="s">
        <v>240</v>
      </c>
      <c r="E83" s="420">
        <v>99.6</v>
      </c>
      <c r="F83" s="386">
        <v>100.1</v>
      </c>
      <c r="G83" s="417">
        <v>100</v>
      </c>
      <c r="I83" s="417">
        <v>101.4</v>
      </c>
      <c r="J83" t="s">
        <v>208</v>
      </c>
    </row>
    <row r="84" spans="2:10" s="386" customFormat="1">
      <c r="B84" s="421">
        <v>201907</v>
      </c>
      <c r="C84" s="389"/>
      <c r="D84" s="402" t="s">
        <v>242</v>
      </c>
      <c r="E84" s="423">
        <v>103.9</v>
      </c>
      <c r="G84" s="417">
        <v>104.7</v>
      </c>
      <c r="I84" s="417">
        <v>102.7</v>
      </c>
    </row>
    <row r="85" spans="2:10" s="386" customFormat="1">
      <c r="B85" s="421">
        <v>201908</v>
      </c>
      <c r="C85" s="389"/>
      <c r="D85" s="402" t="s">
        <v>244</v>
      </c>
      <c r="E85" s="423">
        <v>96</v>
      </c>
      <c r="G85" s="417">
        <v>100.3</v>
      </c>
      <c r="I85" s="417">
        <v>101.5</v>
      </c>
    </row>
    <row r="86" spans="2:10" s="386" customFormat="1">
      <c r="B86" s="421">
        <v>201909</v>
      </c>
      <c r="C86" s="389"/>
      <c r="D86" s="402" t="s">
        <v>246</v>
      </c>
      <c r="E86" s="423">
        <v>106.5</v>
      </c>
      <c r="G86" s="417">
        <v>103.8</v>
      </c>
      <c r="I86" s="417">
        <v>103.2</v>
      </c>
    </row>
    <row r="87" spans="2:10" s="386" customFormat="1">
      <c r="B87" s="421">
        <v>201910</v>
      </c>
      <c r="C87" s="389"/>
      <c r="D87" s="402" t="s">
        <v>248</v>
      </c>
      <c r="E87" s="423"/>
      <c r="G87" s="417"/>
      <c r="I87" s="417"/>
    </row>
    <row r="88" spans="2:10" s="386" customFormat="1">
      <c r="B88" s="421">
        <v>201911</v>
      </c>
      <c r="C88" s="389"/>
      <c r="D88" s="402" t="s">
        <v>250</v>
      </c>
      <c r="E88" s="423"/>
      <c r="G88" s="417"/>
      <c r="I88" s="417"/>
    </row>
    <row r="89" spans="2:10" s="386" customFormat="1">
      <c r="B89" s="421">
        <v>201912</v>
      </c>
      <c r="C89" s="389"/>
      <c r="D89" s="402" t="s">
        <v>252</v>
      </c>
      <c r="E89" s="423"/>
      <c r="G89" s="417"/>
      <c r="I89" s="417"/>
    </row>
    <row r="90" spans="2:10" s="386" customFormat="1">
      <c r="B90" s="424"/>
      <c r="C90" s="389"/>
    </row>
    <row r="91" spans="2:10" s="386" customFormat="1">
      <c r="B91" s="424"/>
      <c r="C91" s="389"/>
    </row>
    <row r="92" spans="2:10" s="386" customFormat="1">
      <c r="B92" s="424"/>
      <c r="C92" s="389"/>
    </row>
    <row r="93" spans="2:10">
      <c r="D93" s="386"/>
      <c r="E93" s="386"/>
    </row>
    <row r="94" spans="2:10">
      <c r="D94" s="386"/>
      <c r="E94" s="386"/>
    </row>
    <row r="95" spans="2:10">
      <c r="D95" s="386"/>
      <c r="E95" s="386"/>
    </row>
    <row r="96" spans="2:10">
      <c r="D96" s="386"/>
      <c r="E96" s="386"/>
    </row>
    <row r="97" spans="4:5">
      <c r="D97" s="386"/>
      <c r="E97" s="386"/>
    </row>
  </sheetData>
  <mergeCells count="3">
    <mergeCell ref="D2:E2"/>
    <mergeCell ref="F2:G2"/>
    <mergeCell ref="H2:I2"/>
  </mergeCells>
  <phoneticPr fontId="6"/>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0"/>
  <sheetViews>
    <sheetView view="pageBreakPreview" zoomScaleNormal="100" zoomScaleSheetLayoutView="100" workbookViewId="0">
      <pane ySplit="2" topLeftCell="A114" activePane="bottomLeft" state="frozen"/>
      <selection activeCell="L71" sqref="L71"/>
      <selection pane="bottomLeft" activeCell="D136" sqref="D136"/>
    </sheetView>
  </sheetViews>
  <sheetFormatPr defaultRowHeight="14.25"/>
  <cols>
    <col min="1" max="1" width="8.796875" style="307"/>
    <col min="2" max="2" width="6" style="305" bestFit="1" customWidth="1"/>
    <col min="3" max="3" width="10.8984375" style="305" bestFit="1" customWidth="1"/>
    <col min="4" max="4" width="8.5" style="305" bestFit="1" customWidth="1"/>
    <col min="5" max="16384" width="8.796875" style="307"/>
  </cols>
  <sheetData>
    <row r="1" spans="2:8">
      <c r="D1" s="306" t="s">
        <v>173</v>
      </c>
      <c r="F1" s="305" t="s">
        <v>174</v>
      </c>
      <c r="G1" s="305"/>
      <c r="H1" s="306"/>
    </row>
    <row r="2" spans="2:8">
      <c r="B2" s="308"/>
      <c r="C2" s="309" t="s">
        <v>175</v>
      </c>
      <c r="D2" s="309" t="s">
        <v>176</v>
      </c>
      <c r="E2" s="307" t="s">
        <v>177</v>
      </c>
      <c r="F2" s="308"/>
      <c r="G2" s="309" t="s">
        <v>178</v>
      </c>
      <c r="H2" s="309" t="s">
        <v>179</v>
      </c>
    </row>
    <row r="3" spans="2:8">
      <c r="B3" s="310" t="s">
        <v>180</v>
      </c>
      <c r="C3" s="311">
        <v>92.107985339213812</v>
      </c>
      <c r="D3" s="311">
        <v>85.7</v>
      </c>
      <c r="E3" s="307">
        <v>85.7</v>
      </c>
      <c r="F3" s="310" t="s">
        <v>180</v>
      </c>
      <c r="G3" s="311"/>
      <c r="H3" s="311"/>
    </row>
    <row r="4" spans="2:8">
      <c r="B4" s="312"/>
      <c r="C4" s="311">
        <v>94.097837299062022</v>
      </c>
      <c r="D4" s="311">
        <v>86.8</v>
      </c>
      <c r="E4" s="307">
        <v>85.7</v>
      </c>
      <c r="F4" s="312"/>
      <c r="G4" s="311"/>
      <c r="H4" s="311"/>
    </row>
    <row r="5" spans="2:8">
      <c r="B5" s="312"/>
      <c r="C5" s="311">
        <v>98.393029516919739</v>
      </c>
      <c r="D5" s="311">
        <v>87.8</v>
      </c>
      <c r="E5" s="307">
        <v>71.400000000000006</v>
      </c>
      <c r="F5" s="312"/>
      <c r="G5" s="311"/>
      <c r="H5" s="311"/>
    </row>
    <row r="6" spans="2:8">
      <c r="B6" s="312"/>
      <c r="C6" s="311">
        <v>94.420353651138186</v>
      </c>
      <c r="D6" s="311">
        <v>88.9</v>
      </c>
      <c r="E6" s="307">
        <v>85.7</v>
      </c>
      <c r="F6" s="312"/>
      <c r="G6" s="311"/>
      <c r="H6" s="311"/>
    </row>
    <row r="7" spans="2:8">
      <c r="B7" s="310"/>
      <c r="C7" s="311">
        <v>100.49818242821031</v>
      </c>
      <c r="D7" s="311">
        <v>88.3</v>
      </c>
      <c r="E7" s="307">
        <v>71.400000000000006</v>
      </c>
      <c r="F7" s="310"/>
      <c r="G7" s="311"/>
      <c r="H7" s="311"/>
    </row>
    <row r="8" spans="2:8">
      <c r="B8" s="313">
        <v>6</v>
      </c>
      <c r="C8" s="311">
        <v>96.008502292860342</v>
      </c>
      <c r="D8" s="311">
        <v>88.8</v>
      </c>
      <c r="E8" s="307">
        <v>42.9</v>
      </c>
      <c r="F8" s="313">
        <v>6</v>
      </c>
      <c r="G8" s="311"/>
      <c r="H8" s="311"/>
    </row>
    <row r="9" spans="2:8">
      <c r="B9" s="312"/>
      <c r="C9" s="311">
        <v>97.823824173426601</v>
      </c>
      <c r="D9" s="311">
        <v>89.4</v>
      </c>
      <c r="E9" s="307">
        <v>57.1</v>
      </c>
      <c r="F9" s="312"/>
      <c r="G9" s="311"/>
      <c r="H9" s="311"/>
    </row>
    <row r="10" spans="2:8">
      <c r="B10" s="314"/>
      <c r="C10" s="311">
        <v>106.63810002657941</v>
      </c>
      <c r="D10" s="311">
        <v>90</v>
      </c>
      <c r="E10" s="307">
        <v>57.1</v>
      </c>
      <c r="F10" s="314"/>
      <c r="G10" s="311"/>
      <c r="H10" s="311"/>
    </row>
    <row r="11" spans="2:8">
      <c r="B11" s="310"/>
      <c r="C11" s="311">
        <v>107.19915966135412</v>
      </c>
      <c r="D11" s="311">
        <v>90.3</v>
      </c>
      <c r="E11" s="307">
        <v>57.1</v>
      </c>
      <c r="F11" s="310"/>
      <c r="G11" s="311"/>
      <c r="H11" s="311"/>
    </row>
    <row r="12" spans="2:8">
      <c r="B12" s="312"/>
      <c r="C12" s="311">
        <v>104.94233628124184</v>
      </c>
      <c r="D12" s="311">
        <v>89.9</v>
      </c>
      <c r="E12" s="307">
        <v>71.400000000000006</v>
      </c>
      <c r="F12" s="312"/>
      <c r="G12" s="311"/>
      <c r="H12" s="311"/>
    </row>
    <row r="13" spans="2:8">
      <c r="B13" s="312"/>
      <c r="C13" s="311">
        <v>104.69299785872394</v>
      </c>
      <c r="D13" s="311">
        <v>91.9</v>
      </c>
      <c r="E13" s="307">
        <v>42.9</v>
      </c>
      <c r="F13" s="312"/>
      <c r="G13" s="311"/>
      <c r="H13" s="311"/>
    </row>
    <row r="14" spans="2:8">
      <c r="B14" s="312"/>
      <c r="C14" s="311">
        <v>103.17769147126951</v>
      </c>
      <c r="D14" s="311">
        <v>91.8</v>
      </c>
      <c r="E14" s="307">
        <v>42.9</v>
      </c>
      <c r="F14" s="312"/>
      <c r="G14" s="311"/>
      <c r="H14" s="311"/>
    </row>
    <row r="15" spans="2:8">
      <c r="B15" s="312">
        <v>23.1</v>
      </c>
      <c r="C15" s="311">
        <v>111.34405159086657</v>
      </c>
      <c r="D15" s="311">
        <v>91.9</v>
      </c>
      <c r="E15" s="307">
        <v>71.400000000000006</v>
      </c>
      <c r="F15" s="312">
        <v>23.1</v>
      </c>
      <c r="G15" s="311"/>
      <c r="H15" s="311"/>
    </row>
    <row r="16" spans="2:8">
      <c r="B16" s="312"/>
      <c r="C16" s="311">
        <v>111.06784214645803</v>
      </c>
      <c r="D16" s="311">
        <v>93.1</v>
      </c>
      <c r="E16" s="307">
        <v>85.7</v>
      </c>
      <c r="F16" s="312"/>
      <c r="G16" s="311"/>
      <c r="H16" s="311"/>
    </row>
    <row r="17" spans="2:8">
      <c r="B17" s="312"/>
      <c r="C17" s="311">
        <v>114.93755625804462</v>
      </c>
      <c r="D17" s="311">
        <v>86.9</v>
      </c>
      <c r="E17" s="307">
        <v>85.7</v>
      </c>
      <c r="F17" s="312"/>
      <c r="G17" s="311"/>
      <c r="H17" s="311"/>
    </row>
    <row r="18" spans="2:8">
      <c r="B18" s="312"/>
      <c r="C18" s="311">
        <v>110.11102091729011</v>
      </c>
      <c r="D18" s="311">
        <v>85.3</v>
      </c>
      <c r="E18" s="307">
        <v>42.9</v>
      </c>
      <c r="F18" s="312"/>
      <c r="G18" s="311"/>
      <c r="H18" s="311"/>
    </row>
    <row r="19" spans="2:8">
      <c r="B19" s="310"/>
      <c r="C19" s="311">
        <v>111.14312408441715</v>
      </c>
      <c r="D19" s="311">
        <v>87.3</v>
      </c>
      <c r="E19" s="307">
        <v>42.9</v>
      </c>
      <c r="F19" s="310"/>
      <c r="G19" s="311"/>
      <c r="H19" s="311"/>
    </row>
    <row r="20" spans="2:8">
      <c r="B20" s="310" t="s">
        <v>181</v>
      </c>
      <c r="C20" s="311">
        <v>111.8872188313325</v>
      </c>
      <c r="D20" s="311">
        <v>89.4</v>
      </c>
      <c r="E20" s="307">
        <v>57.1</v>
      </c>
      <c r="F20" s="310" t="s">
        <v>181</v>
      </c>
      <c r="G20" s="311"/>
      <c r="H20" s="311"/>
    </row>
    <row r="21" spans="2:8">
      <c r="B21" s="310"/>
      <c r="C21" s="311">
        <v>110.34536600167573</v>
      </c>
      <c r="D21" s="311">
        <v>90.9</v>
      </c>
      <c r="E21" s="307">
        <v>42.9</v>
      </c>
      <c r="F21" s="310"/>
      <c r="G21" s="311"/>
      <c r="H21" s="311"/>
    </row>
    <row r="22" spans="2:8">
      <c r="B22" s="312"/>
      <c r="C22" s="311">
        <v>108.92126166136246</v>
      </c>
      <c r="D22" s="311">
        <v>91.9</v>
      </c>
      <c r="E22" s="307">
        <v>57.1</v>
      </c>
      <c r="F22" s="312"/>
      <c r="G22" s="311"/>
      <c r="H22" s="311"/>
    </row>
    <row r="23" spans="2:8">
      <c r="B23" s="310"/>
      <c r="C23" s="311">
        <v>105.09237372228262</v>
      </c>
      <c r="D23" s="311">
        <v>92.6</v>
      </c>
      <c r="E23" s="307">
        <v>28.6</v>
      </c>
      <c r="F23" s="310"/>
      <c r="G23" s="311"/>
      <c r="H23" s="311"/>
    </row>
    <row r="24" spans="2:8">
      <c r="B24" s="312"/>
      <c r="C24" s="311">
        <v>104.22653161947404</v>
      </c>
      <c r="D24" s="311">
        <v>94.4</v>
      </c>
      <c r="E24" s="307">
        <v>42.9</v>
      </c>
      <c r="F24" s="312"/>
      <c r="G24" s="311"/>
      <c r="H24" s="311"/>
    </row>
    <row r="25" spans="2:8">
      <c r="B25" s="312"/>
      <c r="C25" s="311">
        <v>100.71518820988538</v>
      </c>
      <c r="D25" s="311">
        <v>92.9</v>
      </c>
      <c r="E25" s="307">
        <v>28.6</v>
      </c>
      <c r="F25" s="312"/>
      <c r="G25" s="311"/>
      <c r="H25" s="311"/>
    </row>
    <row r="26" spans="2:8">
      <c r="B26" s="312"/>
      <c r="C26" s="311">
        <v>101.47512814887369</v>
      </c>
      <c r="D26" s="311">
        <v>95</v>
      </c>
      <c r="E26" s="307">
        <v>42.9</v>
      </c>
      <c r="F26" s="312"/>
      <c r="G26" s="311"/>
      <c r="H26" s="311"/>
    </row>
    <row r="27" spans="2:8">
      <c r="B27" s="312">
        <v>24.1</v>
      </c>
      <c r="C27" s="311">
        <v>100.9947740638256</v>
      </c>
      <c r="D27" s="311">
        <v>95.4</v>
      </c>
      <c r="E27" s="307">
        <v>42.9</v>
      </c>
      <c r="F27" s="312">
        <v>24.1</v>
      </c>
      <c r="G27" s="311"/>
      <c r="H27" s="311"/>
    </row>
    <row r="28" spans="2:8">
      <c r="B28" s="312"/>
      <c r="C28" s="311">
        <v>104.93576785967545</v>
      </c>
      <c r="D28" s="311">
        <v>96.1</v>
      </c>
      <c r="E28" s="307">
        <v>57.1</v>
      </c>
      <c r="F28" s="312"/>
      <c r="G28" s="311"/>
      <c r="H28" s="311"/>
    </row>
    <row r="29" spans="2:8">
      <c r="B29" s="312"/>
      <c r="C29" s="311">
        <v>103.5248427697429</v>
      </c>
      <c r="D29" s="311">
        <v>97.2</v>
      </c>
      <c r="E29" s="307">
        <v>71.400000000000006</v>
      </c>
      <c r="F29" s="312"/>
      <c r="G29" s="311"/>
      <c r="H29" s="311"/>
    </row>
    <row r="30" spans="2:8">
      <c r="B30" s="312"/>
      <c r="C30" s="311">
        <v>105.59859225143072</v>
      </c>
      <c r="D30" s="311">
        <v>95.9</v>
      </c>
      <c r="E30" s="307">
        <v>71.400000000000006</v>
      </c>
      <c r="F30" s="312"/>
      <c r="G30" s="311"/>
      <c r="H30" s="311"/>
    </row>
    <row r="31" spans="2:8">
      <c r="B31" s="310"/>
      <c r="C31" s="311">
        <v>102.89939810325504</v>
      </c>
      <c r="D31" s="311">
        <v>95.3</v>
      </c>
      <c r="E31" s="307">
        <v>28.6</v>
      </c>
      <c r="F31" s="310"/>
      <c r="G31" s="311"/>
      <c r="H31" s="311"/>
    </row>
    <row r="32" spans="2:8">
      <c r="B32" s="315">
        <v>6</v>
      </c>
      <c r="C32" s="316">
        <v>99.212679783817691</v>
      </c>
      <c r="D32" s="316">
        <v>93.5</v>
      </c>
      <c r="E32" s="307">
        <v>42.9</v>
      </c>
      <c r="F32" s="315">
        <v>6</v>
      </c>
      <c r="G32" s="316"/>
      <c r="H32" s="316"/>
    </row>
    <row r="33" spans="2:8">
      <c r="B33" s="317"/>
      <c r="C33" s="316">
        <v>97.940214917540118</v>
      </c>
      <c r="D33" s="316">
        <v>93</v>
      </c>
      <c r="E33" s="307">
        <v>28.6</v>
      </c>
      <c r="F33" s="317"/>
      <c r="G33" s="316"/>
      <c r="H33" s="316"/>
    </row>
    <row r="34" spans="2:8">
      <c r="B34" s="317"/>
      <c r="C34" s="316">
        <v>100.57101679861331</v>
      </c>
      <c r="D34" s="316">
        <v>93.2</v>
      </c>
      <c r="E34" s="307">
        <v>57.1</v>
      </c>
      <c r="F34" s="317"/>
      <c r="G34" s="316"/>
      <c r="H34" s="316"/>
    </row>
    <row r="35" spans="2:8">
      <c r="B35" s="310"/>
      <c r="C35" s="316">
        <v>99.510690056330773</v>
      </c>
      <c r="D35" s="316">
        <v>91.8</v>
      </c>
      <c r="E35" s="307">
        <v>71.400000000000006</v>
      </c>
      <c r="F35" s="310"/>
      <c r="G35" s="316"/>
      <c r="H35" s="316"/>
    </row>
    <row r="36" spans="2:8">
      <c r="B36" s="310"/>
      <c r="C36" s="316">
        <v>96.217274486015313</v>
      </c>
      <c r="D36" s="316">
        <v>91.6</v>
      </c>
      <c r="E36" s="307">
        <v>28.6</v>
      </c>
      <c r="F36" s="310"/>
      <c r="G36" s="316"/>
      <c r="H36" s="316"/>
    </row>
    <row r="37" spans="2:8">
      <c r="B37" s="310"/>
      <c r="C37" s="316">
        <v>99.030595866483239</v>
      </c>
      <c r="D37" s="316">
        <v>91.2</v>
      </c>
      <c r="E37" s="307">
        <v>42.9</v>
      </c>
      <c r="F37" s="310"/>
      <c r="G37" s="316"/>
      <c r="H37" s="316"/>
    </row>
    <row r="38" spans="2:8">
      <c r="B38" s="310"/>
      <c r="C38" s="316">
        <v>102.02148344504447</v>
      </c>
      <c r="D38" s="316">
        <v>92.6</v>
      </c>
      <c r="E38" s="307">
        <v>57.1</v>
      </c>
      <c r="F38" s="310"/>
      <c r="G38" s="316"/>
      <c r="H38" s="316"/>
    </row>
    <row r="39" spans="2:8">
      <c r="B39" s="310" t="s">
        <v>182</v>
      </c>
      <c r="C39" s="316">
        <v>105.51592042109969</v>
      </c>
      <c r="D39" s="316">
        <v>92.8</v>
      </c>
      <c r="E39" s="307">
        <v>85.7</v>
      </c>
      <c r="F39" s="310" t="s">
        <v>183</v>
      </c>
      <c r="G39" s="316">
        <v>99.286421913204506</v>
      </c>
      <c r="H39" s="316">
        <v>99.543570000000003</v>
      </c>
    </row>
    <row r="40" spans="2:8">
      <c r="B40" s="317"/>
      <c r="C40" s="316">
        <v>98.564308417188954</v>
      </c>
      <c r="D40" s="316">
        <v>93.8</v>
      </c>
      <c r="E40" s="307">
        <v>42.9</v>
      </c>
      <c r="F40" s="317"/>
      <c r="G40" s="316">
        <v>99.337931520136522</v>
      </c>
      <c r="H40" s="316">
        <v>99.759339999999995</v>
      </c>
    </row>
    <row r="41" spans="2:8">
      <c r="B41" s="317"/>
      <c r="C41" s="316">
        <v>95.026598537326464</v>
      </c>
      <c r="D41" s="316">
        <v>95.3</v>
      </c>
      <c r="E41" s="307">
        <v>42.9</v>
      </c>
      <c r="F41" s="317"/>
      <c r="G41" s="316">
        <v>99.390360578952965</v>
      </c>
      <c r="H41" s="316">
        <v>100.00879999999999</v>
      </c>
    </row>
    <row r="42" spans="2:8">
      <c r="B42" s="317"/>
      <c r="C42" s="316">
        <v>96.475517546175539</v>
      </c>
      <c r="D42" s="316">
        <v>95.8</v>
      </c>
      <c r="E42" s="307">
        <v>28.6</v>
      </c>
      <c r="F42" s="317"/>
      <c r="G42" s="316">
        <v>99.607813353910487</v>
      </c>
      <c r="H42" s="316">
        <v>100.26690000000001</v>
      </c>
    </row>
    <row r="43" spans="2:8">
      <c r="B43" s="310"/>
      <c r="C43" s="316">
        <v>98.667498776432367</v>
      </c>
      <c r="D43" s="316">
        <v>96.8</v>
      </c>
      <c r="E43" s="307">
        <v>42.9</v>
      </c>
      <c r="F43" s="310"/>
      <c r="G43" s="316">
        <v>100.04527538941073</v>
      </c>
      <c r="H43" s="316">
        <v>100.5046</v>
      </c>
    </row>
    <row r="44" spans="2:8">
      <c r="B44" s="318" t="s">
        <v>181</v>
      </c>
      <c r="C44" s="319">
        <v>100.59232149487724</v>
      </c>
      <c r="D44" s="319">
        <v>97</v>
      </c>
      <c r="E44" s="307">
        <v>71.400000000000006</v>
      </c>
      <c r="F44" s="318" t="s">
        <v>181</v>
      </c>
      <c r="G44" s="319">
        <v>100.56972831130331</v>
      </c>
      <c r="H44" s="319">
        <v>100.7029</v>
      </c>
    </row>
    <row r="45" spans="2:8">
      <c r="B45" s="317"/>
      <c r="C45" s="319">
        <v>104.38360361867265</v>
      </c>
      <c r="D45" s="319">
        <v>98.2</v>
      </c>
      <c r="E45" s="307">
        <v>85.7</v>
      </c>
      <c r="F45" s="317"/>
      <c r="G45" s="319">
        <v>101.07691004195698</v>
      </c>
      <c r="H45" s="319">
        <v>100.87779999999999</v>
      </c>
    </row>
    <row r="46" spans="2:8">
      <c r="B46" s="308"/>
      <c r="C46" s="319">
        <v>99.306701758258299</v>
      </c>
      <c r="D46" s="319">
        <v>99.2</v>
      </c>
      <c r="E46" s="307">
        <v>57.1</v>
      </c>
      <c r="F46" s="308"/>
      <c r="G46" s="319">
        <v>101.58013675091495</v>
      </c>
      <c r="H46" s="319">
        <v>101.0317</v>
      </c>
    </row>
    <row r="47" spans="2:8">
      <c r="B47" s="310"/>
      <c r="C47" s="319">
        <v>100.80114345509192</v>
      </c>
      <c r="D47" s="319">
        <v>100.1</v>
      </c>
      <c r="E47" s="307">
        <v>57.1</v>
      </c>
      <c r="F47" s="310"/>
      <c r="G47" s="319">
        <v>102.06155415330389</v>
      </c>
      <c r="H47" s="319">
        <v>101.1717</v>
      </c>
    </row>
    <row r="48" spans="2:8">
      <c r="B48" s="310"/>
      <c r="C48" s="319">
        <v>110.67728720460157</v>
      </c>
      <c r="D48" s="319">
        <v>100.8</v>
      </c>
      <c r="E48" s="307">
        <v>71.400000000000006</v>
      </c>
      <c r="F48" s="310"/>
      <c r="G48" s="319">
        <v>102.42515277439469</v>
      </c>
      <c r="H48" s="319">
        <v>101.2831</v>
      </c>
    </row>
    <row r="49" spans="2:10">
      <c r="B49" s="310"/>
      <c r="C49" s="319">
        <v>103.26138277405201</v>
      </c>
      <c r="D49" s="319">
        <v>101.9</v>
      </c>
      <c r="E49" s="307">
        <v>71.400000000000006</v>
      </c>
      <c r="F49" s="310"/>
      <c r="G49" s="319">
        <v>102.65627848728056</v>
      </c>
      <c r="H49" s="319">
        <v>101.3489</v>
      </c>
      <c r="I49" s="320" t="s">
        <v>184</v>
      </c>
    </row>
    <row r="50" spans="2:10">
      <c r="B50" s="310"/>
      <c r="C50" s="319">
        <v>105.57760977742041</v>
      </c>
      <c r="D50" s="319">
        <v>101.7</v>
      </c>
      <c r="E50" s="307">
        <v>85.7</v>
      </c>
      <c r="F50" s="310"/>
      <c r="G50" s="319">
        <v>102.79346327350558</v>
      </c>
      <c r="H50" s="319">
        <v>101.3501</v>
      </c>
      <c r="I50" s="307">
        <f>AVERAGE(G39:G50)</f>
        <v>100.90258554568959</v>
      </c>
      <c r="J50" s="307">
        <f>ROUND(I50,1)</f>
        <v>100.9</v>
      </c>
    </row>
    <row r="51" spans="2:10">
      <c r="B51" s="310" t="s">
        <v>185</v>
      </c>
      <c r="C51" s="319">
        <v>105.23358042806004</v>
      </c>
      <c r="D51" s="319">
        <v>103.8</v>
      </c>
      <c r="E51" s="307">
        <v>28.6</v>
      </c>
      <c r="F51" s="310" t="s">
        <v>185</v>
      </c>
      <c r="G51" s="319">
        <v>102.87480135028802</v>
      </c>
      <c r="H51" s="319">
        <v>101.2743</v>
      </c>
    </row>
    <row r="52" spans="2:10">
      <c r="B52" s="310"/>
      <c r="C52" s="319">
        <v>104.34479857797032</v>
      </c>
      <c r="D52" s="319">
        <v>103.2</v>
      </c>
      <c r="E52" s="307">
        <v>85.7</v>
      </c>
      <c r="F52" s="310"/>
      <c r="G52" s="319">
        <v>102.85043583654894</v>
      </c>
      <c r="H52" s="319">
        <v>101.1279</v>
      </c>
    </row>
    <row r="53" spans="2:10">
      <c r="B53" s="310"/>
      <c r="C53" s="319">
        <v>104.47537178880452</v>
      </c>
      <c r="D53" s="319">
        <v>105.7</v>
      </c>
      <c r="E53" s="307">
        <v>57.1</v>
      </c>
      <c r="F53" s="310"/>
      <c r="G53" s="319">
        <v>102.6162125465593</v>
      </c>
      <c r="H53" s="319">
        <v>100.9358</v>
      </c>
    </row>
    <row r="54" spans="2:10">
      <c r="B54" s="310"/>
      <c r="C54" s="319">
        <v>101.47482426793906</v>
      </c>
      <c r="D54" s="319">
        <v>100.8</v>
      </c>
      <c r="E54" s="307">
        <v>42.9</v>
      </c>
      <c r="F54" s="310"/>
      <c r="G54" s="319">
        <v>102.05636126438894</v>
      </c>
      <c r="H54" s="319">
        <v>100.6998</v>
      </c>
    </row>
    <row r="55" spans="2:10">
      <c r="B55" s="310"/>
      <c r="C55" s="319">
        <v>103.33849225856329</v>
      </c>
      <c r="D55" s="319">
        <v>101.1</v>
      </c>
      <c r="E55" s="307">
        <v>42.9</v>
      </c>
      <c r="F55" s="310"/>
      <c r="G55" s="319">
        <v>101.35611917245974</v>
      </c>
      <c r="H55" s="319">
        <v>100.47190000000001</v>
      </c>
    </row>
    <row r="56" spans="2:10">
      <c r="B56" s="310" t="s">
        <v>181</v>
      </c>
      <c r="C56" s="319">
        <v>99.829878870184359</v>
      </c>
      <c r="D56" s="319">
        <v>99.8</v>
      </c>
      <c r="E56" s="307">
        <v>42.9</v>
      </c>
      <c r="F56" s="310" t="s">
        <v>181</v>
      </c>
      <c r="G56" s="319">
        <v>100.52371504973884</v>
      </c>
      <c r="H56" s="319">
        <v>100.2865</v>
      </c>
    </row>
    <row r="57" spans="2:10">
      <c r="B57" s="310"/>
      <c r="C57" s="319">
        <v>95.812131689919525</v>
      </c>
      <c r="D57" s="319">
        <v>100.1</v>
      </c>
      <c r="E57" s="307">
        <v>28.6</v>
      </c>
      <c r="F57" s="310"/>
      <c r="G57" s="319">
        <v>99.585331654036935</v>
      </c>
      <c r="H57" s="319">
        <v>100.14790000000001</v>
      </c>
    </row>
    <row r="58" spans="2:10">
      <c r="B58" s="308"/>
      <c r="C58" s="319">
        <v>90.624102781146533</v>
      </c>
      <c r="D58" s="319">
        <v>99.4</v>
      </c>
      <c r="E58" s="307">
        <v>28.6</v>
      </c>
      <c r="F58" s="308"/>
      <c r="G58" s="319">
        <v>98.637048330266097</v>
      </c>
      <c r="H58" s="319">
        <v>100.05629999999999</v>
      </c>
    </row>
    <row r="59" spans="2:10">
      <c r="B59" s="310"/>
      <c r="C59" s="319">
        <v>91.285497112436161</v>
      </c>
      <c r="D59" s="319">
        <v>100.7</v>
      </c>
      <c r="E59" s="307">
        <v>28.6</v>
      </c>
      <c r="F59" s="310"/>
      <c r="G59" s="319">
        <v>97.86660709700088</v>
      </c>
      <c r="H59" s="319">
        <v>100.0068</v>
      </c>
    </row>
    <row r="60" spans="2:10">
      <c r="B60" s="310"/>
      <c r="C60" s="319">
        <v>88.310378295491006</v>
      </c>
      <c r="D60" s="319">
        <v>100.3</v>
      </c>
      <c r="E60" s="307">
        <v>42.9</v>
      </c>
      <c r="F60" s="310"/>
      <c r="G60" s="319">
        <v>97.301385202587497</v>
      </c>
      <c r="H60" s="319">
        <v>99.987880000000004</v>
      </c>
    </row>
    <row r="61" spans="2:10">
      <c r="B61" s="310"/>
      <c r="C61" s="319">
        <v>89.356965285605767</v>
      </c>
      <c r="D61" s="319">
        <v>99.9</v>
      </c>
      <c r="E61" s="307">
        <v>42.9</v>
      </c>
      <c r="F61" s="310"/>
      <c r="G61" s="319">
        <v>96.858761008681611</v>
      </c>
      <c r="H61" s="319">
        <v>99.998400000000004</v>
      </c>
      <c r="I61" s="320" t="s">
        <v>186</v>
      </c>
    </row>
    <row r="62" spans="2:10">
      <c r="B62" s="310"/>
      <c r="C62" s="319">
        <v>90.727742125959239</v>
      </c>
      <c r="D62" s="319">
        <v>100.3</v>
      </c>
      <c r="E62" s="307">
        <v>42.9</v>
      </c>
      <c r="F62" s="310"/>
      <c r="G62" s="319">
        <v>96.548173115403756</v>
      </c>
      <c r="H62" s="319">
        <v>100.0296</v>
      </c>
      <c r="I62" s="307">
        <f>AVERAGE(G51:G62)</f>
        <v>99.922912635663394</v>
      </c>
      <c r="J62" s="307">
        <f>ROUND(I62,1)</f>
        <v>99.9</v>
      </c>
    </row>
    <row r="63" spans="2:10">
      <c r="B63" s="310" t="s">
        <v>187</v>
      </c>
      <c r="C63" s="319">
        <v>88.445080275329303</v>
      </c>
      <c r="D63" s="319">
        <v>101.5</v>
      </c>
      <c r="E63" s="307">
        <v>28.6</v>
      </c>
      <c r="F63" s="310" t="s">
        <v>187</v>
      </c>
      <c r="G63" s="319">
        <v>96.396908514026947</v>
      </c>
      <c r="H63" s="319">
        <v>100.077</v>
      </c>
    </row>
    <row r="64" spans="2:10">
      <c r="B64" s="310"/>
      <c r="C64" s="319">
        <v>85.488373799149258</v>
      </c>
      <c r="D64" s="319">
        <v>100.3</v>
      </c>
      <c r="E64" s="307">
        <v>42.9</v>
      </c>
      <c r="F64" s="310"/>
      <c r="G64" s="319">
        <v>96.418351595706071</v>
      </c>
      <c r="H64" s="319">
        <v>100.14100000000001</v>
      </c>
    </row>
    <row r="65" spans="2:10">
      <c r="B65" s="310"/>
      <c r="C65" s="319">
        <v>84.185809510293254</v>
      </c>
      <c r="D65" s="319">
        <v>99.3</v>
      </c>
      <c r="E65" s="307">
        <v>28.6</v>
      </c>
      <c r="F65" s="310"/>
      <c r="G65" s="319">
        <v>96.66906488602767</v>
      </c>
      <c r="H65" s="319">
        <v>100.2076</v>
      </c>
    </row>
    <row r="66" spans="2:10">
      <c r="B66" s="310"/>
      <c r="C66" s="319">
        <v>86.049763390360425</v>
      </c>
      <c r="D66" s="319">
        <v>100.2</v>
      </c>
      <c r="E66" s="307">
        <v>42.9</v>
      </c>
      <c r="F66" s="310"/>
      <c r="G66" s="319">
        <v>97.116065547850468</v>
      </c>
      <c r="H66" s="319">
        <v>100.27630000000001</v>
      </c>
    </row>
    <row r="67" spans="2:10">
      <c r="B67" s="310"/>
      <c r="C67" s="319">
        <v>83.409895383105692</v>
      </c>
      <c r="D67" s="319">
        <v>99.8</v>
      </c>
      <c r="E67" s="307">
        <v>57.1</v>
      </c>
      <c r="F67" s="310"/>
      <c r="G67" s="319">
        <v>97.711708230723715</v>
      </c>
      <c r="H67" s="319">
        <v>100.3288</v>
      </c>
    </row>
    <row r="68" spans="2:10">
      <c r="B68" s="310" t="s">
        <v>181</v>
      </c>
      <c r="C68" s="319">
        <v>83.350740747328587</v>
      </c>
      <c r="D68" s="319">
        <v>100.6</v>
      </c>
      <c r="E68" s="307">
        <v>42.9</v>
      </c>
      <c r="F68" s="310" t="s">
        <v>181</v>
      </c>
      <c r="G68" s="319">
        <v>98.35376104126864</v>
      </c>
      <c r="H68" s="319">
        <v>100.3497</v>
      </c>
    </row>
    <row r="69" spans="2:10">
      <c r="B69" s="310"/>
      <c r="C69" s="319">
        <v>89.91879929730959</v>
      </c>
      <c r="D69" s="319">
        <v>100.3</v>
      </c>
      <c r="E69" s="307">
        <v>57.1</v>
      </c>
      <c r="F69" s="310"/>
      <c r="G69" s="319">
        <v>98.956774091467267</v>
      </c>
      <c r="H69" s="319">
        <v>100.3218</v>
      </c>
    </row>
    <row r="70" spans="2:10">
      <c r="B70" s="310"/>
      <c r="C70" s="319">
        <v>86.07943938024998</v>
      </c>
      <c r="D70" s="319">
        <v>99.5</v>
      </c>
      <c r="E70" s="307">
        <v>71.400000000000006</v>
      </c>
      <c r="F70" s="310"/>
      <c r="G70" s="319">
        <v>99.458828119801836</v>
      </c>
      <c r="H70" s="319">
        <v>100.2561</v>
      </c>
    </row>
    <row r="71" spans="2:10">
      <c r="B71" s="310"/>
      <c r="C71" s="319">
        <v>88.061880107143963</v>
      </c>
      <c r="D71" s="319">
        <v>100.2</v>
      </c>
      <c r="E71" s="307">
        <v>85.7</v>
      </c>
      <c r="F71" s="310"/>
      <c r="G71" s="319">
        <v>99.798144159924533</v>
      </c>
      <c r="H71" s="319">
        <v>100.1636</v>
      </c>
    </row>
    <row r="72" spans="2:10">
      <c r="B72" s="310"/>
      <c r="C72" s="319">
        <v>84.435993164672354</v>
      </c>
      <c r="D72" s="319">
        <v>100.3</v>
      </c>
      <c r="E72" s="307">
        <v>42.9</v>
      </c>
      <c r="F72" s="310"/>
      <c r="G72" s="319">
        <v>99.970965328299911</v>
      </c>
      <c r="H72" s="319">
        <v>100.0566</v>
      </c>
    </row>
    <row r="73" spans="2:10">
      <c r="B73" s="310"/>
      <c r="C73" s="319">
        <v>81.579784452713682</v>
      </c>
      <c r="D73" s="319">
        <v>99.4</v>
      </c>
      <c r="E73" s="307">
        <v>42.9</v>
      </c>
      <c r="F73" s="310"/>
      <c r="G73" s="319">
        <v>100.15077959832367</v>
      </c>
      <c r="H73" s="319">
        <v>99.948490000000007</v>
      </c>
      <c r="I73" s="320" t="s">
        <v>188</v>
      </c>
    </row>
    <row r="74" spans="2:10">
      <c r="B74" s="310"/>
      <c r="C74" s="319">
        <v>82.048122428332988</v>
      </c>
      <c r="D74" s="319">
        <v>98.5</v>
      </c>
      <c r="E74" s="307">
        <v>42.9</v>
      </c>
      <c r="F74" s="310"/>
      <c r="G74" s="319">
        <v>100.32316416162394</v>
      </c>
      <c r="H74" s="319">
        <v>99.849379999999996</v>
      </c>
      <c r="I74" s="307">
        <f>AVERAGE(G63:G74)</f>
        <v>98.443709606253734</v>
      </c>
      <c r="J74" s="307">
        <f>ROUND(I74,1)</f>
        <v>98.4</v>
      </c>
    </row>
    <row r="75" spans="2:10">
      <c r="B75" s="310" t="s">
        <v>189</v>
      </c>
      <c r="C75" s="319">
        <v>81.120238374227299</v>
      </c>
      <c r="D75" s="319">
        <v>99.1</v>
      </c>
      <c r="E75" s="307">
        <v>57.1</v>
      </c>
      <c r="F75" s="310" t="s">
        <v>189</v>
      </c>
      <c r="G75" s="319">
        <v>100.45751906275079</v>
      </c>
      <c r="H75" s="319">
        <v>99.768969999999996</v>
      </c>
    </row>
    <row r="76" spans="2:10">
      <c r="B76" s="310"/>
      <c r="C76" s="319">
        <v>86.835895804654157</v>
      </c>
      <c r="D76" s="319">
        <v>98.7</v>
      </c>
      <c r="E76" s="307">
        <v>71.400000000000006</v>
      </c>
      <c r="F76" s="310"/>
      <c r="G76" s="319">
        <v>100.53787705496599</v>
      </c>
      <c r="H76" s="319">
        <v>99.710369999999998</v>
      </c>
    </row>
    <row r="77" spans="2:10">
      <c r="B77" s="310"/>
      <c r="C77" s="319">
        <v>86.843402440754232</v>
      </c>
      <c r="D77" s="319">
        <v>98.4</v>
      </c>
      <c r="E77" s="307">
        <v>85.7</v>
      </c>
      <c r="F77" s="310"/>
      <c r="G77" s="319">
        <v>100.56932818275034</v>
      </c>
      <c r="H77" s="319">
        <v>99.660259999999994</v>
      </c>
    </row>
    <row r="78" spans="2:10">
      <c r="B78" s="310"/>
      <c r="C78" s="319">
        <v>87.174569557649619</v>
      </c>
      <c r="D78" s="319">
        <v>98.6</v>
      </c>
      <c r="E78" s="307">
        <v>71.400000000000006</v>
      </c>
      <c r="F78" s="310"/>
      <c r="G78" s="319">
        <v>100.50630086776877</v>
      </c>
      <c r="H78" s="319">
        <v>99.619579999999999</v>
      </c>
    </row>
    <row r="79" spans="2:10">
      <c r="B79" s="310"/>
      <c r="C79" s="319">
        <v>86.430422860876703</v>
      </c>
      <c r="D79" s="319">
        <v>98</v>
      </c>
      <c r="E79" s="307">
        <v>71.400000000000006</v>
      </c>
      <c r="F79" s="310"/>
      <c r="G79" s="319">
        <v>100.28512857013516</v>
      </c>
      <c r="H79" s="319">
        <v>99.591139999999996</v>
      </c>
    </row>
    <row r="80" spans="2:10">
      <c r="B80" s="310" t="s">
        <v>181</v>
      </c>
      <c r="C80" s="319">
        <v>91.407589212612251</v>
      </c>
      <c r="D80" s="319">
        <v>98.3</v>
      </c>
      <c r="E80" s="307">
        <v>57.1</v>
      </c>
      <c r="F80" s="310" t="s">
        <v>181</v>
      </c>
      <c r="G80" s="319">
        <v>99.977053485243431</v>
      </c>
      <c r="H80" s="319">
        <v>99.585880000000003</v>
      </c>
    </row>
    <row r="81" spans="2:10">
      <c r="B81" s="310"/>
      <c r="C81" s="319">
        <v>86.010008044900118</v>
      </c>
      <c r="D81" s="319">
        <v>98.9</v>
      </c>
      <c r="E81" s="307">
        <v>71.400000000000006</v>
      </c>
      <c r="F81" s="310"/>
      <c r="G81" s="319">
        <v>99.682096644011949</v>
      </c>
      <c r="H81" s="319">
        <v>99.608130000000003</v>
      </c>
    </row>
    <row r="82" spans="2:10">
      <c r="B82" s="310"/>
      <c r="C82" s="319">
        <v>84.804676593267587</v>
      </c>
      <c r="D82" s="319">
        <v>99.1</v>
      </c>
      <c r="E82" s="307">
        <v>57.1</v>
      </c>
      <c r="F82" s="310"/>
      <c r="G82" s="319">
        <v>99.463675712180915</v>
      </c>
      <c r="H82" s="319">
        <v>99.6554</v>
      </c>
    </row>
    <row r="83" spans="2:10">
      <c r="B83" s="310"/>
      <c r="C83" s="319">
        <v>83.986063050356904</v>
      </c>
      <c r="D83" s="319">
        <v>99.3</v>
      </c>
      <c r="E83" s="307">
        <v>28.6</v>
      </c>
      <c r="F83" s="310"/>
      <c r="G83" s="319">
        <v>99.347716560041121</v>
      </c>
      <c r="H83" s="319">
        <v>99.727490000000003</v>
      </c>
    </row>
    <row r="84" spans="2:10">
      <c r="B84" s="310" t="s">
        <v>190</v>
      </c>
      <c r="C84" s="319">
        <v>88.35785343468244</v>
      </c>
      <c r="D84" s="319">
        <v>100.1</v>
      </c>
      <c r="E84" s="307">
        <v>42.9</v>
      </c>
      <c r="F84" s="310" t="s">
        <v>190</v>
      </c>
      <c r="G84" s="319">
        <v>99.367514257792166</v>
      </c>
      <c r="H84" s="319">
        <v>99.819800000000001</v>
      </c>
    </row>
    <row r="85" spans="2:10">
      <c r="B85" s="310" t="s">
        <v>190</v>
      </c>
      <c r="C85" s="319">
        <v>84.540363799662927</v>
      </c>
      <c r="D85" s="319">
        <v>101.4</v>
      </c>
      <c r="E85" s="307">
        <v>42.9</v>
      </c>
      <c r="F85" s="310" t="s">
        <v>190</v>
      </c>
      <c r="G85" s="319">
        <v>99.594678592084051</v>
      </c>
      <c r="H85" s="319">
        <v>99.916539999999998</v>
      </c>
      <c r="I85" s="320" t="s">
        <v>191</v>
      </c>
    </row>
    <row r="86" spans="2:10">
      <c r="B86" s="310" t="s">
        <v>190</v>
      </c>
      <c r="C86" s="319">
        <v>81.689117306914156</v>
      </c>
      <c r="D86" s="319">
        <v>101.2</v>
      </c>
      <c r="E86" s="307">
        <v>28.6</v>
      </c>
      <c r="F86" s="310" t="s">
        <v>190</v>
      </c>
      <c r="G86" s="319">
        <v>99.973864536899583</v>
      </c>
      <c r="H86" s="319">
        <v>100.0056</v>
      </c>
      <c r="I86" s="307">
        <f>AVERAGE(G75:G86)</f>
        <v>99.980229460552039</v>
      </c>
      <c r="J86" s="307">
        <f>ROUND(I86,1)</f>
        <v>100</v>
      </c>
    </row>
    <row r="87" spans="2:10">
      <c r="B87" s="310" t="s">
        <v>192</v>
      </c>
      <c r="C87" s="319">
        <v>81.863987936566858</v>
      </c>
      <c r="D87" s="319">
        <v>101</v>
      </c>
      <c r="E87" s="307">
        <v>42.9</v>
      </c>
      <c r="F87" s="310" t="s">
        <v>192</v>
      </c>
      <c r="G87" s="319">
        <v>100.3153990579824</v>
      </c>
      <c r="H87" s="319">
        <v>100.07470000000001</v>
      </c>
    </row>
    <row r="88" spans="2:10">
      <c r="B88" s="310"/>
      <c r="C88" s="319">
        <v>82.218484744840197</v>
      </c>
      <c r="D88" s="319">
        <v>101.5</v>
      </c>
      <c r="E88" s="307">
        <v>42.9</v>
      </c>
      <c r="F88" s="310"/>
      <c r="G88" s="319">
        <v>100.6107864995939</v>
      </c>
      <c r="H88" s="319">
        <v>100.13</v>
      </c>
    </row>
    <row r="89" spans="2:10">
      <c r="B89" s="310"/>
      <c r="C89" s="319">
        <v>83.339326218090321</v>
      </c>
      <c r="D89" s="319">
        <v>101.6</v>
      </c>
      <c r="E89" s="307">
        <v>57.1</v>
      </c>
      <c r="F89" s="310"/>
      <c r="G89" s="319">
        <v>100.88764292903574</v>
      </c>
      <c r="H89" s="319">
        <v>100.1942</v>
      </c>
    </row>
    <row r="90" spans="2:10">
      <c r="B90" s="310"/>
      <c r="C90" s="319">
        <v>83.231514235485605</v>
      </c>
      <c r="D90" s="319">
        <v>102.9</v>
      </c>
      <c r="E90" s="307">
        <v>71.400000000000006</v>
      </c>
      <c r="F90" s="310"/>
      <c r="G90" s="319">
        <v>101.14152208647683</v>
      </c>
      <c r="H90" s="319">
        <v>100.2538</v>
      </c>
    </row>
    <row r="91" spans="2:10">
      <c r="B91" s="318"/>
      <c r="C91" s="319">
        <v>81.635359790366294</v>
      </c>
      <c r="D91" s="319">
        <v>102.3</v>
      </c>
      <c r="E91" s="307">
        <v>57.1</v>
      </c>
      <c r="F91" s="318"/>
      <c r="G91" s="319">
        <v>101.34288740269756</v>
      </c>
      <c r="H91" s="319">
        <v>100.3026</v>
      </c>
    </row>
    <row r="92" spans="2:10">
      <c r="B92" s="318" t="s">
        <v>193</v>
      </c>
      <c r="C92" s="319">
        <v>83.35181339167822</v>
      </c>
      <c r="D92" s="319">
        <v>102.7</v>
      </c>
      <c r="E92" s="307">
        <v>71.400000000000006</v>
      </c>
      <c r="F92" s="318" t="s">
        <v>193</v>
      </c>
      <c r="G92" s="319">
        <v>101.39841825782641</v>
      </c>
      <c r="H92" s="319">
        <v>100.33669999999999</v>
      </c>
    </row>
    <row r="93" spans="2:10">
      <c r="B93" s="318"/>
      <c r="C93" s="319">
        <v>84.430186675503236</v>
      </c>
      <c r="D93" s="319">
        <v>102.1</v>
      </c>
      <c r="E93" s="307">
        <v>57.1</v>
      </c>
      <c r="F93" s="318"/>
      <c r="G93" s="319">
        <v>101.20715841854515</v>
      </c>
      <c r="H93" s="319">
        <v>100.35590000000001</v>
      </c>
    </row>
    <row r="94" spans="2:10">
      <c r="B94" s="318"/>
      <c r="C94" s="319">
        <v>84.068828256564629</v>
      </c>
      <c r="D94" s="319">
        <v>103.5</v>
      </c>
      <c r="E94" s="307">
        <v>57.1</v>
      </c>
      <c r="F94" s="318"/>
      <c r="G94" s="319">
        <v>100.92877464785857</v>
      </c>
      <c r="H94" s="319">
        <v>100.3656</v>
      </c>
    </row>
    <row r="95" spans="2:10">
      <c r="B95" s="318"/>
      <c r="C95" s="319">
        <v>81.173539001704071</v>
      </c>
      <c r="D95" s="319">
        <v>102.6</v>
      </c>
      <c r="E95" s="307">
        <v>28.6</v>
      </c>
      <c r="F95" s="318"/>
      <c r="G95" s="319">
        <v>100.64327280639682</v>
      </c>
      <c r="H95" s="319">
        <v>100.3698</v>
      </c>
    </row>
    <row r="96" spans="2:10">
      <c r="B96" s="318"/>
      <c r="C96" s="319">
        <v>82.71668821781347</v>
      </c>
      <c r="D96" s="319">
        <v>102.9</v>
      </c>
      <c r="E96" s="307">
        <v>57.1</v>
      </c>
      <c r="F96" s="318"/>
      <c r="G96" s="319">
        <v>100.4283950455</v>
      </c>
      <c r="H96" s="319">
        <v>100.37090000000001</v>
      </c>
    </row>
    <row r="97" spans="2:10">
      <c r="B97" s="318"/>
      <c r="C97" s="319">
        <v>86.666247761356914</v>
      </c>
      <c r="D97" s="319">
        <v>104.2</v>
      </c>
      <c r="E97" s="307">
        <v>71.400000000000006</v>
      </c>
      <c r="F97" s="318"/>
      <c r="G97" s="319">
        <v>100.3182380148239</v>
      </c>
      <c r="H97" s="319">
        <v>100.3698</v>
      </c>
      <c r="I97" s="320" t="s">
        <v>194</v>
      </c>
    </row>
    <row r="98" spans="2:10">
      <c r="B98" s="318"/>
      <c r="C98" s="319">
        <v>85.350029206412628</v>
      </c>
      <c r="D98" s="319">
        <v>105.3</v>
      </c>
      <c r="E98" s="307">
        <v>85.7</v>
      </c>
      <c r="F98" s="318"/>
      <c r="G98" s="319">
        <v>100.24468101767553</v>
      </c>
      <c r="H98" s="319">
        <v>100.35550000000001</v>
      </c>
      <c r="I98" s="307">
        <f>AVERAGE(G87:G98)</f>
        <v>100.78893134870106</v>
      </c>
      <c r="J98" s="307">
        <f>ROUND(I98,1)</f>
        <v>100.8</v>
      </c>
    </row>
    <row r="99" spans="2:10">
      <c r="B99" s="318">
        <v>30.1</v>
      </c>
      <c r="C99" s="319">
        <v>88.834227004467536</v>
      </c>
      <c r="D99" s="321">
        <v>102.6</v>
      </c>
      <c r="E99" s="307">
        <v>71.400000000000006</v>
      </c>
      <c r="F99" s="322">
        <v>30.1</v>
      </c>
      <c r="G99" s="323">
        <v>100.12792640821141</v>
      </c>
      <c r="H99" s="323">
        <v>100.3289</v>
      </c>
    </row>
    <row r="100" spans="2:10">
      <c r="B100" s="318"/>
      <c r="C100" s="319">
        <v>85.281962628611907</v>
      </c>
      <c r="D100" s="321">
        <v>103.3</v>
      </c>
      <c r="E100" s="307">
        <v>42.9</v>
      </c>
      <c r="F100" s="324"/>
      <c r="G100" s="323">
        <v>100.0075804354523</v>
      </c>
      <c r="H100" s="323">
        <v>100.3085</v>
      </c>
    </row>
    <row r="101" spans="2:10">
      <c r="B101" s="318"/>
      <c r="C101" s="319">
        <v>84.636910727680373</v>
      </c>
      <c r="D101" s="321">
        <v>103.2</v>
      </c>
      <c r="E101" s="307">
        <v>57.1</v>
      </c>
      <c r="F101" s="324"/>
      <c r="G101" s="323">
        <v>99.861150317347636</v>
      </c>
      <c r="H101" s="323">
        <v>100.286</v>
      </c>
    </row>
    <row r="102" spans="2:10">
      <c r="B102" s="318"/>
      <c r="C102" s="319">
        <v>90.669641900576082</v>
      </c>
      <c r="D102" s="321">
        <v>104.1</v>
      </c>
      <c r="E102" s="307">
        <v>57.1</v>
      </c>
      <c r="F102" s="324"/>
      <c r="G102" s="323">
        <v>99.704316801141033</v>
      </c>
      <c r="H102" s="323">
        <v>100.2766</v>
      </c>
    </row>
    <row r="103" spans="2:10">
      <c r="B103" s="318"/>
      <c r="C103" s="319">
        <v>91.37091332038824</v>
      </c>
      <c r="D103" s="321">
        <v>103.9</v>
      </c>
      <c r="E103" s="307">
        <v>71.400000000000006</v>
      </c>
      <c r="F103" s="324"/>
      <c r="G103" s="323">
        <v>99.581692458442262</v>
      </c>
      <c r="H103" s="323">
        <v>100.2717</v>
      </c>
    </row>
    <row r="104" spans="2:10">
      <c r="B104" s="318" t="s">
        <v>195</v>
      </c>
      <c r="C104" s="319">
        <v>86.435187453689096</v>
      </c>
      <c r="D104" s="321">
        <v>103.5</v>
      </c>
      <c r="E104" s="307">
        <v>57.1</v>
      </c>
      <c r="F104" s="324">
        <v>6</v>
      </c>
      <c r="G104" s="323">
        <v>99.526402442444166</v>
      </c>
      <c r="H104" s="323">
        <v>100.25709999999999</v>
      </c>
    </row>
    <row r="105" spans="2:10">
      <c r="B105" s="318"/>
      <c r="C105" s="319">
        <v>88.193518700293225</v>
      </c>
      <c r="D105" s="321">
        <v>102.9</v>
      </c>
      <c r="E105" s="307">
        <v>28.6</v>
      </c>
      <c r="F105" s="324"/>
      <c r="G105" s="323">
        <v>99.582396097166182</v>
      </c>
      <c r="H105" s="323">
        <v>100.2426</v>
      </c>
    </row>
    <row r="106" spans="2:10">
      <c r="B106" s="318"/>
      <c r="C106" s="319">
        <v>91.148150295639525</v>
      </c>
      <c r="D106" s="321">
        <v>102.9</v>
      </c>
      <c r="E106" s="307">
        <v>57.1</v>
      </c>
      <c r="F106" s="324"/>
      <c r="G106" s="323">
        <v>99.675167620345846</v>
      </c>
      <c r="H106" s="323">
        <v>100.2266</v>
      </c>
    </row>
    <row r="107" spans="2:10">
      <c r="B107" s="318"/>
      <c r="C107" s="319">
        <v>86.775384115497616</v>
      </c>
      <c r="D107" s="321">
        <v>101.8</v>
      </c>
      <c r="E107" s="307">
        <v>57.1</v>
      </c>
      <c r="F107" s="324"/>
      <c r="G107" s="323">
        <v>99.859873951963337</v>
      </c>
      <c r="H107" s="323">
        <v>100.20399999999999</v>
      </c>
    </row>
    <row r="108" spans="2:10">
      <c r="B108" s="318"/>
      <c r="C108" s="319">
        <v>91.060018816940897</v>
      </c>
      <c r="D108" s="321">
        <v>103.9</v>
      </c>
      <c r="E108" s="307">
        <v>57.1</v>
      </c>
      <c r="F108" s="324"/>
      <c r="G108" s="323">
        <v>100.16886180866329</v>
      </c>
      <c r="H108" s="323">
        <v>100.1606</v>
      </c>
    </row>
    <row r="109" spans="2:10">
      <c r="B109" s="308"/>
      <c r="C109" s="325">
        <v>93.694565232044397</v>
      </c>
      <c r="D109" s="325">
        <v>102.3</v>
      </c>
      <c r="E109" s="307">
        <v>57.1</v>
      </c>
      <c r="F109" s="322"/>
      <c r="G109" s="326">
        <v>100.35391091155668</v>
      </c>
      <c r="H109" s="326">
        <v>100.08369999999999</v>
      </c>
      <c r="I109" s="320" t="s">
        <v>196</v>
      </c>
    </row>
    <row r="110" spans="2:10">
      <c r="B110" s="327"/>
      <c r="C110" s="328">
        <v>95.450463418435078</v>
      </c>
      <c r="D110" s="328">
        <v>101.3</v>
      </c>
      <c r="E110" s="307">
        <v>85.7</v>
      </c>
      <c r="F110" s="329"/>
      <c r="G110" s="330">
        <v>100.33929959575789</v>
      </c>
      <c r="H110" s="330">
        <v>99.976200000000006</v>
      </c>
      <c r="I110" s="307">
        <f>AVERAGE(G99:G110)</f>
        <v>99.899048237374345</v>
      </c>
      <c r="J110" s="307">
        <f>ROUND(I110,1)</f>
        <v>99.9</v>
      </c>
    </row>
    <row r="111" spans="2:10">
      <c r="B111" s="308">
        <v>31.1</v>
      </c>
      <c r="C111" s="325">
        <v>90.792060478983799</v>
      </c>
      <c r="D111" s="325">
        <v>100.4</v>
      </c>
      <c r="E111" s="322">
        <v>57.1</v>
      </c>
      <c r="F111" s="308">
        <v>31.1</v>
      </c>
      <c r="G111" s="326">
        <v>100.25091126564415</v>
      </c>
      <c r="H111" s="326">
        <v>99.859340000000003</v>
      </c>
    </row>
    <row r="112" spans="2:10">
      <c r="B112" s="308"/>
      <c r="C112" s="325">
        <v>81.542337479876011</v>
      </c>
      <c r="D112" s="325">
        <v>101.5</v>
      </c>
      <c r="E112" s="322">
        <v>14.3</v>
      </c>
      <c r="F112" s="322"/>
      <c r="G112" s="326">
        <v>100.08389433811126</v>
      </c>
      <c r="H112" s="326">
        <v>99.749099999999999</v>
      </c>
    </row>
    <row r="113" spans="1:8">
      <c r="B113" s="308"/>
      <c r="C113" s="325">
        <v>89.159712067117752</v>
      </c>
      <c r="D113" s="325">
        <v>101.1</v>
      </c>
      <c r="E113" s="322">
        <v>28.6</v>
      </c>
      <c r="F113" s="322"/>
      <c r="G113" s="326">
        <v>99.87839480439203</v>
      </c>
      <c r="H113" s="326">
        <v>99.651700000000005</v>
      </c>
    </row>
    <row r="114" spans="1:8">
      <c r="B114" s="308"/>
      <c r="C114" s="325"/>
      <c r="D114" s="325">
        <v>102.1</v>
      </c>
      <c r="E114" s="322"/>
      <c r="F114" s="331"/>
      <c r="G114" s="326">
        <v>99.788117095422493</v>
      </c>
      <c r="H114" s="326">
        <v>99.559240000000003</v>
      </c>
    </row>
    <row r="115" spans="1:8">
      <c r="B115" s="308"/>
      <c r="C115" s="325"/>
      <c r="D115" s="325"/>
      <c r="E115" s="322"/>
      <c r="F115" s="322"/>
      <c r="G115" s="326">
        <v>99.865483333803368</v>
      </c>
      <c r="H115" s="326">
        <v>99.463200000000001</v>
      </c>
    </row>
    <row r="116" spans="1:8">
      <c r="B116" s="308"/>
      <c r="C116" s="325"/>
      <c r="D116" s="325"/>
      <c r="E116" s="322"/>
      <c r="F116" s="332" t="s">
        <v>197</v>
      </c>
      <c r="G116" s="326">
        <v>100.12994761642517</v>
      </c>
      <c r="H116" s="326">
        <v>99.360079999999996</v>
      </c>
    </row>
    <row r="117" spans="1:8">
      <c r="B117" s="308"/>
      <c r="C117" s="325"/>
      <c r="D117" s="325"/>
      <c r="E117" s="322"/>
      <c r="F117" s="322"/>
      <c r="G117" s="326">
        <v>100.28398697043278</v>
      </c>
      <c r="H117" s="326">
        <v>99.265159999999995</v>
      </c>
    </row>
    <row r="118" spans="1:8">
      <c r="B118" s="308"/>
      <c r="C118" s="325"/>
      <c r="D118" s="325"/>
      <c r="E118" s="322"/>
      <c r="F118" s="322"/>
      <c r="G118" s="326">
        <v>100.47026256495906</v>
      </c>
      <c r="H118" s="326">
        <v>99.183679999999995</v>
      </c>
    </row>
    <row r="119" spans="1:8">
      <c r="B119" s="308"/>
      <c r="C119" s="325"/>
      <c r="D119" s="325"/>
      <c r="E119" s="322"/>
      <c r="F119" s="322"/>
      <c r="G119" s="326"/>
      <c r="H119" s="326"/>
    </row>
    <row r="120" spans="1:8">
      <c r="B120" s="308"/>
      <c r="C120" s="325"/>
      <c r="D120" s="325"/>
      <c r="E120" s="322"/>
      <c r="F120" s="322"/>
      <c r="G120" s="326"/>
      <c r="H120" s="326"/>
    </row>
    <row r="121" spans="1:8">
      <c r="B121" s="308"/>
      <c r="C121" s="325"/>
      <c r="D121" s="325"/>
      <c r="E121" s="322"/>
      <c r="F121" s="322"/>
      <c r="G121" s="326"/>
      <c r="H121" s="326"/>
    </row>
    <row r="122" spans="1:8">
      <c r="B122" s="308"/>
      <c r="C122" s="325"/>
      <c r="D122" s="325"/>
      <c r="E122" s="322"/>
      <c r="F122" s="322"/>
      <c r="G122" s="326"/>
      <c r="H122" s="326"/>
    </row>
    <row r="125" spans="1:8">
      <c r="F125" s="307" t="s">
        <v>198</v>
      </c>
    </row>
    <row r="126" spans="1:8">
      <c r="A126" s="322" t="s">
        <v>199</v>
      </c>
      <c r="B126" s="309" t="s">
        <v>200</v>
      </c>
      <c r="C126" s="309" t="s">
        <v>201</v>
      </c>
      <c r="D126" s="309" t="s">
        <v>202</v>
      </c>
      <c r="F126" s="309" t="s">
        <v>200</v>
      </c>
      <c r="G126" s="309" t="s">
        <v>201</v>
      </c>
      <c r="H126" s="309" t="s">
        <v>202</v>
      </c>
    </row>
    <row r="127" spans="1:8">
      <c r="A127" s="333" t="s">
        <v>203</v>
      </c>
      <c r="B127" s="322">
        <f>AVERAGE(C3:C14)</f>
        <v>99.999999999999986</v>
      </c>
      <c r="C127" s="322">
        <f>AVERAGE(E3:E14)</f>
        <v>64.274999999999991</v>
      </c>
      <c r="D127" s="322"/>
      <c r="F127" s="322">
        <f>ROUND(B127,1)</f>
        <v>100</v>
      </c>
      <c r="G127" s="322">
        <f t="shared" ref="G127:H135" si="0">ROUND(C127,1)</f>
        <v>64.3</v>
      </c>
      <c r="H127" s="334" t="s">
        <v>204</v>
      </c>
    </row>
    <row r="128" spans="1:8">
      <c r="A128" s="308" t="s">
        <v>205</v>
      </c>
      <c r="B128" s="322">
        <f>AVERAGE(C15:C26)</f>
        <v>108.43888859933024</v>
      </c>
      <c r="C128" s="322">
        <f>AVERAGE(E15:E26)</f>
        <v>52.391666666666659</v>
      </c>
      <c r="D128" s="322"/>
      <c r="F128" s="322">
        <f t="shared" ref="F128:F134" si="1">ROUND(B128,1)</f>
        <v>108.4</v>
      </c>
      <c r="G128" s="322">
        <f t="shared" si="0"/>
        <v>52.4</v>
      </c>
      <c r="H128" s="334" t="s">
        <v>206</v>
      </c>
    </row>
    <row r="129" spans="1:8">
      <c r="A129" s="308" t="s">
        <v>73</v>
      </c>
      <c r="B129" s="322">
        <f>AVERAGE(C27:C38)</f>
        <v>101.03811086681453</v>
      </c>
      <c r="C129" s="322">
        <f>AVERAGE(E27:E38)</f>
        <v>50.000000000000007</v>
      </c>
      <c r="D129" s="322"/>
      <c r="F129" s="322">
        <f t="shared" si="1"/>
        <v>101</v>
      </c>
      <c r="G129" s="322">
        <f t="shared" si="0"/>
        <v>50</v>
      </c>
      <c r="H129" s="334" t="s">
        <v>206</v>
      </c>
    </row>
    <row r="130" spans="1:8">
      <c r="A130" s="308" t="s">
        <v>74</v>
      </c>
      <c r="B130" s="322">
        <f>AVERAGE(C39:C50)</f>
        <v>101.57082448176642</v>
      </c>
      <c r="C130" s="322">
        <f>AVERAGE(E39:E50)</f>
        <v>61.9</v>
      </c>
      <c r="D130" s="322">
        <f>AVERAGE(G39:G50)</f>
        <v>100.90258554568959</v>
      </c>
      <c r="F130" s="322">
        <f t="shared" si="1"/>
        <v>101.6</v>
      </c>
      <c r="G130" s="322">
        <f t="shared" si="0"/>
        <v>61.9</v>
      </c>
      <c r="H130" s="322">
        <f>ROUND(D130,1)</f>
        <v>100.9</v>
      </c>
    </row>
    <row r="131" spans="1:8">
      <c r="A131" s="308" t="s">
        <v>75</v>
      </c>
      <c r="B131" s="322">
        <f>AVERAGE(C51:C62)</f>
        <v>97.067813623506652</v>
      </c>
      <c r="C131" s="322">
        <f>AVERAGE(E51:E62)</f>
        <v>42.883333333333333</v>
      </c>
      <c r="D131" s="322">
        <f>AVERAGE(G51:G62)</f>
        <v>99.922912635663394</v>
      </c>
      <c r="F131" s="322">
        <f t="shared" si="1"/>
        <v>97.1</v>
      </c>
      <c r="G131" s="322">
        <f t="shared" si="0"/>
        <v>42.9</v>
      </c>
      <c r="H131" s="322">
        <f t="shared" si="0"/>
        <v>99.9</v>
      </c>
    </row>
    <row r="132" spans="1:8">
      <c r="A132" s="308" t="s">
        <v>76</v>
      </c>
      <c r="B132" s="322">
        <f>AVERAGE(C63:C74)</f>
        <v>85.25447349466576</v>
      </c>
      <c r="C132" s="322">
        <f>AVERAGE(E63:E74)</f>
        <v>48.824999999999996</v>
      </c>
      <c r="D132" s="322">
        <f>AVERAGE(G63:G74)</f>
        <v>98.443709606253734</v>
      </c>
      <c r="F132" s="322">
        <f t="shared" si="1"/>
        <v>85.3</v>
      </c>
      <c r="G132" s="322">
        <f t="shared" si="0"/>
        <v>48.8</v>
      </c>
      <c r="H132" s="322">
        <f t="shared" si="0"/>
        <v>98.4</v>
      </c>
    </row>
    <row r="133" spans="1:8">
      <c r="A133" s="308" t="s">
        <v>43</v>
      </c>
      <c r="B133" s="322">
        <f>AVERAGE(C75:C86)</f>
        <v>85.766683373379863</v>
      </c>
      <c r="C133" s="322">
        <f>AVERAGE(E75:E86)</f>
        <v>57.133333333333333</v>
      </c>
      <c r="D133" s="322">
        <f>AVERAGE(G75:G86)</f>
        <v>99.980229460552039</v>
      </c>
      <c r="F133" s="322">
        <f t="shared" si="1"/>
        <v>85.8</v>
      </c>
      <c r="G133" s="322">
        <f t="shared" si="0"/>
        <v>57.1</v>
      </c>
      <c r="H133" s="322">
        <f t="shared" si="0"/>
        <v>100</v>
      </c>
    </row>
    <row r="134" spans="1:8">
      <c r="A134" s="308" t="s">
        <v>44</v>
      </c>
      <c r="B134" s="322">
        <f>AVERAGE(C87:C98)</f>
        <v>83.337167119698535</v>
      </c>
      <c r="C134" s="322">
        <f>AVERAGE(E87:E98)</f>
        <v>58.316666666666684</v>
      </c>
      <c r="D134" s="322">
        <f>AVERAGE(G87:G98)</f>
        <v>100.78893134870106</v>
      </c>
      <c r="F134" s="322">
        <f t="shared" si="1"/>
        <v>83.3</v>
      </c>
      <c r="G134" s="322">
        <f t="shared" si="0"/>
        <v>58.3</v>
      </c>
      <c r="H134" s="322">
        <f t="shared" si="0"/>
        <v>100.8</v>
      </c>
    </row>
    <row r="135" spans="1:8">
      <c r="A135" s="308" t="s">
        <v>45</v>
      </c>
      <c r="B135" s="322">
        <f>AVERAGE(C99:C110)</f>
        <v>89.462578634522004</v>
      </c>
      <c r="C135" s="322">
        <f>AVERAGE(E99:E110)</f>
        <v>58.308333333333344</v>
      </c>
      <c r="D135" s="322">
        <f>AVERAGE(G99:G110)</f>
        <v>99.899048237374345</v>
      </c>
      <c r="F135" s="322">
        <f>ROUND(B135,1)</f>
        <v>89.5</v>
      </c>
      <c r="G135" s="322">
        <f t="shared" si="0"/>
        <v>58.3</v>
      </c>
      <c r="H135" s="322">
        <f t="shared" si="0"/>
        <v>99.9</v>
      </c>
    </row>
    <row r="137" spans="1:8" ht="15" thickBot="1">
      <c r="C137" s="305" t="s">
        <v>207</v>
      </c>
      <c r="F137" s="307" t="s">
        <v>198</v>
      </c>
    </row>
    <row r="138" spans="1:8">
      <c r="B138" s="335"/>
      <c r="C138" s="336"/>
      <c r="D138" s="337">
        <v>99.675167620345846</v>
      </c>
      <c r="E138" s="338"/>
      <c r="F138" s="339">
        <f>ROUND(B138,1)</f>
        <v>0</v>
      </c>
      <c r="G138" s="340">
        <f t="shared" ref="G138:H150" si="2">ROUND(C138,1)</f>
        <v>0</v>
      </c>
      <c r="H138" s="341">
        <f t="shared" si="2"/>
        <v>99.7</v>
      </c>
    </row>
    <row r="139" spans="1:8">
      <c r="A139" s="306"/>
      <c r="B139" s="342"/>
      <c r="C139" s="343"/>
      <c r="D139" s="344">
        <v>99.859873951963337</v>
      </c>
      <c r="E139" s="338"/>
      <c r="F139" s="345">
        <f t="shared" ref="F139:F150" si="3">ROUND(B139,1)</f>
        <v>0</v>
      </c>
      <c r="G139" s="338">
        <f t="shared" si="2"/>
        <v>0</v>
      </c>
      <c r="H139" s="346">
        <f t="shared" si="2"/>
        <v>99.9</v>
      </c>
    </row>
    <row r="140" spans="1:8">
      <c r="A140" s="306"/>
      <c r="B140" s="342"/>
      <c r="C140" s="343"/>
      <c r="D140" s="344">
        <v>100.16886180866329</v>
      </c>
      <c r="E140" s="338"/>
      <c r="F140" s="345">
        <f t="shared" si="3"/>
        <v>0</v>
      </c>
      <c r="G140" s="338">
        <f t="shared" si="2"/>
        <v>0</v>
      </c>
      <c r="H140" s="346">
        <f t="shared" si="2"/>
        <v>100.2</v>
      </c>
    </row>
    <row r="141" spans="1:8">
      <c r="A141" s="306"/>
      <c r="B141" s="342"/>
      <c r="C141" s="347"/>
      <c r="D141" s="344">
        <v>100.35391091155668</v>
      </c>
      <c r="E141" s="338"/>
      <c r="F141" s="345">
        <f t="shared" si="3"/>
        <v>0</v>
      </c>
      <c r="G141" s="338">
        <f t="shared" si="2"/>
        <v>0</v>
      </c>
      <c r="H141" s="346">
        <f t="shared" si="2"/>
        <v>100.4</v>
      </c>
    </row>
    <row r="142" spans="1:8">
      <c r="A142" s="306"/>
      <c r="B142" s="342"/>
      <c r="C142" s="347"/>
      <c r="D142" s="344">
        <v>100.33929959575789</v>
      </c>
      <c r="E142" s="338"/>
      <c r="F142" s="345">
        <f t="shared" si="3"/>
        <v>0</v>
      </c>
      <c r="G142" s="338">
        <f t="shared" si="2"/>
        <v>0</v>
      </c>
      <c r="H142" s="346">
        <f t="shared" si="2"/>
        <v>100.3</v>
      </c>
    </row>
    <row r="143" spans="1:8">
      <c r="A143" s="306">
        <v>31.1</v>
      </c>
      <c r="B143" s="342"/>
      <c r="C143" s="347"/>
      <c r="D143" s="344">
        <v>100.25091126564415</v>
      </c>
      <c r="E143" s="338"/>
      <c r="F143" s="345">
        <f t="shared" si="3"/>
        <v>0</v>
      </c>
      <c r="G143" s="338">
        <f t="shared" si="2"/>
        <v>0</v>
      </c>
      <c r="H143" s="346">
        <f t="shared" si="2"/>
        <v>100.3</v>
      </c>
    </row>
    <row r="144" spans="1:8">
      <c r="A144" s="306"/>
      <c r="B144" s="342"/>
      <c r="C144" s="347"/>
      <c r="D144" s="344">
        <v>100.08389433811126</v>
      </c>
      <c r="E144" s="338"/>
      <c r="F144" s="345">
        <f t="shared" si="3"/>
        <v>0</v>
      </c>
      <c r="G144" s="338">
        <f t="shared" si="2"/>
        <v>0</v>
      </c>
      <c r="H144" s="348">
        <f t="shared" si="2"/>
        <v>100.1</v>
      </c>
    </row>
    <row r="145" spans="1:8">
      <c r="A145" s="306"/>
      <c r="B145" s="342"/>
      <c r="C145" s="347"/>
      <c r="D145" s="344">
        <v>99.87839480439203</v>
      </c>
      <c r="E145" s="338"/>
      <c r="F145" s="345">
        <f t="shared" si="3"/>
        <v>0</v>
      </c>
      <c r="G145" s="338">
        <f t="shared" si="2"/>
        <v>0</v>
      </c>
      <c r="H145" s="346">
        <f t="shared" si="2"/>
        <v>99.9</v>
      </c>
    </row>
    <row r="146" spans="1:8">
      <c r="A146" s="306"/>
      <c r="B146" s="342"/>
      <c r="C146" s="347"/>
      <c r="D146" s="344">
        <v>99.788117095422493</v>
      </c>
      <c r="E146" s="338"/>
      <c r="F146" s="345">
        <f t="shared" si="3"/>
        <v>0</v>
      </c>
      <c r="G146" s="338">
        <f t="shared" si="2"/>
        <v>0</v>
      </c>
      <c r="H146" s="346">
        <f t="shared" si="2"/>
        <v>99.8</v>
      </c>
    </row>
    <row r="147" spans="1:8">
      <c r="A147" s="306"/>
      <c r="B147" s="342"/>
      <c r="C147" s="347"/>
      <c r="D147" s="344">
        <v>99.865483333803368</v>
      </c>
      <c r="E147" s="338"/>
      <c r="F147" s="345">
        <f t="shared" si="3"/>
        <v>0</v>
      </c>
      <c r="G147" s="338">
        <f t="shared" si="2"/>
        <v>0</v>
      </c>
      <c r="H147" s="346">
        <f t="shared" si="2"/>
        <v>99.9</v>
      </c>
    </row>
    <row r="148" spans="1:8">
      <c r="A148" s="306" t="s">
        <v>208</v>
      </c>
      <c r="B148" s="342"/>
      <c r="C148" s="347"/>
      <c r="D148" s="344">
        <v>100.12994761642517</v>
      </c>
      <c r="E148" s="338"/>
      <c r="F148" s="345">
        <f t="shared" si="3"/>
        <v>0</v>
      </c>
      <c r="G148" s="338">
        <f t="shared" si="2"/>
        <v>0</v>
      </c>
      <c r="H148" s="346">
        <f t="shared" si="2"/>
        <v>100.1</v>
      </c>
    </row>
    <row r="149" spans="1:8">
      <c r="A149" s="349"/>
      <c r="B149" s="342"/>
      <c r="C149" s="347"/>
      <c r="D149" s="344">
        <v>100.28398697043278</v>
      </c>
      <c r="E149" s="338"/>
      <c r="F149" s="345">
        <f t="shared" si="3"/>
        <v>0</v>
      </c>
      <c r="G149" s="338">
        <f t="shared" si="2"/>
        <v>0</v>
      </c>
      <c r="H149" s="346">
        <f t="shared" si="2"/>
        <v>100.3</v>
      </c>
    </row>
    <row r="150" spans="1:8" ht="15" thickBot="1">
      <c r="A150" s="349"/>
      <c r="B150" s="350"/>
      <c r="C150" s="351"/>
      <c r="D150" s="352">
        <v>100.47026256495906</v>
      </c>
      <c r="E150" s="338"/>
      <c r="F150" s="353">
        <f t="shared" si="3"/>
        <v>0</v>
      </c>
      <c r="G150" s="354">
        <f t="shared" si="2"/>
        <v>0</v>
      </c>
      <c r="H150" s="355">
        <f t="shared" si="2"/>
        <v>100.5</v>
      </c>
    </row>
  </sheetData>
  <phoneticPr fontId="6"/>
  <pageMargins left="0.75" right="0.75" top="1" bottom="1" header="0.51200000000000001" footer="0.51200000000000001"/>
  <pageSetup paperSize="9" scale="74" orientation="portrait" r:id="rId1"/>
  <headerFooter alignWithMargins="0"/>
  <rowBreaks count="1" manualBreakCount="1">
    <brk id="3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１ </vt:lpstr>
      <vt:lpstr>２</vt:lpstr>
      <vt:lpstr>３</vt:lpstr>
      <vt:lpstr>４  </vt:lpstr>
      <vt:lpstr>グラフ（IIP）</vt:lpstr>
      <vt:lpstr>グラフ(CI) </vt:lpstr>
      <vt:lpstr>'１ '!Print_Area</vt:lpstr>
      <vt:lpstr>'２'!Print_Area</vt:lpstr>
      <vt:lpstr>'３'!Print_Area</vt:lpstr>
      <vt:lpstr>'４  '!Print_Area</vt:lpstr>
      <vt:lpstr>'グラフ(CI) '!Print_Area</vt:lpstr>
    </vt:vector>
  </TitlesOfParts>
  <Company>Wakayama Prefecture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140422</dc:creator>
  <cp:lastModifiedBy>140422</cp:lastModifiedBy>
  <cp:lastPrinted>2019-12-03T04:08:36Z</cp:lastPrinted>
  <dcterms:created xsi:type="dcterms:W3CDTF">2019-11-14T05:36:27Z</dcterms:created>
  <dcterms:modified xsi:type="dcterms:W3CDTF">2019-12-03T04:09:31Z</dcterms:modified>
</cp:coreProperties>
</file>