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17" r:id="rId1"/>
    <sheet name="２" sheetId="418" r:id="rId2"/>
    <sheet name="３" sheetId="422" r:id="rId3"/>
    <sheet name="４  " sheetId="423" r:id="rId4"/>
    <sheet name="グラフ(CI) " sheetId="424" state="hidden" r:id="rId5"/>
    <sheet name="グラフ（IIP）" sheetId="42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localSheetId="4"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4"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_123" localSheetId="2" hidden="1">#REF!</definedName>
    <definedName name="_123_123" hidden="1">#REF!</definedName>
    <definedName name="_123Graph_A3" localSheetId="2" hidden="1">#REF!</definedName>
    <definedName name="_123Graph_A3" hidden="1">#REF!</definedName>
    <definedName name="_123graph_X" localSheetId="0" hidden="1">'[2]２－３'!#REF!</definedName>
    <definedName name="_123graph_X" localSheetId="1" hidden="1">'[2]２－３'!#REF!</definedName>
    <definedName name="_123graph_X" localSheetId="2" hidden="1">'[2]２－３'!#REF!</definedName>
    <definedName name="_123graph_X" hidden="1">'[2]２－３'!#REF!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237" localSheetId="2" hidden="1">#REF!</definedName>
    <definedName name="_237"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 localSheetId="4">[6]統計3P4P!#REF!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localSheetId="2" hidden="1">#REF!</definedName>
    <definedName name="eeg" localSheetId="4" hidden="1">#REF!</definedName>
    <definedName name="eeg" hidden="1">#REF!</definedName>
    <definedName name="ergg" localSheetId="0"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localSheetId="4" hidden="1">'[8]２－３'!#REF!</definedName>
    <definedName name="grrghh" hidden="1">'[8]２－３'!#REF!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localSheetId="2" hidden="1">#REF!</definedName>
    <definedName name="hyty" localSheetId="4"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4"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'!$A$1:$M$65</definedName>
    <definedName name="_xlnm.Print_Area" localSheetId="1">'２'!$A$1:$L$69</definedName>
    <definedName name="_xlnm.Print_Area" localSheetId="2">'３'!$A$1:$N$110</definedName>
    <definedName name="_xlnm.Print_Area" localSheetId="3">'４  '!$A$1:$K$100</definedName>
    <definedName name="_xlnm.Print_Area" localSheetId="4">'グラフ(CI) '!$A$1:$H$151</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localSheetId="2" hidden="1">#REF!</definedName>
    <definedName name="seyu" localSheetId="4"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localSheetId="2" hidden="1">#REF!</definedName>
    <definedName name="u" localSheetId="4" hidden="1">#REF!</definedName>
    <definedName name="u" hidden="1">#REF!</definedName>
    <definedName name="ui" localSheetId="0" hidden="1">#REF!</definedName>
    <definedName name="ui" localSheetId="1" hidden="1">#REF!</definedName>
    <definedName name="ui" localSheetId="2" hidden="1">#REF!</definedName>
    <definedName name="ui" localSheetId="4"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4" hidden="1">'[2]２－３'!#REF!</definedName>
    <definedName name="uuuu" hidden="1">'[2]２－３'!#REF!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localSheetId="2" hidden="1">#REF!</definedName>
    <definedName name="yr" localSheetId="4"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 localSheetId="1">#REF!</definedName>
    <definedName name="お" localSheetId="2">#REF!</definedName>
    <definedName name="お" localSheetId="4">#REF!</definedName>
    <definedName name="お">#REF!</definedName>
    <definedName name="おｐ" localSheetId="0" hidden="1">#REF!</definedName>
    <definedName name="おｐ" localSheetId="1" hidden="1">#REF!</definedName>
    <definedName name="おｐ" localSheetId="2" hidden="1">#REF!</definedName>
    <definedName name="おｐ" localSheetId="4"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4" hidden="1">#REF!</definedName>
    <definedName name="おお" hidden="1">#REF!</definedName>
    <definedName name="グラ" localSheetId="2" hidden="1">#REF!</definedName>
    <definedName name="グラ" hidden="1">#REF!</definedName>
    <definedName name="グラフ" localSheetId="2" hidden="1">#REF!</definedName>
    <definedName name="グラフ" hidden="1">#REF!</definedName>
    <definedName name="ぐらふ" localSheetId="0" hidden="1">#REF!</definedName>
    <definedName name="ぐらふ" localSheetId="1" hidden="1">#REF!</definedName>
    <definedName name="ぐらふ" localSheetId="2" hidden="1">#REF!</definedName>
    <definedName name="ぐらふ" localSheetId="4" hidden="1">#REF!</definedName>
    <definedName name="ぐらふ" hidden="1">#REF!</definedName>
    <definedName name="ぐらふ２" localSheetId="0" hidden="1">#REF!</definedName>
    <definedName name="ぐらふ２" localSheetId="1" hidden="1">#REF!</definedName>
    <definedName name="ぐらふ２" localSheetId="2" hidden="1">#REF!</definedName>
    <definedName name="ぐらふ２" localSheetId="4" hidden="1">#REF!</definedName>
    <definedName name="ぐらふ２" hidden="1">#REF!</definedName>
    <definedName name="ぐらふ３" localSheetId="0" hidden="1">'[3]２－３'!#REF!</definedName>
    <definedName name="ぐらふ３" localSheetId="1" hidden="1">'[3]２－３'!#REF!</definedName>
    <definedName name="ぐらふ３" localSheetId="2" hidden="1">'[3]２－３'!#REF!</definedName>
    <definedName name="ぐらふ３" localSheetId="4" hidden="1">'[3]２－３'!#REF!</definedName>
    <definedName name="ぐらふ３" hidden="1">'[3]２－３'!#REF!</definedName>
    <definedName name="ぐらふ４" localSheetId="0" hidden="1">#REF!</definedName>
    <definedName name="ぐらふ４" localSheetId="1" hidden="1">#REF!</definedName>
    <definedName name="ぐらふ４" localSheetId="2" hidden="1">#REF!</definedName>
    <definedName name="ぐらふ４" localSheetId="4" hidden="1">#REF!</definedName>
    <definedName name="ぐらふ４" hidden="1">#REF!</definedName>
    <definedName name="ぐらふ５" localSheetId="0" hidden="1">#REF!</definedName>
    <definedName name="ぐらふ５" localSheetId="1" hidden="1">#REF!</definedName>
    <definedName name="ぐらふ５" localSheetId="2" hidden="1">#REF!</definedName>
    <definedName name="ぐらふ５" localSheetId="4" hidden="1">#REF!</definedName>
    <definedName name="ぐらふ５" hidden="1">#REF!</definedName>
    <definedName name="ぐらふ６" localSheetId="0" hidden="1">#REF!</definedName>
    <definedName name="ぐらふ６" localSheetId="1" hidden="1">#REF!</definedName>
    <definedName name="ぐらふ６" localSheetId="2" hidden="1">#REF!</definedName>
    <definedName name="ぐらふ６" localSheetId="4" hidden="1">#REF!</definedName>
    <definedName name="ぐらふ６" hidden="1">#REF!</definedName>
    <definedName name="ぐらふ７" localSheetId="0" hidden="1">[5]図１!#REF!</definedName>
    <definedName name="ぐらふ７" localSheetId="1" hidden="1">[5]図１!#REF!</definedName>
    <definedName name="ぐらふ７" localSheetId="2" hidden="1">[5]図１!#REF!</definedName>
    <definedName name="ぐらふ７" localSheetId="4" hidden="1">[5]図１!#REF!</definedName>
    <definedName name="ぐらふ７" hidden="1">[5]図１!#REF!</definedName>
    <definedName name="ぐらふ８" localSheetId="0" hidden="1">#REF!</definedName>
    <definedName name="ぐらふ８" localSheetId="1" hidden="1">#REF!</definedName>
    <definedName name="ぐらふ８" localSheetId="2"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4">#REF!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4" hidden="1">'[2]２－３'!#REF!</definedName>
    <definedName name="データ" hidden="1">'[2]２－３'!#REF!</definedName>
    <definedName name="とうけいにゅーす１１" localSheetId="2" hidden="1">[5]図１!#REF!</definedName>
    <definedName name="とうけいにゅーす１１" hidden="1">[5]図１!#REF!</definedName>
    <definedName name="バージョンアップ" localSheetId="1">[9]使い方!#REF!</definedName>
    <definedName name="バージョンアップ" localSheetId="2">[9]使い方!#REF!</definedName>
    <definedName name="バージョンアップ">[9]使い方!#REF!</definedName>
    <definedName name="移行手順" localSheetId="1">[9]使い方!#REF!</definedName>
    <definedName name="移行手順" localSheetId="2">[9]使い方!#REF!</definedName>
    <definedName name="移行手順">[9]使い方!#REF!</definedName>
    <definedName name="学校" localSheetId="0">#REF!</definedName>
    <definedName name="学校" localSheetId="1">#REF!</definedName>
    <definedName name="学校" localSheetId="2">#REF!</definedName>
    <definedName name="学校">#REF!</definedName>
    <definedName name="学校基本" localSheetId="2" hidden="1">'[2]２－３'!#REF!</definedName>
    <definedName name="学校基本" hidden="1">'[2]２－３'!#REF!</definedName>
    <definedName name="基本調査" localSheetId="2" hidden="1">'[2]２－３'!#REF!</definedName>
    <definedName name="基本調査" hidden="1">'[2]２－３'!#REF!</definedName>
    <definedName name="調査" localSheetId="2">[9]使い方!#REF!</definedName>
    <definedName name="調査">[9]使い方!#REF!</definedName>
    <definedName name="統計ニュース" localSheetId="2" hidden="1">#REF!</definedName>
    <definedName name="統計ニュース" hidden="1">#REF!</definedName>
    <definedName name="統計ニュース2" localSheetId="2" hidden="1">#REF!</definedName>
    <definedName name="統計ニュース2" hidden="1">#REF!</definedName>
    <definedName name="統計ニュース3" localSheetId="2" hidden="1">#REF!</definedName>
    <definedName name="統計ニュース3" hidden="1">#REF!</definedName>
    <definedName name="統計ニュース４" localSheetId="2" hidden="1">#REF!</definedName>
    <definedName name="統計ニュース４" hidden="1">#REF!</definedName>
    <definedName name="統計ニュース５" localSheetId="2" hidden="1">'[3]２－３'!#REF!</definedName>
    <definedName name="統計ニュース５" hidden="1">'[3]２－３'!#REF!</definedName>
    <definedName name="統計ニュース６" localSheetId="2" hidden="1">#REF!</definedName>
    <definedName name="統計ニュース６" hidden="1">#REF!</definedName>
    <definedName name="統計ニュース７" localSheetId="2" hidden="1">#REF!</definedName>
    <definedName name="統計ニュース７" hidden="1">#REF!</definedName>
    <definedName name="統計ニュース８" localSheetId="2" hidden="1">#REF!</definedName>
    <definedName name="統計ニュース８" hidden="1">#REF!</definedName>
    <definedName name="統計ニュース９" localSheetId="2" hidden="1">#REF!</definedName>
    <definedName name="統計ニュース９" hidden="1">#REF!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4">[9]使い方!#REF!</definedName>
    <definedName name="要望">[9]使い方!#REF!</definedName>
  </definedNames>
  <calcPr calcId="145621"/>
</workbook>
</file>

<file path=xl/calcChain.xml><?xml version="1.0" encoding="utf-8"?>
<calcChain xmlns="http://schemas.openxmlformats.org/spreadsheetml/2006/main">
  <c r="H150" i="424" l="1"/>
  <c r="G150" i="424"/>
  <c r="F150" i="424"/>
  <c r="H149" i="424"/>
  <c r="G149" i="424"/>
  <c r="F149" i="424"/>
  <c r="H148" i="424"/>
  <c r="G148" i="424"/>
  <c r="F148" i="424"/>
  <c r="H147" i="424"/>
  <c r="G147" i="424"/>
  <c r="F147" i="424"/>
  <c r="H146" i="424"/>
  <c r="G146" i="424"/>
  <c r="F146" i="424"/>
  <c r="H145" i="424"/>
  <c r="G145" i="424"/>
  <c r="F145" i="424"/>
  <c r="H144" i="424"/>
  <c r="G144" i="424"/>
  <c r="F144" i="424"/>
  <c r="H143" i="424"/>
  <c r="G143" i="424"/>
  <c r="F143" i="424"/>
  <c r="H142" i="424"/>
  <c r="G142" i="424"/>
  <c r="F142" i="424"/>
  <c r="H141" i="424"/>
  <c r="G141" i="424"/>
  <c r="F141" i="424"/>
  <c r="H140" i="424"/>
  <c r="G140" i="424"/>
  <c r="F140" i="424"/>
  <c r="H139" i="424"/>
  <c r="G139" i="424"/>
  <c r="F139" i="424"/>
  <c r="H138" i="424"/>
  <c r="G138" i="424"/>
  <c r="F138" i="424"/>
  <c r="H135" i="424"/>
  <c r="G135" i="424"/>
  <c r="F135" i="424"/>
  <c r="D135" i="424"/>
  <c r="C135" i="424"/>
  <c r="B135" i="424"/>
  <c r="H134" i="424"/>
  <c r="G134" i="424"/>
  <c r="F134" i="424"/>
  <c r="D134" i="424"/>
  <c r="C134" i="424"/>
  <c r="B134" i="424"/>
  <c r="H133" i="424"/>
  <c r="G133" i="424"/>
  <c r="F133" i="424"/>
  <c r="D133" i="424"/>
  <c r="C133" i="424"/>
  <c r="B133" i="424"/>
  <c r="H132" i="424"/>
  <c r="G132" i="424"/>
  <c r="F132" i="424"/>
  <c r="D132" i="424"/>
  <c r="C132" i="424"/>
  <c r="B132" i="424"/>
  <c r="H131" i="424"/>
  <c r="G131" i="424"/>
  <c r="F131" i="424"/>
  <c r="D131" i="424"/>
  <c r="C131" i="424"/>
  <c r="B131" i="424"/>
  <c r="H130" i="424"/>
  <c r="G130" i="424"/>
  <c r="F130" i="424"/>
  <c r="D130" i="424"/>
  <c r="C130" i="424"/>
  <c r="B130" i="424"/>
  <c r="G129" i="424"/>
  <c r="F129" i="424"/>
  <c r="C129" i="424"/>
  <c r="B129" i="424"/>
  <c r="G128" i="424"/>
  <c r="F128" i="424"/>
  <c r="C128" i="424"/>
  <c r="B128" i="424"/>
  <c r="G127" i="424"/>
  <c r="F127" i="424"/>
  <c r="C127" i="424"/>
  <c r="B127" i="424"/>
  <c r="J110" i="424"/>
  <c r="I110" i="424"/>
  <c r="J98" i="424"/>
  <c r="I98" i="424"/>
  <c r="J86" i="424"/>
  <c r="I86" i="424"/>
  <c r="J74" i="424"/>
  <c r="I74" i="424"/>
  <c r="J62" i="424"/>
  <c r="I62" i="424"/>
  <c r="J50" i="424"/>
  <c r="I50" i="424"/>
</calcChain>
</file>

<file path=xl/sharedStrings.xml><?xml version="1.0" encoding="utf-8"?>
<sst xmlns="http://schemas.openxmlformats.org/spreadsheetml/2006/main" count="499" uniqueCount="277">
  <si>
    <t>指　　標　　の　　動　　向</t>
    <rPh sb="0" eb="1">
      <t>ユビ</t>
    </rPh>
    <rPh sb="3" eb="4">
      <t>シルベ</t>
    </rPh>
    <rPh sb="9" eb="10">
      <t>ドウ</t>
    </rPh>
    <rPh sb="12" eb="13">
      <t>ムカイ</t>
    </rPh>
    <phoneticPr fontId="5"/>
  </si>
  <si>
    <t>１ 鉱工業生産指数</t>
  </si>
  <si>
    <t>和歌山県
製造工業</t>
    <rPh sb="3" eb="4">
      <t>ケン</t>
    </rPh>
    <phoneticPr fontId="5"/>
  </si>
  <si>
    <t>鉄  鋼</t>
  </si>
  <si>
    <t>金属製品</t>
    <rPh sb="0" eb="2">
      <t>キンゾク</t>
    </rPh>
    <rPh sb="2" eb="4">
      <t>セイヒン</t>
    </rPh>
    <phoneticPr fontId="5"/>
  </si>
  <si>
    <t>機  械</t>
  </si>
  <si>
    <t>化  学</t>
  </si>
  <si>
    <t>石油･石炭</t>
  </si>
  <si>
    <t>ﾌﾟﾗｽﾁｯｸ製品</t>
    <rPh sb="7" eb="9">
      <t>セイヒン</t>
    </rPh>
    <phoneticPr fontId="5"/>
  </si>
  <si>
    <t>（原　指　数）</t>
    <rPh sb="1" eb="2">
      <t>ハラ</t>
    </rPh>
    <rPh sb="3" eb="4">
      <t>ユビ</t>
    </rPh>
    <rPh sb="5" eb="6">
      <t>カズ</t>
    </rPh>
    <phoneticPr fontId="5"/>
  </si>
  <si>
    <t>平成23(2011)</t>
    <rPh sb="0" eb="2">
      <t>ヘイセイ</t>
    </rPh>
    <phoneticPr fontId="5"/>
  </si>
  <si>
    <t>24(2012)</t>
  </si>
  <si>
    <t>25(2013)</t>
  </si>
  <si>
    <t>26(2014)</t>
  </si>
  <si>
    <t>27(2015)</t>
  </si>
  <si>
    <t>28(2016)</t>
  </si>
  <si>
    <t>(季節調整済指数)</t>
    <rPh sb="6" eb="8">
      <t>シスウ</t>
    </rPh>
    <phoneticPr fontId="5"/>
  </si>
  <si>
    <t>(季節調整済指数)</t>
    <rPh sb="5" eb="7">
      <t>シスウ</t>
    </rPh>
    <phoneticPr fontId="5"/>
  </si>
  <si>
    <t xml:space="preserve"> 「p」は速報値です。</t>
    <rPh sb="5" eb="8">
      <t>ソクホウチ</t>
    </rPh>
    <phoneticPr fontId="5"/>
  </si>
  <si>
    <t>23(2011)</t>
  </si>
  <si>
    <t xml:space="preserve">             8</t>
  </si>
  <si>
    <t xml:space="preserve">             9</t>
  </si>
  <si>
    <t xml:space="preserve">             10</t>
  </si>
  <si>
    <t xml:space="preserve">             11</t>
  </si>
  <si>
    <t>３ 物価指数，家計消費支出</t>
  </si>
  <si>
    <t xml:space="preserve"> 消費者物価指数</t>
  </si>
  <si>
    <t>企業向け
サービス
価格指数</t>
    <rPh sb="10" eb="12">
      <t>カカク</t>
    </rPh>
    <rPh sb="12" eb="14">
      <t>シスウ</t>
    </rPh>
    <phoneticPr fontId="5"/>
  </si>
  <si>
    <t>和歌山市</t>
  </si>
  <si>
    <t>全  国</t>
  </si>
  <si>
    <t>勤労者世帯
　注1）</t>
    <rPh sb="7" eb="8">
      <t>チュウ</t>
    </rPh>
    <phoneticPr fontId="5"/>
  </si>
  <si>
    <t>(2015年=100)</t>
    <rPh sb="5" eb="6">
      <t>ネン</t>
    </rPh>
    <phoneticPr fontId="5"/>
  </si>
  <si>
    <t xml:space="preserve">     千円</t>
  </si>
  <si>
    <t xml:space="preserve">             12</t>
  </si>
  <si>
    <t>(常用雇用者30人以上の事業所，調査産業計常用雇用者1人月平均)</t>
  </si>
  <si>
    <t>年.月</t>
  </si>
  <si>
    <t xml:space="preserve"> 和歌山県</t>
    <rPh sb="4" eb="5">
      <t>ケン</t>
    </rPh>
    <phoneticPr fontId="5"/>
  </si>
  <si>
    <t xml:space="preserve"> 全国</t>
  </si>
  <si>
    <t>全国</t>
  </si>
  <si>
    <t xml:space="preserve"> 総実</t>
  </si>
  <si>
    <t>和歌山県</t>
    <rPh sb="3" eb="4">
      <t>ケン</t>
    </rPh>
    <phoneticPr fontId="5"/>
  </si>
  <si>
    <t xml:space="preserve"> 労働時間</t>
  </si>
  <si>
    <t>千円</t>
  </si>
  <si>
    <t>％</t>
  </si>
  <si>
    <t>時間</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</si>
  <si>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5"/>
  </si>
  <si>
    <t>和　歌　山　県</t>
    <rPh sb="6" eb="7">
      <t>ケン</t>
    </rPh>
    <phoneticPr fontId="5"/>
  </si>
  <si>
    <t>全　国</t>
  </si>
  <si>
    <t>求 人 倍 率</t>
  </si>
  <si>
    <t>求　職　者　数</t>
    <rPh sb="4" eb="5">
      <t>シャ</t>
    </rPh>
    <phoneticPr fontId="5"/>
  </si>
  <si>
    <t>求　人　数</t>
  </si>
  <si>
    <t>新　　規</t>
  </si>
  <si>
    <t>有　　効</t>
  </si>
  <si>
    <t>倍</t>
  </si>
  <si>
    <t>人</t>
  </si>
  <si>
    <t>新設着工住宅</t>
    <rPh sb="2" eb="4">
      <t>チャッコウ</t>
    </rPh>
    <rPh sb="4" eb="6">
      <t>ジュウタク</t>
    </rPh>
    <phoneticPr fontId="5"/>
  </si>
  <si>
    <t>百貨店・</t>
    <rPh sb="0" eb="3">
      <t>ヒャッカテン</t>
    </rPh>
    <phoneticPr fontId="5"/>
  </si>
  <si>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</si>
  <si>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</si>
  <si>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</si>
  <si>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5"/>
  </si>
  <si>
    <t>請負金額</t>
  </si>
  <si>
    <t>居住専用</t>
  </si>
  <si>
    <t>戸数</t>
  </si>
  <si>
    <t>床面積</t>
  </si>
  <si>
    <t>注）</t>
    <rPh sb="0" eb="1">
      <t>チュウ</t>
    </rPh>
    <phoneticPr fontId="5"/>
  </si>
  <si>
    <t>（併用等を含む）</t>
    <rPh sb="1" eb="3">
      <t>ヘイヨウ</t>
    </rPh>
    <rPh sb="3" eb="4">
      <t>トウ</t>
    </rPh>
    <rPh sb="5" eb="6">
      <t>フク</t>
    </rPh>
    <phoneticPr fontId="5"/>
  </si>
  <si>
    <t>億円</t>
  </si>
  <si>
    <t>千㎡</t>
  </si>
  <si>
    <t>戸</t>
  </si>
  <si>
    <t>百万円</t>
  </si>
  <si>
    <t>件</t>
  </si>
  <si>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5"/>
  </si>
  <si>
    <t>６</t>
  </si>
  <si>
    <t>22.1</t>
  </si>
  <si>
    <t>26.1</t>
  </si>
  <si>
    <t>27.1</t>
  </si>
  <si>
    <t>28.1</t>
  </si>
  <si>
    <t xml:space="preserve">    </t>
  </si>
  <si>
    <t>29.1</t>
  </si>
  <si>
    <t>6</t>
  </si>
  <si>
    <t xml:space="preserve">              4</t>
  </si>
  <si>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5"/>
  </si>
  <si>
    <t xml:space="preserve">              5</t>
  </si>
  <si>
    <t>統計ニュース</t>
    <phoneticPr fontId="5"/>
  </si>
  <si>
    <t xml:space="preserve"> </t>
    <phoneticPr fontId="67"/>
  </si>
  <si>
    <t xml:space="preserve">   </t>
    <phoneticPr fontId="67"/>
  </si>
  <si>
    <t xml:space="preserve"> </t>
    <phoneticPr fontId="68"/>
  </si>
  <si>
    <t>　　</t>
    <phoneticPr fontId="5"/>
  </si>
  <si>
    <t>　</t>
    <phoneticPr fontId="5"/>
  </si>
  <si>
    <t xml:space="preserve">              6</t>
  </si>
  <si>
    <t>29(2017)</t>
    <phoneticPr fontId="5"/>
  </si>
  <si>
    <t>　　※確定値ではありませんので、取扱いには十分ご注意ください。</t>
    <rPh sb="3" eb="6">
      <t>カクテイチ</t>
    </rPh>
    <rPh sb="16" eb="18">
      <t>トリアツカイ</t>
    </rPh>
    <rPh sb="21" eb="23">
      <t>ジュウブン</t>
    </rPh>
    <rPh sb="24" eb="26">
      <t>チュウイ</t>
    </rPh>
    <phoneticPr fontId="2"/>
  </si>
  <si>
    <t>■県内外（都道府県別）別就職者数・割合</t>
    <rPh sb="1" eb="4">
      <t>ケンナイガイ</t>
    </rPh>
    <rPh sb="5" eb="9">
      <t>トドウフケン</t>
    </rPh>
    <rPh sb="9" eb="10">
      <t>ベツ</t>
    </rPh>
    <rPh sb="11" eb="12">
      <t>ベツ</t>
    </rPh>
    <rPh sb="12" eb="15">
      <t>シュウショクシャ</t>
    </rPh>
    <rPh sb="15" eb="16">
      <t>スウ</t>
    </rPh>
    <rPh sb="17" eb="19">
      <t>ワリアイ</t>
    </rPh>
    <phoneticPr fontId="5"/>
  </si>
  <si>
    <t>■産業別就職者数・割合</t>
    <rPh sb="1" eb="3">
      <t>サンギョウ</t>
    </rPh>
    <rPh sb="3" eb="4">
      <t>ベツ</t>
    </rPh>
    <rPh sb="4" eb="7">
      <t>シュウショクシャ</t>
    </rPh>
    <rPh sb="7" eb="8">
      <t>スウ</t>
    </rPh>
    <rPh sb="9" eb="11">
      <t>ワリアイ</t>
    </rPh>
    <phoneticPr fontId="5"/>
  </si>
  <si>
    <t>　＜高等学校卒業者の県内外（都道府県別）別就職者数・割合及び産業別就職者数・割合＞</t>
    <rPh sb="10" eb="13">
      <t>ケンナイガイ</t>
    </rPh>
    <rPh sb="18" eb="19">
      <t>ベツ</t>
    </rPh>
    <rPh sb="20" eb="21">
      <t>ベツ</t>
    </rPh>
    <rPh sb="21" eb="23">
      <t>シュウショク</t>
    </rPh>
    <rPh sb="23" eb="24">
      <t>シャ</t>
    </rPh>
    <rPh sb="24" eb="25">
      <t>スウ</t>
    </rPh>
    <rPh sb="26" eb="28">
      <t>ワリアイ</t>
    </rPh>
    <rPh sb="28" eb="29">
      <t>オヨ</t>
    </rPh>
    <rPh sb="36" eb="37">
      <t>スウ</t>
    </rPh>
    <phoneticPr fontId="5"/>
  </si>
  <si>
    <t>令和元年度「学校基本調査（速報）」の概要</t>
    <rPh sb="0" eb="2">
      <t>レイワ</t>
    </rPh>
    <rPh sb="2" eb="4">
      <t>ガンネン</t>
    </rPh>
    <rPh sb="4" eb="5">
      <t>ド</t>
    </rPh>
    <rPh sb="5" eb="7">
      <t>ヘイネンド</t>
    </rPh>
    <rPh sb="6" eb="8">
      <t>ガッコウ</t>
    </rPh>
    <rPh sb="8" eb="10">
      <t>キホン</t>
    </rPh>
    <rPh sb="10" eb="12">
      <t>チョウサ</t>
    </rPh>
    <rPh sb="13" eb="15">
      <t>ソクホウ</t>
    </rPh>
    <rPh sb="18" eb="20">
      <t>ガイヨウ</t>
    </rPh>
    <phoneticPr fontId="5"/>
  </si>
  <si>
    <t>　　※令和元年８月９日に「令和元年度学校基本調査速報」を公表しています。</t>
    <rPh sb="3" eb="5">
      <t>レイワ</t>
    </rPh>
    <rPh sb="5" eb="6">
      <t>モト</t>
    </rPh>
    <rPh sb="13" eb="15">
      <t>レイワ</t>
    </rPh>
    <rPh sb="15" eb="16">
      <t>モト</t>
    </rPh>
    <rPh sb="16" eb="18">
      <t>ネンド</t>
    </rPh>
    <rPh sb="18" eb="20">
      <t>ガッコウ</t>
    </rPh>
    <rPh sb="20" eb="22">
      <t>キホン</t>
    </rPh>
    <rPh sb="22" eb="24">
      <t>チョウサ</t>
    </rPh>
    <rPh sb="24" eb="26">
      <t>ソクホウ</t>
    </rPh>
    <phoneticPr fontId="2"/>
  </si>
  <si>
    <t>＜令和元年５月１日現在の児童生徒数＞</t>
    <rPh sb="1" eb="3">
      <t>レイワ</t>
    </rPh>
    <rPh sb="3" eb="5">
      <t>ガンネン</t>
    </rPh>
    <rPh sb="4" eb="5">
      <t>ネン</t>
    </rPh>
    <rPh sb="6" eb="7">
      <t>ガツ</t>
    </rPh>
    <rPh sb="8" eb="11">
      <t>ヒゲンザイ</t>
    </rPh>
    <rPh sb="12" eb="14">
      <t>ジドウ</t>
    </rPh>
    <rPh sb="14" eb="17">
      <t>セイトスウ</t>
    </rPh>
    <phoneticPr fontId="5"/>
  </si>
  <si>
    <t>　令和元年５月１日現在における和歌山県内の小学校児童数は４５，４３８人で、前年度から５９１人（１．３％）減少、中学校生徒数は２３，７９５人で、前年度から６８５人（２．８％）の減少、義務教育学校児童生徒数は７０３人で４人（０．６％）増加、高等学校（全日制・定時制）生徒数は２５，５２４人で、前年度から９６５人（３．６％）減少しています。
　児童生徒数のピークは第１次ベビーブームの世代であり、当時と比較すると小・中学校の児童生徒数（義務教育学校を含む）は約３分の１、高等学校生徒数は約２分の１になっています。</t>
    <rPh sb="1" eb="3">
      <t>レイワ</t>
    </rPh>
    <rPh sb="3" eb="4">
      <t>モト</t>
    </rPh>
    <rPh sb="4" eb="5">
      <t>ネン</t>
    </rPh>
    <rPh sb="6" eb="7">
      <t>ガツ</t>
    </rPh>
    <rPh sb="8" eb="9">
      <t>ニチ</t>
    </rPh>
    <rPh sb="9" eb="11">
      <t>ゲンザイ</t>
    </rPh>
    <rPh sb="15" eb="18">
      <t>ワカヤマ</t>
    </rPh>
    <rPh sb="18" eb="19">
      <t>ケン</t>
    </rPh>
    <rPh sb="19" eb="20">
      <t>ナイ</t>
    </rPh>
    <rPh sb="21" eb="24">
      <t>ショウガッコウ</t>
    </rPh>
    <rPh sb="24" eb="27">
      <t>ジドウスウ</t>
    </rPh>
    <rPh sb="34" eb="35">
      <t>ニン</t>
    </rPh>
    <rPh sb="37" eb="40">
      <t>ゼンネンド</t>
    </rPh>
    <rPh sb="45" eb="46">
      <t>ニン</t>
    </rPh>
    <rPh sb="52" eb="54">
      <t>ゲンショウ</t>
    </rPh>
    <rPh sb="55" eb="58">
      <t>チュウガッコウ</t>
    </rPh>
    <rPh sb="58" eb="61">
      <t>セイトスウ</t>
    </rPh>
    <rPh sb="68" eb="69">
      <t>ニン</t>
    </rPh>
    <rPh sb="79" eb="80">
      <t>ニン</t>
    </rPh>
    <rPh sb="87" eb="89">
      <t>ゲンショウ</t>
    </rPh>
    <rPh sb="90" eb="92">
      <t>ギム</t>
    </rPh>
    <rPh sb="92" eb="94">
      <t>キョウイク</t>
    </rPh>
    <rPh sb="94" eb="96">
      <t>ガッコウ</t>
    </rPh>
    <rPh sb="96" eb="98">
      <t>ジドウ</t>
    </rPh>
    <rPh sb="98" eb="100">
      <t>セイト</t>
    </rPh>
    <rPh sb="100" eb="101">
      <t>スウ</t>
    </rPh>
    <rPh sb="105" eb="106">
      <t>ニン</t>
    </rPh>
    <rPh sb="108" eb="109">
      <t>ニン</t>
    </rPh>
    <rPh sb="115" eb="117">
      <t>ゾウカ</t>
    </rPh>
    <rPh sb="118" eb="120">
      <t>コウトウ</t>
    </rPh>
    <rPh sb="120" eb="122">
      <t>ガッコウ</t>
    </rPh>
    <rPh sb="123" eb="126">
      <t>ゼンニチセイ</t>
    </rPh>
    <rPh sb="127" eb="130">
      <t>テイジセイ</t>
    </rPh>
    <rPh sb="131" eb="134">
      <t>セイトスウ</t>
    </rPh>
    <rPh sb="141" eb="142">
      <t>ニン</t>
    </rPh>
    <rPh sb="152" eb="153">
      <t>ニン</t>
    </rPh>
    <rPh sb="159" eb="161">
      <t>ゲンショウ</t>
    </rPh>
    <rPh sb="169" eb="171">
      <t>ジドウ</t>
    </rPh>
    <rPh sb="171" eb="174">
      <t>セイトスウ</t>
    </rPh>
    <rPh sb="179" eb="180">
      <t>ダイ</t>
    </rPh>
    <rPh sb="181" eb="182">
      <t>ジ</t>
    </rPh>
    <rPh sb="189" eb="191">
      <t>セダイ</t>
    </rPh>
    <rPh sb="195" eb="197">
      <t>トウジ</t>
    </rPh>
    <rPh sb="198" eb="200">
      <t>ヒカク</t>
    </rPh>
    <rPh sb="203" eb="204">
      <t>ショウ</t>
    </rPh>
    <rPh sb="205" eb="208">
      <t>チュウガッコウ</t>
    </rPh>
    <rPh sb="209" eb="211">
      <t>ジドウ</t>
    </rPh>
    <rPh sb="211" eb="214">
      <t>セイトスウ</t>
    </rPh>
    <rPh sb="215" eb="217">
      <t>ギム</t>
    </rPh>
    <rPh sb="217" eb="219">
      <t>キョウイク</t>
    </rPh>
    <rPh sb="219" eb="221">
      <t>ガッコウ</t>
    </rPh>
    <rPh sb="222" eb="223">
      <t>フク</t>
    </rPh>
    <rPh sb="226" eb="227">
      <t>ヤク</t>
    </rPh>
    <rPh sb="228" eb="229">
      <t>ブン</t>
    </rPh>
    <rPh sb="232" eb="234">
      <t>コウトウ</t>
    </rPh>
    <rPh sb="234" eb="236">
      <t>ガッコウ</t>
    </rPh>
    <rPh sb="236" eb="239">
      <t>セイトスウ</t>
    </rPh>
    <rPh sb="240" eb="241">
      <t>ヤク</t>
    </rPh>
    <rPh sb="242" eb="243">
      <t>ブン</t>
    </rPh>
    <phoneticPr fontId="5"/>
  </si>
  <si>
    <t>＜高等学校（全日制・定時制）の卒業者数・大学等進学率・卒業者に占める就職者の割合の推移＞</t>
    <rPh sb="6" eb="9">
      <t>ゼンニチセイ</t>
    </rPh>
    <rPh sb="10" eb="13">
      <t>テイジセイ</t>
    </rPh>
    <rPh sb="20" eb="22">
      <t>ダイガク</t>
    </rPh>
    <rPh sb="22" eb="23">
      <t>トウ</t>
    </rPh>
    <phoneticPr fontId="5"/>
  </si>
  <si>
    <t>　 ＜和歌山県内高等学校出身者の大学・短期大学別、都道府県別入学者数・割合＞</t>
    <rPh sb="3" eb="6">
      <t>ワカヤマ</t>
    </rPh>
    <rPh sb="6" eb="8">
      <t>ケンナイ</t>
    </rPh>
    <rPh sb="8" eb="10">
      <t>コウトウ</t>
    </rPh>
    <rPh sb="10" eb="12">
      <t>ガッコウ</t>
    </rPh>
    <rPh sb="12" eb="15">
      <t>シュッシンシャ</t>
    </rPh>
    <rPh sb="16" eb="18">
      <t>ダイガク</t>
    </rPh>
    <rPh sb="19" eb="21">
      <t>タンキ</t>
    </rPh>
    <rPh sb="23" eb="24">
      <t>ベツ</t>
    </rPh>
    <rPh sb="25" eb="29">
      <t>トドウフケン</t>
    </rPh>
    <rPh sb="29" eb="30">
      <t>ベツ</t>
    </rPh>
    <rPh sb="33" eb="34">
      <t>スウ</t>
    </rPh>
    <phoneticPr fontId="5"/>
  </si>
  <si>
    <t>　平成３１年３月高等学校卒業者の就職者数は１，９７３人で、高等学校卒業者総数の２２．６％を占めています。
　就職先を県内・県外別にみると、県内が１，５２７人（７７．４％）で県外が４４６人（２２．６％）となっています。
　県外の就職先をみると、大阪府が最も多く２７１人（６０．８％）、次いで愛知県３１人（７．０％）、東京都２３人（５．２％）、奈良県２２人（４．９％）、滋賀県２０人（４．５％）などとなっています。</t>
    <rPh sb="7" eb="8">
      <t>ガツ</t>
    </rPh>
    <rPh sb="8" eb="10">
      <t>コウトウ</t>
    </rPh>
    <rPh sb="10" eb="12">
      <t>ガッコウ</t>
    </rPh>
    <rPh sb="12" eb="15">
      <t>ソツギョウシャ</t>
    </rPh>
    <rPh sb="16" eb="18">
      <t>シュウショク</t>
    </rPh>
    <rPh sb="18" eb="19">
      <t>シャ</t>
    </rPh>
    <rPh sb="19" eb="20">
      <t>スウ</t>
    </rPh>
    <rPh sb="26" eb="27">
      <t>ニン</t>
    </rPh>
    <rPh sb="29" eb="31">
      <t>コウトウ</t>
    </rPh>
    <rPh sb="31" eb="33">
      <t>ガッコウ</t>
    </rPh>
    <rPh sb="33" eb="36">
      <t>ソツギョウシャ</t>
    </rPh>
    <rPh sb="36" eb="38">
      <t>ソウスウ</t>
    </rPh>
    <rPh sb="45" eb="46">
      <t>シ</t>
    </rPh>
    <rPh sb="54" eb="56">
      <t>シュウショク</t>
    </rPh>
    <rPh sb="56" eb="57">
      <t>サキ</t>
    </rPh>
    <rPh sb="58" eb="60">
      <t>ケンナイ</t>
    </rPh>
    <rPh sb="61" eb="63">
      <t>ケンガイ</t>
    </rPh>
    <rPh sb="63" eb="64">
      <t>ベツ</t>
    </rPh>
    <rPh sb="69" eb="71">
      <t>ケンナイ</t>
    </rPh>
    <rPh sb="77" eb="78">
      <t>ニン</t>
    </rPh>
    <rPh sb="86" eb="88">
      <t>ケンガイ</t>
    </rPh>
    <rPh sb="92" eb="93">
      <t>ニン</t>
    </rPh>
    <rPh sb="110" eb="112">
      <t>ケンガイ</t>
    </rPh>
    <rPh sb="113" eb="116">
      <t>シュウショクサキ</t>
    </rPh>
    <rPh sb="125" eb="126">
      <t>モット</t>
    </rPh>
    <rPh sb="127" eb="128">
      <t>オオ</t>
    </rPh>
    <rPh sb="132" eb="133">
      <t>ニン</t>
    </rPh>
    <rPh sb="141" eb="142">
      <t>ツ</t>
    </rPh>
    <rPh sb="144" eb="146">
      <t>アイチ</t>
    </rPh>
    <rPh sb="146" eb="147">
      <t>ケン</t>
    </rPh>
    <rPh sb="149" eb="150">
      <t>ニン</t>
    </rPh>
    <rPh sb="157" eb="160">
      <t>トウキョウト</t>
    </rPh>
    <rPh sb="162" eb="163">
      <t>ニン</t>
    </rPh>
    <rPh sb="170" eb="172">
      <t>ナラ</t>
    </rPh>
    <rPh sb="172" eb="173">
      <t>ケン</t>
    </rPh>
    <rPh sb="175" eb="176">
      <t>ニン</t>
    </rPh>
    <rPh sb="183" eb="186">
      <t>シガケン</t>
    </rPh>
    <rPh sb="188" eb="189">
      <t>ニン</t>
    </rPh>
    <phoneticPr fontId="5"/>
  </si>
  <si>
    <t>　令和元年度における和歌山県内高校出身者の大学・短期大学の入学者総数は４，８１７人であり、大学入学者数は４，３６４人、短期大学入学者数は４５３人となっています。
　大学の入学先を都道府県別にみると、大阪府が最も多く１，７７０人（４０．６％）、次いで和歌山県６２３人（１４．３％）、京都府４０２人（９．２％）、兵庫県３４９人（８．０％）、東京都１９４人（４．４％）などとなっています。
　同じく短期大学では、和歌山県が最も多く１９５人（４３．０％）、次いで大阪府１５９人（３５．１％）、兵庫県３０人（６．６％）、京都府と奈良県が１９人（４．２％）などとなっています。</t>
    <rPh sb="4" eb="6">
      <t>ネンド</t>
    </rPh>
    <rPh sb="10" eb="13">
      <t>ワカヤマ</t>
    </rPh>
    <rPh sb="13" eb="15">
      <t>ケンナイ</t>
    </rPh>
    <rPh sb="15" eb="17">
      <t>コウコウ</t>
    </rPh>
    <rPh sb="17" eb="20">
      <t>シュッシンシャ</t>
    </rPh>
    <rPh sb="21" eb="23">
      <t>ダイガク</t>
    </rPh>
    <rPh sb="24" eb="26">
      <t>タンキ</t>
    </rPh>
    <rPh sb="26" eb="28">
      <t>ダイガク</t>
    </rPh>
    <rPh sb="29" eb="32">
      <t>ニュウガクシャ</t>
    </rPh>
    <rPh sb="32" eb="34">
      <t>ソウスウ</t>
    </rPh>
    <rPh sb="40" eb="41">
      <t>ニン</t>
    </rPh>
    <rPh sb="45" eb="47">
      <t>ダイガク</t>
    </rPh>
    <rPh sb="47" eb="50">
      <t>ニュウガクシャ</t>
    </rPh>
    <rPh sb="50" eb="51">
      <t>スウ</t>
    </rPh>
    <rPh sb="57" eb="58">
      <t>ニン</t>
    </rPh>
    <rPh sb="59" eb="61">
      <t>タンキ</t>
    </rPh>
    <rPh sb="61" eb="63">
      <t>ダイガク</t>
    </rPh>
    <rPh sb="63" eb="66">
      <t>ニュウガクシャ</t>
    </rPh>
    <rPh sb="66" eb="67">
      <t>スウ</t>
    </rPh>
    <rPh sb="71" eb="72">
      <t>ニン</t>
    </rPh>
    <rPh sb="82" eb="84">
      <t>ダイガク</t>
    </rPh>
    <rPh sb="85" eb="88">
      <t>ニュウガクサキ</t>
    </rPh>
    <rPh sb="89" eb="93">
      <t>トドウフケン</t>
    </rPh>
    <rPh sb="93" eb="94">
      <t>ベツ</t>
    </rPh>
    <rPh sb="99" eb="102">
      <t>オオサカフ</t>
    </rPh>
    <rPh sb="103" eb="104">
      <t>モット</t>
    </rPh>
    <rPh sb="105" eb="106">
      <t>オオ</t>
    </rPh>
    <rPh sb="112" eb="113">
      <t>ニン</t>
    </rPh>
    <rPh sb="121" eb="122">
      <t>ツ</t>
    </rPh>
    <rPh sb="124" eb="128">
      <t>ワカヤマケン</t>
    </rPh>
    <rPh sb="131" eb="132">
      <t>ニン</t>
    </rPh>
    <rPh sb="140" eb="143">
      <t>キョウトフ</t>
    </rPh>
    <rPh sb="146" eb="147">
      <t>ニン</t>
    </rPh>
    <rPh sb="154" eb="157">
      <t>ヒョウゴケン</t>
    </rPh>
    <rPh sb="160" eb="161">
      <t>ニン</t>
    </rPh>
    <rPh sb="168" eb="171">
      <t>トウキョウト</t>
    </rPh>
    <rPh sb="174" eb="175">
      <t>ニン</t>
    </rPh>
    <rPh sb="193" eb="194">
      <t>オナ</t>
    </rPh>
    <rPh sb="196" eb="198">
      <t>タンキ</t>
    </rPh>
    <rPh sb="198" eb="200">
      <t>ダイガク</t>
    </rPh>
    <rPh sb="203" eb="207">
      <t>ワカヤマケン</t>
    </rPh>
    <rPh sb="208" eb="209">
      <t>モット</t>
    </rPh>
    <rPh sb="210" eb="211">
      <t>オオ</t>
    </rPh>
    <rPh sb="215" eb="216">
      <t>ニン</t>
    </rPh>
    <rPh sb="224" eb="225">
      <t>ツ</t>
    </rPh>
    <rPh sb="227" eb="230">
      <t>オオサカフ</t>
    </rPh>
    <rPh sb="233" eb="234">
      <t>ニン</t>
    </rPh>
    <rPh sb="242" eb="245">
      <t>ヒョウゴケン</t>
    </rPh>
    <rPh sb="247" eb="248">
      <t>ニン</t>
    </rPh>
    <rPh sb="255" eb="258">
      <t>キョウトフ</t>
    </rPh>
    <rPh sb="259" eb="262">
      <t>ナラケン</t>
    </rPh>
    <rPh sb="265" eb="266">
      <t>ニン</t>
    </rPh>
    <phoneticPr fontId="5"/>
  </si>
  <si>
    <t>年.月</t>
    <phoneticPr fontId="5"/>
  </si>
  <si>
    <t>全  国
製造工業</t>
    <phoneticPr fontId="5"/>
  </si>
  <si>
    <t>近  畿
製造工業</t>
    <phoneticPr fontId="5"/>
  </si>
  <si>
    <t xml:space="preserve">  平成27(2015)年=100</t>
    <phoneticPr fontId="5"/>
  </si>
  <si>
    <t>平成27(2015)</t>
    <rPh sb="0" eb="1">
      <t>ヘイセイ</t>
    </rPh>
    <phoneticPr fontId="5"/>
  </si>
  <si>
    <t>　　28(2016)</t>
    <phoneticPr fontId="5"/>
  </si>
  <si>
    <t>29(2017)</t>
    <phoneticPr fontId="5"/>
  </si>
  <si>
    <t>30(2018)</t>
    <phoneticPr fontId="5"/>
  </si>
  <si>
    <t xml:space="preserve">   2019 . 2</t>
    <phoneticPr fontId="5"/>
  </si>
  <si>
    <t>p  98.9</t>
    <phoneticPr fontId="5"/>
  </si>
  <si>
    <t>p107.3</t>
    <phoneticPr fontId="5"/>
  </si>
  <si>
    <t xml:space="preserve">              3</t>
  </si>
  <si>
    <t>p108.4</t>
    <phoneticPr fontId="5"/>
  </si>
  <si>
    <t>p104.6</t>
    <phoneticPr fontId="5"/>
  </si>
  <si>
    <t>p102.0</t>
    <phoneticPr fontId="5"/>
  </si>
  <si>
    <t>p  97.0</t>
    <phoneticPr fontId="5"/>
  </si>
  <si>
    <t>p103.3</t>
    <phoneticPr fontId="5"/>
  </si>
  <si>
    <t>p105.8</t>
    <phoneticPr fontId="5"/>
  </si>
  <si>
    <t>p  99.6</t>
    <phoneticPr fontId="5"/>
  </si>
  <si>
    <t xml:space="preserve">              7</t>
    <phoneticPr fontId="5"/>
  </si>
  <si>
    <t>p103.9</t>
    <phoneticPr fontId="5"/>
  </si>
  <si>
    <t>p  98.1</t>
    <phoneticPr fontId="5"/>
  </si>
  <si>
    <t>p 104.7</t>
    <phoneticPr fontId="5"/>
  </si>
  <si>
    <t>注1)</t>
  </si>
  <si>
    <t>注2)</t>
  </si>
  <si>
    <t>２ 景気動向指数</t>
    <phoneticPr fontId="5"/>
  </si>
  <si>
    <t xml:space="preserve">  ※  和歌山県景気動向指数（CI・DI）について、現在採用指標の見直し作業中になっております。採用指標の見直し作業が終わり次第、掲載させていただきます。　</t>
    <phoneticPr fontId="5"/>
  </si>
  <si>
    <t>　　  (なお、景気先行指数(CLI)については、参考値として今後も月別で掲載させていただきます。)</t>
    <phoneticPr fontId="5"/>
  </si>
  <si>
    <t>年.月</t>
    <phoneticPr fontId="5"/>
  </si>
  <si>
    <t>景気先行指数</t>
    <phoneticPr fontId="5"/>
  </si>
  <si>
    <t>CLI</t>
    <phoneticPr fontId="5"/>
  </si>
  <si>
    <t>2015年＝100</t>
    <phoneticPr fontId="5"/>
  </si>
  <si>
    <t xml:space="preserve">  98.5</t>
    <phoneticPr fontId="5"/>
  </si>
  <si>
    <t>29(2017)</t>
  </si>
  <si>
    <t>30(2018)</t>
  </si>
  <si>
    <t xml:space="preserve">   2019. 1</t>
  </si>
  <si>
    <t xml:space="preserve">              2</t>
  </si>
  <si>
    <t xml:space="preserve">  99.8</t>
    <phoneticPr fontId="5"/>
  </si>
  <si>
    <t xml:space="preserve">  99.5</t>
    <phoneticPr fontId="5"/>
  </si>
  <si>
    <t xml:space="preserve">  99.2</t>
    <phoneticPr fontId="5"/>
  </si>
  <si>
    <t xml:space="preserve">              6</t>
    <phoneticPr fontId="5"/>
  </si>
  <si>
    <t xml:space="preserve">  99.0</t>
    <phoneticPr fontId="5"/>
  </si>
  <si>
    <t>注1)</t>
    <rPh sb="0" eb="1">
      <t>チュウ</t>
    </rPh>
    <phoneticPr fontId="5"/>
  </si>
  <si>
    <t>CI：各指標の前月比での変化率を１つの指標に合成したもの。景気の変動の相対的な大きさやテンポを示します。</t>
    <phoneticPr fontId="5"/>
  </si>
  <si>
    <t>DI：景気に敏感な経済指標を３ヶ月前と比較し、５０％を基準に景気判断する方法。景気の方向性を示します。</t>
    <phoneticPr fontId="5"/>
  </si>
  <si>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5"/>
  </si>
  <si>
    <t>注2)</t>
    <phoneticPr fontId="5"/>
  </si>
  <si>
    <t>CLIの全国及び和歌山県の数値については平成31年2月より平成27年基準に移行されておりますので、数値の比較を行うなど、利用の際はご注意ください。</t>
    <rPh sb="4" eb="6">
      <t>ゼンコク</t>
    </rPh>
    <rPh sb="6" eb="7">
      <t>オヨ</t>
    </rPh>
    <rPh sb="8" eb="11">
      <t>ワカヤマ</t>
    </rPh>
    <rPh sb="11" eb="12">
      <t>ケン</t>
    </rPh>
    <rPh sb="13" eb="15">
      <t>スウチ</t>
    </rPh>
    <rPh sb="20" eb="22">
      <t>ヘイセイ</t>
    </rPh>
    <rPh sb="24" eb="25">
      <t>ネン</t>
    </rPh>
    <rPh sb="26" eb="27">
      <t>ガツ</t>
    </rPh>
    <rPh sb="29" eb="31">
      <t>ヘイセイ</t>
    </rPh>
    <rPh sb="33" eb="34">
      <t>ネン</t>
    </rPh>
    <rPh sb="34" eb="36">
      <t>キジュン</t>
    </rPh>
    <rPh sb="37" eb="39">
      <t>イコウ</t>
    </rPh>
    <phoneticPr fontId="4"/>
  </si>
  <si>
    <t>　　　　消費者物価指数 総合</t>
    <phoneticPr fontId="5"/>
  </si>
  <si>
    <t>家計消費支出（月平均）</t>
    <phoneticPr fontId="5"/>
  </si>
  <si>
    <t>生鮮食品を除く総合</t>
    <phoneticPr fontId="5"/>
  </si>
  <si>
    <t>　(農林漁家世帯を含む)　</t>
    <phoneticPr fontId="5"/>
  </si>
  <si>
    <t>和歌山市</t>
    <phoneticPr fontId="5"/>
  </si>
  <si>
    <t>勤労者世帯</t>
    <phoneticPr fontId="5"/>
  </si>
  <si>
    <t>(2015年=100)</t>
  </si>
  <si>
    <t>(2015年=100)</t>
    <phoneticPr fontId="5"/>
  </si>
  <si>
    <t>平成23(2011)</t>
    <rPh sb="0" eb="1">
      <t>ヘイセイ</t>
    </rPh>
    <phoneticPr fontId="54"/>
  </si>
  <si>
    <t xml:space="preserve">   2018. 7</t>
  </si>
  <si>
    <t>r102.3</t>
    <phoneticPr fontId="5"/>
  </si>
  <si>
    <t>r102.6</t>
    <phoneticPr fontId="5"/>
  </si>
  <si>
    <t>r102.8</t>
    <phoneticPr fontId="5"/>
  </si>
  <si>
    <t xml:space="preserve">   2019 . 1</t>
  </si>
  <si>
    <t>r102.5</t>
    <phoneticPr fontId="5"/>
  </si>
  <si>
    <t>r101.9</t>
    <phoneticPr fontId="5"/>
  </si>
  <si>
    <t>r102.7</t>
    <phoneticPr fontId="5"/>
  </si>
  <si>
    <t>r100.6</t>
    <phoneticPr fontId="5"/>
  </si>
  <si>
    <t xml:space="preserve">              7</t>
  </si>
  <si>
    <t>注1)</t>
    <phoneticPr fontId="5"/>
  </si>
  <si>
    <t>勤労者世帯とは「二人以上の世帯のうち、勤労者世帯」を指します。</t>
    <phoneticPr fontId="5"/>
  </si>
  <si>
    <t>「r」は訂正値です。</t>
    <rPh sb="4" eb="6">
      <t>テイセイ</t>
    </rPh>
    <rPh sb="6" eb="7">
      <t>チ</t>
    </rPh>
    <phoneticPr fontId="5"/>
  </si>
  <si>
    <t>４ 賃金, 労働時間</t>
    <phoneticPr fontId="5"/>
  </si>
  <si>
    <t>現 金 給 与 総 額</t>
    <phoneticPr fontId="5"/>
  </si>
  <si>
    <t>前年(同月)比</t>
    <phoneticPr fontId="5"/>
  </si>
  <si>
    <t xml:space="preserve">  うち</t>
    <phoneticPr fontId="5"/>
  </si>
  <si>
    <t xml:space="preserve">  うち</t>
    <phoneticPr fontId="5"/>
  </si>
  <si>
    <t>全国</t>
    <phoneticPr fontId="5"/>
  </si>
  <si>
    <t>所定内</t>
    <phoneticPr fontId="5"/>
  </si>
  <si>
    <t>所定外</t>
    <phoneticPr fontId="5"/>
  </si>
  <si>
    <t>30(2018)</t>
    <phoneticPr fontId="5"/>
  </si>
  <si>
    <t xml:space="preserve">   2019 . 1</t>
    <phoneticPr fontId="5"/>
  </si>
  <si>
    <t xml:space="preserve">              2</t>
    <phoneticPr fontId="5"/>
  </si>
  <si>
    <t>注1）</t>
    <phoneticPr fontId="5"/>
  </si>
  <si>
    <t>注2）</t>
    <phoneticPr fontId="5"/>
  </si>
  <si>
    <t>５ 労働力需給</t>
    <phoneticPr fontId="5"/>
  </si>
  <si>
    <t>(新規学卒者を除きパートタイムを含む)</t>
    <phoneticPr fontId="5"/>
  </si>
  <si>
    <t>倍</t>
    <phoneticPr fontId="5"/>
  </si>
  <si>
    <t>24(2012)</t>
    <phoneticPr fontId="5"/>
  </si>
  <si>
    <t xml:space="preserve">      </t>
    <phoneticPr fontId="5"/>
  </si>
  <si>
    <t xml:space="preserve">   2019 . 1</t>
    <phoneticPr fontId="5"/>
  </si>
  <si>
    <t xml:space="preserve">              2</t>
    <phoneticPr fontId="5"/>
  </si>
  <si>
    <t>注）</t>
    <phoneticPr fontId="5"/>
  </si>
  <si>
    <t>各月の数値は、平成31年版の季節調整値に改訂済です。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5"/>
  </si>
  <si>
    <t>６ 県内主要経済指標</t>
    <phoneticPr fontId="5"/>
  </si>
  <si>
    <t xml:space="preserve">建築物着工床面積　　　　    </t>
    <phoneticPr fontId="5"/>
  </si>
  <si>
    <t>スーパー販売額</t>
    <phoneticPr fontId="5"/>
  </si>
  <si>
    <t>非居住専用</t>
    <phoneticPr fontId="5"/>
  </si>
  <si>
    <t>(百貨店+</t>
    <phoneticPr fontId="5"/>
  </si>
  <si>
    <t>件数</t>
    <phoneticPr fontId="5"/>
  </si>
  <si>
    <t xml:space="preserve">負債総額 </t>
    <phoneticPr fontId="5"/>
  </si>
  <si>
    <t>スーパー)</t>
    <phoneticPr fontId="5"/>
  </si>
  <si>
    <t>平成23(2011)</t>
    <rPh sb="0" eb="1">
      <t>ヘイセイ</t>
    </rPh>
    <phoneticPr fontId="5"/>
  </si>
  <si>
    <t>(H27=100)</t>
    <phoneticPr fontId="5"/>
  </si>
  <si>
    <t>(CLI)</t>
    <phoneticPr fontId="5"/>
  </si>
  <si>
    <t>和歌山県（CI）　H22=100</t>
    <rPh sb="0" eb="3">
      <t>ワカヤマ</t>
    </rPh>
    <rPh sb="3" eb="4">
      <t>ケン</t>
    </rPh>
    <phoneticPr fontId="5"/>
  </si>
  <si>
    <t>全国（CI）　　　　H27=100</t>
    <rPh sb="0" eb="2">
      <t>ゼンコク</t>
    </rPh>
    <phoneticPr fontId="5"/>
  </si>
  <si>
    <t>和歌山DI</t>
    <rPh sb="0" eb="3">
      <t>ワカヤマ</t>
    </rPh>
    <phoneticPr fontId="5"/>
  </si>
  <si>
    <t>和歌山県（CLI） H27=100</t>
    <rPh sb="0" eb="3">
      <t>ワカヤマ</t>
    </rPh>
    <rPh sb="3" eb="4">
      <t>ケン</t>
    </rPh>
    <phoneticPr fontId="5"/>
  </si>
  <si>
    <t>全国（CLI）       H27=100</t>
    <rPh sb="0" eb="2">
      <t>ゼンコク</t>
    </rPh>
    <phoneticPr fontId="5"/>
  </si>
  <si>
    <t>H25</t>
    <phoneticPr fontId="5"/>
  </si>
  <si>
    <t>H26</t>
    <phoneticPr fontId="5"/>
  </si>
  <si>
    <t>H27</t>
    <phoneticPr fontId="5"/>
  </si>
  <si>
    <t>H28</t>
    <phoneticPr fontId="5"/>
  </si>
  <si>
    <t>H29</t>
    <phoneticPr fontId="5"/>
  </si>
  <si>
    <t>6</t>
    <phoneticPr fontId="5"/>
  </si>
  <si>
    <t>H30</t>
    <phoneticPr fontId="5"/>
  </si>
  <si>
    <t>統計ニュース貼り付け用（ラウンド処理）</t>
    <rPh sb="0" eb="2">
      <t>トウケイ</t>
    </rPh>
    <rPh sb="6" eb="7">
      <t>ハ</t>
    </rPh>
    <rPh sb="8" eb="9">
      <t>ツ</t>
    </rPh>
    <rPh sb="10" eb="11">
      <t>ヨウ</t>
    </rPh>
    <rPh sb="16" eb="18">
      <t>ショリ</t>
    </rPh>
    <phoneticPr fontId="5"/>
  </si>
  <si>
    <t>和歌山</t>
    <rPh sb="0" eb="3">
      <t>ワカヤマ</t>
    </rPh>
    <phoneticPr fontId="5"/>
  </si>
  <si>
    <t>CI</t>
  </si>
  <si>
    <t>DI</t>
  </si>
  <si>
    <t>CLI</t>
  </si>
  <si>
    <t>H22(2010)</t>
    <phoneticPr fontId="5"/>
  </si>
  <si>
    <t>ー</t>
    <phoneticPr fontId="5"/>
  </si>
  <si>
    <t>↓上の表から貼り付ける</t>
    <rPh sb="1" eb="2">
      <t>ウエ</t>
    </rPh>
    <rPh sb="3" eb="4">
      <t>ヒョウ</t>
    </rPh>
    <rPh sb="6" eb="7">
      <t>ハ</t>
    </rPh>
    <rPh sb="8" eb="9">
      <t>ツ</t>
    </rPh>
    <phoneticPr fontId="5"/>
  </si>
  <si>
    <r>
      <t>【和歌山】</t>
    </r>
    <r>
      <rPr>
        <sz val="11"/>
        <rFont val="ＭＳ ゴシック"/>
        <family val="3"/>
        <charset val="128"/>
      </rPr>
      <t>季節調整済指数</t>
    </r>
    <rPh sb="1" eb="4">
      <t>ワカヤマ</t>
    </rPh>
    <phoneticPr fontId="5"/>
  </si>
  <si>
    <r>
      <t>【近畿】</t>
    </r>
    <r>
      <rPr>
        <sz val="11"/>
        <rFont val="ＭＳ Ｐ明朝"/>
        <family val="1"/>
        <charset val="128"/>
      </rPr>
      <t>季節調整済指数</t>
    </r>
    <phoneticPr fontId="5"/>
  </si>
  <si>
    <r>
      <t>【全国】</t>
    </r>
    <r>
      <rPr>
        <sz val="12"/>
        <rFont val="ＭＳ ゴシック"/>
        <family val="3"/>
        <charset val="128"/>
      </rPr>
      <t>季節調整済指数</t>
    </r>
    <rPh sb="1" eb="3">
      <t>ゼンコク</t>
    </rPh>
    <phoneticPr fontId="5"/>
  </si>
  <si>
    <t>和歌山県（製造工業）</t>
    <rPh sb="0" eb="4">
      <t>ワカヤマケン</t>
    </rPh>
    <rPh sb="5" eb="7">
      <t>セイゾウ</t>
    </rPh>
    <rPh sb="7" eb="9">
      <t>コウギョウ</t>
    </rPh>
    <phoneticPr fontId="5"/>
  </si>
  <si>
    <t>近畿（製造工業）</t>
    <rPh sb="0" eb="2">
      <t>キンキ</t>
    </rPh>
    <rPh sb="3" eb="5">
      <t>セイゾウ</t>
    </rPh>
    <rPh sb="5" eb="7">
      <t>コウギョウ</t>
    </rPh>
    <phoneticPr fontId="5"/>
  </si>
  <si>
    <t>全国（製造工業）</t>
    <rPh sb="0" eb="2">
      <t>ゼンコク</t>
    </rPh>
    <rPh sb="3" eb="5">
      <t>セイゾウ</t>
    </rPh>
    <rPh sb="5" eb="7">
      <t>コウギョウ</t>
    </rPh>
    <phoneticPr fontId="5"/>
  </si>
  <si>
    <t>鉱工業</t>
  </si>
  <si>
    <t>製造工業</t>
  </si>
  <si>
    <t>付加生産
ウエイト</t>
    <phoneticPr fontId="5"/>
  </si>
  <si>
    <t>H25</t>
    <phoneticPr fontId="5"/>
  </si>
  <si>
    <t>平成25年 1月</t>
    <rPh sb="0" eb="2">
      <t>ヘイセイ</t>
    </rPh>
    <rPh sb="4" eb="5">
      <t>ネン</t>
    </rPh>
    <rPh sb="7" eb="8">
      <t>ガツ</t>
    </rPh>
    <phoneticPr fontId="67"/>
  </si>
  <si>
    <t>　　　   2月</t>
    <rPh sb="7" eb="8">
      <t>ガツ</t>
    </rPh>
    <phoneticPr fontId="67"/>
  </si>
  <si>
    <t>　　　   3月</t>
    <rPh sb="7" eb="8">
      <t>ガツ</t>
    </rPh>
    <phoneticPr fontId="67"/>
  </si>
  <si>
    <t>　　　   4月</t>
    <rPh sb="7" eb="8">
      <t>ガツ</t>
    </rPh>
    <phoneticPr fontId="67"/>
  </si>
  <si>
    <t>　　　   5月</t>
    <rPh sb="7" eb="8">
      <t>ガツ</t>
    </rPh>
    <phoneticPr fontId="67"/>
  </si>
  <si>
    <t>　　　   6月</t>
    <rPh sb="7" eb="8">
      <t>ガツ</t>
    </rPh>
    <phoneticPr fontId="67"/>
  </si>
  <si>
    <t>　　　   7月</t>
    <rPh sb="7" eb="8">
      <t>ガツ</t>
    </rPh>
    <phoneticPr fontId="67"/>
  </si>
  <si>
    <t>　　　   8月</t>
    <rPh sb="7" eb="8">
      <t>ガツ</t>
    </rPh>
    <phoneticPr fontId="67"/>
  </si>
  <si>
    <t>　　　   9月</t>
    <rPh sb="7" eb="8">
      <t>ガツ</t>
    </rPh>
    <phoneticPr fontId="67"/>
  </si>
  <si>
    <t>　　　   10月</t>
    <rPh sb="8" eb="9">
      <t>ガツ</t>
    </rPh>
    <phoneticPr fontId="67"/>
  </si>
  <si>
    <t>　　　   11月</t>
    <rPh sb="8" eb="9">
      <t>ガツ</t>
    </rPh>
    <phoneticPr fontId="67"/>
  </si>
  <si>
    <t>　　　   12月</t>
    <rPh sb="8" eb="9">
      <t>ガツ</t>
    </rPh>
    <phoneticPr fontId="67"/>
  </si>
  <si>
    <t>H26</t>
    <phoneticPr fontId="5"/>
  </si>
  <si>
    <t>平成26年 1月</t>
    <rPh sb="0" eb="2">
      <t>ヘイセイ</t>
    </rPh>
    <rPh sb="4" eb="5">
      <t>ネン</t>
    </rPh>
    <rPh sb="7" eb="8">
      <t>ガツ</t>
    </rPh>
    <phoneticPr fontId="67"/>
  </si>
  <si>
    <t>平成26年 3月</t>
    <rPh sb="0" eb="2">
      <t>ヘイセイ</t>
    </rPh>
    <rPh sb="4" eb="5">
      <t>ネン</t>
    </rPh>
    <rPh sb="7" eb="8">
      <t>ガツ</t>
    </rPh>
    <phoneticPr fontId="67"/>
  </si>
  <si>
    <t>H27</t>
  </si>
  <si>
    <t>平成27年 1月</t>
    <rPh sb="0" eb="2">
      <t>ヘイセイ</t>
    </rPh>
    <rPh sb="4" eb="5">
      <t>ネン</t>
    </rPh>
    <rPh sb="7" eb="8">
      <t>ガツ</t>
    </rPh>
    <phoneticPr fontId="67"/>
  </si>
  <si>
    <t>H28</t>
  </si>
  <si>
    <t>平成28年 1月</t>
    <rPh sb="0" eb="2">
      <t>ヘイセイ</t>
    </rPh>
    <rPh sb="4" eb="5">
      <t>ネン</t>
    </rPh>
    <rPh sb="7" eb="8">
      <t>ガツ</t>
    </rPh>
    <phoneticPr fontId="67"/>
  </si>
  <si>
    <t>H29</t>
  </si>
  <si>
    <t>平成29年 1月</t>
    <rPh sb="0" eb="2">
      <t>ヘイセイ</t>
    </rPh>
    <rPh sb="4" eb="5">
      <t>ネン</t>
    </rPh>
    <rPh sb="7" eb="8">
      <t>ガツ</t>
    </rPh>
    <phoneticPr fontId="67"/>
  </si>
  <si>
    <t>H30</t>
  </si>
  <si>
    <t>平成30年 1月</t>
    <rPh sb="0" eb="2">
      <t>ヘイセイ</t>
    </rPh>
    <rPh sb="4" eb="5">
      <t>ネン</t>
    </rPh>
    <rPh sb="7" eb="8">
      <t>ガツ</t>
    </rPh>
    <phoneticPr fontId="67"/>
  </si>
  <si>
    <t>H31</t>
  </si>
  <si>
    <t>平成31年 1月</t>
    <rPh sb="0" eb="2">
      <t>ヘイセイ</t>
    </rPh>
    <rPh sb="4" eb="5">
      <t>ネン</t>
    </rPh>
    <rPh sb="7" eb="8">
      <t>ガツ</t>
    </rPh>
    <phoneticPr fontId="67"/>
  </si>
  <si>
    <t>R1</t>
    <phoneticPr fontId="5"/>
  </si>
  <si>
    <t xml:space="preserve">和歌山県の推計人口（令和元年9月1日現在） </t>
    <rPh sb="10" eb="12">
      <t>レイワ</t>
    </rPh>
    <rPh sb="12" eb="13">
      <t>ガン</t>
    </rPh>
    <phoneticPr fontId="5"/>
  </si>
  <si>
    <t>総　 数  924,599人　（男434,853人、女489,746人）　</t>
    <phoneticPr fontId="5"/>
  </si>
  <si>
    <t>世帯数  394,210世帯</t>
    <phoneticPr fontId="5"/>
  </si>
  <si>
    <t>　　※確報版（和歌山県の概要）の公表は、令和元年度中に行う予定です。</t>
    <rPh sb="3" eb="5">
      <t>カクホウ</t>
    </rPh>
    <rPh sb="5" eb="6">
      <t>バン</t>
    </rPh>
    <rPh sb="7" eb="11">
      <t>ワカヤマケン</t>
    </rPh>
    <rPh sb="12" eb="14">
      <t>ガイヨウ</t>
    </rPh>
    <rPh sb="16" eb="18">
      <t>コウヒョウ</t>
    </rPh>
    <rPh sb="20" eb="22">
      <t>レイワ</t>
    </rPh>
    <rPh sb="22" eb="23">
      <t>モト</t>
    </rPh>
    <rPh sb="23" eb="24">
      <t>ネン</t>
    </rPh>
    <rPh sb="24" eb="25">
      <t>ド</t>
    </rPh>
    <rPh sb="25" eb="26">
      <t>チュウ</t>
    </rPh>
    <rPh sb="27" eb="28">
      <t>オコナ</t>
    </rPh>
    <rPh sb="29" eb="31">
      <t>ヨテイ</t>
    </rPh>
    <phoneticPr fontId="2"/>
  </si>
  <si>
    <t>抽出調査による値を復元して再集計した値としていましたが、令和元年６月分から全数調査による値に変更されています。</t>
    <rPh sb="7" eb="8">
      <t>アタイ</t>
    </rPh>
    <rPh sb="9" eb="11">
      <t>フクゲン</t>
    </rPh>
    <rPh sb="13" eb="16">
      <t>サイシュウケイ</t>
    </rPh>
    <rPh sb="18" eb="19">
      <t>アタイ</t>
    </rPh>
    <rPh sb="28" eb="30">
      <t>レイワ</t>
    </rPh>
    <rPh sb="30" eb="32">
      <t>ガンネン</t>
    </rPh>
    <rPh sb="33" eb="35">
      <t>ガツブン</t>
    </rPh>
    <rPh sb="37" eb="38">
      <t>ゼン</t>
    </rPh>
    <rPh sb="38" eb="39">
      <t>スウ</t>
    </rPh>
    <rPh sb="39" eb="41">
      <t>チョウサ</t>
    </rPh>
    <rPh sb="44" eb="45">
      <t>アタイ</t>
    </rPh>
    <rPh sb="46" eb="48">
      <t>ヘンコウ</t>
    </rPh>
    <phoneticPr fontId="5"/>
  </si>
  <si>
    <t>全国値については、厚生労働省が平成30年11月分確報から、平成24年以降において東京都の「500人以上規模の事業所」の</t>
    <rPh sb="0" eb="2">
      <t>ゼンコク</t>
    </rPh>
    <rPh sb="2" eb="3">
      <t>アタイ</t>
    </rPh>
    <rPh sb="9" eb="11">
      <t>コウセイ</t>
    </rPh>
    <rPh sb="11" eb="14">
      <t>ロウドウショウ</t>
    </rPh>
    <rPh sb="15" eb="17">
      <t>ヘイセイ</t>
    </rPh>
    <rPh sb="19" eb="20">
      <t>ネン</t>
    </rPh>
    <rPh sb="22" eb="24">
      <t>ガツブン</t>
    </rPh>
    <rPh sb="24" eb="26">
      <t>カクホウ</t>
    </rPh>
    <rPh sb="29" eb="31">
      <t>ヘイセイ</t>
    </rPh>
    <rPh sb="33" eb="34">
      <t>ネン</t>
    </rPh>
    <rPh sb="34" eb="36">
      <t>イコウ</t>
    </rPh>
    <rPh sb="40" eb="43">
      <t>トウキョウト</t>
    </rPh>
    <rPh sb="48" eb="49">
      <t>ニン</t>
    </rPh>
    <rPh sb="49" eb="51">
      <t>イジョウ</t>
    </rPh>
    <rPh sb="51" eb="53">
      <t>キボ</t>
    </rPh>
    <rPh sb="54" eb="57">
      <t>ジギョウショ</t>
    </rPh>
    <phoneticPr fontId="5"/>
  </si>
  <si>
    <t>令和元年7月速報公表時において、平成27年基準へ移行しました。そのため、前月公表した値と異なっておりますのでご注意ください。</t>
    <rPh sb="0" eb="2">
      <t>レイワ</t>
    </rPh>
    <rPh sb="2" eb="3">
      <t>ガン</t>
    </rPh>
    <rPh sb="16" eb="18">
      <t>ヘイセイ</t>
    </rPh>
    <rPh sb="20" eb="21">
      <t>ネン</t>
    </rPh>
    <rPh sb="21" eb="23">
      <t>キジュン</t>
    </rPh>
    <rPh sb="24" eb="26">
      <t>イコウ</t>
    </rPh>
    <rPh sb="36" eb="38">
      <t>ゼンゲツ</t>
    </rPh>
    <rPh sb="38" eb="40">
      <t>コウヒョウ</t>
    </rPh>
    <rPh sb="42" eb="43">
      <t>アタイ</t>
    </rPh>
    <rPh sb="44" eb="45">
      <t>コト</t>
    </rPh>
    <rPh sb="55" eb="57">
      <t>チュウイ</t>
    </rPh>
    <phoneticPr fontId="5"/>
  </si>
  <si>
    <t>二人以上の世帯</t>
    <rPh sb="0" eb="2">
      <t>フタリ</t>
    </rPh>
    <rPh sb="2" eb="4">
      <t>イジョウ</t>
    </rPh>
    <rPh sb="5" eb="7">
      <t>セタイ</t>
    </rPh>
    <phoneticPr fontId="5"/>
  </si>
  <si>
    <t>国内企業
物価指数</t>
    <rPh sb="0" eb="2">
      <t>コクナイ</t>
    </rPh>
    <rPh sb="2" eb="4">
      <t>キギョウ</t>
    </rPh>
    <phoneticPr fontId="5"/>
  </si>
  <si>
    <t>H25.1</t>
  </si>
  <si>
    <t>H25.1</t>
    <phoneticPr fontId="5"/>
  </si>
  <si>
    <t>H25.1</t>
    <phoneticPr fontId="5"/>
  </si>
  <si>
    <t>R1.6</t>
  </si>
  <si>
    <t>R1.6</t>
    <phoneticPr fontId="5"/>
  </si>
  <si>
    <t>　就職先を産業別にみると、製造業が最も多く７８６人（３９．８％）、次いで卸売業、小売業２０８人（１０．５％）、公務１４７人（７．５％）、建設業１３１人（６．６％）、医療、福祉１２９人（６．５％）などとなっています。</t>
    <rPh sb="1" eb="4">
      <t>シュウショクサキ</t>
    </rPh>
    <rPh sb="17" eb="18">
      <t>モット</t>
    </rPh>
    <rPh sb="19" eb="20">
      <t>オオ</t>
    </rPh>
    <rPh sb="33" eb="34">
      <t>ツ</t>
    </rPh>
    <rPh sb="68" eb="71">
      <t>ケンセツギョウ</t>
    </rPh>
    <rPh sb="74" eb="75">
      <t>ニン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</si>
</sst>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0;\-#,##0.0"/>
    <numFmt numFmtId="177" formatCode="#,##0.00_ "/>
    <numFmt numFmtId="178" formatCode="#,##0.0_ "/>
    <numFmt numFmtId="179" formatCode="0.00_ "/>
    <numFmt numFmtId="180" formatCode="0.0_ "/>
    <numFmt numFmtId="181" formatCode="0.0;&quot;▲ &quot;0.0"/>
    <numFmt numFmtId="182" formatCode="0.0"/>
    <numFmt numFmtId="183" formatCode="0.00;&quot;▲ &quot;0.00"/>
    <numFmt numFmtId="184" formatCode="0;&quot;▲ &quot;0"/>
    <numFmt numFmtId="185" formatCode="#,##0.000;\-#,##0.000"/>
    <numFmt numFmtId="186" formatCode="0.0_);[Red]\(0.0\)"/>
    <numFmt numFmtId="187" formatCode="_ * #,##0.0_ ;_ * \-#,##0.0_ ;_ * &quot;-&quot;?_ ;_ @_ "/>
    <numFmt numFmtId="188" formatCode="#,##0;&quot;▲ &quot;#,##0"/>
    <numFmt numFmtId="189" formatCode="#,##0.000;&quot;▲ &quot;#,##0.000"/>
    <numFmt numFmtId="190" formatCode="#,##0.00;&quot;▲ &quot;#,##0.00"/>
    <numFmt numFmtId="191" formatCode="#,##0.0000;\-#,##0.0000"/>
    <numFmt numFmtId="192" formatCode="#,##0_ "/>
  </numFmts>
  <fonts count="86">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b/>
      <sz val="18"/>
      <name val="ＭＳ 明朝"/>
      <family val="1"/>
      <charset val="128"/>
    </font>
    <font>
      <b/>
      <sz val="20"/>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明朝"/>
      <family val="1"/>
      <charset val="128"/>
    </font>
    <font>
      <sz val="14"/>
      <name val="ＭＳ Ｐゴシック"/>
      <family val="3"/>
      <charset val="128"/>
    </font>
    <font>
      <sz val="18"/>
      <name val="ＭＳ Ｐゴシック"/>
      <family val="3"/>
      <charset val="128"/>
    </font>
    <font>
      <sz val="18"/>
      <name val="ＭＳ 明朝"/>
      <family val="1"/>
      <charset val="128"/>
    </font>
    <font>
      <sz val="16"/>
      <name val="ＭＳ Ｐゴシック"/>
      <family val="3"/>
      <charset val="128"/>
    </font>
    <font>
      <b/>
      <sz val="16"/>
      <color rgb="FF00682F"/>
      <name val="Meiryo UI"/>
      <family val="3"/>
      <charset val="128"/>
    </font>
    <font>
      <sz val="14"/>
      <name val="Meiryo UI"/>
      <family val="3"/>
      <charset val="128"/>
    </font>
    <font>
      <b/>
      <sz val="67"/>
      <color rgb="FF00682F"/>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sz val="28"/>
      <name val="ＭＳ 明朝"/>
      <family val="1"/>
      <charset val="128"/>
    </font>
    <font>
      <b/>
      <sz val="22"/>
      <name val="ＭＳ 明朝"/>
      <family val="1"/>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2"/>
      <name val="Meiryo UI"/>
      <family val="3"/>
      <charset val="128"/>
    </font>
    <font>
      <b/>
      <sz val="18"/>
      <name val="Meiryo UI"/>
      <family val="3"/>
      <charset val="128"/>
    </font>
    <font>
      <u/>
      <sz val="14"/>
      <name val="Meiryo UI"/>
      <family val="3"/>
      <charset val="128"/>
    </font>
    <font>
      <sz val="14"/>
      <color indexed="8"/>
      <name val="Meiryo UI"/>
      <family val="3"/>
      <charset val="128"/>
    </font>
    <font>
      <sz val="10"/>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b/>
      <sz val="12"/>
      <name val="ＭＳ 明朝"/>
      <family val="1"/>
      <charset val="128"/>
    </font>
    <font>
      <b/>
      <sz val="9"/>
      <name val="ＭＳ 明朝"/>
      <family val="1"/>
      <charset val="128"/>
    </font>
    <font>
      <b/>
      <sz val="18"/>
      <name val="ＭＳ Ｐゴシック"/>
      <family val="3"/>
      <charset val="128"/>
    </font>
    <font>
      <b/>
      <sz val="17"/>
      <name val="ＭＳ 明朝"/>
      <family val="1"/>
      <charset val="128"/>
    </font>
    <font>
      <sz val="14"/>
      <name val="ＭＳ ゴシック"/>
      <family val="3"/>
      <charset val="128"/>
    </font>
    <font>
      <sz val="9"/>
      <name val="ＭＳ ゴシック"/>
      <family val="3"/>
      <charset val="128"/>
    </font>
    <font>
      <sz val="24"/>
      <name val="ＭＳ 明朝"/>
      <family val="1"/>
      <charset val="128"/>
    </font>
    <font>
      <b/>
      <sz val="20"/>
      <name val="ＭＳ Ｐゴシック"/>
      <family val="3"/>
      <charset val="128"/>
      <scheme val="major"/>
    </font>
    <font>
      <sz val="7"/>
      <name val="ＭＳ Ｐ明朝"/>
      <family val="1"/>
      <charset val="128"/>
    </font>
    <font>
      <sz val="6"/>
      <name val="ＭＳ Ｐゴシック"/>
      <family val="3"/>
      <charset val="128"/>
    </font>
    <font>
      <b/>
      <sz val="14"/>
      <name val="ＭＳ ゴシック"/>
      <family val="3"/>
      <charset val="128"/>
    </font>
    <font>
      <b/>
      <sz val="16"/>
      <name val="ＭＳ Ｐゴシック"/>
      <family val="3"/>
      <charset val="128"/>
      <scheme val="major"/>
    </font>
    <font>
      <sz val="11"/>
      <name val="ＭＳ ゴシック"/>
      <family val="3"/>
      <charset val="128"/>
    </font>
    <font>
      <b/>
      <sz val="22"/>
      <name val="ＭＳ Ｐゴシック"/>
      <family val="3"/>
      <charset val="128"/>
      <scheme val="major"/>
    </font>
    <font>
      <b/>
      <sz val="14"/>
      <name val="ＭＳ Ｐゴシック"/>
      <family val="3"/>
      <charset val="128"/>
    </font>
    <font>
      <b/>
      <sz val="36"/>
      <name val="ＭＳ 明朝"/>
      <family val="1"/>
      <charset val="128"/>
    </font>
    <font>
      <sz val="26"/>
      <name val="ＭＳ 明朝"/>
      <family val="1"/>
      <charset val="128"/>
    </font>
    <font>
      <sz val="17"/>
      <name val="ＭＳ 明朝"/>
      <family val="1"/>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
      <patternFill patternType="solid">
        <fgColor theme="0"/>
        <bgColor indexed="41"/>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70">
    <xf numFmtId="176"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37" fontId="6" fillId="0" borderId="0"/>
    <xf numFmtId="37" fontId="6" fillId="0" borderId="0"/>
    <xf numFmtId="37" fontId="6" fillId="0" borderId="0"/>
    <xf numFmtId="0" fontId="3" fillId="0" borderId="0"/>
    <xf numFmtId="0" fontId="3" fillId="0" borderId="0">
      <alignment vertical="center"/>
    </xf>
    <xf numFmtId="37" fontId="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6" fillId="0" borderId="0"/>
    <xf numFmtId="0" fontId="6" fillId="0" borderId="0"/>
    <xf numFmtId="0" fontId="27" fillId="4" borderId="0" applyNumberFormat="0" applyBorder="0" applyAlignment="0" applyProtection="0">
      <alignment vertical="center"/>
    </xf>
    <xf numFmtId="1" fontId="6" fillId="0" borderId="0"/>
    <xf numFmtId="0" fontId="2" fillId="0" borderId="0">
      <alignment vertical="center"/>
    </xf>
    <xf numFmtId="176" fontId="6" fillId="0" borderId="0"/>
    <xf numFmtId="38" fontId="3" fillId="0" borderId="0" applyFont="0" applyFill="0" applyBorder="0" applyAlignment="0" applyProtection="0"/>
    <xf numFmtId="38" fontId="55" fillId="0" borderId="0" applyFont="0" applyFill="0" applyBorder="0" applyAlignment="0" applyProtection="0">
      <alignment vertical="center"/>
    </xf>
    <xf numFmtId="37" fontId="6" fillId="0" borderId="0"/>
    <xf numFmtId="0" fontId="56" fillId="0" borderId="0">
      <alignment vertical="center"/>
    </xf>
    <xf numFmtId="0" fontId="1" fillId="0" borderId="0">
      <alignment vertical="center"/>
    </xf>
    <xf numFmtId="176" fontId="6" fillId="0" borderId="0"/>
    <xf numFmtId="0" fontId="57" fillId="0" borderId="0"/>
    <xf numFmtId="0" fontId="58" fillId="0" borderId="0"/>
    <xf numFmtId="38" fontId="64" fillId="0" borderId="0" applyFont="0" applyFill="0" applyBorder="0" applyAlignment="0" applyProtection="0"/>
  </cellStyleXfs>
  <cellXfs count="610">
    <xf numFmtId="176" fontId="0" fillId="0" borderId="0" xfId="0"/>
    <xf numFmtId="1" fontId="31" fillId="0" borderId="0" xfId="58" applyFont="1" applyAlignment="1" applyProtection="1"/>
    <xf numFmtId="176" fontId="46" fillId="0" borderId="0" xfId="60" applyFont="1" applyFill="1" applyProtection="1"/>
    <xf numFmtId="176" fontId="46" fillId="0" borderId="0" xfId="0" applyFont="1" applyFill="1"/>
    <xf numFmtId="176" fontId="40" fillId="0" borderId="0" xfId="60" applyFont="1" applyFill="1" applyProtection="1"/>
    <xf numFmtId="176" fontId="40" fillId="0" borderId="0" xfId="60" applyFont="1" applyFill="1" applyBorder="1" applyProtection="1"/>
    <xf numFmtId="176" fontId="48" fillId="0" borderId="0" xfId="60" applyFont="1" applyFill="1" applyBorder="1" applyAlignment="1" applyProtection="1">
      <alignment horizontal="left"/>
    </xf>
    <xf numFmtId="176" fontId="40" fillId="0" borderId="0" xfId="0" applyFont="1" applyFill="1"/>
    <xf numFmtId="176" fontId="34" fillId="0" borderId="0" xfId="60" applyFont="1" applyFill="1" applyProtection="1"/>
    <xf numFmtId="176" fontId="34" fillId="0" borderId="19" xfId="60" applyFont="1" applyFill="1" applyBorder="1" applyProtection="1"/>
    <xf numFmtId="176" fontId="49" fillId="0" borderId="19" xfId="60" applyFont="1" applyFill="1" applyBorder="1" applyAlignment="1" applyProtection="1">
      <alignment horizontal="left"/>
    </xf>
    <xf numFmtId="176" fontId="34" fillId="0" borderId="0" xfId="0" applyFont="1" applyFill="1"/>
    <xf numFmtId="176" fontId="34" fillId="0" borderId="23" xfId="60" applyFont="1" applyFill="1" applyBorder="1" applyAlignment="1" applyProtection="1">
      <alignment horizontal="centerContinuous"/>
    </xf>
    <xf numFmtId="37" fontId="34" fillId="0" borderId="13" xfId="60" applyNumberFormat="1" applyFont="1" applyFill="1" applyBorder="1" applyAlignment="1" applyProtection="1">
      <alignment horizontal="left"/>
    </xf>
    <xf numFmtId="176" fontId="34" fillId="0" borderId="0" xfId="60" applyFont="1" applyFill="1" applyAlignment="1" applyProtection="1">
      <alignment horizontal="left"/>
    </xf>
    <xf numFmtId="176" fontId="34" fillId="0" borderId="0" xfId="60" applyFont="1" applyFill="1" applyAlignment="1" applyProtection="1">
      <alignment horizontal="center"/>
    </xf>
    <xf numFmtId="176" fontId="34" fillId="0" borderId="13" xfId="60" applyFont="1" applyFill="1" applyBorder="1" applyProtection="1"/>
    <xf numFmtId="49" fontId="34" fillId="0" borderId="0" xfId="60" applyNumberFormat="1" applyFont="1" applyFill="1" applyAlignment="1" applyProtection="1">
      <alignment horizontal="right"/>
    </xf>
    <xf numFmtId="176" fontId="34" fillId="0" borderId="10" xfId="60" applyFont="1" applyFill="1" applyBorder="1" applyAlignment="1" applyProtection="1">
      <alignment horizontal="right"/>
    </xf>
    <xf numFmtId="176" fontId="34" fillId="0" borderId="0" xfId="60" applyFont="1" applyFill="1" applyBorder="1" applyAlignment="1" applyProtection="1">
      <alignment horizontal="right"/>
    </xf>
    <xf numFmtId="176" fontId="34" fillId="0" borderId="0" xfId="60" applyFont="1" applyFill="1" applyAlignment="1" applyProtection="1">
      <alignment horizontal="right"/>
    </xf>
    <xf numFmtId="49" fontId="34" fillId="0" borderId="0" xfId="60" quotePrefix="1" applyNumberFormat="1" applyFont="1" applyFill="1" applyAlignment="1" applyProtection="1">
      <alignment horizontal="right"/>
    </xf>
    <xf numFmtId="49" fontId="34" fillId="0" borderId="0" xfId="60" applyNumberFormat="1" applyFont="1" applyFill="1" applyProtection="1"/>
    <xf numFmtId="49" fontId="34" fillId="0" borderId="0" xfId="0" quotePrefix="1" applyNumberFormat="1" applyFont="1" applyFill="1" applyAlignment="1" applyProtection="1">
      <alignment horizontal="center"/>
    </xf>
    <xf numFmtId="176" fontId="34" fillId="0" borderId="10" xfId="0" applyFont="1" applyFill="1" applyBorder="1"/>
    <xf numFmtId="176" fontId="34" fillId="0" borderId="25" xfId="60" applyFont="1" applyFill="1" applyBorder="1" applyAlignment="1" applyProtection="1">
      <alignment horizontal="right"/>
    </xf>
    <xf numFmtId="176" fontId="34" fillId="26" borderId="0" xfId="60" applyFont="1" applyFill="1" applyProtection="1"/>
    <xf numFmtId="176" fontId="34" fillId="26" borderId="0" xfId="0" applyFont="1" applyFill="1"/>
    <xf numFmtId="49" fontId="34" fillId="0" borderId="0" xfId="0" quotePrefix="1" applyNumberFormat="1" applyFont="1" applyFill="1" applyBorder="1" applyAlignment="1" applyProtection="1">
      <alignment horizontal="center"/>
    </xf>
    <xf numFmtId="49" fontId="34" fillId="0" borderId="25" xfId="0" quotePrefix="1" applyNumberFormat="1" applyFont="1" applyFill="1" applyBorder="1" applyAlignment="1" applyProtection="1">
      <alignment horizontal="center"/>
    </xf>
    <xf numFmtId="49" fontId="34" fillId="0" borderId="27" xfId="0" applyNumberFormat="1" applyFont="1" applyFill="1" applyBorder="1" applyAlignment="1" applyProtection="1">
      <alignment horizontal="left"/>
    </xf>
    <xf numFmtId="176" fontId="34" fillId="0" borderId="19" xfId="60" applyFont="1" applyFill="1" applyBorder="1" applyAlignment="1" applyProtection="1">
      <alignment horizontal="right"/>
    </xf>
    <xf numFmtId="176" fontId="34" fillId="0" borderId="27" xfId="60" applyFont="1" applyFill="1" applyBorder="1" applyAlignment="1" applyProtection="1">
      <alignment horizontal="right"/>
    </xf>
    <xf numFmtId="176" fontId="50" fillId="0" borderId="0" xfId="60" applyFont="1" applyFill="1" applyAlignment="1" applyProtection="1">
      <alignment horizontal="left"/>
    </xf>
    <xf numFmtId="37" fontId="40" fillId="0" borderId="0" xfId="60" applyNumberFormat="1" applyFont="1" applyFill="1" applyBorder="1" applyProtection="1"/>
    <xf numFmtId="37" fontId="34" fillId="0" borderId="19" xfId="60" applyNumberFormat="1" applyFont="1" applyFill="1" applyBorder="1" applyProtection="1"/>
    <xf numFmtId="176" fontId="40" fillId="0" borderId="19" xfId="60" applyFont="1" applyFill="1" applyBorder="1" applyProtection="1"/>
    <xf numFmtId="176" fontId="34" fillId="0" borderId="0" xfId="60" applyFont="1" applyFill="1" applyBorder="1" applyProtection="1"/>
    <xf numFmtId="176" fontId="40" fillId="0" borderId="0" xfId="60" applyFont="1" applyFill="1" applyBorder="1" applyAlignment="1" applyProtection="1">
      <alignment horizontal="left"/>
    </xf>
    <xf numFmtId="176" fontId="34" fillId="0" borderId="0" xfId="60" applyFont="1" applyFill="1" applyBorder="1" applyAlignment="1" applyProtection="1">
      <alignment horizontal="center"/>
    </xf>
    <xf numFmtId="176" fontId="34" fillId="0" borderId="0" xfId="60" applyNumberFormat="1" applyFont="1" applyFill="1" applyBorder="1" applyProtection="1"/>
    <xf numFmtId="176" fontId="34" fillId="0" borderId="0" xfId="60" applyFont="1" applyFill="1" applyBorder="1" applyAlignment="1" applyProtection="1">
      <alignment horizontal="left"/>
    </xf>
    <xf numFmtId="176" fontId="34" fillId="0" borderId="10" xfId="60" applyNumberFormat="1" applyFont="1" applyFill="1" applyBorder="1" applyProtection="1"/>
    <xf numFmtId="37" fontId="34" fillId="0" borderId="0" xfId="60" applyNumberFormat="1" applyFont="1" applyFill="1" applyBorder="1" applyAlignment="1" applyProtection="1">
      <alignment horizontal="right"/>
    </xf>
    <xf numFmtId="181" fontId="34" fillId="0" borderId="0" xfId="60" applyNumberFormat="1" applyFont="1" applyFill="1" applyBorder="1" applyAlignment="1" applyProtection="1">
      <alignment horizontal="right"/>
    </xf>
    <xf numFmtId="38" fontId="34" fillId="0" borderId="0" xfId="33" applyFont="1" applyFill="1" applyBorder="1" applyAlignment="1" applyProtection="1">
      <alignment horizontal="right"/>
    </xf>
    <xf numFmtId="176" fontId="34" fillId="0" borderId="19" xfId="60" applyFont="1" applyFill="1" applyBorder="1" applyAlignment="1" applyProtection="1">
      <alignment horizontal="left"/>
    </xf>
    <xf numFmtId="181" fontId="34" fillId="0" borderId="19" xfId="60" applyNumberFormat="1" applyFont="1" applyFill="1" applyBorder="1" applyAlignment="1" applyProtection="1">
      <alignment horizontal="right"/>
    </xf>
    <xf numFmtId="176" fontId="34" fillId="0" borderId="19" xfId="60" applyNumberFormat="1" applyFont="1" applyFill="1" applyBorder="1" applyAlignment="1" applyProtection="1">
      <alignment horizontal="right"/>
    </xf>
    <xf numFmtId="181" fontId="34" fillId="0" borderId="19" xfId="60" applyNumberFormat="1" applyFont="1" applyFill="1" applyBorder="1" applyProtection="1"/>
    <xf numFmtId="176" fontId="34" fillId="0" borderId="19" xfId="60" applyNumberFormat="1" applyFont="1" applyFill="1" applyBorder="1" applyProtection="1"/>
    <xf numFmtId="176" fontId="34" fillId="0" borderId="0" xfId="60" applyNumberFormat="1" applyFont="1" applyFill="1" applyBorder="1" applyAlignment="1" applyProtection="1">
      <alignment horizontal="right"/>
    </xf>
    <xf numFmtId="181" fontId="34" fillId="0" borderId="0" xfId="60" applyNumberFormat="1" applyFont="1" applyFill="1" applyBorder="1" applyProtection="1"/>
    <xf numFmtId="176" fontId="40" fillId="0" borderId="0" xfId="60" applyFont="1" applyFill="1" applyAlignment="1" applyProtection="1">
      <alignment horizontal="left"/>
    </xf>
    <xf numFmtId="181" fontId="40" fillId="0" borderId="0" xfId="60" applyNumberFormat="1" applyFont="1" applyFill="1" applyProtection="1"/>
    <xf numFmtId="181" fontId="34" fillId="0" borderId="0" xfId="60" applyNumberFormat="1" applyFont="1" applyFill="1" applyProtection="1"/>
    <xf numFmtId="181" fontId="40" fillId="0" borderId="0" xfId="60" applyNumberFormat="1" applyFont="1" applyFill="1" applyBorder="1" applyProtection="1"/>
    <xf numFmtId="181" fontId="34" fillId="0" borderId="10" xfId="60" applyNumberFormat="1" applyFont="1" applyFill="1" applyBorder="1" applyAlignment="1" applyProtection="1">
      <alignment horizontal="centerContinuous" vertical="center"/>
    </xf>
    <xf numFmtId="176" fontId="34" fillId="0" borderId="0" xfId="60" applyFont="1" applyFill="1" applyBorder="1" applyAlignment="1" applyProtection="1">
      <alignment horizontal="centerContinuous" vertical="center"/>
    </xf>
    <xf numFmtId="181" fontId="34" fillId="0" borderId="21" xfId="60" applyNumberFormat="1" applyFont="1" applyFill="1" applyBorder="1" applyAlignment="1" applyProtection="1">
      <alignment horizontal="centerContinuous" vertical="center"/>
    </xf>
    <xf numFmtId="176" fontId="34" fillId="0" borderId="22" xfId="60" applyFont="1" applyFill="1" applyBorder="1" applyAlignment="1" applyProtection="1">
      <alignment horizontal="centerContinuous" vertical="center"/>
    </xf>
    <xf numFmtId="181" fontId="34" fillId="0" borderId="11" xfId="60" applyNumberFormat="1" applyFont="1" applyFill="1" applyBorder="1" applyAlignment="1" applyProtection="1">
      <alignment horizontal="centerContinuous"/>
    </xf>
    <xf numFmtId="181" fontId="34" fillId="0" borderId="11" xfId="60" applyNumberFormat="1" applyFont="1" applyFill="1" applyBorder="1" applyAlignment="1" applyProtection="1">
      <alignment horizontal="centerContinuous" vertical="center"/>
    </xf>
    <xf numFmtId="176" fontId="34" fillId="0" borderId="23" xfId="60" applyFont="1" applyFill="1" applyBorder="1" applyAlignment="1" applyProtection="1">
      <alignment horizontal="centerContinuous" vertical="center"/>
    </xf>
    <xf numFmtId="176" fontId="34" fillId="0" borderId="28" xfId="60" applyFont="1" applyFill="1" applyBorder="1" applyAlignment="1" applyProtection="1">
      <alignment horizontal="center" vertical="center"/>
    </xf>
    <xf numFmtId="181" fontId="34" fillId="0" borderId="11" xfId="60" applyNumberFormat="1" applyFont="1" applyFill="1" applyBorder="1" applyAlignment="1" applyProtection="1">
      <alignment horizontal="center" vertical="center" wrapText="1"/>
    </xf>
    <xf numFmtId="37" fontId="34" fillId="0" borderId="0" xfId="60" applyNumberFormat="1" applyFont="1" applyFill="1" applyAlignment="1" applyProtection="1">
      <alignment horizontal="left"/>
    </xf>
    <xf numFmtId="176" fontId="34" fillId="0" borderId="16" xfId="60" quotePrefix="1" applyFont="1" applyFill="1" applyBorder="1" applyAlignment="1" applyProtection="1">
      <alignment horizontal="centerContinuous" vertical="center"/>
    </xf>
    <xf numFmtId="176" fontId="34" fillId="0" borderId="0" xfId="60" quotePrefix="1" applyFont="1" applyFill="1" applyBorder="1" applyAlignment="1" applyProtection="1">
      <alignment horizontal="centerContinuous" vertical="center"/>
    </xf>
    <xf numFmtId="176" fontId="34" fillId="0" borderId="0" xfId="60" quotePrefix="1" applyFont="1" applyFill="1" applyAlignment="1" applyProtection="1">
      <alignment horizontal="centerContinuous"/>
    </xf>
    <xf numFmtId="181" fontId="34" fillId="0" borderId="0" xfId="60" applyNumberFormat="1" applyFont="1" applyFill="1" applyAlignment="1" applyProtection="1">
      <alignment horizontal="centerContinuous"/>
    </xf>
    <xf numFmtId="176" fontId="34" fillId="0" borderId="0" xfId="60" applyFont="1" applyFill="1" applyAlignment="1" applyProtection="1">
      <alignment horizontal="centerContinuous"/>
    </xf>
    <xf numFmtId="181" fontId="34" fillId="0" borderId="16" xfId="60" quotePrefix="1" applyNumberFormat="1" applyFont="1" applyFill="1" applyBorder="1" applyAlignment="1" applyProtection="1">
      <alignment shrinkToFit="1"/>
    </xf>
    <xf numFmtId="181" fontId="34" fillId="0" borderId="13" xfId="60" quotePrefix="1" applyNumberFormat="1" applyFont="1" applyFill="1" applyBorder="1" applyAlignment="1" applyProtection="1">
      <alignment shrinkToFit="1"/>
    </xf>
    <xf numFmtId="181" fontId="34" fillId="0" borderId="10" xfId="60" applyNumberFormat="1" applyFont="1" applyFill="1" applyBorder="1" applyAlignment="1" applyProtection="1">
      <alignment horizontal="right" vertical="center"/>
    </xf>
    <xf numFmtId="176" fontId="34" fillId="0" borderId="0" xfId="60" applyFont="1" applyFill="1" applyBorder="1" applyAlignment="1" applyProtection="1">
      <alignment horizontal="right" vertical="center"/>
    </xf>
    <xf numFmtId="182" fontId="34" fillId="0" borderId="0" xfId="0" applyNumberFormat="1" applyFont="1" applyFill="1" applyBorder="1" applyAlignment="1">
      <alignment horizontal="right"/>
    </xf>
    <xf numFmtId="176" fontId="34" fillId="0" borderId="10" xfId="60" applyFont="1" applyFill="1" applyBorder="1" applyProtection="1"/>
    <xf numFmtId="176" fontId="34" fillId="0" borderId="10" xfId="60" applyNumberFormat="1" applyFont="1" applyFill="1" applyBorder="1" applyAlignment="1" applyProtection="1">
      <alignment horizontal="right"/>
    </xf>
    <xf numFmtId="182" fontId="34" fillId="0" borderId="0" xfId="0" applyNumberFormat="1" applyFont="1" applyFill="1" applyBorder="1" applyAlignment="1" applyProtection="1">
      <alignment horizontal="right"/>
    </xf>
    <xf numFmtId="49" fontId="34" fillId="0" borderId="0" xfId="0" quotePrefix="1" applyNumberFormat="1" applyFont="1" applyFill="1" applyAlignment="1" applyProtection="1">
      <alignment horizontal="right"/>
    </xf>
    <xf numFmtId="176" fontId="34" fillId="0" borderId="0" xfId="60" applyNumberFormat="1" applyFont="1" applyFill="1" applyProtection="1"/>
    <xf numFmtId="176" fontId="34" fillId="0" borderId="25" xfId="60" applyNumberFormat="1" applyFont="1" applyFill="1" applyBorder="1" applyAlignment="1" applyProtection="1">
      <alignment horizontal="right"/>
    </xf>
    <xf numFmtId="49" fontId="34" fillId="0" borderId="0" xfId="0" applyNumberFormat="1" applyFont="1" applyFill="1" applyAlignment="1" applyProtection="1">
      <alignment horizontal="left"/>
    </xf>
    <xf numFmtId="176" fontId="34" fillId="0" borderId="0" xfId="0" applyFont="1" applyFill="1" applyAlignment="1">
      <alignment horizontal="right"/>
    </xf>
    <xf numFmtId="176" fontId="51" fillId="0" borderId="0" xfId="60" applyFont="1" applyFill="1" applyProtection="1"/>
    <xf numFmtId="37" fontId="51" fillId="0" borderId="0" xfId="60" applyNumberFormat="1" applyFont="1" applyFill="1" applyProtection="1"/>
    <xf numFmtId="176" fontId="48" fillId="0" borderId="0" xfId="60" applyFont="1" applyFill="1" applyAlignment="1" applyProtection="1">
      <alignment horizontal="left"/>
    </xf>
    <xf numFmtId="176" fontId="51" fillId="0" borderId="0" xfId="0" applyFont="1" applyFill="1"/>
    <xf numFmtId="176" fontId="34" fillId="0" borderId="0" xfId="60" applyFont="1" applyFill="1" applyBorder="1" applyAlignment="1" applyProtection="1">
      <alignment vertical="top"/>
    </xf>
    <xf numFmtId="37" fontId="34" fillId="0" borderId="0" xfId="60" applyNumberFormat="1" applyFont="1" applyFill="1" applyBorder="1" applyAlignment="1" applyProtection="1">
      <alignment vertical="top"/>
    </xf>
    <xf numFmtId="176" fontId="52" fillId="0" borderId="0" xfId="60" quotePrefix="1" applyFont="1" applyFill="1" applyBorder="1" applyAlignment="1" applyProtection="1">
      <alignment horizontal="left" vertical="top"/>
    </xf>
    <xf numFmtId="176" fontId="34" fillId="0" borderId="0" xfId="60" applyFont="1" applyFill="1" applyBorder="1" applyAlignment="1" applyProtection="1">
      <alignment horizontal="left" vertical="top"/>
    </xf>
    <xf numFmtId="176" fontId="34" fillId="0" borderId="0" xfId="0" applyFont="1" applyFill="1" applyBorder="1" applyAlignment="1">
      <alignment vertical="top"/>
    </xf>
    <xf numFmtId="176" fontId="34" fillId="0" borderId="0" xfId="60" applyFont="1" applyFill="1" applyAlignment="1" applyProtection="1">
      <alignment vertical="top"/>
    </xf>
    <xf numFmtId="176" fontId="34" fillId="0" borderId="0" xfId="0" applyFont="1" applyFill="1" applyAlignment="1">
      <alignment vertical="top"/>
    </xf>
    <xf numFmtId="176" fontId="34" fillId="0" borderId="11" xfId="60" applyFont="1" applyFill="1" applyBorder="1" applyAlignment="1" applyProtection="1">
      <alignment horizontal="centerContinuous"/>
    </xf>
    <xf numFmtId="176" fontId="34" fillId="0" borderId="15" xfId="60" applyFont="1" applyFill="1" applyBorder="1" applyAlignment="1" applyProtection="1">
      <alignment horizontal="left"/>
    </xf>
    <xf numFmtId="176" fontId="34" fillId="0" borderId="16" xfId="60" applyFont="1" applyFill="1" applyBorder="1" applyAlignment="1" applyProtection="1">
      <alignment horizontal="left"/>
    </xf>
    <xf numFmtId="176" fontId="34" fillId="0" borderId="14" xfId="60" applyFont="1" applyFill="1" applyBorder="1" applyAlignment="1" applyProtection="1">
      <alignment horizontal="left"/>
    </xf>
    <xf numFmtId="176" fontId="34" fillId="0" borderId="10" xfId="60" applyFont="1" applyFill="1" applyBorder="1" applyAlignment="1" applyProtection="1">
      <alignment horizontal="left"/>
    </xf>
    <xf numFmtId="176" fontId="34" fillId="0" borderId="11" xfId="60" applyFont="1" applyFill="1" applyBorder="1" applyAlignment="1" applyProtection="1">
      <alignment horizontal="center"/>
    </xf>
    <xf numFmtId="176" fontId="34" fillId="0" borderId="11" xfId="60" applyFont="1" applyFill="1" applyBorder="1" applyAlignment="1" applyProtection="1">
      <alignment horizontal="left"/>
    </xf>
    <xf numFmtId="176" fontId="34" fillId="0" borderId="16" xfId="60" applyFont="1" applyFill="1" applyBorder="1" applyAlignment="1" applyProtection="1">
      <alignment horizontal="right"/>
    </xf>
    <xf numFmtId="176" fontId="34" fillId="0" borderId="0" xfId="60" applyNumberFormat="1" applyFont="1" applyFill="1" applyAlignment="1" applyProtection="1">
      <alignment horizontal="right"/>
    </xf>
    <xf numFmtId="176" fontId="34" fillId="0" borderId="0" xfId="0" applyNumberFormat="1" applyFont="1" applyFill="1" applyAlignment="1">
      <alignment horizontal="right"/>
    </xf>
    <xf numFmtId="176" fontId="34" fillId="0" borderId="25" xfId="0" applyNumberFormat="1" applyFont="1" applyFill="1" applyBorder="1" applyAlignment="1">
      <alignment horizontal="right"/>
    </xf>
    <xf numFmtId="176" fontId="34" fillId="0" borderId="27" xfId="60" applyFont="1" applyFill="1" applyBorder="1" applyAlignment="1" applyProtection="1"/>
    <xf numFmtId="176" fontId="34" fillId="0" borderId="27" xfId="60" applyNumberFormat="1" applyFont="1" applyFill="1" applyBorder="1" applyProtection="1"/>
    <xf numFmtId="176" fontId="34" fillId="0" borderId="27" xfId="60" applyNumberFormat="1" applyFont="1" applyFill="1" applyBorder="1" applyAlignment="1" applyProtection="1">
      <alignment horizontal="right"/>
    </xf>
    <xf numFmtId="37" fontId="34" fillId="0" borderId="0" xfId="60" applyNumberFormat="1" applyFont="1" applyFill="1" applyProtection="1"/>
    <xf numFmtId="176" fontId="51" fillId="0" borderId="0" xfId="60" applyFont="1" applyFill="1" applyBorder="1" applyProtection="1"/>
    <xf numFmtId="37" fontId="34" fillId="0" borderId="0" xfId="60" applyNumberFormat="1" applyFont="1" applyFill="1" applyBorder="1" applyProtection="1"/>
    <xf numFmtId="176" fontId="34" fillId="0" borderId="0" xfId="60" quotePrefix="1" applyFont="1" applyFill="1" applyBorder="1" applyAlignment="1" applyProtection="1">
      <alignment vertical="top"/>
    </xf>
    <xf numFmtId="176" fontId="34" fillId="0" borderId="0" xfId="0" applyFont="1" applyFill="1" applyBorder="1"/>
    <xf numFmtId="176" fontId="34" fillId="0" borderId="28" xfId="60" applyNumberFormat="1" applyFont="1" applyFill="1" applyBorder="1" applyAlignment="1" applyProtection="1">
      <alignment horizontal="centerContinuous"/>
    </xf>
    <xf numFmtId="176" fontId="34" fillId="0" borderId="32" xfId="60" applyFont="1" applyFill="1" applyBorder="1" applyAlignment="1" applyProtection="1">
      <alignment horizontal="centerContinuous"/>
    </xf>
    <xf numFmtId="176" fontId="34" fillId="0" borderId="28" xfId="60" applyFont="1" applyFill="1" applyBorder="1" applyAlignment="1" applyProtection="1">
      <alignment horizontal="centerContinuous"/>
    </xf>
    <xf numFmtId="176" fontId="34" fillId="0" borderId="33" xfId="60" applyFont="1" applyFill="1" applyBorder="1" applyAlignment="1" applyProtection="1">
      <alignment horizontal="centerContinuous"/>
    </xf>
    <xf numFmtId="176" fontId="34" fillId="0" borderId="12" xfId="60" applyFont="1" applyFill="1" applyBorder="1" applyAlignment="1" applyProtection="1">
      <alignment horizontal="center"/>
    </xf>
    <xf numFmtId="176" fontId="34" fillId="0" borderId="17" xfId="60" applyFont="1" applyFill="1" applyBorder="1" applyAlignment="1" applyProtection="1">
      <alignment horizontal="center"/>
    </xf>
    <xf numFmtId="176" fontId="34" fillId="0" borderId="23" xfId="60" applyFont="1" applyFill="1" applyBorder="1" applyAlignment="1" applyProtection="1">
      <alignment horizontal="center"/>
    </xf>
    <xf numFmtId="176" fontId="34" fillId="0" borderId="13" xfId="60" applyFont="1" applyFill="1" applyBorder="1" applyAlignment="1" applyProtection="1">
      <alignment horizontal="right"/>
    </xf>
    <xf numFmtId="39" fontId="34" fillId="0" borderId="10" xfId="60" applyNumberFormat="1" applyFont="1" applyFill="1" applyBorder="1" applyProtection="1"/>
    <xf numFmtId="39" fontId="34" fillId="0" borderId="25" xfId="60" applyNumberFormat="1" applyFont="1" applyFill="1" applyBorder="1" applyProtection="1"/>
    <xf numFmtId="39" fontId="34" fillId="0" borderId="0" xfId="60" applyNumberFormat="1" applyFont="1" applyFill="1" applyProtection="1"/>
    <xf numFmtId="39" fontId="34" fillId="0" borderId="10" xfId="60" applyNumberFormat="1" applyFont="1" applyFill="1" applyBorder="1" applyAlignment="1" applyProtection="1">
      <alignment horizontal="right"/>
    </xf>
    <xf numFmtId="39" fontId="34" fillId="0" borderId="25" xfId="60" applyNumberFormat="1" applyFont="1" applyFill="1" applyBorder="1" applyAlignment="1" applyProtection="1">
      <alignment horizontal="right"/>
    </xf>
    <xf numFmtId="37" fontId="34" fillId="0" borderId="0" xfId="60" applyNumberFormat="1" applyFont="1" applyFill="1" applyAlignment="1" applyProtection="1">
      <alignment horizontal="right"/>
    </xf>
    <xf numFmtId="176" fontId="34" fillId="0" borderId="0" xfId="0" applyFont="1" applyFill="1" applyAlignment="1" applyProtection="1">
      <alignment horizontal="left"/>
    </xf>
    <xf numFmtId="39" fontId="34" fillId="0" borderId="10" xfId="60" quotePrefix="1" applyNumberFormat="1" applyFont="1" applyFill="1" applyBorder="1" applyAlignment="1" applyProtection="1">
      <alignment horizontal="centerContinuous"/>
    </xf>
    <xf numFmtId="39" fontId="34" fillId="0" borderId="25" xfId="60" quotePrefix="1" applyNumberFormat="1" applyFont="1" applyFill="1" applyBorder="1" applyAlignment="1" applyProtection="1">
      <alignment horizontal="centerContinuous"/>
    </xf>
    <xf numFmtId="39" fontId="34" fillId="0" borderId="0" xfId="60" quotePrefix="1" applyNumberFormat="1" applyFont="1" applyFill="1" applyBorder="1" applyAlignment="1" applyProtection="1">
      <alignment horizontal="centerContinuous"/>
    </xf>
    <xf numFmtId="37" fontId="34" fillId="0" borderId="25" xfId="60" applyNumberFormat="1" applyFont="1" applyFill="1" applyBorder="1" applyProtection="1"/>
    <xf numFmtId="183" fontId="34" fillId="0" borderId="0" xfId="60" applyNumberFormat="1" applyFont="1" applyFill="1" applyBorder="1" applyProtection="1"/>
    <xf numFmtId="49" fontId="34" fillId="0" borderId="25" xfId="60" quotePrefix="1" applyNumberFormat="1" applyFont="1" applyFill="1" applyBorder="1" applyAlignment="1" applyProtection="1">
      <alignment horizontal="center"/>
    </xf>
    <xf numFmtId="39" fontId="34" fillId="0" borderId="0" xfId="60" applyNumberFormat="1" applyFont="1" applyFill="1" applyBorder="1" applyProtection="1"/>
    <xf numFmtId="176" fontId="34" fillId="0" borderId="27" xfId="60" applyFont="1" applyFill="1" applyBorder="1" applyAlignment="1" applyProtection="1">
      <alignment horizontal="center"/>
    </xf>
    <xf numFmtId="39" fontId="34" fillId="0" borderId="19" xfId="60" applyNumberFormat="1" applyFont="1" applyFill="1" applyBorder="1" applyProtection="1"/>
    <xf numFmtId="39" fontId="34" fillId="0" borderId="27" xfId="60" applyNumberFormat="1" applyFont="1" applyFill="1" applyBorder="1" applyProtection="1"/>
    <xf numFmtId="184" fontId="34" fillId="0" borderId="19" xfId="60" applyNumberFormat="1" applyFont="1" applyFill="1" applyBorder="1" applyProtection="1"/>
    <xf numFmtId="184" fontId="34" fillId="0" borderId="27" xfId="60" applyNumberFormat="1" applyFont="1" applyFill="1" applyBorder="1" applyProtection="1"/>
    <xf numFmtId="184" fontId="34" fillId="0" borderId="0" xfId="60" applyNumberFormat="1" applyFont="1" applyFill="1" applyBorder="1" applyProtection="1"/>
    <xf numFmtId="185" fontId="50" fillId="0" borderId="0" xfId="60" applyNumberFormat="1" applyFont="1" applyFill="1" applyBorder="1" applyProtection="1"/>
    <xf numFmtId="181" fontId="50" fillId="0" borderId="0" xfId="60" applyNumberFormat="1" applyFont="1" applyFill="1" applyBorder="1" applyProtection="1"/>
    <xf numFmtId="37" fontId="51" fillId="0" borderId="0" xfId="60" applyNumberFormat="1" applyFont="1" applyFill="1" applyBorder="1" applyProtection="1"/>
    <xf numFmtId="181" fontId="51" fillId="0" borderId="0" xfId="60" applyNumberFormat="1" applyFont="1" applyFill="1" applyBorder="1" applyProtection="1"/>
    <xf numFmtId="176" fontId="52" fillId="0" borderId="19" xfId="60" quotePrefix="1" applyFont="1" applyFill="1" applyBorder="1" applyAlignment="1" applyProtection="1">
      <alignment horizontal="left"/>
    </xf>
    <xf numFmtId="176" fontId="34" fillId="0" borderId="15" xfId="60" applyFont="1" applyFill="1" applyBorder="1" applyProtection="1"/>
    <xf numFmtId="181" fontId="50" fillId="0" borderId="15" xfId="60" applyNumberFormat="1" applyFont="1" applyFill="1" applyBorder="1" applyAlignment="1" applyProtection="1">
      <alignment horizontal="center"/>
    </xf>
    <xf numFmtId="176" fontId="34" fillId="0" borderId="15" xfId="60" applyFont="1" applyFill="1" applyBorder="1" applyAlignment="1" applyProtection="1">
      <alignment horizontal="center"/>
    </xf>
    <xf numFmtId="176" fontId="34" fillId="0" borderId="14" xfId="60" applyFont="1" applyFill="1" applyBorder="1" applyAlignment="1" applyProtection="1">
      <alignment horizontal="center"/>
    </xf>
    <xf numFmtId="49" fontId="50" fillId="0" borderId="17" xfId="60" applyNumberFormat="1" applyFont="1" applyFill="1" applyBorder="1" applyAlignment="1" applyProtection="1">
      <alignment horizontal="right"/>
    </xf>
    <xf numFmtId="176" fontId="34" fillId="0" borderId="17" xfId="60" applyFont="1" applyFill="1" applyBorder="1" applyAlignment="1" applyProtection="1">
      <alignment horizontal="center" shrinkToFit="1"/>
    </xf>
    <xf numFmtId="181" fontId="50" fillId="0" borderId="17" xfId="60" applyNumberFormat="1" applyFont="1" applyFill="1" applyBorder="1" applyAlignment="1" applyProtection="1">
      <alignment horizontal="center"/>
    </xf>
    <xf numFmtId="181" fontId="34" fillId="0" borderId="0" xfId="60" applyNumberFormat="1" applyFont="1" applyFill="1" applyAlignment="1" applyProtection="1">
      <alignment horizontal="right"/>
    </xf>
    <xf numFmtId="37" fontId="34" fillId="0" borderId="10" xfId="60" applyNumberFormat="1" applyFont="1" applyFill="1" applyBorder="1" applyProtection="1"/>
    <xf numFmtId="37" fontId="53" fillId="0" borderId="10" xfId="60" applyNumberFormat="1" applyFont="1" applyFill="1" applyBorder="1" applyProtection="1"/>
    <xf numFmtId="177" fontId="34" fillId="0" borderId="0" xfId="0" applyNumberFormat="1" applyFont="1" applyFill="1"/>
    <xf numFmtId="37" fontId="34" fillId="0" borderId="10" xfId="60" applyNumberFormat="1" applyFont="1" applyFill="1" applyBorder="1" applyAlignment="1" applyProtection="1">
      <alignment horizontal="right"/>
    </xf>
    <xf numFmtId="176" fontId="34" fillId="0" borderId="27" xfId="0" applyFont="1" applyFill="1" applyBorder="1" applyAlignment="1" applyProtection="1">
      <alignment horizontal="center"/>
    </xf>
    <xf numFmtId="37" fontId="34" fillId="0" borderId="34" xfId="60" applyNumberFormat="1" applyFont="1" applyFill="1" applyBorder="1" applyAlignment="1" applyProtection="1">
      <alignment horizontal="right"/>
    </xf>
    <xf numFmtId="37" fontId="34" fillId="0" borderId="19" xfId="60" applyNumberFormat="1" applyFont="1" applyFill="1" applyBorder="1" applyAlignment="1" applyProtection="1">
      <alignment horizontal="right"/>
    </xf>
    <xf numFmtId="37" fontId="34" fillId="0" borderId="19" xfId="60" applyNumberFormat="1" applyFont="1" applyFill="1" applyBorder="1" applyAlignment="1" applyProtection="1"/>
    <xf numFmtId="176" fontId="54" fillId="0" borderId="0" xfId="0" applyFont="1" applyFill="1" applyProtection="1"/>
    <xf numFmtId="176" fontId="54" fillId="0" borderId="0" xfId="0" applyFont="1" applyFill="1" applyAlignment="1" applyProtection="1">
      <alignment horizontal="right"/>
    </xf>
    <xf numFmtId="176" fontId="54" fillId="0" borderId="0" xfId="0" applyFont="1"/>
    <xf numFmtId="176" fontId="54" fillId="0" borderId="12" xfId="0" applyFont="1" applyFill="1" applyBorder="1" applyProtection="1"/>
    <xf numFmtId="176" fontId="54" fillId="0" borderId="12" xfId="0" applyFont="1" applyFill="1" applyBorder="1" applyAlignment="1" applyProtection="1">
      <alignment horizontal="center"/>
    </xf>
    <xf numFmtId="49" fontId="54" fillId="0" borderId="11" xfId="0" applyNumberFormat="1" applyFont="1" applyFill="1" applyBorder="1" applyAlignment="1" applyProtection="1">
      <alignment horizontal="right" shrinkToFit="1"/>
    </xf>
    <xf numFmtId="176" fontId="54" fillId="0" borderId="12" xfId="0" applyFont="1" applyFill="1" applyBorder="1" applyAlignment="1" applyProtection="1">
      <alignment horizontal="right" shrinkToFit="1"/>
    </xf>
    <xf numFmtId="186" fontId="54" fillId="27" borderId="12" xfId="0" applyNumberFormat="1" applyFont="1" applyFill="1" applyBorder="1" applyAlignment="1" applyProtection="1">
      <alignment horizontal="right" shrinkToFit="1"/>
    </xf>
    <xf numFmtId="37" fontId="54" fillId="0" borderId="12" xfId="0" applyNumberFormat="1" applyFont="1" applyFill="1" applyBorder="1" applyAlignment="1" applyProtection="1">
      <alignment horizontal="right" shrinkToFit="1"/>
    </xf>
    <xf numFmtId="176" fontId="54" fillId="0" borderId="12" xfId="0" quotePrefix="1" applyFont="1" applyFill="1" applyBorder="1" applyAlignment="1" applyProtection="1">
      <alignment horizontal="right" shrinkToFit="1"/>
    </xf>
    <xf numFmtId="37" fontId="54" fillId="0" borderId="12" xfId="0" applyNumberFormat="1" applyFont="1" applyFill="1" applyBorder="1" applyAlignment="1" applyProtection="1">
      <alignment horizontal="right"/>
    </xf>
    <xf numFmtId="186" fontId="54" fillId="27" borderId="12" xfId="0" applyNumberFormat="1" applyFont="1" applyFill="1" applyBorder="1" applyAlignment="1" applyProtection="1">
      <alignment horizontal="right"/>
    </xf>
    <xf numFmtId="176" fontId="54" fillId="0" borderId="12" xfId="0" applyFont="1" applyFill="1" applyBorder="1" applyAlignment="1" applyProtection="1">
      <alignment horizontal="right"/>
    </xf>
    <xf numFmtId="49" fontId="54" fillId="0" borderId="12" xfId="0" applyNumberFormat="1" applyFont="1" applyFill="1" applyBorder="1" applyAlignment="1" applyProtection="1">
      <alignment horizontal="right" shrinkToFit="1"/>
    </xf>
    <xf numFmtId="187" fontId="54" fillId="27" borderId="12" xfId="0" applyNumberFormat="1" applyFont="1" applyFill="1" applyBorder="1" applyAlignment="1" applyProtection="1">
      <alignment horizontal="right"/>
    </xf>
    <xf numFmtId="187" fontId="54" fillId="27" borderId="12" xfId="0" applyNumberFormat="1" applyFont="1" applyFill="1" applyBorder="1" applyAlignment="1" applyProtection="1">
      <alignment horizontal="center"/>
    </xf>
    <xf numFmtId="176" fontId="54" fillId="0" borderId="12" xfId="0" applyFont="1" applyBorder="1"/>
    <xf numFmtId="187" fontId="54" fillId="27" borderId="12" xfId="0" applyNumberFormat="1" applyFont="1" applyFill="1" applyBorder="1"/>
    <xf numFmtId="0" fontId="54" fillId="0" borderId="12" xfId="0" applyNumberFormat="1" applyFont="1" applyBorder="1"/>
    <xf numFmtId="49" fontId="34" fillId="0" borderId="25" xfId="60" quotePrefix="1" applyNumberFormat="1" applyFont="1" applyFill="1" applyBorder="1" applyAlignment="1" applyProtection="1">
      <alignment horizontal="center" shrinkToFit="1"/>
    </xf>
    <xf numFmtId="176" fontId="34" fillId="0" borderId="27" xfId="60" applyFont="1" applyFill="1" applyBorder="1" applyProtection="1"/>
    <xf numFmtId="176" fontId="34" fillId="0" borderId="25" xfId="60" applyFont="1" applyFill="1" applyBorder="1" applyProtection="1"/>
    <xf numFmtId="49" fontId="34" fillId="0" borderId="27" xfId="60" quotePrefix="1" applyNumberFormat="1" applyFont="1" applyFill="1" applyBorder="1" applyAlignment="1" applyProtection="1">
      <alignment horizontal="center" shrinkToFit="1"/>
    </xf>
    <xf numFmtId="1" fontId="0" fillId="0" borderId="0" xfId="58" applyFont="1" applyFill="1" applyBorder="1" applyAlignment="1" applyProtection="1"/>
    <xf numFmtId="1" fontId="0" fillId="0" borderId="0" xfId="58" applyFont="1" applyBorder="1" applyAlignment="1" applyProtection="1"/>
    <xf numFmtId="1" fontId="10" fillId="0" borderId="0" xfId="58" applyFont="1" applyBorder="1" applyAlignment="1" applyProtection="1"/>
    <xf numFmtId="1" fontId="0" fillId="0" borderId="0" xfId="58" applyFont="1" applyFill="1" applyBorder="1" applyAlignment="1" applyProtection="1">
      <alignment horizontal="center"/>
    </xf>
    <xf numFmtId="176" fontId="0" fillId="0" borderId="0" xfId="0" applyProtection="1"/>
    <xf numFmtId="176" fontId="0" fillId="0" borderId="0" xfId="0" applyAlignment="1" applyProtection="1">
      <alignment horizontal="left"/>
    </xf>
    <xf numFmtId="176" fontId="0" fillId="0" borderId="0" xfId="0" applyFont="1" applyProtection="1"/>
    <xf numFmtId="176" fontId="34" fillId="0" borderId="0" xfId="0" applyFont="1" applyProtection="1"/>
    <xf numFmtId="176" fontId="34" fillId="25" borderId="0" xfId="0" applyFont="1" applyFill="1" applyBorder="1" applyAlignment="1" applyProtection="1">
      <alignment horizontal="left"/>
    </xf>
    <xf numFmtId="176" fontId="34" fillId="24" borderId="0" xfId="0" applyFont="1" applyFill="1" applyBorder="1" applyAlignment="1" applyProtection="1">
      <alignment horizontal="left"/>
    </xf>
    <xf numFmtId="176" fontId="37" fillId="25" borderId="0" xfId="0" applyFont="1" applyFill="1" applyBorder="1" applyAlignment="1" applyProtection="1">
      <alignment vertical="top"/>
    </xf>
    <xf numFmtId="176" fontId="34" fillId="25" borderId="0" xfId="0" applyFont="1" applyFill="1" applyBorder="1" applyProtection="1"/>
    <xf numFmtId="176" fontId="38" fillId="25" borderId="0" xfId="0" applyFont="1" applyFill="1" applyBorder="1" applyAlignment="1" applyProtection="1">
      <alignment vertical="top"/>
    </xf>
    <xf numFmtId="176" fontId="36" fillId="24" borderId="0" xfId="0" applyFont="1" applyFill="1" applyBorder="1" applyAlignment="1" applyProtection="1">
      <alignment vertical="top"/>
    </xf>
    <xf numFmtId="176" fontId="34" fillId="24" borderId="0" xfId="0" applyFont="1" applyFill="1" applyAlignment="1" applyProtection="1"/>
    <xf numFmtId="37" fontId="34" fillId="25" borderId="0" xfId="0" applyNumberFormat="1" applyFont="1" applyFill="1" applyBorder="1" applyAlignment="1" applyProtection="1">
      <alignment horizontal="left" vertical="top" indent="3"/>
    </xf>
    <xf numFmtId="37" fontId="39" fillId="25" borderId="0" xfId="0" applyNumberFormat="1" applyFont="1" applyFill="1" applyBorder="1" applyAlignment="1" applyProtection="1"/>
    <xf numFmtId="37" fontId="40" fillId="25" borderId="0" xfId="0" applyNumberFormat="1" applyFont="1" applyFill="1" applyBorder="1" applyAlignment="1" applyProtection="1">
      <alignment horizontal="left" vertical="top"/>
    </xf>
    <xf numFmtId="176" fontId="36" fillId="25" borderId="0" xfId="0" applyFont="1" applyFill="1" applyBorder="1" applyProtection="1"/>
    <xf numFmtId="176" fontId="34" fillId="25" borderId="0" xfId="0" applyFont="1" applyFill="1" applyProtection="1"/>
    <xf numFmtId="176" fontId="41" fillId="25" borderId="0" xfId="0" applyFont="1" applyFill="1" applyBorder="1" applyAlignment="1" applyProtection="1">
      <alignment horizontal="left" vertical="center" wrapText="1"/>
    </xf>
    <xf numFmtId="37" fontId="34" fillId="25" borderId="0" xfId="0" applyNumberFormat="1" applyFont="1" applyFill="1" applyBorder="1" applyAlignment="1" applyProtection="1">
      <alignment horizontal="left" vertical="top"/>
    </xf>
    <xf numFmtId="176" fontId="42" fillId="25" borderId="0" xfId="0" applyFont="1" applyFill="1" applyBorder="1" applyAlignment="1" applyProtection="1">
      <alignment horizontal="left" indent="1"/>
    </xf>
    <xf numFmtId="176" fontId="33" fillId="25" borderId="0" xfId="0" applyFont="1" applyFill="1" applyBorder="1" applyAlignment="1" applyProtection="1">
      <alignment horizontal="left"/>
    </xf>
    <xf numFmtId="176" fontId="33" fillId="0" borderId="0" xfId="0" applyFont="1" applyFill="1" applyBorder="1" applyAlignment="1" applyProtection="1">
      <alignment horizontal="left"/>
    </xf>
    <xf numFmtId="176" fontId="34" fillId="0" borderId="0" xfId="0" applyFont="1" applyAlignment="1" applyProtection="1">
      <alignment vertical="top"/>
    </xf>
    <xf numFmtId="176" fontId="43" fillId="24" borderId="0" xfId="0" applyFont="1" applyFill="1" applyBorder="1" applyAlignment="1" applyProtection="1">
      <alignment vertical="top"/>
    </xf>
    <xf numFmtId="49" fontId="6" fillId="0" borderId="0" xfId="0" applyNumberFormat="1" applyFont="1" applyFill="1" applyAlignment="1" applyProtection="1">
      <alignment horizontal="left"/>
    </xf>
    <xf numFmtId="176" fontId="0" fillId="0" borderId="0" xfId="0" applyFont="1" applyFill="1" applyAlignment="1" applyProtection="1"/>
    <xf numFmtId="49" fontId="6" fillId="0" borderId="0" xfId="0" applyNumberFormat="1" applyFont="1" applyFill="1" applyAlignment="1">
      <alignment horizontal="left"/>
    </xf>
    <xf numFmtId="49" fontId="6" fillId="0" borderId="0" xfId="0" applyNumberFormat="1" applyFont="1" applyFill="1" applyProtection="1"/>
    <xf numFmtId="49" fontId="6" fillId="0" borderId="0" xfId="0" applyNumberFormat="1" applyFont="1" applyFill="1" applyAlignment="1" applyProtection="1"/>
    <xf numFmtId="176" fontId="6" fillId="0" borderId="0" xfId="0" applyFont="1" applyFill="1" applyProtection="1"/>
    <xf numFmtId="176" fontId="0" fillId="0" borderId="0" xfId="0" applyFont="1" applyFill="1" applyProtection="1"/>
    <xf numFmtId="49" fontId="10" fillId="0" borderId="0" xfId="0" applyNumberFormat="1" applyFont="1" applyProtection="1"/>
    <xf numFmtId="49" fontId="10" fillId="0" borderId="0" xfId="0" applyNumberFormat="1" applyFont="1" applyBorder="1" applyProtection="1"/>
    <xf numFmtId="176" fontId="28" fillId="0" borderId="0" xfId="0" applyFont="1" applyProtection="1"/>
    <xf numFmtId="176" fontId="62" fillId="0" borderId="0" xfId="0" applyFont="1" applyProtection="1"/>
    <xf numFmtId="49" fontId="28" fillId="0" borderId="0" xfId="0" applyNumberFormat="1" applyFont="1" applyProtection="1"/>
    <xf numFmtId="176" fontId="28" fillId="0" borderId="0" xfId="0" applyFont="1" applyAlignment="1" applyProtection="1"/>
    <xf numFmtId="49" fontId="28" fillId="0" borderId="0" xfId="0" applyNumberFormat="1" applyFont="1" applyBorder="1" applyProtection="1"/>
    <xf numFmtId="49" fontId="8" fillId="0" borderId="0" xfId="0" applyNumberFormat="1" applyFont="1" applyBorder="1" applyAlignment="1" applyProtection="1">
      <alignment vertical="top"/>
    </xf>
    <xf numFmtId="49" fontId="9" fillId="0" borderId="0" xfId="0" applyNumberFormat="1" applyFont="1" applyProtection="1"/>
    <xf numFmtId="176" fontId="8" fillId="0" borderId="0" xfId="0" applyFont="1" applyProtection="1"/>
    <xf numFmtId="49" fontId="66" fillId="0" borderId="0" xfId="0" applyNumberFormat="1" applyFont="1" applyBorder="1" applyAlignment="1" applyProtection="1">
      <alignment vertical="top"/>
    </xf>
    <xf numFmtId="176" fontId="28" fillId="0" borderId="0" xfId="0" applyFont="1" applyBorder="1" applyProtection="1"/>
    <xf numFmtId="176" fontId="60" fillId="0" borderId="0" xfId="0" applyFont="1" applyBorder="1" applyProtection="1"/>
    <xf numFmtId="176" fontId="28" fillId="0" borderId="0" xfId="0" applyFont="1" applyBorder="1" applyAlignment="1" applyProtection="1"/>
    <xf numFmtId="49" fontId="45" fillId="0" borderId="0" xfId="0" applyNumberFormat="1" applyFont="1" applyBorder="1" applyAlignment="1" applyProtection="1">
      <alignment vertical="top"/>
    </xf>
    <xf numFmtId="49" fontId="8" fillId="0" borderId="0" xfId="0" applyNumberFormat="1" applyFont="1" applyBorder="1" applyAlignment="1" applyProtection="1">
      <alignment vertical="center" wrapText="1"/>
    </xf>
    <xf numFmtId="49" fontId="28" fillId="0" borderId="0" xfId="0" applyNumberFormat="1" applyFont="1" applyAlignment="1" applyProtection="1">
      <alignment horizontal="center"/>
    </xf>
    <xf numFmtId="176" fontId="28" fillId="0" borderId="0" xfId="0" applyFont="1"/>
    <xf numFmtId="176" fontId="4" fillId="0" borderId="0" xfId="0" applyFont="1" applyAlignment="1" applyProtection="1">
      <alignment horizontal="left"/>
    </xf>
    <xf numFmtId="176" fontId="4" fillId="0" borderId="0" xfId="0" applyFont="1" applyBorder="1" applyProtection="1"/>
    <xf numFmtId="49" fontId="28" fillId="0" borderId="0" xfId="0" applyNumberFormat="1" applyFont="1" applyBorder="1" applyAlignment="1" applyProtection="1">
      <alignment horizontal="center"/>
    </xf>
    <xf numFmtId="49" fontId="8" fillId="0" borderId="0" xfId="0" applyNumberFormat="1" applyFont="1" applyAlignment="1" applyProtection="1"/>
    <xf numFmtId="176" fontId="28" fillId="0" borderId="0" xfId="0" applyFont="1" applyAlignment="1">
      <alignment vertical="top"/>
    </xf>
    <xf numFmtId="176" fontId="4" fillId="0" borderId="0" xfId="0" applyNumberFormat="1" applyFont="1" applyBorder="1" applyAlignment="1" applyProtection="1">
      <alignment horizontal="center"/>
    </xf>
    <xf numFmtId="49" fontId="10" fillId="0" borderId="0" xfId="0" applyNumberFormat="1" applyFont="1" applyAlignment="1" applyProtection="1">
      <alignment horizontal="center"/>
    </xf>
    <xf numFmtId="176" fontId="8" fillId="0" borderId="0" xfId="0" applyFont="1" applyAlignment="1" applyProtection="1">
      <alignment horizontal="left"/>
    </xf>
    <xf numFmtId="176" fontId="10" fillId="0" borderId="0" xfId="0" applyFont="1" applyAlignment="1">
      <alignment vertical="top"/>
    </xf>
    <xf numFmtId="176" fontId="0" fillId="0" borderId="0" xfId="0" applyBorder="1" applyAlignment="1" applyProtection="1">
      <alignment horizontal="center"/>
    </xf>
    <xf numFmtId="49" fontId="10" fillId="0" borderId="0" xfId="0" applyNumberFormat="1" applyFont="1" applyBorder="1" applyAlignment="1" applyProtection="1">
      <alignment horizontal="center"/>
    </xf>
    <xf numFmtId="176" fontId="7" fillId="0" borderId="0" xfId="0" applyFont="1" applyBorder="1" applyAlignment="1" applyProtection="1">
      <alignment horizontal="right"/>
    </xf>
    <xf numFmtId="176" fontId="0" fillId="0" borderId="0" xfId="0" applyNumberFormat="1" applyBorder="1" applyProtection="1"/>
    <xf numFmtId="49" fontId="7" fillId="0" borderId="0" xfId="0" applyNumberFormat="1" applyFont="1" applyBorder="1" applyProtection="1"/>
    <xf numFmtId="38" fontId="6" fillId="24" borderId="0" xfId="33" applyFont="1" applyFill="1" applyBorder="1" applyProtection="1"/>
    <xf numFmtId="38" fontId="6" fillId="0" borderId="0" xfId="33" applyFont="1" applyFill="1" applyBorder="1" applyProtection="1"/>
    <xf numFmtId="49" fontId="10" fillId="0" borderId="0" xfId="0" applyNumberFormat="1" applyFont="1" applyBorder="1" applyAlignment="1" applyProtection="1">
      <alignment vertical="center"/>
    </xf>
    <xf numFmtId="49" fontId="10" fillId="0" borderId="0" xfId="0" applyNumberFormat="1" applyFont="1" applyBorder="1" applyAlignment="1" applyProtection="1"/>
    <xf numFmtId="176" fontId="28" fillId="0" borderId="0" xfId="0" applyFont="1" applyAlignment="1" applyProtection="1">
      <alignment vertical="top"/>
    </xf>
    <xf numFmtId="176" fontId="0" fillId="0" borderId="0" xfId="0" applyBorder="1" applyProtection="1"/>
    <xf numFmtId="49" fontId="7" fillId="0" borderId="0" xfId="0" applyNumberFormat="1" applyFont="1" applyBorder="1" applyAlignment="1" applyProtection="1">
      <alignment vertical="center"/>
    </xf>
    <xf numFmtId="176" fontId="0" fillId="0" borderId="0" xfId="0" applyFont="1" applyAlignment="1" applyProtection="1">
      <alignment horizontal="left"/>
    </xf>
    <xf numFmtId="49" fontId="7" fillId="0" borderId="0" xfId="0" applyNumberFormat="1" applyFont="1" applyBorder="1" applyAlignment="1" applyProtection="1"/>
    <xf numFmtId="49" fontId="0" fillId="0" borderId="0" xfId="0" applyNumberFormat="1" applyFont="1" applyBorder="1" applyAlignment="1" applyProtection="1"/>
    <xf numFmtId="0" fontId="8" fillId="0" borderId="0" xfId="0" applyNumberFormat="1" applyFont="1" applyAlignment="1" applyProtection="1">
      <alignment vertical="center"/>
    </xf>
    <xf numFmtId="176" fontId="0" fillId="0" borderId="0" xfId="0" applyAlignment="1">
      <alignment vertical="top"/>
    </xf>
    <xf numFmtId="49" fontId="69" fillId="0" borderId="0" xfId="0" applyNumberFormat="1" applyFont="1" applyBorder="1" applyAlignment="1" applyProtection="1"/>
    <xf numFmtId="176" fontId="32" fillId="24" borderId="0" xfId="0" applyFont="1" applyFill="1" applyAlignment="1"/>
    <xf numFmtId="176" fontId="32" fillId="24" borderId="0" xfId="0" applyFont="1" applyFill="1"/>
    <xf numFmtId="49" fontId="59" fillId="0" borderId="0" xfId="0" applyNumberFormat="1" applyFont="1" applyBorder="1" applyAlignment="1" applyProtection="1"/>
    <xf numFmtId="176" fontId="28" fillId="0" borderId="0" xfId="0" applyFont="1" applyAlignment="1">
      <alignment vertical="top" wrapText="1"/>
    </xf>
    <xf numFmtId="176" fontId="71" fillId="0" borderId="0" xfId="0" applyFont="1" applyAlignment="1">
      <alignment vertical="top"/>
    </xf>
    <xf numFmtId="49" fontId="8" fillId="0" borderId="0" xfId="0" applyNumberFormat="1" applyFont="1" applyBorder="1" applyAlignment="1" applyProtection="1">
      <alignment vertical="top" wrapText="1"/>
    </xf>
    <xf numFmtId="49" fontId="59" fillId="0" borderId="0" xfId="0" applyNumberFormat="1" applyFont="1" applyBorder="1" applyAlignment="1" applyProtection="1">
      <alignment horizontal="center" vertical="center" wrapText="1"/>
    </xf>
    <xf numFmtId="49" fontId="28" fillId="0" borderId="0"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shrinkToFit="1"/>
    </xf>
    <xf numFmtId="176" fontId="7" fillId="0" borderId="0" xfId="0" applyFont="1" applyProtection="1"/>
    <xf numFmtId="176" fontId="0" fillId="0" borderId="0" xfId="0" applyFont="1" applyAlignment="1"/>
    <xf numFmtId="176" fontId="10" fillId="0" borderId="0" xfId="0" applyFont="1" applyProtection="1"/>
    <xf numFmtId="49" fontId="7" fillId="0" borderId="0" xfId="0" applyNumberFormat="1" applyFont="1" applyFill="1" applyBorder="1" applyAlignment="1" applyProtection="1"/>
    <xf numFmtId="49" fontId="6" fillId="0" borderId="0" xfId="33" applyNumberFormat="1" applyFont="1" applyFill="1" applyBorder="1" applyAlignment="1" applyProtection="1"/>
    <xf numFmtId="176" fontId="0" fillId="0" borderId="0" xfId="0" applyNumberFormat="1" applyFont="1" applyBorder="1" applyProtection="1"/>
    <xf numFmtId="49" fontId="28" fillId="0" borderId="0" xfId="0" applyNumberFormat="1" applyFont="1" applyBorder="1" applyAlignment="1" applyProtection="1"/>
    <xf numFmtId="176" fontId="32" fillId="24" borderId="0" xfId="0" applyFont="1" applyFill="1" applyAlignment="1">
      <alignment vertical="center"/>
    </xf>
    <xf numFmtId="176" fontId="0" fillId="24" borderId="0" xfId="0" applyFill="1"/>
    <xf numFmtId="1" fontId="6" fillId="26" borderId="0" xfId="58" applyFont="1" applyFill="1" applyAlignment="1" applyProtection="1"/>
    <xf numFmtId="176" fontId="6" fillId="0" borderId="0" xfId="0" applyFont="1" applyAlignment="1" applyProtection="1"/>
    <xf numFmtId="176" fontId="31" fillId="26" borderId="0" xfId="0" applyFont="1" applyFill="1"/>
    <xf numFmtId="176" fontId="31" fillId="26" borderId="0" xfId="0" applyFont="1" applyFill="1" applyAlignment="1" applyProtection="1"/>
    <xf numFmtId="176" fontId="0" fillId="26" borderId="0" xfId="0" applyFont="1" applyFill="1" applyAlignment="1" applyProtection="1"/>
    <xf numFmtId="1" fontId="0" fillId="26" borderId="0" xfId="58" applyFont="1" applyFill="1" applyAlignment="1" applyProtection="1"/>
    <xf numFmtId="1" fontId="10" fillId="26" borderId="0" xfId="58" applyFont="1" applyFill="1" applyAlignment="1" applyProtection="1"/>
    <xf numFmtId="176" fontId="72" fillId="26" borderId="0" xfId="0" applyFont="1" applyFill="1"/>
    <xf numFmtId="176" fontId="30" fillId="26" borderId="0" xfId="0" applyFont="1" applyFill="1" applyAlignment="1" applyProtection="1"/>
    <xf numFmtId="176" fontId="29" fillId="26" borderId="0" xfId="0" applyFont="1" applyFill="1" applyAlignment="1" applyProtection="1"/>
    <xf numFmtId="176" fontId="0" fillId="26" borderId="0" xfId="0" applyFont="1" applyFill="1"/>
    <xf numFmtId="1" fontId="31" fillId="26" borderId="0" xfId="58" applyFont="1" applyFill="1" applyAlignment="1" applyProtection="1"/>
    <xf numFmtId="176" fontId="29" fillId="26" borderId="0" xfId="0" applyFont="1" applyFill="1" applyBorder="1" applyAlignment="1">
      <alignment vertical="center"/>
    </xf>
    <xf numFmtId="176" fontId="29" fillId="28" borderId="0" xfId="0" applyFont="1" applyFill="1" applyBorder="1" applyAlignment="1">
      <alignment horizontal="center" vertical="center"/>
    </xf>
    <xf numFmtId="176" fontId="29" fillId="26" borderId="0" xfId="0" applyFont="1" applyFill="1" applyBorder="1" applyAlignment="1">
      <alignment horizontal="center" vertical="center"/>
    </xf>
    <xf numFmtId="188" fontId="29" fillId="26" borderId="0" xfId="0" applyNumberFormat="1" applyFont="1" applyFill="1" applyBorder="1" applyAlignment="1">
      <alignment horizontal="center" vertical="center"/>
    </xf>
    <xf numFmtId="188" fontId="32" fillId="26" borderId="0" xfId="0" applyNumberFormat="1" applyFont="1" applyFill="1" applyBorder="1" applyAlignment="1">
      <alignment horizontal="center" vertical="center"/>
    </xf>
    <xf numFmtId="176" fontId="30" fillId="0" borderId="0" xfId="0" applyFont="1" applyAlignment="1" applyProtection="1"/>
    <xf numFmtId="1" fontId="31" fillId="26" borderId="0" xfId="58" applyFont="1" applyFill="1" applyBorder="1" applyAlignment="1" applyProtection="1"/>
    <xf numFmtId="176" fontId="29" fillId="28" borderId="0" xfId="0" applyFont="1" applyFill="1" applyBorder="1" applyAlignment="1">
      <alignment horizontal="center" vertical="top"/>
    </xf>
    <xf numFmtId="188" fontId="29" fillId="26" borderId="0" xfId="0" applyNumberFormat="1" applyFont="1" applyFill="1" applyBorder="1" applyAlignment="1">
      <alignment horizontal="center" vertical="top"/>
    </xf>
    <xf numFmtId="183" fontId="32" fillId="26" borderId="0" xfId="0" applyNumberFormat="1" applyFont="1" applyFill="1" applyBorder="1" applyAlignment="1">
      <alignment horizontal="center" vertical="top"/>
    </xf>
    <xf numFmtId="176" fontId="30" fillId="0" borderId="0" xfId="0" applyFont="1" applyBorder="1" applyAlignment="1" applyProtection="1"/>
    <xf numFmtId="176" fontId="29" fillId="26" borderId="0" xfId="0" applyFont="1" applyFill="1" applyBorder="1" applyAlignment="1">
      <alignment horizontal="left" vertical="center"/>
    </xf>
    <xf numFmtId="176" fontId="29" fillId="26" borderId="0" xfId="0" applyFont="1" applyFill="1" applyBorder="1" applyAlignment="1">
      <alignment horizontal="right" vertical="top"/>
    </xf>
    <xf numFmtId="176" fontId="29" fillId="26" borderId="0" xfId="0" applyFont="1" applyFill="1" applyBorder="1" applyAlignment="1">
      <alignment horizontal="center" vertical="top"/>
    </xf>
    <xf numFmtId="37" fontId="29" fillId="26" borderId="0" xfId="0" applyNumberFormat="1" applyFont="1" applyFill="1" applyBorder="1" applyAlignment="1">
      <alignment horizontal="center" vertical="center"/>
    </xf>
    <xf numFmtId="189" fontId="29" fillId="26" borderId="0" xfId="0" applyNumberFormat="1" applyFont="1" applyFill="1" applyBorder="1" applyAlignment="1">
      <alignment horizontal="center" vertical="center"/>
    </xf>
    <xf numFmtId="190" fontId="29" fillId="26" borderId="0" xfId="0" applyNumberFormat="1" applyFont="1" applyFill="1" applyBorder="1" applyAlignment="1">
      <alignment horizontal="center" vertical="center"/>
    </xf>
    <xf numFmtId="177" fontId="29" fillId="26" borderId="0" xfId="0" applyNumberFormat="1" applyFont="1" applyFill="1" applyBorder="1" applyAlignment="1">
      <alignment horizontal="center" vertical="center"/>
    </xf>
    <xf numFmtId="188" fontId="29" fillId="26" borderId="0" xfId="0" applyNumberFormat="1" applyFont="1" applyFill="1" applyBorder="1" applyAlignment="1">
      <alignment vertical="center"/>
    </xf>
    <xf numFmtId="183" fontId="32" fillId="26" borderId="0" xfId="0" applyNumberFormat="1" applyFont="1" applyFill="1" applyBorder="1" applyAlignment="1">
      <alignment vertical="center"/>
    </xf>
    <xf numFmtId="191" fontId="30" fillId="0" borderId="0" xfId="0" applyNumberFormat="1" applyFont="1" applyAlignment="1" applyProtection="1"/>
    <xf numFmtId="1" fontId="8" fillId="26" borderId="0" xfId="58" applyFont="1" applyFill="1" applyAlignment="1" applyProtection="1">
      <alignment horizontal="right" vertical="center"/>
    </xf>
    <xf numFmtId="37" fontId="61" fillId="26" borderId="0" xfId="0" applyNumberFormat="1" applyFont="1" applyFill="1" applyBorder="1" applyAlignment="1">
      <alignment vertical="center"/>
    </xf>
    <xf numFmtId="188" fontId="29" fillId="26" borderId="0" xfId="0" applyNumberFormat="1" applyFont="1" applyFill="1" applyBorder="1" applyAlignment="1">
      <alignment horizontal="right" vertical="center"/>
    </xf>
    <xf numFmtId="183" fontId="32" fillId="26" borderId="0" xfId="0" applyNumberFormat="1" applyFont="1" applyFill="1" applyBorder="1" applyAlignment="1">
      <alignment horizontal="right" vertical="center"/>
    </xf>
    <xf numFmtId="176" fontId="30" fillId="0" borderId="0" xfId="0" applyFont="1" applyBorder="1" applyAlignment="1" applyProtection="1">
      <alignment horizontal="right" vertical="center"/>
    </xf>
    <xf numFmtId="176" fontId="30" fillId="0" borderId="0" xfId="0" applyFont="1" applyAlignment="1" applyProtection="1">
      <alignment horizontal="right" vertical="center"/>
    </xf>
    <xf numFmtId="176" fontId="29" fillId="26" borderId="0" xfId="0" applyFont="1" applyFill="1" applyBorder="1" applyAlignment="1">
      <alignment horizontal="distributed" vertical="center"/>
    </xf>
    <xf numFmtId="188" fontId="29" fillId="26" borderId="0" xfId="33" applyNumberFormat="1" applyFont="1" applyFill="1" applyBorder="1" applyAlignment="1">
      <alignment vertical="center"/>
    </xf>
    <xf numFmtId="176" fontId="6" fillId="0" borderId="0" xfId="0" applyFont="1" applyBorder="1" applyAlignment="1" applyProtection="1"/>
    <xf numFmtId="176" fontId="0" fillId="26" borderId="0" xfId="0" applyFill="1" applyAlignment="1"/>
    <xf numFmtId="176" fontId="29" fillId="26" borderId="0" xfId="0" applyFont="1" applyFill="1" applyAlignment="1">
      <alignment horizontal="center" vertical="center"/>
    </xf>
    <xf numFmtId="176" fontId="32" fillId="26" borderId="0" xfId="0" applyFont="1" applyFill="1" applyAlignment="1"/>
    <xf numFmtId="176" fontId="0" fillId="26" borderId="0" xfId="0" applyFont="1" applyFill="1" applyBorder="1" applyAlignment="1">
      <alignment horizontal="distributed" vertical="center"/>
    </xf>
    <xf numFmtId="3" fontId="29" fillId="26" borderId="0" xfId="0" applyNumberFormat="1" applyFont="1" applyFill="1" applyBorder="1" applyAlignment="1">
      <alignment vertical="center"/>
    </xf>
    <xf numFmtId="183" fontId="29" fillId="26" borderId="0" xfId="0" applyNumberFormat="1" applyFont="1" applyFill="1" applyBorder="1" applyAlignment="1">
      <alignment vertical="center"/>
    </xf>
    <xf numFmtId="179" fontId="29" fillId="26" borderId="0" xfId="0" applyNumberFormat="1" applyFont="1" applyFill="1" applyBorder="1" applyAlignment="1">
      <alignment vertical="center"/>
    </xf>
    <xf numFmtId="178" fontId="29" fillId="26" borderId="0" xfId="0" applyNumberFormat="1" applyFont="1" applyFill="1" applyBorder="1" applyAlignment="1"/>
    <xf numFmtId="180" fontId="29" fillId="26" borderId="0" xfId="0" applyNumberFormat="1" applyFont="1" applyFill="1" applyBorder="1" applyAlignment="1"/>
    <xf numFmtId="176" fontId="32" fillId="26" borderId="0" xfId="0" applyFont="1" applyFill="1" applyBorder="1" applyAlignment="1"/>
    <xf numFmtId="49" fontId="9" fillId="26" borderId="0" xfId="0" applyNumberFormat="1" applyFont="1" applyFill="1" applyBorder="1" applyAlignment="1" applyProtection="1">
      <alignment vertical="top"/>
    </xf>
    <xf numFmtId="176" fontId="28" fillId="26" borderId="0" xfId="0" applyFont="1" applyFill="1" applyProtection="1"/>
    <xf numFmtId="176" fontId="28" fillId="26" borderId="0" xfId="0" applyFont="1" applyFill="1" applyBorder="1" applyProtection="1"/>
    <xf numFmtId="176" fontId="60" fillId="26" borderId="0" xfId="0" applyFont="1" applyFill="1" applyBorder="1" applyProtection="1"/>
    <xf numFmtId="176" fontId="28" fillId="26" borderId="0" xfId="0" applyFont="1" applyFill="1" applyBorder="1" applyAlignment="1" applyProtection="1"/>
    <xf numFmtId="176" fontId="0" fillId="26" borderId="0" xfId="0" applyFont="1" applyFill="1" applyBorder="1" applyAlignment="1">
      <alignment vertical="center"/>
    </xf>
    <xf numFmtId="176" fontId="0" fillId="26" borderId="0" xfId="0" applyFont="1" applyFill="1" applyBorder="1" applyAlignment="1" applyProtection="1">
      <alignment vertical="center"/>
    </xf>
    <xf numFmtId="188" fontId="0" fillId="26" borderId="0" xfId="0" applyNumberFormat="1" applyFont="1" applyFill="1" applyBorder="1" applyAlignment="1">
      <alignment vertical="center"/>
    </xf>
    <xf numFmtId="183" fontId="10" fillId="26" borderId="0" xfId="0" applyNumberFormat="1" applyFont="1" applyFill="1" applyBorder="1" applyAlignment="1">
      <alignment vertical="center"/>
    </xf>
    <xf numFmtId="176" fontId="29" fillId="26" borderId="0" xfId="0" applyFont="1" applyFill="1" applyBorder="1" applyAlignment="1"/>
    <xf numFmtId="192" fontId="29" fillId="26" borderId="0" xfId="0" applyNumberFormat="1" applyFont="1" applyFill="1" applyBorder="1" applyAlignment="1"/>
    <xf numFmtId="177" fontId="29" fillId="26" borderId="0" xfId="0" applyNumberFormat="1" applyFont="1" applyFill="1" applyBorder="1" applyAlignment="1">
      <alignment vertical="top"/>
    </xf>
    <xf numFmtId="179" fontId="29" fillId="26" borderId="0" xfId="0" applyNumberFormat="1" applyFont="1" applyFill="1" applyBorder="1" applyAlignment="1"/>
    <xf numFmtId="177" fontId="29" fillId="26" borderId="0" xfId="0" applyNumberFormat="1" applyFont="1" applyFill="1" applyBorder="1" applyAlignment="1"/>
    <xf numFmtId="176" fontId="73" fillId="26" borderId="0" xfId="0" applyFont="1" applyFill="1" applyAlignment="1">
      <alignment vertical="center"/>
    </xf>
    <xf numFmtId="176" fontId="73" fillId="26" borderId="0" xfId="0" applyFont="1" applyFill="1" applyBorder="1" applyAlignment="1">
      <alignment horizontal="center"/>
    </xf>
    <xf numFmtId="184" fontId="73" fillId="26" borderId="0" xfId="0" applyNumberFormat="1" applyFont="1" applyFill="1" applyBorder="1" applyAlignment="1">
      <alignment horizontal="center"/>
    </xf>
    <xf numFmtId="176" fontId="0" fillId="26" borderId="0" xfId="0" applyFont="1" applyFill="1" applyAlignment="1">
      <alignment vertical="center"/>
    </xf>
    <xf numFmtId="184" fontId="0" fillId="26" borderId="0" xfId="0" applyNumberFormat="1" applyFont="1" applyFill="1" applyAlignment="1">
      <alignment vertical="center"/>
    </xf>
    <xf numFmtId="184" fontId="0" fillId="26" borderId="0" xfId="0" applyNumberFormat="1" applyFont="1" applyFill="1" applyAlignment="1">
      <alignment vertical="top"/>
    </xf>
    <xf numFmtId="176" fontId="29" fillId="26" borderId="0" xfId="0" applyFont="1" applyFill="1" applyBorder="1" applyAlignment="1">
      <alignment horizontal="center" vertical="center" wrapText="1"/>
    </xf>
    <xf numFmtId="184" fontId="29" fillId="26" borderId="0" xfId="0" applyNumberFormat="1" applyFont="1" applyFill="1" applyBorder="1" applyAlignment="1">
      <alignment horizontal="center" vertical="center"/>
    </xf>
    <xf numFmtId="180" fontId="29" fillId="26" borderId="0" xfId="0" applyNumberFormat="1" applyFont="1" applyFill="1" applyBorder="1" applyAlignment="1">
      <alignment vertical="center"/>
    </xf>
    <xf numFmtId="180" fontId="29" fillId="26" borderId="0" xfId="0" applyNumberFormat="1" applyFont="1" applyFill="1" applyBorder="1" applyAlignment="1">
      <alignment horizontal="right" vertical="center"/>
    </xf>
    <xf numFmtId="176" fontId="0" fillId="0" borderId="0" xfId="0" applyFont="1" applyFill="1" applyBorder="1" applyAlignment="1">
      <alignment horizontal="distributed" vertical="center"/>
    </xf>
    <xf numFmtId="3" fontId="29" fillId="0" borderId="0" xfId="0" applyNumberFormat="1" applyFont="1" applyFill="1" applyBorder="1" applyAlignment="1">
      <alignment vertical="center"/>
    </xf>
    <xf numFmtId="188" fontId="29" fillId="0" borderId="0" xfId="0" applyNumberFormat="1" applyFont="1" applyFill="1" applyBorder="1" applyAlignment="1">
      <alignment vertical="center"/>
    </xf>
    <xf numFmtId="183" fontId="29" fillId="0" borderId="0" xfId="0" applyNumberFormat="1" applyFont="1" applyFill="1" applyBorder="1" applyAlignment="1">
      <alignment vertical="center"/>
    </xf>
    <xf numFmtId="179" fontId="29" fillId="0" borderId="0" xfId="0" applyNumberFormat="1" applyFont="1" applyFill="1" applyBorder="1" applyAlignment="1">
      <alignment vertical="center"/>
    </xf>
    <xf numFmtId="178" fontId="29" fillId="0" borderId="0" xfId="0" applyNumberFormat="1" applyFont="1" applyFill="1" applyBorder="1" applyAlignment="1"/>
    <xf numFmtId="180" fontId="29" fillId="0" borderId="0" xfId="0" applyNumberFormat="1" applyFont="1" applyFill="1" applyBorder="1" applyAlignment="1">
      <alignment horizontal="right" vertical="center"/>
    </xf>
    <xf numFmtId="176" fontId="32" fillId="24" borderId="0" xfId="0" applyFont="1" applyFill="1" applyBorder="1" applyAlignment="1"/>
    <xf numFmtId="180" fontId="29" fillId="0" borderId="0" xfId="0" applyNumberFormat="1" applyFont="1" applyFill="1" applyBorder="1" applyAlignment="1"/>
    <xf numFmtId="176" fontId="0" fillId="0" borderId="0" xfId="0" applyFont="1" applyFill="1" applyBorder="1" applyAlignment="1">
      <alignment vertical="center"/>
    </xf>
    <xf numFmtId="176" fontId="0" fillId="0" borderId="0" xfId="0" applyFont="1" applyBorder="1" applyAlignment="1" applyProtection="1"/>
    <xf numFmtId="176" fontId="10" fillId="0" borderId="0" xfId="0" applyFont="1" applyBorder="1" applyAlignment="1" applyProtection="1"/>
    <xf numFmtId="176" fontId="63" fillId="0" borderId="0" xfId="0" applyFont="1" applyFill="1" applyBorder="1" applyAlignment="1">
      <alignment vertical="center"/>
    </xf>
    <xf numFmtId="38" fontId="29" fillId="0" borderId="0" xfId="33" applyFont="1" applyFill="1" applyBorder="1" applyAlignment="1"/>
    <xf numFmtId="188" fontId="29" fillId="0" borderId="0" xfId="33" applyNumberFormat="1" applyFont="1" applyFill="1" applyBorder="1" applyAlignment="1"/>
    <xf numFmtId="183" fontId="0" fillId="0" borderId="0" xfId="0" applyNumberFormat="1" applyFont="1" applyFill="1" applyBorder="1" applyAlignment="1">
      <alignment vertical="center"/>
    </xf>
    <xf numFmtId="183" fontId="29" fillId="0" borderId="0" xfId="33" applyNumberFormat="1" applyFont="1" applyFill="1" applyBorder="1" applyAlignment="1"/>
    <xf numFmtId="176" fontId="0" fillId="0" borderId="0" xfId="0" applyFont="1" applyFill="1" applyBorder="1" applyAlignment="1" applyProtection="1"/>
    <xf numFmtId="176" fontId="10" fillId="0" borderId="0" xfId="0" applyFont="1" applyFill="1" applyBorder="1" applyAlignment="1" applyProtection="1"/>
    <xf numFmtId="176" fontId="6" fillId="0" borderId="0" xfId="0" applyFont="1" applyFill="1" applyAlignment="1" applyProtection="1"/>
    <xf numFmtId="176" fontId="0" fillId="0" borderId="0" xfId="0" applyFill="1"/>
    <xf numFmtId="176" fontId="32" fillId="0" borderId="0" xfId="0" applyFont="1" applyFill="1"/>
    <xf numFmtId="1" fontId="66" fillId="26" borderId="0" xfId="58" applyFont="1" applyFill="1" applyAlignment="1" applyProtection="1"/>
    <xf numFmtId="1" fontId="0" fillId="0" borderId="0" xfId="58" applyFont="1" applyFill="1" applyAlignment="1" applyProtection="1">
      <alignment vertical="center" wrapText="1"/>
    </xf>
    <xf numFmtId="1" fontId="10" fillId="0" borderId="0" xfId="58" applyFont="1" applyFill="1" applyAlignment="1" applyProtection="1">
      <alignment vertical="center" wrapText="1"/>
    </xf>
    <xf numFmtId="176" fontId="75" fillId="0" borderId="0" xfId="0" applyFont="1" applyFill="1" applyAlignment="1">
      <alignment vertical="center"/>
    </xf>
    <xf numFmtId="176" fontId="0" fillId="0" borderId="0" xfId="0" applyFill="1" applyAlignment="1">
      <alignment vertical="center"/>
    </xf>
    <xf numFmtId="176" fontId="30" fillId="0" borderId="0" xfId="0" applyFont="1" applyFill="1" applyAlignment="1">
      <alignment vertical="center"/>
    </xf>
    <xf numFmtId="176" fontId="0" fillId="0" borderId="0" xfId="0" applyFill="1" applyAlignment="1">
      <alignment vertical="top"/>
    </xf>
    <xf numFmtId="176" fontId="34" fillId="0" borderId="11" xfId="60" applyFont="1" applyFill="1" applyBorder="1" applyAlignment="1" applyProtection="1">
      <alignment horizontal="center" vertical="center" wrapText="1"/>
    </xf>
    <xf numFmtId="176" fontId="34" fillId="0" borderId="11" xfId="60" applyFont="1" applyFill="1" applyBorder="1" applyAlignment="1" applyProtection="1">
      <alignment horizontal="center" vertical="center"/>
    </xf>
    <xf numFmtId="176" fontId="34" fillId="0" borderId="26" xfId="60" applyFont="1" applyFill="1" applyBorder="1" applyAlignment="1" applyProtection="1">
      <alignment horizontal="center" vertical="center"/>
    </xf>
    <xf numFmtId="176" fontId="34" fillId="0" borderId="20" xfId="60" applyFont="1" applyFill="1" applyBorder="1" applyAlignment="1" applyProtection="1">
      <alignment horizontal="center" vertical="center"/>
    </xf>
    <xf numFmtId="176" fontId="34" fillId="0" borderId="23" xfId="60" applyFont="1" applyFill="1" applyBorder="1" applyAlignment="1" applyProtection="1">
      <alignment horizontal="center" vertical="center"/>
    </xf>
    <xf numFmtId="176" fontId="49" fillId="0" borderId="0" xfId="60" applyFont="1" applyFill="1" applyBorder="1" applyAlignment="1" applyProtection="1">
      <alignment horizontal="left"/>
    </xf>
    <xf numFmtId="37" fontId="34" fillId="0" borderId="0" xfId="60" applyNumberFormat="1" applyFont="1" applyFill="1" applyBorder="1" applyAlignment="1" applyProtection="1">
      <alignment vertical="center"/>
    </xf>
    <xf numFmtId="176" fontId="34" fillId="0" borderId="0" xfId="60" applyFont="1" applyFill="1" applyBorder="1" applyAlignment="1" applyProtection="1">
      <alignment vertical="center" wrapText="1"/>
    </xf>
    <xf numFmtId="176" fontId="34" fillId="0" borderId="0" xfId="60" applyFont="1" applyFill="1" applyBorder="1" applyAlignment="1" applyProtection="1">
      <alignment vertical="center"/>
    </xf>
    <xf numFmtId="37" fontId="34" fillId="0" borderId="0" xfId="60" applyNumberFormat="1" applyFont="1" applyFill="1" applyBorder="1" applyAlignment="1" applyProtection="1">
      <alignment horizontal="left"/>
    </xf>
    <xf numFmtId="49" fontId="34" fillId="0" borderId="0" xfId="60" applyNumberFormat="1" applyFont="1" applyFill="1" applyBorder="1" applyAlignment="1" applyProtection="1">
      <alignment horizontal="right"/>
    </xf>
    <xf numFmtId="187" fontId="34" fillId="0" borderId="0" xfId="60" applyNumberFormat="1" applyFont="1" applyFill="1" applyBorder="1" applyAlignment="1" applyProtection="1">
      <alignment horizontal="right"/>
    </xf>
    <xf numFmtId="49" fontId="34" fillId="0" borderId="0" xfId="60" quotePrefix="1" applyNumberFormat="1" applyFont="1" applyFill="1" applyBorder="1" applyAlignment="1" applyProtection="1">
      <alignment horizontal="right"/>
    </xf>
    <xf numFmtId="176" fontId="34" fillId="0" borderId="0" xfId="60" applyFont="1" applyFill="1" applyBorder="1" applyAlignment="1" applyProtection="1"/>
    <xf numFmtId="176" fontId="34" fillId="26" borderId="0" xfId="60" applyFont="1" applyFill="1" applyBorder="1" applyProtection="1"/>
    <xf numFmtId="176" fontId="34" fillId="26" borderId="0" xfId="0" applyFont="1" applyFill="1" applyBorder="1"/>
    <xf numFmtId="49" fontId="34" fillId="0" borderId="0" xfId="60" applyNumberFormat="1" applyFont="1" applyFill="1" applyBorder="1" applyProtection="1"/>
    <xf numFmtId="178" fontId="34" fillId="0" borderId="0" xfId="60" applyNumberFormat="1" applyFont="1" applyFill="1" applyBorder="1" applyAlignment="1" applyProtection="1">
      <alignment horizontal="right"/>
    </xf>
    <xf numFmtId="178" fontId="34" fillId="0" borderId="25" xfId="60" applyNumberFormat="1" applyFont="1" applyFill="1" applyBorder="1" applyAlignment="1" applyProtection="1">
      <alignment horizontal="right"/>
    </xf>
    <xf numFmtId="176" fontId="34" fillId="0" borderId="19" xfId="60" applyFont="1" applyFill="1" applyBorder="1" applyAlignment="1" applyProtection="1">
      <alignment horizontal="center"/>
    </xf>
    <xf numFmtId="176" fontId="34" fillId="0" borderId="19" xfId="0" applyFont="1" applyFill="1" applyBorder="1"/>
    <xf numFmtId="176" fontId="34" fillId="0" borderId="21" xfId="60" applyFont="1" applyFill="1" applyBorder="1" applyProtection="1"/>
    <xf numFmtId="37" fontId="34" fillId="0" borderId="18" xfId="60" applyNumberFormat="1" applyFont="1" applyFill="1" applyBorder="1" applyAlignment="1" applyProtection="1">
      <alignment horizontal="right"/>
    </xf>
    <xf numFmtId="176" fontId="34" fillId="0" borderId="10" xfId="60" applyFont="1" applyFill="1" applyBorder="1" applyAlignment="1" applyProtection="1">
      <alignment horizontal="center"/>
    </xf>
    <xf numFmtId="181" fontId="34" fillId="0" borderId="10" xfId="60" applyNumberFormat="1" applyFont="1" applyFill="1" applyBorder="1" applyAlignment="1" applyProtection="1">
      <alignment horizontal="right"/>
    </xf>
    <xf numFmtId="181" fontId="34" fillId="0" borderId="34" xfId="60" applyNumberFormat="1" applyFont="1" applyFill="1" applyBorder="1" applyAlignment="1" applyProtection="1">
      <alignment horizontal="right"/>
    </xf>
    <xf numFmtId="176" fontId="34" fillId="0" borderId="21" xfId="60" applyFont="1" applyFill="1" applyBorder="1" applyAlignment="1" applyProtection="1">
      <alignment vertical="center"/>
    </xf>
    <xf numFmtId="176" fontId="34" fillId="0" borderId="22" xfId="60" applyFont="1" applyFill="1" applyBorder="1" applyAlignment="1" applyProtection="1">
      <alignment vertical="center"/>
    </xf>
    <xf numFmtId="176" fontId="54" fillId="0" borderId="0" xfId="0" applyFont="1" applyAlignment="1">
      <alignment horizontal="right"/>
    </xf>
    <xf numFmtId="187" fontId="54" fillId="27" borderId="12" xfId="33" applyNumberFormat="1" applyFont="1" applyFill="1" applyBorder="1" applyProtection="1"/>
    <xf numFmtId="187" fontId="54" fillId="27" borderId="12" xfId="33" applyNumberFormat="1" applyFont="1" applyFill="1" applyBorder="1"/>
    <xf numFmtId="176" fontId="54" fillId="0" borderId="14" xfId="0" applyFont="1" applyFill="1" applyBorder="1" applyProtection="1"/>
    <xf numFmtId="187" fontId="54" fillId="27" borderId="14" xfId="33" applyNumberFormat="1" applyFont="1" applyFill="1" applyBorder="1" applyProtection="1"/>
    <xf numFmtId="176" fontId="54" fillId="0" borderId="14" xfId="0" applyFont="1" applyBorder="1"/>
    <xf numFmtId="187" fontId="54" fillId="27" borderId="14" xfId="33" applyNumberFormat="1" applyFont="1" applyFill="1" applyBorder="1"/>
    <xf numFmtId="38" fontId="54" fillId="0" borderId="12" xfId="33" applyFont="1" applyBorder="1"/>
    <xf numFmtId="176" fontId="54" fillId="0" borderId="12" xfId="0" applyFont="1" applyFill="1" applyBorder="1" applyAlignment="1" applyProtection="1">
      <alignment vertical="top"/>
    </xf>
    <xf numFmtId="176" fontId="54" fillId="0" borderId="12" xfId="0" applyFont="1" applyBorder="1" applyAlignment="1">
      <alignment horizontal="right"/>
    </xf>
    <xf numFmtId="176" fontId="54" fillId="0" borderId="35" xfId="0" applyFont="1" applyFill="1" applyBorder="1" applyProtection="1"/>
    <xf numFmtId="176" fontId="54" fillId="0" borderId="22" xfId="0" applyFont="1" applyFill="1" applyBorder="1" applyProtection="1"/>
    <xf numFmtId="176" fontId="54" fillId="0" borderId="36" xfId="0" applyFont="1" applyFill="1" applyBorder="1" applyProtection="1"/>
    <xf numFmtId="176" fontId="54" fillId="0" borderId="0" xfId="0" applyFont="1" applyBorder="1"/>
    <xf numFmtId="176" fontId="54" fillId="0" borderId="35" xfId="0" applyFont="1" applyBorder="1"/>
    <xf numFmtId="176" fontId="54" fillId="0" borderId="22" xfId="0" applyFont="1" applyBorder="1"/>
    <xf numFmtId="176" fontId="54" fillId="0" borderId="36" xfId="0" applyFont="1" applyBorder="1"/>
    <xf numFmtId="176" fontId="54" fillId="0" borderId="37" xfId="0" applyFont="1" applyFill="1" applyBorder="1" applyProtection="1"/>
    <xf numFmtId="176" fontId="54" fillId="0" borderId="0" xfId="0" applyFont="1" applyFill="1" applyBorder="1" applyAlignment="1" applyProtection="1">
      <alignment horizontal="right"/>
    </xf>
    <xf numFmtId="176" fontId="54" fillId="0" borderId="38" xfId="0" applyFont="1" applyFill="1" applyBorder="1" applyProtection="1"/>
    <xf numFmtId="176" fontId="54" fillId="0" borderId="37" xfId="0" applyFont="1" applyBorder="1"/>
    <xf numFmtId="176" fontId="54" fillId="0" borderId="38" xfId="0" applyFont="1" applyBorder="1"/>
    <xf numFmtId="176" fontId="54" fillId="0" borderId="0" xfId="0" applyFont="1" applyFill="1" applyBorder="1" applyProtection="1"/>
    <xf numFmtId="38" fontId="54" fillId="0" borderId="0" xfId="33" applyFont="1"/>
    <xf numFmtId="176" fontId="54" fillId="0" borderId="39" xfId="0" applyFont="1" applyFill="1" applyBorder="1" applyProtection="1"/>
    <xf numFmtId="176" fontId="54" fillId="0" borderId="19" xfId="0" applyFont="1" applyFill="1" applyBorder="1" applyAlignment="1" applyProtection="1">
      <alignment horizontal="right"/>
    </xf>
    <xf numFmtId="176" fontId="54" fillId="0" borderId="40" xfId="0" applyFont="1" applyFill="1" applyBorder="1" applyProtection="1"/>
    <xf numFmtId="176" fontId="54" fillId="0" borderId="39" xfId="0" applyFont="1" applyBorder="1"/>
    <xf numFmtId="176" fontId="54" fillId="0" borderId="19" xfId="0" applyFont="1" applyBorder="1"/>
    <xf numFmtId="176" fontId="54" fillId="0" borderId="40" xfId="0" applyFont="1" applyBorder="1"/>
    <xf numFmtId="0" fontId="0" fillId="0" borderId="0" xfId="0" applyNumberFormat="1"/>
    <xf numFmtId="176" fontId="77" fillId="0" borderId="0" xfId="0" applyFont="1" applyFill="1"/>
    <xf numFmtId="176" fontId="78" fillId="0" borderId="0" xfId="0" applyFont="1"/>
    <xf numFmtId="176" fontId="79" fillId="0" borderId="0" xfId="0" applyFont="1"/>
    <xf numFmtId="176" fontId="77" fillId="0" borderId="0" xfId="0" applyFont="1"/>
    <xf numFmtId="176" fontId="0" fillId="0" borderId="0" xfId="0" applyBorder="1"/>
    <xf numFmtId="0" fontId="0" fillId="0" borderId="25" xfId="0" applyNumberFormat="1" applyBorder="1" applyAlignment="1">
      <alignment horizontal="center"/>
    </xf>
    <xf numFmtId="176" fontId="77" fillId="0" borderId="0" xfId="0" applyFont="1" applyFill="1" applyBorder="1" applyAlignment="1">
      <alignment horizontal="center"/>
    </xf>
    <xf numFmtId="0" fontId="0" fillId="0" borderId="25" xfId="0" applyNumberFormat="1" applyBorder="1"/>
    <xf numFmtId="0" fontId="77" fillId="0" borderId="0" xfId="0" applyNumberFormat="1" applyFont="1" applyFill="1"/>
    <xf numFmtId="176" fontId="0" fillId="29" borderId="0" xfId="0" applyFill="1"/>
    <xf numFmtId="0" fontId="77" fillId="0" borderId="0" xfId="0" applyNumberFormat="1" applyFont="1"/>
    <xf numFmtId="0" fontId="77" fillId="30" borderId="0" xfId="0" applyNumberFormat="1" applyFont="1" applyFill="1"/>
    <xf numFmtId="0" fontId="77" fillId="0" borderId="0" xfId="0" applyNumberFormat="1" applyFont="1" applyAlignment="1">
      <alignment horizontal="right"/>
    </xf>
    <xf numFmtId="0" fontId="77" fillId="30" borderId="0" xfId="0" applyNumberFormat="1" applyFont="1" applyFill="1" applyAlignment="1">
      <alignment horizontal="right"/>
    </xf>
    <xf numFmtId="0" fontId="0" fillId="0" borderId="26" xfId="0" applyNumberFormat="1" applyBorder="1"/>
    <xf numFmtId="176" fontId="77" fillId="0" borderId="0" xfId="0" applyFont="1" applyFill="1" applyBorder="1"/>
    <xf numFmtId="176" fontId="77" fillId="0" borderId="23" xfId="0" applyFont="1" applyBorder="1"/>
    <xf numFmtId="176" fontId="77" fillId="30" borderId="23" xfId="0" applyFont="1" applyFill="1" applyBorder="1"/>
    <xf numFmtId="0" fontId="77" fillId="0" borderId="26" xfId="0" applyNumberFormat="1" applyFont="1" applyBorder="1" applyAlignment="1">
      <alignment horizontal="center" vertical="center" wrapText="1"/>
    </xf>
    <xf numFmtId="176" fontId="0" fillId="0" borderId="0" xfId="0" applyFont="1" applyFill="1" applyBorder="1"/>
    <xf numFmtId="176" fontId="0" fillId="0" borderId="33" xfId="0" applyFont="1" applyBorder="1"/>
    <xf numFmtId="176" fontId="0" fillId="30" borderId="33" xfId="0" applyFont="1" applyFill="1" applyBorder="1"/>
    <xf numFmtId="176" fontId="0" fillId="0" borderId="23" xfId="0" applyFont="1" applyBorder="1"/>
    <xf numFmtId="176" fontId="0" fillId="30" borderId="23" xfId="0" applyFont="1" applyFill="1" applyBorder="1"/>
    <xf numFmtId="176" fontId="0" fillId="0" borderId="0" xfId="0" applyFont="1" applyFill="1" applyAlignment="1">
      <alignment horizontal="right"/>
    </xf>
    <xf numFmtId="49" fontId="57" fillId="0" borderId="13" xfId="0" applyNumberFormat="1" applyFont="1" applyFill="1" applyBorder="1" applyAlignment="1" applyProtection="1">
      <alignment horizontal="right" vertical="center"/>
    </xf>
    <xf numFmtId="176" fontId="82" fillId="29" borderId="18" xfId="0" applyFont="1" applyFill="1" applyBorder="1" applyAlignment="1"/>
    <xf numFmtId="176" fontId="0" fillId="0" borderId="0" xfId="0" applyFont="1"/>
    <xf numFmtId="176" fontId="0" fillId="30" borderId="0" xfId="0" applyFont="1" applyFill="1"/>
    <xf numFmtId="176" fontId="0" fillId="0" borderId="0" xfId="0" applyFont="1" applyAlignment="1">
      <alignment horizontal="right" vertical="center"/>
    </xf>
    <xf numFmtId="176" fontId="0" fillId="0" borderId="0" xfId="0" applyFont="1" applyFill="1"/>
    <xf numFmtId="49" fontId="57" fillId="0" borderId="25" xfId="0" applyNumberFormat="1" applyFont="1" applyFill="1" applyBorder="1" applyAlignment="1" applyProtection="1">
      <alignment horizontal="right" vertical="center"/>
    </xf>
    <xf numFmtId="176" fontId="82" fillId="29" borderId="0" xfId="0" applyFont="1" applyFill="1" applyBorder="1" applyAlignment="1"/>
    <xf numFmtId="49" fontId="83" fillId="0" borderId="25" xfId="0" applyNumberFormat="1" applyFont="1" applyFill="1" applyBorder="1" applyAlignment="1" applyProtection="1">
      <alignment horizontal="right" vertical="center"/>
    </xf>
    <xf numFmtId="49" fontId="83" fillId="0" borderId="26" xfId="0" applyNumberFormat="1" applyFont="1" applyFill="1" applyBorder="1" applyAlignment="1" applyProtection="1">
      <alignment horizontal="right" vertical="center"/>
    </xf>
    <xf numFmtId="176" fontId="82" fillId="29" borderId="23" xfId="0" applyFont="1" applyFill="1" applyBorder="1" applyAlignment="1"/>
    <xf numFmtId="176" fontId="0" fillId="0" borderId="10" xfId="0" applyFont="1" applyBorder="1" applyAlignment="1">
      <alignment horizontal="right" vertical="center"/>
    </xf>
    <xf numFmtId="176" fontId="0" fillId="30" borderId="0" xfId="0" applyFont="1" applyFill="1" applyBorder="1"/>
    <xf numFmtId="176" fontId="82" fillId="29" borderId="10" xfId="0" applyFont="1" applyFill="1" applyBorder="1" applyAlignment="1"/>
    <xf numFmtId="0" fontId="0" fillId="0" borderId="25" xfId="0" applyNumberFormat="1" applyFill="1" applyBorder="1"/>
    <xf numFmtId="176" fontId="84" fillId="29" borderId="18" xfId="0" applyFont="1" applyFill="1" applyBorder="1" applyAlignment="1">
      <alignment vertical="center"/>
    </xf>
    <xf numFmtId="176" fontId="0" fillId="0" borderId="10" xfId="0" applyFont="1" applyBorder="1"/>
    <xf numFmtId="176" fontId="84" fillId="29" borderId="0" xfId="0" applyFont="1" applyFill="1" applyAlignment="1">
      <alignment vertical="center"/>
    </xf>
    <xf numFmtId="49" fontId="57" fillId="0" borderId="0" xfId="0" applyNumberFormat="1" applyFont="1" applyFill="1" applyBorder="1" applyAlignment="1" applyProtection="1">
      <alignment horizontal="right" vertical="center"/>
    </xf>
    <xf numFmtId="176" fontId="84" fillId="29" borderId="10" xfId="0" applyFont="1" applyFill="1" applyBorder="1" applyAlignment="1">
      <alignment vertical="center"/>
    </xf>
    <xf numFmtId="176" fontId="84" fillId="29" borderId="41" xfId="0" applyFont="1" applyFill="1" applyBorder="1" applyAlignment="1">
      <alignment vertical="center"/>
    </xf>
    <xf numFmtId="176" fontId="84" fillId="29" borderId="0" xfId="0" applyFont="1" applyFill="1" applyBorder="1" applyAlignment="1">
      <alignment vertical="center"/>
    </xf>
    <xf numFmtId="49" fontId="57" fillId="0" borderId="26" xfId="0" applyNumberFormat="1" applyFont="1" applyFill="1" applyBorder="1" applyAlignment="1" applyProtection="1">
      <alignment horizontal="right" vertical="center"/>
    </xf>
    <xf numFmtId="176" fontId="84" fillId="29" borderId="0" xfId="0" applyFont="1" applyFill="1" applyAlignment="1"/>
    <xf numFmtId="49" fontId="57" fillId="0" borderId="23" xfId="0" applyNumberFormat="1" applyFont="1" applyFill="1" applyBorder="1" applyAlignment="1" applyProtection="1">
      <alignment horizontal="right" vertical="center"/>
    </xf>
    <xf numFmtId="176" fontId="84" fillId="29" borderId="42" xfId="0" applyFont="1" applyFill="1" applyBorder="1" applyAlignment="1">
      <alignment vertical="center"/>
    </xf>
    <xf numFmtId="176" fontId="0" fillId="0" borderId="0" xfId="0" applyNumberFormat="1" applyFont="1"/>
    <xf numFmtId="176" fontId="0" fillId="30" borderId="0" xfId="0" applyNumberFormat="1" applyFont="1" applyFill="1"/>
    <xf numFmtId="176" fontId="0" fillId="0" borderId="0" xfId="0" applyNumberFormat="1" applyFont="1" applyFill="1"/>
    <xf numFmtId="49" fontId="57" fillId="0" borderId="18" xfId="0" applyNumberFormat="1" applyFont="1" applyFill="1" applyBorder="1" applyAlignment="1" applyProtection="1">
      <alignment horizontal="right" vertical="center"/>
    </xf>
    <xf numFmtId="176" fontId="82" fillId="29" borderId="16" xfId="0" applyFont="1" applyFill="1" applyBorder="1" applyAlignment="1">
      <alignment vertical="center"/>
    </xf>
    <xf numFmtId="176" fontId="82" fillId="29" borderId="10" xfId="0" applyFont="1" applyFill="1" applyBorder="1" applyAlignment="1">
      <alignment vertical="center"/>
    </xf>
    <xf numFmtId="176" fontId="85" fillId="0" borderId="0" xfId="0" applyFont="1"/>
    <xf numFmtId="176" fontId="0" fillId="29" borderId="0" xfId="0" applyFont="1" applyFill="1"/>
    <xf numFmtId="176" fontId="82" fillId="29" borderId="43" xfId="0" applyFont="1" applyFill="1" applyBorder="1" applyAlignment="1"/>
    <xf numFmtId="49" fontId="57" fillId="31" borderId="0" xfId="0" applyNumberFormat="1" applyFont="1" applyFill="1" applyBorder="1" applyAlignment="1" applyProtection="1">
      <alignment horizontal="right" vertical="center"/>
    </xf>
    <xf numFmtId="176" fontId="84" fillId="29" borderId="44" xfId="0" applyFont="1" applyFill="1" applyBorder="1" applyAlignment="1">
      <alignment vertical="center"/>
    </xf>
    <xf numFmtId="0" fontId="0" fillId="0" borderId="25" xfId="0" applyNumberFormat="1" applyFont="1" applyFill="1" applyBorder="1"/>
    <xf numFmtId="176" fontId="84" fillId="29" borderId="45" xfId="0" applyFont="1" applyFill="1" applyBorder="1" applyAlignment="1">
      <alignment vertical="center"/>
    </xf>
    <xf numFmtId="176" fontId="84" fillId="0" borderId="10" xfId="0" applyFont="1" applyFill="1" applyBorder="1" applyAlignment="1">
      <alignment vertical="center"/>
    </xf>
    <xf numFmtId="0" fontId="0" fillId="0" borderId="0" xfId="0" applyNumberFormat="1" applyFont="1"/>
    <xf numFmtId="38" fontId="54" fillId="0" borderId="12" xfId="33" applyFont="1" applyBorder="1" applyAlignment="1">
      <alignment horizontal="right"/>
    </xf>
    <xf numFmtId="176" fontId="0" fillId="0" borderId="0" xfId="0" applyAlignment="1">
      <alignment horizontal="right"/>
    </xf>
    <xf numFmtId="176" fontId="0" fillId="0" borderId="0" xfId="0" applyFont="1" applyAlignment="1">
      <alignment horizontal="right"/>
    </xf>
    <xf numFmtId="176" fontId="28" fillId="0" borderId="0" xfId="0" applyFont="1" applyAlignment="1">
      <alignment vertical="top" wrapText="1"/>
    </xf>
    <xf numFmtId="176" fontId="10" fillId="0" borderId="0" xfId="0" applyFont="1" applyAlignment="1">
      <alignment wrapText="1"/>
    </xf>
    <xf numFmtId="176" fontId="33" fillId="25" borderId="0" xfId="0" applyFont="1" applyFill="1" applyBorder="1" applyAlignment="1" applyProtection="1">
      <alignment horizontal="left" indent="2"/>
    </xf>
    <xf numFmtId="37" fontId="39" fillId="25" borderId="0" xfId="0" applyNumberFormat="1" applyFont="1" applyFill="1" applyBorder="1" applyAlignment="1" applyProtection="1">
      <alignment horizontal="left" vertical="top" indent="2"/>
    </xf>
    <xf numFmtId="176" fontId="34" fillId="25" borderId="0" xfId="0" applyFont="1" applyFill="1" applyBorder="1" applyAlignment="1" applyProtection="1">
      <alignment horizontal="center" vertical="center"/>
    </xf>
    <xf numFmtId="49" fontId="74" fillId="0" borderId="0" xfId="0" applyNumberFormat="1" applyFont="1" applyAlignment="1" applyProtection="1">
      <alignment horizontal="center"/>
    </xf>
    <xf numFmtId="49" fontId="65" fillId="0" borderId="0" xfId="0" applyNumberFormat="1" applyFont="1" applyAlignment="1" applyProtection="1">
      <alignment horizontal="center"/>
    </xf>
    <xf numFmtId="49" fontId="65" fillId="0" borderId="0" xfId="0" applyNumberFormat="1" applyFont="1" applyAlignment="1" applyProtection="1"/>
    <xf numFmtId="49" fontId="8" fillId="0" borderId="0" xfId="0" applyNumberFormat="1" applyFont="1" applyBorder="1" applyAlignment="1" applyProtection="1">
      <alignment horizontal="left" vertical="top" wrapText="1"/>
    </xf>
    <xf numFmtId="49" fontId="45" fillId="0" borderId="0" xfId="0" applyNumberFormat="1" applyFont="1" applyAlignment="1" applyProtection="1">
      <alignment horizontal="center"/>
    </xf>
    <xf numFmtId="49" fontId="44" fillId="0" borderId="0" xfId="0" applyNumberFormat="1" applyFont="1" applyAlignment="1" applyProtection="1">
      <alignment horizontal="center"/>
    </xf>
    <xf numFmtId="49" fontId="44" fillId="0" borderId="0" xfId="0" applyNumberFormat="1" applyFont="1" applyAlignment="1" applyProtection="1"/>
    <xf numFmtId="176" fontId="4" fillId="0" borderId="0" xfId="0" applyFont="1" applyBorder="1" applyAlignment="1" applyProtection="1">
      <alignment horizontal="center" shrinkToFit="1"/>
    </xf>
    <xf numFmtId="176" fontId="4" fillId="0" borderId="0" xfId="0" applyFont="1" applyBorder="1" applyAlignment="1">
      <alignment horizontal="center" shrinkToFit="1"/>
    </xf>
    <xf numFmtId="49" fontId="70" fillId="0" borderId="0" xfId="0" applyNumberFormat="1" applyFont="1" applyBorder="1" applyAlignment="1" applyProtection="1">
      <alignment horizontal="center" wrapText="1"/>
    </xf>
    <xf numFmtId="49" fontId="59" fillId="0" borderId="0" xfId="0" applyNumberFormat="1" applyFont="1" applyBorder="1" applyAlignment="1" applyProtection="1">
      <alignment wrapText="1"/>
    </xf>
    <xf numFmtId="176" fontId="0" fillId="0" borderId="0" xfId="0" applyAlignment="1">
      <alignment wrapText="1"/>
    </xf>
    <xf numFmtId="176" fontId="35" fillId="25" borderId="0" xfId="0" applyFont="1" applyFill="1" applyBorder="1" applyAlignment="1" applyProtection="1">
      <alignment horizontal="center" vertical="center"/>
    </xf>
    <xf numFmtId="1" fontId="62" fillId="0" borderId="0" xfId="58" applyFont="1" applyFill="1" applyAlignment="1" applyProtection="1">
      <alignment horizontal="left" vertical="top" wrapText="1"/>
    </xf>
    <xf numFmtId="1" fontId="76" fillId="0" borderId="0" xfId="58" applyFont="1" applyFill="1" applyAlignment="1" applyProtection="1">
      <alignment horizontal="left" vertical="top" wrapText="1"/>
    </xf>
    <xf numFmtId="176" fontId="69" fillId="26" borderId="0" xfId="0" applyFont="1" applyFill="1" applyBorder="1" applyAlignment="1">
      <alignment horizontal="left" vertical="center"/>
    </xf>
    <xf numFmtId="176" fontId="72" fillId="26" borderId="0" xfId="0" applyFont="1" applyFill="1" applyBorder="1" applyAlignment="1">
      <alignment horizontal="left" vertical="center" wrapText="1"/>
    </xf>
    <xf numFmtId="176" fontId="72" fillId="26" borderId="0" xfId="0" applyFont="1" applyFill="1" applyBorder="1" applyAlignment="1">
      <alignment horizontal="left" vertical="center"/>
    </xf>
    <xf numFmtId="184" fontId="29" fillId="26" borderId="0" xfId="0" applyNumberFormat="1" applyFont="1" applyFill="1" applyBorder="1" applyAlignment="1">
      <alignment horizontal="center" vertical="center"/>
    </xf>
    <xf numFmtId="176" fontId="62" fillId="0" borderId="0" xfId="0" applyFont="1" applyFill="1" applyAlignment="1">
      <alignment horizontal="left" vertical="top" wrapText="1"/>
    </xf>
    <xf numFmtId="176" fontId="34" fillId="0" borderId="24" xfId="60" applyFont="1" applyFill="1" applyBorder="1" applyAlignment="1" applyProtection="1">
      <alignment horizontal="center" vertical="center" wrapText="1"/>
    </xf>
    <xf numFmtId="176" fontId="34" fillId="0" borderId="15" xfId="60" applyFont="1" applyFill="1" applyBorder="1" applyAlignment="1" applyProtection="1">
      <alignment horizontal="center" vertical="center" wrapText="1"/>
    </xf>
    <xf numFmtId="176" fontId="34" fillId="0" borderId="17" xfId="60" applyFont="1" applyFill="1" applyBorder="1" applyAlignment="1" applyProtection="1">
      <alignment horizontal="center" vertical="center" wrapText="1"/>
    </xf>
    <xf numFmtId="176" fontId="34" fillId="0" borderId="16" xfId="60" applyFont="1" applyFill="1" applyBorder="1" applyAlignment="1" applyProtection="1">
      <alignment horizontal="center" vertical="center"/>
    </xf>
    <xf numFmtId="176" fontId="34" fillId="0" borderId="13" xfId="60" applyFont="1" applyFill="1" applyBorder="1" applyAlignment="1" applyProtection="1">
      <alignment horizontal="center" vertical="center"/>
    </xf>
    <xf numFmtId="176" fontId="34" fillId="0" borderId="11" xfId="60" applyFont="1" applyFill="1" applyBorder="1" applyAlignment="1" applyProtection="1">
      <alignment horizontal="center" vertical="center"/>
    </xf>
    <xf numFmtId="176" fontId="34" fillId="0" borderId="26" xfId="60" applyFont="1" applyFill="1" applyBorder="1" applyAlignment="1" applyProtection="1">
      <alignment horizontal="center" vertical="center"/>
    </xf>
    <xf numFmtId="176" fontId="34" fillId="0" borderId="16" xfId="60" applyNumberFormat="1" applyFont="1" applyFill="1" applyBorder="1" applyAlignment="1" applyProtection="1">
      <alignment horizontal="center" vertical="center"/>
    </xf>
    <xf numFmtId="176" fontId="34" fillId="0" borderId="13" xfId="60" applyNumberFormat="1" applyFont="1" applyFill="1" applyBorder="1" applyAlignment="1" applyProtection="1">
      <alignment horizontal="center" vertical="center"/>
    </xf>
    <xf numFmtId="176" fontId="34" fillId="0" borderId="11" xfId="60" applyNumberFormat="1" applyFont="1" applyFill="1" applyBorder="1" applyAlignment="1" applyProtection="1">
      <alignment horizontal="center" vertical="center"/>
    </xf>
    <xf numFmtId="176" fontId="34" fillId="0" borderId="26" xfId="60" applyNumberFormat="1" applyFont="1" applyFill="1" applyBorder="1" applyAlignment="1" applyProtection="1">
      <alignment horizontal="center" vertical="center"/>
    </xf>
    <xf numFmtId="176" fontId="34" fillId="0" borderId="14" xfId="60" applyFont="1" applyFill="1" applyBorder="1" applyAlignment="1" applyProtection="1">
      <alignment horizontal="center" vertical="center"/>
    </xf>
    <xf numFmtId="176" fontId="34" fillId="0" borderId="17" xfId="60" applyFont="1" applyFill="1" applyBorder="1" applyAlignment="1" applyProtection="1">
      <alignment horizontal="center" vertical="center"/>
    </xf>
    <xf numFmtId="176" fontId="34" fillId="0" borderId="14" xfId="60" applyNumberFormat="1" applyFont="1" applyFill="1" applyBorder="1" applyAlignment="1" applyProtection="1">
      <alignment horizontal="center" vertical="center"/>
    </xf>
    <xf numFmtId="176" fontId="34" fillId="0" borderId="17" xfId="60" applyNumberFormat="1" applyFont="1" applyFill="1" applyBorder="1" applyAlignment="1" applyProtection="1">
      <alignment horizontal="center" vertical="center"/>
    </xf>
    <xf numFmtId="181" fontId="34" fillId="0" borderId="24" xfId="60" applyNumberFormat="1" applyFont="1" applyFill="1" applyBorder="1" applyAlignment="1" applyProtection="1">
      <alignment horizontal="center" vertical="center" wrapText="1"/>
    </xf>
    <xf numFmtId="181" fontId="34" fillId="0" borderId="15" xfId="60" applyNumberFormat="1" applyFont="1" applyFill="1" applyBorder="1" applyAlignment="1" applyProtection="1">
      <alignment horizontal="center" vertical="center" wrapText="1"/>
    </xf>
    <xf numFmtId="181" fontId="34" fillId="0" borderId="17" xfId="60" applyNumberFormat="1" applyFont="1" applyFill="1" applyBorder="1" applyAlignment="1" applyProtection="1">
      <alignment horizontal="center" vertical="center" wrapText="1"/>
    </xf>
    <xf numFmtId="176" fontId="34" fillId="0" borderId="10" xfId="60" quotePrefix="1" applyFont="1" applyFill="1" applyBorder="1" applyAlignment="1" applyProtection="1">
      <alignment horizontal="center"/>
    </xf>
    <xf numFmtId="176" fontId="34" fillId="0" borderId="0" xfId="60" applyFont="1" applyFill="1" applyBorder="1" applyAlignment="1" applyProtection="1">
      <alignment horizontal="center"/>
    </xf>
    <xf numFmtId="176" fontId="34" fillId="0" borderId="34" xfId="0" applyFont="1" applyFill="1" applyBorder="1" applyAlignment="1">
      <alignment horizontal="center"/>
    </xf>
    <xf numFmtId="176" fontId="34" fillId="0" borderId="19" xfId="0" applyFont="1" applyFill="1" applyBorder="1" applyAlignment="1">
      <alignment horizontal="center"/>
    </xf>
    <xf numFmtId="37" fontId="34" fillId="0" borderId="20" xfId="60" applyNumberFormat="1" applyFont="1" applyFill="1" applyBorder="1" applyAlignment="1" applyProtection="1">
      <alignment horizontal="center" vertical="center"/>
    </xf>
    <xf numFmtId="37" fontId="34" fillId="0" borderId="25" xfId="60" applyNumberFormat="1" applyFont="1" applyFill="1" applyBorder="1" applyAlignment="1" applyProtection="1">
      <alignment horizontal="center" vertical="center"/>
    </xf>
    <xf numFmtId="37" fontId="34" fillId="0" borderId="26" xfId="60" applyNumberFormat="1" applyFont="1" applyFill="1" applyBorder="1" applyAlignment="1" applyProtection="1">
      <alignment horizontal="center" vertical="center"/>
    </xf>
    <xf numFmtId="176" fontId="34" fillId="0" borderId="16" xfId="60" applyFont="1" applyFill="1" applyBorder="1" applyAlignment="1" applyProtection="1">
      <alignment horizontal="center"/>
    </xf>
    <xf numFmtId="176" fontId="34" fillId="0" borderId="18" xfId="60" applyFont="1" applyFill="1" applyBorder="1" applyAlignment="1" applyProtection="1">
      <alignment horizontal="center"/>
    </xf>
    <xf numFmtId="176" fontId="43" fillId="0" borderId="29" xfId="60" applyFont="1" applyFill="1" applyBorder="1" applyAlignment="1" applyProtection="1">
      <alignment horizontal="center" vertical="center" shrinkToFit="1"/>
    </xf>
    <xf numFmtId="176" fontId="43" fillId="0" borderId="30" xfId="60" applyFont="1" applyFill="1" applyBorder="1" applyAlignment="1" applyProtection="1">
      <alignment horizontal="center" vertical="center" shrinkToFit="1"/>
    </xf>
    <xf numFmtId="176" fontId="34" fillId="0" borderId="28" xfId="60" applyFont="1" applyFill="1" applyBorder="1" applyAlignment="1" applyProtection="1">
      <alignment horizontal="center"/>
    </xf>
    <xf numFmtId="176" fontId="34" fillId="0" borderId="33" xfId="60" applyFont="1" applyFill="1" applyBorder="1" applyAlignment="1" applyProtection="1">
      <alignment horizontal="center"/>
    </xf>
    <xf numFmtId="176" fontId="50" fillId="0" borderId="16" xfId="60" quotePrefix="1" applyFont="1" applyFill="1" applyBorder="1" applyAlignment="1" applyProtection="1">
      <alignment horizontal="center" vertical="center" wrapText="1" shrinkToFit="1"/>
    </xf>
    <xf numFmtId="176" fontId="50" fillId="0" borderId="18" xfId="60" quotePrefix="1" applyFont="1" applyFill="1" applyBorder="1" applyAlignment="1" applyProtection="1">
      <alignment horizontal="center" vertical="center" wrapText="1" shrinkToFit="1"/>
    </xf>
    <xf numFmtId="176" fontId="50" fillId="0" borderId="10" xfId="60" quotePrefix="1" applyFont="1" applyFill="1" applyBorder="1" applyAlignment="1" applyProtection="1">
      <alignment horizontal="center" vertical="center" wrapText="1" shrinkToFit="1"/>
    </xf>
    <xf numFmtId="176" fontId="50" fillId="0" borderId="0" xfId="60" quotePrefix="1" applyFont="1" applyFill="1" applyBorder="1" applyAlignment="1" applyProtection="1">
      <alignment horizontal="center" vertical="center" wrapText="1" shrinkToFit="1"/>
    </xf>
    <xf numFmtId="176" fontId="34" fillId="0" borderId="10" xfId="0" quotePrefix="1" applyFont="1" applyFill="1" applyBorder="1" applyAlignment="1">
      <alignment horizontal="center"/>
    </xf>
    <xf numFmtId="176" fontId="34" fillId="0" borderId="25" xfId="0" applyFont="1" applyFill="1" applyBorder="1" applyAlignment="1">
      <alignment horizontal="center"/>
    </xf>
    <xf numFmtId="176" fontId="34" fillId="0" borderId="10" xfId="0" applyFont="1" applyFill="1" applyBorder="1" applyAlignment="1">
      <alignment horizontal="center"/>
    </xf>
    <xf numFmtId="176" fontId="34" fillId="0" borderId="10" xfId="60" applyFont="1" applyFill="1" applyBorder="1" applyAlignment="1" applyProtection="1">
      <alignment horizontal="center"/>
    </xf>
    <xf numFmtId="176" fontId="34" fillId="0" borderId="0" xfId="60" quotePrefix="1" applyFont="1" applyFill="1" applyBorder="1" applyAlignment="1" applyProtection="1">
      <alignment horizontal="center"/>
    </xf>
    <xf numFmtId="176" fontId="34" fillId="0" borderId="25" xfId="60" quotePrefix="1" applyFont="1" applyFill="1" applyBorder="1" applyAlignment="1" applyProtection="1">
      <alignment horizontal="center"/>
    </xf>
    <xf numFmtId="176" fontId="47" fillId="0" borderId="0" xfId="60" applyFont="1" applyFill="1" applyAlignment="1" applyProtection="1">
      <alignment horizontal="center"/>
    </xf>
    <xf numFmtId="176" fontId="34" fillId="0" borderId="21" xfId="60" applyFont="1" applyFill="1" applyBorder="1" applyAlignment="1" applyProtection="1">
      <alignment horizontal="center" vertical="center" wrapText="1"/>
    </xf>
    <xf numFmtId="176" fontId="34" fillId="0" borderId="22" xfId="60" applyFont="1" applyFill="1" applyBorder="1" applyAlignment="1" applyProtection="1">
      <alignment horizontal="center" vertical="center" wrapText="1"/>
    </xf>
    <xf numFmtId="176" fontId="34" fillId="0" borderId="10" xfId="60" applyFont="1" applyFill="1" applyBorder="1" applyAlignment="1" applyProtection="1">
      <alignment horizontal="center" vertical="center" wrapText="1"/>
    </xf>
    <xf numFmtId="176" fontId="34" fillId="0" borderId="0" xfId="60" applyFont="1" applyFill="1" applyBorder="1" applyAlignment="1" applyProtection="1">
      <alignment horizontal="center" vertical="center" wrapText="1"/>
    </xf>
    <xf numFmtId="176" fontId="34" fillId="0" borderId="11" xfId="60" applyFont="1" applyFill="1" applyBorder="1" applyAlignment="1" applyProtection="1">
      <alignment horizontal="center" vertical="center" wrapText="1"/>
    </xf>
    <xf numFmtId="176" fontId="34" fillId="0" borderId="23" xfId="60" applyFont="1" applyFill="1" applyBorder="1" applyAlignment="1" applyProtection="1">
      <alignment horizontal="center" vertical="center" wrapText="1"/>
    </xf>
    <xf numFmtId="176" fontId="34" fillId="0" borderId="29" xfId="60" applyFont="1" applyFill="1" applyBorder="1" applyAlignment="1" applyProtection="1">
      <alignment horizontal="center" vertical="center"/>
    </xf>
    <xf numFmtId="176" fontId="34" fillId="0" borderId="30" xfId="60" applyFont="1" applyFill="1" applyBorder="1" applyAlignment="1" applyProtection="1">
      <alignment horizontal="center" vertical="center"/>
    </xf>
    <xf numFmtId="176" fontId="34" fillId="0" borderId="31" xfId="60" applyFont="1" applyFill="1" applyBorder="1" applyAlignment="1" applyProtection="1">
      <alignment horizontal="center" vertical="center"/>
    </xf>
    <xf numFmtId="181" fontId="34" fillId="0" borderId="21" xfId="60" applyNumberFormat="1" applyFont="1" applyFill="1" applyBorder="1" applyAlignment="1" applyProtection="1">
      <alignment horizontal="center" vertical="center" wrapText="1"/>
    </xf>
    <xf numFmtId="181" fontId="34" fillId="0" borderId="20" xfId="60" applyNumberFormat="1" applyFont="1" applyFill="1" applyBorder="1" applyAlignment="1" applyProtection="1">
      <alignment horizontal="center" vertical="center"/>
    </xf>
    <xf numFmtId="181" fontId="34" fillId="0" borderId="11" xfId="60" applyNumberFormat="1" applyFont="1" applyFill="1" applyBorder="1" applyAlignment="1" applyProtection="1">
      <alignment horizontal="center" vertical="center"/>
    </xf>
    <xf numFmtId="181" fontId="34" fillId="0" borderId="26" xfId="60" applyNumberFormat="1" applyFont="1" applyFill="1" applyBorder="1" applyAlignment="1" applyProtection="1">
      <alignment horizontal="center" vertical="center"/>
    </xf>
    <xf numFmtId="49" fontId="50" fillId="0" borderId="11" xfId="60" applyNumberFormat="1" applyFont="1" applyFill="1" applyBorder="1" applyAlignment="1" applyProtection="1">
      <alignment horizontal="center" shrinkToFit="1"/>
    </xf>
    <xf numFmtId="49" fontId="50" fillId="0" borderId="23" xfId="0" applyNumberFormat="1" applyFont="1" applyFill="1" applyBorder="1" applyAlignment="1" applyProtection="1">
      <alignment horizontal="center" shrinkToFit="1"/>
    </xf>
    <xf numFmtId="181" fontId="34" fillId="0" borderId="14" xfId="60" applyNumberFormat="1" applyFont="1" applyFill="1" applyBorder="1" applyAlignment="1" applyProtection="1">
      <alignment horizontal="center" vertical="center"/>
    </xf>
    <xf numFmtId="181" fontId="34" fillId="0" borderId="17" xfId="60" applyNumberFormat="1" applyFont="1" applyFill="1" applyBorder="1" applyAlignment="1" applyProtection="1">
      <alignment horizontal="center" vertical="center"/>
    </xf>
    <xf numFmtId="176" fontId="34" fillId="0" borderId="21" xfId="60" applyFont="1" applyFill="1" applyBorder="1" applyAlignment="1" applyProtection="1">
      <alignment horizontal="center" vertical="center"/>
    </xf>
    <xf numFmtId="176" fontId="34" fillId="0" borderId="22" xfId="60" applyFont="1" applyFill="1" applyBorder="1" applyAlignment="1" applyProtection="1">
      <alignment horizontal="center" vertical="center"/>
    </xf>
    <xf numFmtId="176" fontId="34" fillId="0" borderId="20" xfId="60" applyFont="1" applyFill="1" applyBorder="1" applyAlignment="1" applyProtection="1">
      <alignment horizontal="center" vertical="center"/>
    </xf>
    <xf numFmtId="176" fontId="34" fillId="0" borderId="23" xfId="60" applyFont="1" applyFill="1" applyBorder="1" applyAlignment="1" applyProtection="1">
      <alignment horizontal="center" vertical="center"/>
    </xf>
    <xf numFmtId="176" fontId="34" fillId="0" borderId="10" xfId="60" applyFont="1" applyFill="1" applyBorder="1" applyAlignment="1" applyProtection="1">
      <alignment horizontal="center" vertical="center"/>
    </xf>
    <xf numFmtId="176" fontId="34" fillId="0" borderId="0" xfId="60" applyFont="1" applyFill="1" applyBorder="1" applyAlignment="1" applyProtection="1">
      <alignment horizontal="center" vertical="center"/>
    </xf>
    <xf numFmtId="176" fontId="34" fillId="0" borderId="25" xfId="60" applyFont="1" applyFill="1" applyBorder="1" applyAlignment="1" applyProtection="1">
      <alignment horizontal="center" vertical="center"/>
    </xf>
    <xf numFmtId="176" fontId="77" fillId="0" borderId="28" xfId="0" applyFont="1" applyBorder="1" applyAlignment="1">
      <alignment horizontal="center"/>
    </xf>
    <xf numFmtId="176" fontId="77" fillId="0" borderId="33" xfId="0" applyFont="1" applyBorder="1" applyAlignment="1">
      <alignment horizontal="center"/>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1"/>
    <cellStyle name="桁区切り 3" xfId="35"/>
    <cellStyle name="桁区切り 4" xfId="62"/>
    <cellStyle name="桁区切り 5" xfId="6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9"/>
    <cellStyle name="標準 14" xfId="63"/>
    <cellStyle name="標準 15" xfId="64"/>
    <cellStyle name="標準 16" xfId="65"/>
    <cellStyle name="標準 17" xfId="68"/>
    <cellStyle name="標準 2" xfId="47"/>
    <cellStyle name="標準 2 2" xfId="66"/>
    <cellStyle name="標準 23" xfId="48"/>
    <cellStyle name="標準 3" xfId="49"/>
    <cellStyle name="標準 4" xfId="50"/>
    <cellStyle name="標準 4 2" xfId="67"/>
    <cellStyle name="標準 5" xfId="51"/>
    <cellStyle name="標準 6" xfId="52"/>
    <cellStyle name="標準 7" xfId="53"/>
    <cellStyle name="標準 8" xfId="54"/>
    <cellStyle name="標準 9" xfId="55"/>
    <cellStyle name="標準_統177-2" xfId="58"/>
    <cellStyle name="標準_統計3P4P(216)" xfId="60"/>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000"/>
              <a:t>＜参考＞</a:t>
            </a:r>
            <a:r>
              <a:rPr lang="ja-JP" sz="2000"/>
              <a:t>景気</a:t>
            </a:r>
            <a:r>
              <a:rPr lang="ja-JP" altLang="en-US" sz="2000"/>
              <a:t>先行</a:t>
            </a:r>
            <a:r>
              <a:rPr lang="ja-JP" sz="2000"/>
              <a:t>指数（</a:t>
            </a:r>
            <a:r>
              <a:rPr lang="en-US" altLang="ja-JP" sz="2000"/>
              <a:t>CLI</a:t>
            </a:r>
            <a:r>
              <a:rPr lang="ja-JP" sz="2000"/>
              <a:t>）</a:t>
            </a:r>
            <a:r>
              <a:rPr lang="ja-JP" altLang="en-US" sz="2000"/>
              <a:t>　</a:t>
            </a:r>
            <a:r>
              <a:rPr lang="en-US" altLang="ja-JP" sz="1400"/>
              <a:t>※</a:t>
            </a:r>
            <a:r>
              <a:rPr lang="ja-JP" altLang="en-US" sz="1400"/>
              <a:t>下注参照</a:t>
            </a:r>
            <a:endParaRPr lang="ja-JP" sz="1400"/>
          </a:p>
        </c:rich>
      </c:tx>
      <c:layout>
        <c:manualLayout>
          <c:xMode val="edge"/>
          <c:yMode val="edge"/>
          <c:x val="0.24945990084572761"/>
          <c:y val="3.3055575330301741E-2"/>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       H27=100</c:v>
                </c:pt>
              </c:strCache>
            </c:strRef>
          </c:tx>
          <c:spPr>
            <a:ln w="25400">
              <a:solidFill>
                <a:srgbClr val="000000"/>
              </a:solidFill>
              <a:prstDash val="sysDash"/>
            </a:ln>
          </c:spPr>
          <c:marker>
            <c:symbol val="none"/>
          </c:marker>
          <c:cat>
            <c:strRef>
              <c:f>'グラフ(CI) '!$F$39:$F$116</c:f>
              <c:strCache>
                <c:ptCount val="78"/>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'グラフ(CI) '!$H$39:$H$116</c:f>
              <c:numCache>
                <c:formatCode>0.0_);[Red]\(0.0\)</c:formatCode>
                <c:ptCount val="78"/>
                <c:pt idx="0">
                  <c:v>99.965770000000006</c:v>
                </c:pt>
                <c:pt idx="1">
                  <c:v>100.3233</c:v>
                </c:pt>
                <c:pt idx="2">
                  <c:v>100.5235</c:v>
                </c:pt>
                <c:pt idx="3">
                  <c:v>100.56870000000001</c:v>
                </c:pt>
                <c:pt idx="4">
                  <c:v>100.51990000000001</c:v>
                </c:pt>
                <c:pt idx="5" formatCode="_ * #,##0.0_ ;_ * \-#,##0.0_ ;_ * &quot;-&quot;?_ ;_ @_ ">
                  <c:v>100.36920000000001</c:v>
                </c:pt>
                <c:pt idx="6" formatCode="_ * #,##0.0_ ;_ * \-#,##0.0_ ;_ * &quot;-&quot;?_ ;_ @_ ">
                  <c:v>100.2543</c:v>
                </c:pt>
                <c:pt idx="7" formatCode="_ * #,##0.0_ ;_ * \-#,##0.0_ ;_ * &quot;-&quot;?_ ;_ @_ ">
                  <c:v>100.22239999999999</c:v>
                </c:pt>
                <c:pt idx="8" formatCode="_ * #,##0.0_ ;_ * \-#,##0.0_ ;_ * &quot;-&quot;?_ ;_ @_ ">
                  <c:v>100.2629</c:v>
                </c:pt>
                <c:pt idx="9" formatCode="_ * #,##0.0_ ;_ * \-#,##0.0_ ;_ * &quot;-&quot;?_ ;_ @_ ">
                  <c:v>100.09050000000001</c:v>
                </c:pt>
                <c:pt idx="10" formatCode="_ * #,##0.0_ ;_ * \-#,##0.0_ ;_ * &quot;-&quot;?_ ;_ @_ ">
                  <c:v>99.932689999999994</c:v>
                </c:pt>
                <c:pt idx="11" formatCode="_ * #,##0.0_ ;_ * \-#,##0.0_ ;_ * &quot;-&quot;?_ ;_ @_ ">
                  <c:v>99.653829999999999</c:v>
                </c:pt>
                <c:pt idx="12" formatCode="_ * #,##0.0_ ;_ * \-#,##0.0_ ;_ * &quot;-&quot;?_ ;_ @_ ">
                  <c:v>99.298919999999995</c:v>
                </c:pt>
                <c:pt idx="13" formatCode="_ * #,##0.0_ ;_ * \-#,##0.0_ ;_ * &quot;-&quot;?_ ;_ @_ ">
                  <c:v>98.931150000000002</c:v>
                </c:pt>
                <c:pt idx="14" formatCode="_ * #,##0.0_ ;_ * \-#,##0.0_ ;_ * &quot;-&quot;?_ ;_ @_ ">
                  <c:v>98.683279999999996</c:v>
                </c:pt>
                <c:pt idx="15" formatCode="_ * #,##0.0_ ;_ * \-#,##0.0_ ;_ * &quot;-&quot;?_ ;_ @_ ">
                  <c:v>98.683959999999999</c:v>
                </c:pt>
                <c:pt idx="16" formatCode="_ * #,##0.0_ ;_ * \-#,##0.0_ ;_ * &quot;-&quot;?_ ;_ @_ ">
                  <c:v>98.946879999999993</c:v>
                </c:pt>
                <c:pt idx="17" formatCode="_ * #,##0.0_ ;_ * \-#,##0.0_ ;_ * &quot;-&quot;?_ ;_ @_ ">
                  <c:v>99.259770000000003</c:v>
                </c:pt>
                <c:pt idx="18" formatCode="_ * #,##0.0_ ;_ * \-#,##0.0_ ;_ * &quot;-&quot;?_ ;_ @_ ">
                  <c:v>99.445689999999999</c:v>
                </c:pt>
                <c:pt idx="19" formatCode="_ * #,##0.0_ ;_ * \-#,##0.0_ ;_ * &quot;-&quot;?_ ;_ @_ ">
                  <c:v>99.408839999999998</c:v>
                </c:pt>
                <c:pt idx="20" formatCode="_ * #,##0.0_ ;_ * \-#,##0.0_ ;_ * &quot;-&quot;?_ ;_ @_ ">
                  <c:v>99.252120000000005</c:v>
                </c:pt>
                <c:pt idx="21" formatCode="_ * #,##0.0_ ;_ * \-#,##0.0_ ;_ * &quot;-&quot;?_ ;_ @_ ">
                  <c:v>99.065650000000005</c:v>
                </c:pt>
                <c:pt idx="22" formatCode="_ * #,##0.0_ ;_ * \-#,##0.0_ ;_ * &quot;-&quot;?_ ;_ @_ ">
                  <c:v>98.94556</c:v>
                </c:pt>
                <c:pt idx="23" formatCode="_ * #,##0.0_ ;_ * \-#,##0.0_ ;_ * &quot;-&quot;?_ ;_ @_ ">
                  <c:v>98.98733</c:v>
                </c:pt>
                <c:pt idx="24" formatCode="_ * #,##0.0_ ;_ * \-#,##0.0_ ;_ * &quot;-&quot;?_ ;_ @_ ">
                  <c:v>99.157520000000005</c:v>
                </c:pt>
                <c:pt idx="25" formatCode="_ * #,##0.0_ ;_ * \-#,##0.0_ ;_ * &quot;-&quot;?_ ;_ @_ ">
                  <c:v>99.417609999999996</c:v>
                </c:pt>
                <c:pt idx="26" formatCode="_ * #,##0.0_ ;_ * \-#,##0.0_ ;_ * &quot;-&quot;?_ ;_ @_ ">
                  <c:v>99.608919999999998</c:v>
                </c:pt>
                <c:pt idx="27" formatCode="_ * #,##0.0_ ;_ * \-#,##0.0_ ;_ * &quot;-&quot;?_ ;_ @_ ">
                  <c:v>99.689220000000006</c:v>
                </c:pt>
                <c:pt idx="28" formatCode="_ * #,##0.0_ ;_ * \-#,##0.0_ ;_ * &quot;-&quot;?_ ;_ @_ ">
                  <c:v>99.679310000000001</c:v>
                </c:pt>
                <c:pt idx="29" formatCode="_ * #,##0.0_ ;_ * \-#,##0.0_ ;_ * &quot;-&quot;?_ ;_ @_ ">
                  <c:v>99.637990000000002</c:v>
                </c:pt>
                <c:pt idx="30" formatCode="_ * #,##0.0_ ;_ * \-#,##0.0_ ;_ * &quot;-&quot;?_ ;_ @_ ">
                  <c:v>99.58914</c:v>
                </c:pt>
                <c:pt idx="31" formatCode="_ * #,##0.0_ ;_ * \-#,##0.0_ ;_ * &quot;-&quot;?_ ;_ @_ ">
                  <c:v>99.590639999999993</c:v>
                </c:pt>
                <c:pt idx="32" formatCode="_ * #,##0.0_ ;_ * \-#,##0.0_ ;_ * &quot;-&quot;?_ ;_ @_ ">
                  <c:v>99.617649999999998</c:v>
                </c:pt>
                <c:pt idx="33" formatCode="_ * #,##0.0_ ;_ * \-#,##0.0_ ;_ * &quot;-&quot;?_ ;_ @_ ">
                  <c:v>99.726740000000007</c:v>
                </c:pt>
                <c:pt idx="34" formatCode="_ * #,##0.0_ ;_ * \-#,##0.0_ ;_ * &quot;-&quot;?_ ;_ @_ ">
                  <c:v>99.835620000000006</c:v>
                </c:pt>
                <c:pt idx="35" formatCode="_ * #,##0.0_ ;_ * \-#,##0.0_ ;_ * &quot;-&quot;?_ ;_ @_ ">
                  <c:v>99.834909999999994</c:v>
                </c:pt>
                <c:pt idx="36" formatCode="_ * #,##0.0_ ;_ * \-#,##0.0_ ;_ * &quot;-&quot;?_ ;_ @_ ">
                  <c:v>99.727450000000005</c:v>
                </c:pt>
                <c:pt idx="37" formatCode="_ * #,##0.0_ ;_ * \-#,##0.0_ ;_ * &quot;-&quot;?_ ;_ @_ ">
                  <c:v>99.573909999999998</c:v>
                </c:pt>
                <c:pt idx="38" formatCode="_ * #,##0.0_ ;_ * \-#,##0.0_ ;_ * &quot;-&quot;?_ ;_ @_ ">
                  <c:v>99.545079999999999</c:v>
                </c:pt>
                <c:pt idx="39" formatCode="_ * #,##0.0_ ;_ * \-#,##0.0_ ;_ * &quot;-&quot;?_ ;_ @_ ">
                  <c:v>99.551100000000005</c:v>
                </c:pt>
                <c:pt idx="40" formatCode="_ * #,##0.0_ ;_ * \-#,##0.0_ ;_ * &quot;-&quot;?_ ;_ @_ ">
                  <c:v>99.601439999999997</c:v>
                </c:pt>
                <c:pt idx="41" formatCode="_ * #,##0.0_ ;_ * \-#,##0.0_ ;_ * &quot;-&quot;?_ ;_ @_ ">
                  <c:v>99.688519999999997</c:v>
                </c:pt>
                <c:pt idx="42" formatCode="_ * #,##0.0_ ;_ * \-#,##0.0_ ;_ * &quot;-&quot;?_ ;_ @_ ">
                  <c:v>99.764939999999996</c:v>
                </c:pt>
                <c:pt idx="43" formatCode="_ * #,##0.0_ ;_ * \-#,##0.0_ ;_ * &quot;-&quot;?_ ;_ @_ ">
                  <c:v>99.849540000000005</c:v>
                </c:pt>
                <c:pt idx="44" formatCode="_ * #,##0.0_ ;_ * \-#,##0.0_ ;_ * &quot;-&quot;?_ ;_ @_ ">
                  <c:v>99.895790000000005</c:v>
                </c:pt>
                <c:pt idx="45" formatCode="_ * #,##0.0_ ;_ * \-#,##0.0_ ;_ * &quot;-&quot;?_ ;_ @_ ">
                  <c:v>99.845179999999999</c:v>
                </c:pt>
                <c:pt idx="46" formatCode="_ * #,##0.0_ ;_ * \-#,##0.0_ ;_ * &quot;-&quot;?_ ;_ @_ ">
                  <c:v>99.801670000000001</c:v>
                </c:pt>
                <c:pt idx="47" formatCode="_ * #,##0.0_ ;_ * \-#,##0.0_ ;_ * &quot;-&quot;?_ ;_ @_ ">
                  <c:v>99.916780000000003</c:v>
                </c:pt>
                <c:pt idx="48" formatCode="_ * #,##0.0_ ;_ * \-#,##0.0_ ;_ * &quot;-&quot;?_ ;_ @_ ">
                  <c:v>100.0468</c:v>
                </c:pt>
                <c:pt idx="49" formatCode="_ * #,##0.0_ ;_ * \-#,##0.0_ ;_ * &quot;-&quot;?_ ;_ @_ ">
                  <c:v>100.1618</c:v>
                </c:pt>
                <c:pt idx="50" formatCode="_ * #,##0.0_ ;_ * \-#,##0.0_ ;_ * &quot;-&quot;?_ ;_ @_ ">
                  <c:v>100.2435</c:v>
                </c:pt>
                <c:pt idx="51" formatCode="_ * #,##0.0_ ;_ * \-#,##0.0_ ;_ * &quot;-&quot;?_ ;_ @_ ">
                  <c:v>100.2529</c:v>
                </c:pt>
                <c:pt idx="52" formatCode="_ * #,##0.0_ ;_ * \-#,##0.0_ ;_ * &quot;-&quot;?_ ;_ @_ ">
                  <c:v>100.24160000000001</c:v>
                </c:pt>
                <c:pt idx="53" formatCode="_ * #,##0.0_ ;_ * \-#,##0.0_ ;_ * &quot;-&quot;?_ ;_ @_ ">
                  <c:v>100.2321</c:v>
                </c:pt>
                <c:pt idx="54" formatCode="_ * #,##0.0_ ;_ * \-#,##0.0_ ;_ * &quot;-&quot;?_ ;_ @_ ">
                  <c:v>100.2565</c:v>
                </c:pt>
                <c:pt idx="55" formatCode="_ * #,##0.0_ ;_ * \-#,##0.0_ ;_ * &quot;-&quot;?_ ;_ @_ ">
                  <c:v>100.2837</c:v>
                </c:pt>
                <c:pt idx="56" formatCode="_ * #,##0.0_ ;_ * \-#,##0.0_ ;_ * &quot;-&quot;?_ ;_ @_ ">
                  <c:v>100.36020000000001</c:v>
                </c:pt>
                <c:pt idx="57" formatCode="_ * #,##0.0_ ;_ * \-#,##0.0_ ;_ * &quot;-&quot;?_ ;_ @_ ">
                  <c:v>100.4451</c:v>
                </c:pt>
                <c:pt idx="58" formatCode="_ * #,##0.0_ ;_ * \-#,##0.0_ ;_ * &quot;-&quot;?_ ;_ @_ ">
                  <c:v>100.499</c:v>
                </c:pt>
                <c:pt idx="59" formatCode="_ * #,##0.0_ ;_ * \-#,##0.0_ ;_ * &quot;-&quot;?_ ;_ @_ ">
                  <c:v>100.5093</c:v>
                </c:pt>
                <c:pt idx="60" formatCode="_ * #,##0.0_ ;_ * \-#,##0.0_ ;_ * &quot;-&quot;?_ ;_ @_ ">
                  <c:v>100.4922</c:v>
                </c:pt>
                <c:pt idx="61" formatCode="_ * #,##0.0_ ;_ * \-#,##0.0_ ;_ * &quot;-&quot;?_ ;_ @_ ">
                  <c:v>100.4539</c:v>
                </c:pt>
                <c:pt idx="62" formatCode="_ * #,##0.0_ ;_ * \-#,##0.0_ ;_ * &quot;-&quot;?_ ;_ @_ ">
                  <c:v>100.4083</c:v>
                </c:pt>
                <c:pt idx="63" formatCode="_ * #,##0.0_ ;_ * \-#,##0.0_ ;_ * &quot;-&quot;?_ ;_ @_ ">
                  <c:v>100.3599</c:v>
                </c:pt>
                <c:pt idx="64" formatCode="_ * #,##0.0_ ;_ * \-#,##0.0_ ;_ * &quot;-&quot;?_ ;_ @_ ">
                  <c:v>100.322</c:v>
                </c:pt>
                <c:pt idx="65" formatCode="_ * #,##0.0_ ;_ * \-#,##0.0_ ;_ * &quot;-&quot;?_ ;_ @_ ">
                  <c:v>100.2821</c:v>
                </c:pt>
                <c:pt idx="66" formatCode="_ * #,##0.0_ ;_ * \-#,##0.0_ ;_ * &quot;-&quot;?_ ;_ @_ ">
                  <c:v>100.23990000000001</c:v>
                </c:pt>
                <c:pt idx="67" formatCode="_ * #,##0.0_ ;_ * \-#,##0.0_ ;_ * &quot;-&quot;?_ ;_ @_ ">
                  <c:v>100.19199999999999</c:v>
                </c:pt>
                <c:pt idx="68" formatCode="_ * #,##0.0_ ;_ * \-#,##0.0_ ;_ * &quot;-&quot;?_ ;_ @_ ">
                  <c:v>100.1465</c:v>
                </c:pt>
                <c:pt idx="69" formatCode="_ * #,##0.0_ ;_ * \-#,##0.0_ ;_ * &quot;-&quot;?_ ;_ @_ ">
                  <c:v>100.08799999999999</c:v>
                </c:pt>
                <c:pt idx="70" formatCode="_ * #,##0.0_ ;_ * \-#,##0.0_ ;_ * &quot;-&quot;?_ ;_ @_ ">
                  <c:v>100.0232</c:v>
                </c:pt>
                <c:pt idx="71" formatCode="_ * #,##0.0_ ;_ * \-#,##0.0_ ;_ * &quot;-&quot;?_ ;_ @_ ">
                  <c:v>99.929320000000004</c:v>
                </c:pt>
                <c:pt idx="72" formatCode="_ * #,##0.0_ ;_ * \-#,##0.0_ ;_ * &quot;-&quot;?_ ;_ @_ ">
                  <c:v>99.790679999999995</c:v>
                </c:pt>
                <c:pt idx="73" formatCode="_ * #,##0.0_ ;_ * \-#,##0.0_ ;_ * &quot;-&quot;?_ ;_ @_ ">
                  <c:v>99.637979999999999</c:v>
                </c:pt>
                <c:pt idx="74" formatCode="_ * #,##0.0_ ;_ * \-#,##0.0_ ;_ * &quot;-&quot;?_ ;_ @_ ">
                  <c:v>99.46593</c:v>
                </c:pt>
                <c:pt idx="75" formatCode="_ * #,##0.0_ ;_ * \-#,##0.0_ ;_ * &quot;-&quot;?_ ;_ @_ ">
                  <c:v>99.303319999999999</c:v>
                </c:pt>
                <c:pt idx="76" formatCode="_ * #,##0.0_ ;_ * \-#,##0.0_ ;_ * &quot;-&quot;?_ ;_ @_ ">
                  <c:v>99.109009999999998</c:v>
                </c:pt>
                <c:pt idx="77" formatCode="_ * #,##0.0_ ;_ * \-#,##0.0_ ;_ * &quot;-&quot;?_ ;_ @_ ">
                  <c:v>98.907070000000004</c:v>
                </c:pt>
              </c:numCache>
            </c:numRef>
          </c:val>
          <c:smooth val="0"/>
        </c:ser>
        <c:ser>
          <c:idx val="0"/>
          <c:order val="1"/>
          <c:tx>
            <c:strRef>
              <c:f>'グラフ(CI) '!$G$2</c:f>
              <c:strCache>
                <c:ptCount val="1"/>
                <c:pt idx="0">
                  <c:v>和歌山県（CLI） H27=100</c:v>
                </c:pt>
              </c:strCache>
            </c:strRef>
          </c:tx>
          <c:spPr>
            <a:ln w="31750">
              <a:solidFill>
                <a:srgbClr val="000000"/>
              </a:solidFill>
              <a:prstDash val="solid"/>
            </a:ln>
          </c:spPr>
          <c:marker>
            <c:symbol val="none"/>
          </c:marker>
          <c:cat>
            <c:strRef>
              <c:f>'グラフ(CI) '!$F$39:$F$116</c:f>
              <c:strCache>
                <c:ptCount val="78"/>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'グラフ(CI) '!$G$39:$G$116</c:f>
              <c:numCache>
                <c:formatCode>0.0_);[Red]\(0.0\)</c:formatCode>
                <c:ptCount val="78"/>
                <c:pt idx="0">
                  <c:v>99.374883894446043</c:v>
                </c:pt>
                <c:pt idx="1">
                  <c:v>99.331670716998261</c:v>
                </c:pt>
                <c:pt idx="2">
                  <c:v>99.301101784585185</c:v>
                </c:pt>
                <c:pt idx="3">
                  <c:v>99.452357062931654</c:v>
                </c:pt>
                <c:pt idx="4">
                  <c:v>99.852017012191368</c:v>
                </c:pt>
                <c:pt idx="5" formatCode="_ * #,##0.0_ ;_ * \-#,##0.0_ ;_ * &quot;-&quot;?_ ;_ @_ ">
                  <c:v>100.36525157389303</c:v>
                </c:pt>
                <c:pt idx="6" formatCode="_ * #,##0.0_ ;_ * \-#,##0.0_ ;_ * &quot;-&quot;?_ ;_ @_ ">
                  <c:v>100.86113893783856</c:v>
                </c:pt>
                <c:pt idx="7" formatCode="_ * #,##0.0_ ;_ * \-#,##0.0_ ;_ * &quot;-&quot;?_ ;_ @_ ">
                  <c:v>101.35178679837971</c:v>
                </c:pt>
                <c:pt idx="8" formatCode="_ * #,##0.0_ ;_ * \-#,##0.0_ ;_ * &quot;-&quot;?_ ;_ @_ ">
                  <c:v>101.81322581127166</c:v>
                </c:pt>
                <c:pt idx="9" formatCode="_ * #,##0.0_ ;_ * \-#,##0.0_ ;_ * &quot;-&quot;?_ ;_ @_ ">
                  <c:v>102.15020240817576</c:v>
                </c:pt>
                <c:pt idx="10" formatCode="_ * #,##0.0_ ;_ * \-#,##0.0_ ;_ * &quot;-&quot;?_ ;_ @_ ">
                  <c:v>102.35029419178045</c:v>
                </c:pt>
                <c:pt idx="11" formatCode="_ * #,##0.0_ ;_ * \-#,##0.0_ ;_ * &quot;-&quot;?_ ;_ @_ ">
                  <c:v>102.45882606728657</c:v>
                </c:pt>
                <c:pt idx="12" formatCode="_ * #,##0.0_ ;_ * \-#,##0.0_ ;_ * &quot;-&quot;?_ ;_ @_ ">
                  <c:v>102.52291026085021</c:v>
                </c:pt>
                <c:pt idx="13" formatCode="_ * #,##0.0_ ;_ * \-#,##0.0_ ;_ * &quot;-&quot;?_ ;_ @_ ">
                  <c:v>102.50020441849283</c:v>
                </c:pt>
                <c:pt idx="14" formatCode="_ * #,##0.0_ ;_ * \-#,##0.0_ ;_ * &quot;-&quot;?_ ;_ @_ ">
                  <c:v>102.30400156550377</c:v>
                </c:pt>
                <c:pt idx="15" formatCode="_ * #,##0.0_ ;_ * \-#,##0.0_ ;_ * &quot;-&quot;?_ ;_ @_ ">
                  <c:v>101.81416262231212</c:v>
                </c:pt>
                <c:pt idx="16" formatCode="_ * #,##0.0_ ;_ * \-#,##0.0_ ;_ * &quot;-&quot;?_ ;_ @_ ">
                  <c:v>101.18919964552555</c:v>
                </c:pt>
                <c:pt idx="17" formatCode="_ * #,##0.0_ ;_ * \-#,##0.0_ ;_ * &quot;-&quot;?_ ;_ @_ ">
                  <c:v>100.43582703917599</c:v>
                </c:pt>
                <c:pt idx="18" formatCode="_ * #,##0.0_ ;_ * \-#,##0.0_ ;_ * &quot;-&quot;?_ ;_ @_ ">
                  <c:v>99.568772738376182</c:v>
                </c:pt>
                <c:pt idx="19" formatCode="_ * #,##0.0_ ;_ * \-#,##0.0_ ;_ * &quot;-&quot;?_ ;_ @_ ">
                  <c:v>98.673777347174223</c:v>
                </c:pt>
                <c:pt idx="20" formatCode="_ * #,##0.0_ ;_ * \-#,##0.0_ ;_ * &quot;-&quot;?_ ;_ @_ ">
                  <c:v>97.923167636090099</c:v>
                </c:pt>
                <c:pt idx="21" formatCode="_ * #,##0.0_ ;_ * \-#,##0.0_ ;_ * &quot;-&quot;?_ ;_ @_ ">
                  <c:v>97.362798587091973</c:v>
                </c:pt>
                <c:pt idx="22" formatCode="_ * #,##0.0_ ;_ * \-#,##0.0_ ;_ * &quot;-&quot;?_ ;_ @_ ">
                  <c:v>96.919913045184785</c:v>
                </c:pt>
                <c:pt idx="23" formatCode="_ * #,##0.0_ ;_ * \-#,##0.0_ ;_ * &quot;-&quot;?_ ;_ @_ ">
                  <c:v>96.604175629449756</c:v>
                </c:pt>
                <c:pt idx="24" formatCode="_ * #,##0.0_ ;_ * \-#,##0.0_ ;_ * &quot;-&quot;?_ ;_ @_ ">
                  <c:v>96.451337549408024</c:v>
                </c:pt>
                <c:pt idx="25" formatCode="_ * #,##0.0_ ;_ * \-#,##0.0_ ;_ * &quot;-&quot;?_ ;_ @_ ">
                  <c:v>96.479429477336566</c:v>
                </c:pt>
                <c:pt idx="26" formatCode="_ * #,##0.0_ ;_ * \-#,##0.0_ ;_ * &quot;-&quot;?_ ;_ @_ ">
                  <c:v>96.746935314002144</c:v>
                </c:pt>
                <c:pt idx="27" formatCode="_ * #,##0.0_ ;_ * \-#,##0.0_ ;_ * &quot;-&quot;?_ ;_ @_ ">
                  <c:v>97.20949644996854</c:v>
                </c:pt>
                <c:pt idx="28" formatCode="_ * #,##0.0_ ;_ * \-#,##0.0_ ;_ * &quot;-&quot;?_ ;_ @_ ">
                  <c:v>97.811233800892751</c:v>
                </c:pt>
                <c:pt idx="29" formatCode="_ * #,##0.0_ ;_ * \-#,##0.0_ ;_ * &quot;-&quot;?_ ;_ @_ ">
                  <c:v>98.450535206351688</c:v>
                </c:pt>
                <c:pt idx="30" formatCode="_ * #,##0.0_ ;_ * \-#,##0.0_ ;_ * &quot;-&quot;?_ ;_ @_ ">
                  <c:v>99.054229507309856</c:v>
                </c:pt>
                <c:pt idx="31" formatCode="_ * #,##0.0_ ;_ * \-#,##0.0_ ;_ * &quot;-&quot;?_ ;_ @_ ">
                  <c:v>99.566129527310196</c:v>
                </c:pt>
                <c:pt idx="32" formatCode="_ * #,##0.0_ ;_ * \-#,##0.0_ ;_ * &quot;-&quot;?_ ;_ @_ ">
                  <c:v>99.916261206146388</c:v>
                </c:pt>
                <c:pt idx="33" formatCode="_ * #,##0.0_ ;_ * \-#,##0.0_ ;_ * &quot;-&quot;?_ ;_ @_ ">
                  <c:v>100.10282583428076</c:v>
                </c:pt>
                <c:pt idx="34" formatCode="_ * #,##0.0_ ;_ * \-#,##0.0_ ;_ * &quot;-&quot;?_ ;_ @_ ">
                  <c:v>100.29697755256321</c:v>
                </c:pt>
                <c:pt idx="35" formatCode="_ * #,##0.0_ ;_ * \-#,##0.0_ ;_ * &quot;-&quot;?_ ;_ @_ ">
                  <c:v>100.47842989384618</c:v>
                </c:pt>
                <c:pt idx="36" formatCode="_ * #,##0.0_ ;_ * \-#,##0.0_ ;_ * &quot;-&quot;?_ ;_ @_ ">
                  <c:v>100.61031768870274</c:v>
                </c:pt>
                <c:pt idx="37" formatCode="_ * #,##0.0_ ;_ * \-#,##0.0_ ;_ * &quot;-&quot;?_ ;_ @_ ">
                  <c:v>100.68567068860953</c:v>
                </c:pt>
                <c:pt idx="38" formatCode="_ * #,##0.0_ ;_ * \-#,##0.0_ ;_ * &quot;-&quot;?_ ;_ @_ ">
                  <c:v>100.71398648232994</c:v>
                </c:pt>
                <c:pt idx="39" formatCode="_ * #,##0.0_ ;_ * \-#,##0.0_ ;_ * &quot;-&quot;?_ ;_ @_ ">
                  <c:v>100.65611368090872</c:v>
                </c:pt>
                <c:pt idx="40" formatCode="_ * #,##0.0_ ;_ * \-#,##0.0_ ;_ * &quot;-&quot;?_ ;_ @_ ">
                  <c:v>100.44746744901634</c:v>
                </c:pt>
                <c:pt idx="41" formatCode="_ * #,##0.0_ ;_ * \-#,##0.0_ ;_ * &quot;-&quot;?_ ;_ @_ ">
                  <c:v>100.14606739187631</c:v>
                </c:pt>
                <c:pt idx="42" formatCode="_ * #,##0.0_ ;_ * \-#,##0.0_ ;_ * &quot;-&quot;?_ ;_ @_ ">
                  <c:v>99.843076793653481</c:v>
                </c:pt>
                <c:pt idx="43" formatCode="_ * #,##0.0_ ;_ * \-#,##0.0_ ;_ * &quot;-&quot;?_ ;_ @_ ">
                  <c:v>99.602322585702666</c:v>
                </c:pt>
                <c:pt idx="44" formatCode="_ * #,##0.0_ ;_ * \-#,##0.0_ ;_ * &quot;-&quot;?_ ;_ @_ ">
                  <c:v>99.459841491490636</c:v>
                </c:pt>
                <c:pt idx="45" formatCode="_ * #,##0.0_ ;_ * \-#,##0.0_ ;_ * &quot;-&quot;?_ ;_ @_ ">
                  <c:v>99.454377806528313</c:v>
                </c:pt>
                <c:pt idx="46" formatCode="_ * #,##0.0_ ;_ * \-#,##0.0_ ;_ * &quot;-&quot;?_ ;_ @_ ">
                  <c:v>99.652822909590625</c:v>
                </c:pt>
                <c:pt idx="47" formatCode="_ * #,##0.0_ ;_ * \-#,##0.0_ ;_ * &quot;-&quot;?_ ;_ @_ ">
                  <c:v>100.0057598032043</c:v>
                </c:pt>
                <c:pt idx="48" formatCode="_ * #,##0.0_ ;_ * \-#,##0.0_ ;_ * &quot;-&quot;?_ ;_ @_ ">
                  <c:v>100.3283596103936</c:v>
                </c:pt>
                <c:pt idx="49" formatCode="_ * #,##0.0_ ;_ * \-#,##0.0_ ;_ * &quot;-&quot;?_ ;_ @_ ">
                  <c:v>100.61914086584052</c:v>
                </c:pt>
                <c:pt idx="50" formatCode="_ * #,##0.0_ ;_ * \-#,##0.0_ ;_ * &quot;-&quot;?_ ;_ @_ ">
                  <c:v>100.90565050351742</c:v>
                </c:pt>
                <c:pt idx="51" formatCode="_ * #,##0.0_ ;_ * \-#,##0.0_ ;_ * &quot;-&quot;?_ ;_ @_ ">
                  <c:v>101.17643164529304</c:v>
                </c:pt>
                <c:pt idx="52" formatCode="_ * #,##0.0_ ;_ * \-#,##0.0_ ;_ * &quot;-&quot;?_ ;_ @_ ">
                  <c:v>101.38840188371658</c:v>
                </c:pt>
                <c:pt idx="53" formatCode="_ * #,##0.0_ ;_ * \-#,##0.0_ ;_ * &quot;-&quot;?_ ;_ @_ ">
                  <c:v>101.45148715842599</c:v>
                </c:pt>
                <c:pt idx="54" formatCode="_ * #,##0.0_ ;_ * \-#,##0.0_ ;_ * &quot;-&quot;?_ ;_ @_ ">
                  <c:v>101.26986316523148</c:v>
                </c:pt>
                <c:pt idx="55" formatCode="_ * #,##0.0_ ;_ * \-#,##0.0_ ;_ * &quot;-&quot;?_ ;_ @_ ">
                  <c:v>100.99572239647544</c:v>
                </c:pt>
                <c:pt idx="56" formatCode="_ * #,##0.0_ ;_ * \-#,##0.0_ ;_ * &quot;-&quot;?_ ;_ @_ ">
                  <c:v>100.7130107926137</c:v>
                </c:pt>
                <c:pt idx="57" formatCode="_ * #,##0.0_ ;_ * \-#,##0.0_ ;_ * &quot;-&quot;?_ ;_ @_ ">
                  <c:v>100.50044991344494</c:v>
                </c:pt>
                <c:pt idx="58" formatCode="_ * #,##0.0_ ;_ * \-#,##0.0_ ;_ * &quot;-&quot;?_ ;_ @_ ">
                  <c:v>100.39221364673715</c:v>
                </c:pt>
                <c:pt idx="59" formatCode="_ * #,##0.0_ ;_ * \-#,##0.0_ ;_ * &quot;-&quot;?_ ;_ @_ ">
                  <c:v>100.32186570456258</c:v>
                </c:pt>
                <c:pt idx="60" formatCode="_ * #,##0.0_ ;_ * \-#,##0.0_ ;_ * &quot;-&quot;?_ ;_ @_ ">
                  <c:v>100.21473598404944</c:v>
                </c:pt>
                <c:pt idx="61" formatCode="_ * #,##0.0_ ;_ * \-#,##0.0_ ;_ * &quot;-&quot;?_ ;_ @_ ">
                  <c:v>100.11685661000887</c:v>
                </c:pt>
                <c:pt idx="62" formatCode="_ * #,##0.0_ ;_ * \-#,##0.0_ ;_ * &quot;-&quot;?_ ;_ @_ ">
                  <c:v>100.01354719024535</c:v>
                </c:pt>
                <c:pt idx="63" formatCode="_ * #,##0.0_ ;_ * \-#,##0.0_ ;_ * &quot;-&quot;?_ ;_ @_ ">
                  <c:v>99.917173803112405</c:v>
                </c:pt>
                <c:pt idx="64" formatCode="_ * #,##0.0_ ;_ * \-#,##0.0_ ;_ * &quot;-&quot;?_ ;_ @_ ">
                  <c:v>99.850998821836995</c:v>
                </c:pt>
                <c:pt idx="65" formatCode="_ * #,##0.0_ ;_ * \-#,##0.0_ ;_ * &quot;-&quot;?_ ;_ @_ ">
                  <c:v>99.834912283997255</c:v>
                </c:pt>
                <c:pt idx="66" formatCode="_ * #,##0.0_ ;_ * \-#,##0.0_ ;_ * &quot;-&quot;?_ ;_ @_ ">
                  <c:v>99.894069806208762</c:v>
                </c:pt>
                <c:pt idx="67" formatCode="_ * #,##0.0_ ;_ * \-#,##0.0_ ;_ * &quot;-&quot;?_ ;_ @_ ">
                  <c:v>99.97334177967474</c:v>
                </c:pt>
                <c:pt idx="68" formatCode="_ * #,##0.0_ ;_ * \-#,##0.0_ ;_ * &quot;-&quot;?_ ;_ @_ ">
                  <c:v>100.13847128184246</c:v>
                </c:pt>
                <c:pt idx="69" formatCode="_ * #,##0.0_ ;_ * \-#,##0.0_ ;_ * &quot;-&quot;?_ ;_ @_ ">
                  <c:v>100.41968742450352</c:v>
                </c:pt>
                <c:pt idx="70" formatCode="_ * #,##0.0_ ;_ * \-#,##0.0_ ;_ * &quot;-&quot;?_ ;_ @_ ">
                  <c:v>100.5887321393668</c:v>
                </c:pt>
                <c:pt idx="71" formatCode="_ * #,##0.0_ ;_ * \-#,##0.0_ ;_ * &quot;-&quot;?_ ;_ @_ ">
                  <c:v>100.56472593491652</c:v>
                </c:pt>
                <c:pt idx="72" formatCode="_ * #,##0.0_ ;_ * \-#,##0.0_ ;_ * &quot;-&quot;?_ ;_ @_ ">
                  <c:v>100.43720693699643</c:v>
                </c:pt>
                <c:pt idx="73" formatCode="_ * #,##0.0_ ;_ * \-#,##0.0_ ;_ * &quot;-&quot;?_ ;_ @_ ">
                  <c:v>100.18279140599492</c:v>
                </c:pt>
                <c:pt idx="74" formatCode="_ * #,##0.0_ ;_ * \-#,##0.0_ ;_ * &quot;-&quot;?_ ;_ @_ ">
                  <c:v>99.818016778208147</c:v>
                </c:pt>
                <c:pt idx="75" formatCode="_ * #,##0.0_ ;_ * \-#,##0.0_ ;_ * &quot;-&quot;?_ ;_ @_ ">
                  <c:v>99.464121678274893</c:v>
                </c:pt>
                <c:pt idx="76" formatCode="_ * #,##0.0_ ;_ * \-#,##0.0_ ;_ * &quot;-&quot;?_ ;_ @_ ">
                  <c:v>99.172504681657074</c:v>
                </c:pt>
                <c:pt idx="77" formatCode="_ * #,##0.0_ ;_ * \-#,##0.0_ ;_ * &quot;-&quot;?_ ;_ @_ ">
                  <c:v>99.01219528681932</c:v>
                </c:pt>
              </c:numCache>
            </c:numRef>
          </c:val>
          <c:smooth val="0"/>
        </c:ser>
        <c:dLbls>
          <c:showLegendKey val="0"/>
          <c:showVal val="0"/>
          <c:showCatName val="0"/>
          <c:showSerName val="0"/>
          <c:showPercent val="0"/>
          <c:showBubbleSize val="0"/>
        </c:dLbls>
        <c:marker val="1"/>
        <c:smooth val="0"/>
        <c:axId val="163938304"/>
        <c:axId val="163939840"/>
      </c:lineChart>
      <c:catAx>
        <c:axId val="16393830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63939840"/>
        <c:crossesAt val="100"/>
        <c:auto val="1"/>
        <c:lblAlgn val="ctr"/>
        <c:lblOffset val="0"/>
        <c:noMultiLvlLbl val="0"/>
      </c:catAx>
      <c:valAx>
        <c:axId val="163939840"/>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63938304"/>
        <c:crosses val="autoZero"/>
        <c:crossBetween val="between"/>
        <c:majorUnit val="5"/>
      </c:valAx>
      <c:spPr>
        <a:noFill/>
        <a:ln w="12700">
          <a:solidFill>
            <a:srgbClr val="808080"/>
          </a:solidFill>
          <a:prstDash val="solid"/>
        </a:ln>
      </c:spPr>
    </c:plotArea>
    <c:legend>
      <c:legendPos val="t"/>
      <c:layout>
        <c:manualLayout>
          <c:xMode val="edge"/>
          <c:yMode val="edge"/>
          <c:x val="0.68876856509288031"/>
          <c:y val="0.17385330510156818"/>
          <c:w val="0.28437970145415165"/>
          <c:h val="0.1838132305765866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a:pPr>
            <a:r>
              <a:rPr lang="ja-JP" altLang="en-US" sz="1800" b="0"/>
              <a:t>鉱工業生産指数（季節調整済指数）＜全国・近畿との比較＞</a:t>
            </a:r>
            <a:endParaRPr lang="ja-JP" sz="1800" b="0"/>
          </a:p>
        </c:rich>
      </c:tx>
      <c:layout>
        <c:manualLayout>
          <c:xMode val="edge"/>
          <c:yMode val="edge"/>
          <c:x val="6.1831077354836894E-2"/>
          <c:y val="2.1545448652400542E-2"/>
        </c:manualLayout>
      </c:layout>
      <c:overlay val="0"/>
      <c:spPr>
        <a:noFill/>
        <a:ln w="25400">
          <a:noFill/>
        </a:ln>
      </c:spPr>
    </c:title>
    <c:autoTitleDeleted val="0"/>
    <c:plotArea>
      <c:layout>
        <c:manualLayout>
          <c:layoutTarget val="inner"/>
          <c:xMode val="edge"/>
          <c:yMode val="edge"/>
          <c:x val="4.989541635507852E-2"/>
          <c:y val="0.1106592920649601"/>
          <c:w val="0.93348891481913654"/>
          <c:h val="0.81200760476458833"/>
        </c:manualLayout>
      </c:layout>
      <c:lineChart>
        <c:grouping val="standard"/>
        <c:varyColors val="0"/>
        <c:ser>
          <c:idx val="1"/>
          <c:order val="0"/>
          <c:tx>
            <c:strRef>
              <c:f>'[10]グラフ（IIP）'!$D$2:$E$2</c:f>
              <c:strCache>
                <c:ptCount val="1"/>
                <c:pt idx="0">
                  <c:v>和歌山県（製造工業）</c:v>
                </c:pt>
              </c:strCache>
            </c:strRef>
          </c:tx>
          <c:spPr>
            <a:ln w="41275">
              <a:solidFill>
                <a:srgbClr val="000000"/>
              </a:solidFill>
              <a:prstDash val="solid"/>
            </a:ln>
          </c:spPr>
          <c:marker>
            <c:symbol val="none"/>
          </c:marker>
          <c:cat>
            <c:strRef>
              <c:f>'[10]グラフ（IIP）'!$J$6:$J$84</c:f>
              <c:strCache>
                <c:ptCount val="79"/>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'[10]グラフ（IIP）'!$E$6:$E$84</c:f>
              <c:numCache>
                <c:formatCode>General</c:formatCode>
                <c:ptCount val="79"/>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c:v>99.5</c:v>
                </c:pt>
                <c:pt idx="73">
                  <c:v>98.9</c:v>
                </c:pt>
                <c:pt idx="74">
                  <c:v>108.4</c:v>
                </c:pt>
                <c:pt idx="75">
                  <c:v>102</c:v>
                </c:pt>
                <c:pt idx="76">
                  <c:v>103.3</c:v>
                </c:pt>
                <c:pt idx="77">
                  <c:v>99.6</c:v>
                </c:pt>
                <c:pt idx="78">
                  <c:v>103.9</c:v>
                </c:pt>
              </c:numCache>
            </c:numRef>
          </c:val>
          <c:smooth val="0"/>
        </c:ser>
        <c:ser>
          <c:idx val="0"/>
          <c:order val="1"/>
          <c:tx>
            <c:strRef>
              <c:f>'[10]グラフ（IIP）'!$F$2:$G$2</c:f>
              <c:strCache>
                <c:ptCount val="1"/>
                <c:pt idx="0">
                  <c:v>近畿（製造工業）</c:v>
                </c:pt>
              </c:strCache>
            </c:strRef>
          </c:tx>
          <c:spPr>
            <a:ln w="31750">
              <a:solidFill>
                <a:srgbClr val="000000"/>
              </a:solidFill>
              <a:prstDash val="sysDash"/>
            </a:ln>
          </c:spPr>
          <c:marker>
            <c:symbol val="none"/>
          </c:marker>
          <c:cat>
            <c:strRef>
              <c:f>'[10]グラフ（IIP）'!$J$6:$J$84</c:f>
              <c:strCache>
                <c:ptCount val="79"/>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'[10]グラフ（IIP）'!$G$6:$G$84</c:f>
              <c:numCache>
                <c:formatCode>General</c:formatCode>
                <c:ptCount val="79"/>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c:v>100.6</c:v>
                </c:pt>
                <c:pt idx="49">
                  <c:v>102.7</c:v>
                </c:pt>
                <c:pt idx="50">
                  <c:v>102.2</c:v>
                </c:pt>
                <c:pt idx="51">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102.5</c:v>
                </c:pt>
                <c:pt idx="73">
                  <c:v>102.4</c:v>
                </c:pt>
                <c:pt idx="74">
                  <c:v>99.6</c:v>
                </c:pt>
                <c:pt idx="75">
                  <c:v>101.3</c:v>
                </c:pt>
                <c:pt idx="76">
                  <c:v>102.5</c:v>
                </c:pt>
                <c:pt idx="77">
                  <c:v>100</c:v>
                </c:pt>
                <c:pt idx="78">
                  <c:v>104.7</c:v>
                </c:pt>
              </c:numCache>
            </c:numRef>
          </c:val>
          <c:smooth val="0"/>
        </c:ser>
        <c:ser>
          <c:idx val="2"/>
          <c:order val="2"/>
          <c:tx>
            <c:strRef>
              <c:f>'[10]グラフ（IIP）'!$H$2:$I$2</c:f>
              <c:strCache>
                <c:ptCount val="1"/>
                <c:pt idx="0">
                  <c:v>全国（製造工業）</c:v>
                </c:pt>
              </c:strCache>
            </c:strRef>
          </c:tx>
          <c:spPr>
            <a:ln w="25400">
              <a:solidFill>
                <a:srgbClr val="000000"/>
              </a:solidFill>
            </a:ln>
          </c:spPr>
          <c:marker>
            <c:symbol val="none"/>
          </c:marker>
          <c:cat>
            <c:strRef>
              <c:f>'[10]グラフ（IIP）'!$J$6:$J$84</c:f>
              <c:strCache>
                <c:ptCount val="79"/>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strCache>
            </c:strRef>
          </c:cat>
          <c:val>
            <c:numRef>
              <c:f>'[10]グラフ（IIP）'!$I$6:$I$84</c:f>
              <c:numCache>
                <c:formatCode>General</c:formatCode>
                <c:ptCount val="79"/>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102.1</c:v>
                </c:pt>
                <c:pt idx="73">
                  <c:v>102.8</c:v>
                </c:pt>
                <c:pt idx="74">
                  <c:v>102.2</c:v>
                </c:pt>
                <c:pt idx="75">
                  <c:v>102.8</c:v>
                </c:pt>
                <c:pt idx="76">
                  <c:v>104.9</c:v>
                </c:pt>
                <c:pt idx="77">
                  <c:v>101.4</c:v>
                </c:pt>
                <c:pt idx="78">
                  <c:v>102.7</c:v>
                </c:pt>
              </c:numCache>
            </c:numRef>
          </c:val>
          <c:smooth val="0"/>
        </c:ser>
        <c:dLbls>
          <c:showLegendKey val="0"/>
          <c:showVal val="0"/>
          <c:showCatName val="0"/>
          <c:showSerName val="0"/>
          <c:showPercent val="0"/>
          <c:showBubbleSize val="0"/>
        </c:dLbls>
        <c:marker val="1"/>
        <c:smooth val="0"/>
        <c:axId val="164174848"/>
        <c:axId val="164176640"/>
      </c:lineChart>
      <c:catAx>
        <c:axId val="164174848"/>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64176640"/>
        <c:crossesAt val="100"/>
        <c:auto val="1"/>
        <c:lblAlgn val="ctr"/>
        <c:lblOffset val="0"/>
        <c:noMultiLvlLbl val="0"/>
      </c:catAx>
      <c:valAx>
        <c:axId val="164176640"/>
        <c:scaling>
          <c:orientation val="minMax"/>
          <c:max val="125"/>
          <c:min val="9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64174848"/>
        <c:crosses val="autoZero"/>
        <c:crossBetween val="between"/>
        <c:majorUnit val="5"/>
      </c:valAx>
      <c:spPr>
        <a:noFill/>
        <a:ln w="12700">
          <a:solidFill>
            <a:srgbClr val="808080"/>
          </a:solidFill>
          <a:prstDash val="solid"/>
        </a:ln>
      </c:spPr>
    </c:plotArea>
    <c:legend>
      <c:legendPos val="t"/>
      <c:layout>
        <c:manualLayout>
          <c:xMode val="edge"/>
          <c:yMode val="edge"/>
          <c:x val="0.47706811116695519"/>
          <c:y val="0.14242129593970362"/>
          <c:w val="0.48090720087970773"/>
          <c:h val="6.0919814611887023E-2"/>
        </c:manualLayout>
      </c:layout>
      <c:overlay val="0"/>
      <c:spPr>
        <a:solidFill>
          <a:srgbClr val="FFFFFF"/>
        </a:solidFill>
        <a:ln w="3175">
          <a:solidFill>
            <a:srgbClr val="000000"/>
          </a:solidFill>
          <a:prstDash val="solid"/>
        </a:ln>
      </c:spPr>
      <c:txPr>
        <a:bodyPr/>
        <a:lstStyle/>
        <a:p>
          <a:pPr>
            <a:defRPr sz="14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emf"/><Relationship Id="rId5" Type="http://schemas.openxmlformats.org/officeDocument/2006/relationships/image" Target="../media/image11.png"/><Relationship Id="rId4" Type="http://schemas.openxmlformats.org/officeDocument/2006/relationships/image" Target="../media/image10.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299356</xdr:colOff>
      <xdr:row>46</xdr:row>
      <xdr:rowOff>217713</xdr:rowOff>
    </xdr:from>
    <xdr:to>
      <xdr:col>11</xdr:col>
      <xdr:colOff>699807</xdr:colOff>
      <xdr:row>64</xdr:row>
      <xdr:rowOff>204106</xdr:rowOff>
    </xdr:to>
    <xdr:pic>
      <xdr:nvPicPr>
        <xdr:cNvPr id="8" name="図 7"/>
        <xdr:cNvPicPr>
          <a:picLocks noChangeAspect="1"/>
        </xdr:cNvPicPr>
      </xdr:nvPicPr>
      <xdr:blipFill>
        <a:blip xmlns:r="http://schemas.openxmlformats.org/officeDocument/2006/relationships" r:embed="rId1"/>
        <a:stretch>
          <a:fillRect/>
        </a:stretch>
      </xdr:blipFill>
      <xdr:spPr>
        <a:xfrm>
          <a:off x="734785" y="14600463"/>
          <a:ext cx="11286165" cy="5823857"/>
        </a:xfrm>
        <a:prstGeom prst="rect">
          <a:avLst/>
        </a:prstGeom>
      </xdr:spPr>
    </xdr:pic>
    <xdr:clientData/>
  </xdr:twoCellAnchor>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6490278" y="1323398"/>
          <a:ext cx="1294245"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No.395</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令和元年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2019</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10</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207282</xdr:colOff>
      <xdr:row>7</xdr:row>
      <xdr:rowOff>376464</xdr:rowOff>
    </xdr:from>
    <xdr:to>
      <xdr:col>13</xdr:col>
      <xdr:colOff>45357</xdr:colOff>
      <xdr:row>9</xdr:row>
      <xdr:rowOff>299357</xdr:rowOff>
    </xdr:to>
    <xdr:sp macro="" textlink="">
      <xdr:nvSpPr>
        <xdr:cNvPr id="5" name="テキスト ボックス 4"/>
        <xdr:cNvSpPr txBox="1"/>
      </xdr:nvSpPr>
      <xdr:spPr>
        <a:xfrm>
          <a:off x="8262711" y="2784928"/>
          <a:ext cx="4450896" cy="684893"/>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令和元年度「統計の日」標語</a:t>
          </a:r>
          <a:endParaRPr kumimoji="1" lang="en-US" altLang="ja-JP"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数字の先に映し出せ　新たな時代　僕らの未来</a:t>
          </a:r>
        </a:p>
        <a:p>
          <a:pPr marL="0" marR="0" lvl="0" indent="0" algn="l" defTabSz="914400" eaLnBrk="1" fontAlgn="auto" latinLnBrk="0" hangingPunct="1">
            <a:lnSpc>
              <a:spcPts val="2300"/>
            </a:lnSpc>
            <a:spcBef>
              <a:spcPts val="0"/>
            </a:spcBef>
            <a:spcAft>
              <a:spcPts val="0"/>
            </a:spcAft>
            <a:buClrTx/>
            <a:buSzTx/>
            <a:buFontTx/>
            <a:buNone/>
            <a:tabLst/>
            <a:defRPr/>
          </a:pPr>
          <a:endPar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editAs="oneCell">
    <xdr:from>
      <xdr:col>8</xdr:col>
      <xdr:colOff>304799</xdr:colOff>
      <xdr:row>1</xdr:row>
      <xdr:rowOff>0</xdr:rowOff>
    </xdr:from>
    <xdr:to>
      <xdr:col>11</xdr:col>
      <xdr:colOff>123824</xdr:colOff>
      <xdr:row>8</xdr:row>
      <xdr:rowOff>6181</xdr:rowOff>
    </xdr:to>
    <xdr:pic>
      <xdr:nvPicPr>
        <xdr:cNvPr id="6" name="図 5"/>
        <xdr:cNvPicPr>
          <a:picLocks noChangeAspect="1"/>
        </xdr:cNvPicPr>
      </xdr:nvPicPr>
      <xdr:blipFill>
        <a:blip xmlns:r="http://schemas.openxmlformats.org/officeDocument/2006/relationships" r:embed="rId2"/>
        <a:stretch>
          <a:fillRect/>
        </a:stretch>
      </xdr:blipFill>
      <xdr:spPr>
        <a:xfrm>
          <a:off x="8343899" y="219075"/>
          <a:ext cx="3076575" cy="2572735"/>
        </a:xfrm>
        <a:prstGeom prst="rect">
          <a:avLst/>
        </a:prstGeom>
      </xdr:spPr>
    </xdr:pic>
    <xdr:clientData/>
  </xdr:twoCellAnchor>
  <xdr:twoCellAnchor editAs="oneCell">
    <xdr:from>
      <xdr:col>0</xdr:col>
      <xdr:colOff>51955</xdr:colOff>
      <xdr:row>38</xdr:row>
      <xdr:rowOff>34636</xdr:rowOff>
    </xdr:from>
    <xdr:to>
      <xdr:col>0</xdr:col>
      <xdr:colOff>259773</xdr:colOff>
      <xdr:row>57</xdr:row>
      <xdr:rowOff>72652</xdr:rowOff>
    </xdr:to>
    <xdr:pic>
      <xdr:nvPicPr>
        <xdr:cNvPr id="9" name="図 8"/>
        <xdr:cNvPicPr>
          <a:picLocks noChangeAspect="1"/>
        </xdr:cNvPicPr>
      </xdr:nvPicPr>
      <xdr:blipFill>
        <a:blip xmlns:r="http://schemas.openxmlformats.org/officeDocument/2006/relationships" r:embed="rId3"/>
        <a:stretch>
          <a:fillRect/>
        </a:stretch>
      </xdr:blipFill>
      <xdr:spPr>
        <a:xfrm>
          <a:off x="51955" y="11378045"/>
          <a:ext cx="207818" cy="5303980"/>
        </a:xfrm>
        <a:prstGeom prst="rect">
          <a:avLst/>
        </a:prstGeom>
      </xdr:spPr>
    </xdr:pic>
    <xdr:clientData/>
  </xdr:twoCellAnchor>
  <xdr:twoCellAnchor editAs="oneCell">
    <xdr:from>
      <xdr:col>0</xdr:col>
      <xdr:colOff>13607</xdr:colOff>
      <xdr:row>36</xdr:row>
      <xdr:rowOff>58138</xdr:rowOff>
    </xdr:from>
    <xdr:to>
      <xdr:col>0</xdr:col>
      <xdr:colOff>186789</xdr:colOff>
      <xdr:row>55</xdr:row>
      <xdr:rowOff>167739</xdr:rowOff>
    </xdr:to>
    <xdr:pic>
      <xdr:nvPicPr>
        <xdr:cNvPr id="23" name="図 2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607" y="11814709"/>
          <a:ext cx="173182" cy="5307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155864</xdr:rowOff>
    </xdr:from>
    <xdr:to>
      <xdr:col>8</xdr:col>
      <xdr:colOff>480579</xdr:colOff>
      <xdr:row>38</xdr:row>
      <xdr:rowOff>96116</xdr:rowOff>
    </xdr:to>
    <xdr:pic>
      <xdr:nvPicPr>
        <xdr:cNvPr id="29" name="図 2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1689773"/>
          <a:ext cx="8550852"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81643</xdr:colOff>
      <xdr:row>48</xdr:row>
      <xdr:rowOff>149679</xdr:rowOff>
    </xdr:from>
    <xdr:to>
      <xdr:col>6</xdr:col>
      <xdr:colOff>381000</xdr:colOff>
      <xdr:row>49</xdr:row>
      <xdr:rowOff>136072</xdr:rowOff>
    </xdr:to>
    <xdr:sp macro="" textlink="">
      <xdr:nvSpPr>
        <xdr:cNvPr id="20" name="テキスト ボックス 19"/>
        <xdr:cNvSpPr txBox="1"/>
      </xdr:nvSpPr>
      <xdr:spPr>
        <a:xfrm>
          <a:off x="4871357" y="15103929"/>
          <a:ext cx="1387929"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大学等進学率</a:t>
          </a:r>
        </a:p>
      </xdr:txBody>
    </xdr:sp>
    <xdr:clientData/>
  </xdr:twoCellAnchor>
  <xdr:twoCellAnchor>
    <xdr:from>
      <xdr:col>7</xdr:col>
      <xdr:colOff>108857</xdr:colOff>
      <xdr:row>53</xdr:row>
      <xdr:rowOff>272144</xdr:rowOff>
    </xdr:from>
    <xdr:to>
      <xdr:col>8</xdr:col>
      <xdr:colOff>476248</xdr:colOff>
      <xdr:row>54</xdr:row>
      <xdr:rowOff>244930</xdr:rowOff>
    </xdr:to>
    <xdr:sp macro="" textlink="">
      <xdr:nvSpPr>
        <xdr:cNvPr id="22" name="テキスト ボックス 21"/>
        <xdr:cNvSpPr txBox="1"/>
      </xdr:nvSpPr>
      <xdr:spPr>
        <a:xfrm>
          <a:off x="7075714" y="16655144"/>
          <a:ext cx="1455963" cy="25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就職者の割合</a:t>
          </a:r>
        </a:p>
      </xdr:txBody>
    </xdr:sp>
    <xdr:clientData/>
  </xdr:twoCellAnchor>
  <xdr:twoCellAnchor>
    <xdr:from>
      <xdr:col>5</xdr:col>
      <xdr:colOff>775607</xdr:colOff>
      <xdr:row>49</xdr:row>
      <xdr:rowOff>149679</xdr:rowOff>
    </xdr:from>
    <xdr:to>
      <xdr:col>5</xdr:col>
      <xdr:colOff>1006929</xdr:colOff>
      <xdr:row>52</xdr:row>
      <xdr:rowOff>40821</xdr:rowOff>
    </xdr:to>
    <xdr:cxnSp macro="">
      <xdr:nvCxnSpPr>
        <xdr:cNvPr id="24" name="直線矢印コネクタ 23"/>
        <xdr:cNvCxnSpPr/>
      </xdr:nvCxnSpPr>
      <xdr:spPr>
        <a:xfrm>
          <a:off x="5565321" y="15389679"/>
          <a:ext cx="231322" cy="748392"/>
        </a:xfrm>
        <a:prstGeom prst="straightConnector1">
          <a:avLst/>
        </a:prstGeom>
        <a:ln w="19050">
          <a:solidFill>
            <a:schemeClr val="tx1"/>
          </a:solidFill>
          <a:headEnd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836839</xdr:colOff>
      <xdr:row>54</xdr:row>
      <xdr:rowOff>244930</xdr:rowOff>
    </xdr:from>
    <xdr:to>
      <xdr:col>7</xdr:col>
      <xdr:colOff>979715</xdr:colOff>
      <xdr:row>59</xdr:row>
      <xdr:rowOff>81643</xdr:rowOff>
    </xdr:to>
    <xdr:cxnSp macro="">
      <xdr:nvCxnSpPr>
        <xdr:cNvPr id="26" name="直線矢印コネクタ 25"/>
        <xdr:cNvCxnSpPr>
          <a:stCxn id="22" idx="2"/>
        </xdr:cNvCxnSpPr>
      </xdr:nvCxnSpPr>
      <xdr:spPr>
        <a:xfrm>
          <a:off x="7803696" y="16913680"/>
          <a:ext cx="142876" cy="1265463"/>
        </a:xfrm>
        <a:prstGeom prst="straightConnector1">
          <a:avLst/>
        </a:prstGeom>
        <a:ln w="1905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830036</xdr:colOff>
      <xdr:row>51</xdr:row>
      <xdr:rowOff>231321</xdr:rowOff>
    </xdr:from>
    <xdr:to>
      <xdr:col>9</xdr:col>
      <xdr:colOff>1001013</xdr:colOff>
      <xdr:row>53</xdr:row>
      <xdr:rowOff>54429</xdr:rowOff>
    </xdr:to>
    <xdr:cxnSp macro="">
      <xdr:nvCxnSpPr>
        <xdr:cNvPr id="27" name="直線矢印コネクタ 26"/>
        <xdr:cNvCxnSpPr/>
      </xdr:nvCxnSpPr>
      <xdr:spPr>
        <a:xfrm flipV="1">
          <a:off x="9974036" y="16042821"/>
          <a:ext cx="170977" cy="39460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598715</xdr:colOff>
      <xdr:row>58</xdr:row>
      <xdr:rowOff>244929</xdr:rowOff>
    </xdr:from>
    <xdr:to>
      <xdr:col>9</xdr:col>
      <xdr:colOff>973800</xdr:colOff>
      <xdr:row>61</xdr:row>
      <xdr:rowOff>176894</xdr:rowOff>
    </xdr:to>
    <xdr:cxnSp macro="">
      <xdr:nvCxnSpPr>
        <xdr:cNvPr id="28" name="直線矢印コネクタ 27"/>
        <xdr:cNvCxnSpPr/>
      </xdr:nvCxnSpPr>
      <xdr:spPr>
        <a:xfrm flipV="1">
          <a:off x="9742715" y="18056679"/>
          <a:ext cx="375085" cy="80282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1020535</xdr:colOff>
      <xdr:row>46</xdr:row>
      <xdr:rowOff>190502</xdr:rowOff>
    </xdr:from>
    <xdr:to>
      <xdr:col>2</xdr:col>
      <xdr:colOff>408214</xdr:colOff>
      <xdr:row>47</xdr:row>
      <xdr:rowOff>190500</xdr:rowOff>
    </xdr:to>
    <xdr:sp macro="" textlink="">
      <xdr:nvSpPr>
        <xdr:cNvPr id="30" name="テキスト ボックス 29"/>
        <xdr:cNvSpPr txBox="1"/>
      </xdr:nvSpPr>
      <xdr:spPr>
        <a:xfrm>
          <a:off x="1455964" y="14573252"/>
          <a:ext cx="476250" cy="2857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人</a:t>
          </a:r>
          <a:r>
            <a:rPr kumimoji="1" lang="en-US" altLang="ja-JP" sz="1050"/>
            <a:t>)</a:t>
          </a:r>
          <a:endParaRPr kumimoji="1" lang="ja-JP" altLang="en-US" sz="1050"/>
        </a:p>
      </xdr:txBody>
    </xdr:sp>
    <xdr:clientData/>
  </xdr:twoCellAnchor>
  <xdr:twoCellAnchor>
    <xdr:from>
      <xdr:col>10</xdr:col>
      <xdr:colOff>95250</xdr:colOff>
      <xdr:row>46</xdr:row>
      <xdr:rowOff>217714</xdr:rowOff>
    </xdr:from>
    <xdr:to>
      <xdr:col>10</xdr:col>
      <xdr:colOff>612322</xdr:colOff>
      <xdr:row>47</xdr:row>
      <xdr:rowOff>258535</xdr:rowOff>
    </xdr:to>
    <xdr:sp macro="" textlink="">
      <xdr:nvSpPr>
        <xdr:cNvPr id="35" name="テキスト ボックス 34"/>
        <xdr:cNvSpPr txBox="1"/>
      </xdr:nvSpPr>
      <xdr:spPr>
        <a:xfrm>
          <a:off x="10327821" y="14600464"/>
          <a:ext cx="517072" cy="326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a:t>
          </a:r>
          <a:r>
            <a:rPr kumimoji="1" lang="en-US" altLang="ja-JP" sz="1050"/>
            <a:t>)</a:t>
          </a:r>
          <a:endParaRPr kumimoji="1" lang="ja-JP" altLang="en-US" sz="1050"/>
        </a:p>
      </xdr:txBody>
    </xdr:sp>
    <xdr:clientData/>
  </xdr:twoCellAnchor>
  <xdr:twoCellAnchor editAs="oneCell">
    <xdr:from>
      <xdr:col>0</xdr:col>
      <xdr:colOff>136268</xdr:colOff>
      <xdr:row>24</xdr:row>
      <xdr:rowOff>462643</xdr:rowOff>
    </xdr:from>
    <xdr:to>
      <xdr:col>11</xdr:col>
      <xdr:colOff>1047750</xdr:colOff>
      <xdr:row>44</xdr:row>
      <xdr:rowOff>2807</xdr:rowOff>
    </xdr:to>
    <xdr:pic>
      <xdr:nvPicPr>
        <xdr:cNvPr id="12" name="図 11"/>
        <xdr:cNvPicPr>
          <a:picLocks noChangeAspect="1"/>
        </xdr:cNvPicPr>
      </xdr:nvPicPr>
      <xdr:blipFill>
        <a:blip xmlns:r="http://schemas.openxmlformats.org/officeDocument/2006/relationships" r:embed="rId6"/>
        <a:stretch>
          <a:fillRect/>
        </a:stretch>
      </xdr:blipFill>
      <xdr:spPr>
        <a:xfrm>
          <a:off x="136268" y="8409214"/>
          <a:ext cx="12232625" cy="5445664"/>
        </a:xfrm>
        <a:prstGeom prst="rect">
          <a:avLst/>
        </a:prstGeom>
      </xdr:spPr>
    </xdr:pic>
    <xdr:clientData/>
  </xdr:twoCellAnchor>
  <xdr:twoCellAnchor>
    <xdr:from>
      <xdr:col>4</xdr:col>
      <xdr:colOff>190499</xdr:colOff>
      <xdr:row>24</xdr:row>
      <xdr:rowOff>585108</xdr:rowOff>
    </xdr:from>
    <xdr:to>
      <xdr:col>4</xdr:col>
      <xdr:colOff>748392</xdr:colOff>
      <xdr:row>25</xdr:row>
      <xdr:rowOff>261256</xdr:rowOff>
    </xdr:to>
    <xdr:sp macro="" textlink="">
      <xdr:nvSpPr>
        <xdr:cNvPr id="7" name="角丸四角形 6"/>
        <xdr:cNvSpPr/>
      </xdr:nvSpPr>
      <xdr:spPr bwMode="auto">
        <a:xfrm>
          <a:off x="3891642" y="8531679"/>
          <a:ext cx="557893" cy="274863"/>
        </a:xfrm>
        <a:prstGeom prst="roundRect">
          <a:avLst/>
        </a:prstGeom>
        <a:solidFill>
          <a:schemeClr val="bg1"/>
        </a:solidFill>
        <a:ln w="25400" cmpd="sng">
          <a:solidFill>
            <a:schemeClr val="bg1"/>
          </a:solid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76</xdr:row>
      <xdr:rowOff>200025</xdr:rowOff>
    </xdr:from>
    <xdr:to>
      <xdr:col>5</xdr:col>
      <xdr:colOff>1079500</xdr:colOff>
      <xdr:row>76</xdr:row>
      <xdr:rowOff>455839</xdr:rowOff>
    </xdr:to>
    <xdr:sp macro="" textlink="" fLocksText="0">
      <xdr:nvSpPr>
        <xdr:cNvPr id="2" name="Text Box 1"/>
        <xdr:cNvSpPr txBox="1">
          <a:spLocks noChangeArrowheads="1"/>
        </xdr:cNvSpPr>
      </xdr:nvSpPr>
      <xdr:spPr bwMode="auto">
        <a:xfrm>
          <a:off x="6991350" y="2204085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1229591</xdr:colOff>
      <xdr:row>23</xdr:row>
      <xdr:rowOff>259772</xdr:rowOff>
    </xdr:from>
    <xdr:to>
      <xdr:col>11</xdr:col>
      <xdr:colOff>287482</xdr:colOff>
      <xdr:row>24</xdr:row>
      <xdr:rowOff>186170</xdr:rowOff>
    </xdr:to>
    <xdr:pic>
      <xdr:nvPicPr>
        <xdr:cNvPr id="27" name="図 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2591" y="6719454"/>
          <a:ext cx="8132618"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312965</xdr:colOff>
      <xdr:row>10</xdr:row>
      <xdr:rowOff>122463</xdr:rowOff>
    </xdr:from>
    <xdr:to>
      <xdr:col>4</xdr:col>
      <xdr:colOff>217716</xdr:colOff>
      <xdr:row>11</xdr:row>
      <xdr:rowOff>272143</xdr:rowOff>
    </xdr:to>
    <xdr:sp macro="" textlink="">
      <xdr:nvSpPr>
        <xdr:cNvPr id="3" name="テキスト ボックス 2"/>
        <xdr:cNvSpPr txBox="1"/>
      </xdr:nvSpPr>
      <xdr:spPr>
        <a:xfrm>
          <a:off x="2286001" y="2830284"/>
          <a:ext cx="2707822" cy="435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t>［大学入学者数・割合］</a:t>
          </a:r>
        </a:p>
      </xdr:txBody>
    </xdr:sp>
    <xdr:clientData/>
  </xdr:twoCellAnchor>
  <xdr:twoCellAnchor>
    <xdr:from>
      <xdr:col>7</xdr:col>
      <xdr:colOff>260923</xdr:colOff>
      <xdr:row>10</xdr:row>
      <xdr:rowOff>122468</xdr:rowOff>
    </xdr:from>
    <xdr:to>
      <xdr:col>9</xdr:col>
      <xdr:colOff>503464</xdr:colOff>
      <xdr:row>11</xdr:row>
      <xdr:rowOff>272148</xdr:rowOff>
    </xdr:to>
    <xdr:sp macro="" textlink="">
      <xdr:nvSpPr>
        <xdr:cNvPr id="15" name="テキスト ボックス 14"/>
        <xdr:cNvSpPr txBox="1"/>
      </xdr:nvSpPr>
      <xdr:spPr>
        <a:xfrm>
          <a:off x="9241637" y="2830289"/>
          <a:ext cx="3045613" cy="435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t>［短期大学入学者数・割合］</a:t>
          </a:r>
        </a:p>
      </xdr:txBody>
    </xdr:sp>
    <xdr:clientData/>
  </xdr:twoCellAnchor>
  <xdr:twoCellAnchor editAs="oneCell">
    <xdr:from>
      <xdr:col>5</xdr:col>
      <xdr:colOff>1174263</xdr:colOff>
      <xdr:row>11</xdr:row>
      <xdr:rowOff>163287</xdr:rowOff>
    </xdr:from>
    <xdr:to>
      <xdr:col>11</xdr:col>
      <xdr:colOff>299357</xdr:colOff>
      <xdr:row>31</xdr:row>
      <xdr:rowOff>125251</xdr:rowOff>
    </xdr:to>
    <xdr:pic>
      <xdr:nvPicPr>
        <xdr:cNvPr id="6" name="図 5"/>
        <xdr:cNvPicPr>
          <a:picLocks noChangeAspect="1"/>
        </xdr:cNvPicPr>
      </xdr:nvPicPr>
      <xdr:blipFill rotWithShape="1">
        <a:blip xmlns:r="http://schemas.openxmlformats.org/officeDocument/2006/relationships" r:embed="rId2"/>
        <a:srcRect t="2022"/>
        <a:stretch/>
      </xdr:blipFill>
      <xdr:spPr>
        <a:xfrm>
          <a:off x="7351906" y="3156858"/>
          <a:ext cx="6799522" cy="5935500"/>
        </a:xfrm>
        <a:prstGeom prst="rect">
          <a:avLst/>
        </a:prstGeom>
      </xdr:spPr>
    </xdr:pic>
    <xdr:clientData/>
  </xdr:twoCellAnchor>
  <xdr:twoCellAnchor editAs="oneCell">
    <xdr:from>
      <xdr:col>0</xdr:col>
      <xdr:colOff>517072</xdr:colOff>
      <xdr:row>11</xdr:row>
      <xdr:rowOff>272143</xdr:rowOff>
    </xdr:from>
    <xdr:to>
      <xdr:col>5</xdr:col>
      <xdr:colOff>884464</xdr:colOff>
      <xdr:row>31</xdr:row>
      <xdr:rowOff>450014</xdr:rowOff>
    </xdr:to>
    <xdr:pic>
      <xdr:nvPicPr>
        <xdr:cNvPr id="12" name="図 11"/>
        <xdr:cNvPicPr>
          <a:picLocks noChangeAspect="1"/>
        </xdr:cNvPicPr>
      </xdr:nvPicPr>
      <xdr:blipFill>
        <a:blip xmlns:r="http://schemas.openxmlformats.org/officeDocument/2006/relationships" r:embed="rId3"/>
        <a:stretch>
          <a:fillRect/>
        </a:stretch>
      </xdr:blipFill>
      <xdr:spPr>
        <a:xfrm>
          <a:off x="517072" y="3265714"/>
          <a:ext cx="6545035" cy="6151407"/>
        </a:xfrm>
        <a:prstGeom prst="rect">
          <a:avLst/>
        </a:prstGeom>
      </xdr:spPr>
    </xdr:pic>
    <xdr:clientData/>
  </xdr:twoCellAnchor>
  <xdr:twoCellAnchor editAs="oneCell">
    <xdr:from>
      <xdr:col>0</xdr:col>
      <xdr:colOff>326568</xdr:colOff>
      <xdr:row>54</xdr:row>
      <xdr:rowOff>28</xdr:rowOff>
    </xdr:from>
    <xdr:to>
      <xdr:col>11</xdr:col>
      <xdr:colOff>334497</xdr:colOff>
      <xdr:row>68</xdr:row>
      <xdr:rowOff>203115</xdr:rowOff>
    </xdr:to>
    <xdr:pic>
      <xdr:nvPicPr>
        <xdr:cNvPr id="5" name="図 4"/>
        <xdr:cNvPicPr>
          <a:picLocks noChangeAspect="1"/>
        </xdr:cNvPicPr>
      </xdr:nvPicPr>
      <xdr:blipFill>
        <a:blip xmlns:r="http://schemas.openxmlformats.org/officeDocument/2006/relationships" r:embed="rId4"/>
        <a:stretch>
          <a:fillRect/>
        </a:stretch>
      </xdr:blipFill>
      <xdr:spPr>
        <a:xfrm>
          <a:off x="326568" y="15689064"/>
          <a:ext cx="13860000" cy="4353265"/>
        </a:xfrm>
        <a:prstGeom prst="rect">
          <a:avLst/>
        </a:prstGeom>
      </xdr:spPr>
    </xdr:pic>
    <xdr:clientData/>
  </xdr:twoCellAnchor>
  <xdr:twoCellAnchor editAs="oneCell">
    <xdr:from>
      <xdr:col>0</xdr:col>
      <xdr:colOff>312963</xdr:colOff>
      <xdr:row>40</xdr:row>
      <xdr:rowOff>149679</xdr:rowOff>
    </xdr:from>
    <xdr:to>
      <xdr:col>10</xdr:col>
      <xdr:colOff>693964</xdr:colOff>
      <xdr:row>48</xdr:row>
      <xdr:rowOff>149679</xdr:rowOff>
    </xdr:to>
    <xdr:pic>
      <xdr:nvPicPr>
        <xdr:cNvPr id="8" name="図 7"/>
        <xdr:cNvPicPr>
          <a:picLocks noChangeAspect="1"/>
        </xdr:cNvPicPr>
      </xdr:nvPicPr>
      <xdr:blipFill>
        <a:blip xmlns:r="http://schemas.openxmlformats.org/officeDocument/2006/relationships" r:embed="rId5"/>
        <a:stretch>
          <a:fillRect/>
        </a:stretch>
      </xdr:blipFill>
      <xdr:spPr>
        <a:xfrm>
          <a:off x="312963" y="11593286"/>
          <a:ext cx="13471072" cy="2939143"/>
        </a:xfrm>
        <a:prstGeom prst="rect">
          <a:avLst/>
        </a:prstGeom>
      </xdr:spPr>
    </xdr:pic>
    <xdr:clientData/>
  </xdr:twoCellAnchor>
  <xdr:twoCellAnchor>
    <xdr:from>
      <xdr:col>1</xdr:col>
      <xdr:colOff>1224641</xdr:colOff>
      <xdr:row>44</xdr:row>
      <xdr:rowOff>163286</xdr:rowOff>
    </xdr:from>
    <xdr:to>
      <xdr:col>8</xdr:col>
      <xdr:colOff>326571</xdr:colOff>
      <xdr:row>44</xdr:row>
      <xdr:rowOff>367393</xdr:rowOff>
    </xdr:to>
    <xdr:cxnSp macro="">
      <xdr:nvCxnSpPr>
        <xdr:cNvPr id="13" name="直線コネクタ 12"/>
        <xdr:cNvCxnSpPr/>
      </xdr:nvCxnSpPr>
      <xdr:spPr bwMode="auto">
        <a:xfrm flipH="1">
          <a:off x="1796141" y="12804322"/>
          <a:ext cx="8912680" cy="204107"/>
        </a:xfrm>
        <a:prstGeom prst="line">
          <a:avLst/>
        </a:prstGeom>
        <a:ln w="25400">
          <a:prstDash val="sysDot"/>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27215</xdr:colOff>
      <xdr:row>54</xdr:row>
      <xdr:rowOff>54427</xdr:rowOff>
    </xdr:from>
    <xdr:to>
      <xdr:col>12</xdr:col>
      <xdr:colOff>1224643</xdr:colOff>
      <xdr:row>69</xdr:row>
      <xdr:rowOff>163286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1292679</xdr:colOff>
      <xdr:row>24</xdr:row>
      <xdr:rowOff>95248</xdr:rowOff>
    </xdr:from>
    <xdr:to>
      <xdr:col>12</xdr:col>
      <xdr:colOff>1279071</xdr:colOff>
      <xdr:row>25</xdr:row>
      <xdr:rowOff>163285</xdr:rowOff>
    </xdr:to>
    <xdr:sp macro="" textlink="">
      <xdr:nvSpPr>
        <xdr:cNvPr id="4" name="テキスト ボックス 3"/>
        <xdr:cNvSpPr txBox="1"/>
      </xdr:nvSpPr>
      <xdr:spPr>
        <a:xfrm>
          <a:off x="5619750" y="6164034"/>
          <a:ext cx="7824107" cy="340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6</xdr:col>
      <xdr:colOff>1292679</xdr:colOff>
      <xdr:row>24</xdr:row>
      <xdr:rowOff>95249</xdr:rowOff>
    </xdr:from>
    <xdr:to>
      <xdr:col>12</xdr:col>
      <xdr:colOff>1115785</xdr:colOff>
      <xdr:row>25</xdr:row>
      <xdr:rowOff>122465</xdr:rowOff>
    </xdr:to>
    <xdr:sp macro="" textlink="">
      <xdr:nvSpPr>
        <xdr:cNvPr id="6" name="テキスト ボックス 5"/>
        <xdr:cNvSpPr txBox="1"/>
      </xdr:nvSpPr>
      <xdr:spPr>
        <a:xfrm>
          <a:off x="5619750" y="6164035"/>
          <a:ext cx="7660821" cy="299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0</xdr:colOff>
      <xdr:row>2</xdr:row>
      <xdr:rowOff>0</xdr:rowOff>
    </xdr:from>
    <xdr:to>
      <xdr:col>12</xdr:col>
      <xdr:colOff>1074965</xdr:colOff>
      <xdr:row>23</xdr:row>
      <xdr:rowOff>136072</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0.71091</cdr:x>
      <cdr:y>0.04744</cdr:y>
    </cdr:from>
    <cdr:to>
      <cdr:x>0.98757</cdr:x>
      <cdr:y>0.10817</cdr:y>
    </cdr:to>
    <cdr:sp macro="" textlink="">
      <cdr:nvSpPr>
        <cdr:cNvPr id="2" name="テキスト ボックス 5"/>
        <cdr:cNvSpPr txBox="1"/>
      </cdr:nvSpPr>
      <cdr:spPr>
        <a:xfrm xmlns:a="http://schemas.openxmlformats.org/drawingml/2006/main">
          <a:off x="9402536" y="264664"/>
          <a:ext cx="3659206" cy="33880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ja-JP" altLang="en-US" sz="1300">
              <a:latin typeface="ＭＳ 明朝" panose="02020609040205080304" pitchFamily="17" charset="-128"/>
              <a:ea typeface="ＭＳ 明朝" panose="02020609040205080304" pitchFamily="17" charset="-128"/>
            </a:rPr>
            <a:t>（和歌山県・全国・近畿：</a:t>
          </a:r>
          <a:r>
            <a:rPr kumimoji="1" lang="en-US" altLang="ja-JP" sz="1300">
              <a:latin typeface="ＭＳ 明朝" panose="02020609040205080304" pitchFamily="17" charset="-128"/>
              <a:ea typeface="ＭＳ 明朝" panose="02020609040205080304" pitchFamily="17" charset="-128"/>
            </a:rPr>
            <a:t>H27</a:t>
          </a:r>
          <a:r>
            <a:rPr kumimoji="1" lang="ja-JP" altLang="en-US" sz="1300">
              <a:latin typeface="ＭＳ 明朝" panose="02020609040205080304" pitchFamily="17" charset="-128"/>
              <a:ea typeface="ＭＳ 明朝" panose="02020609040205080304" pitchFamily="17" charset="-128"/>
            </a:rPr>
            <a:t>年＝</a:t>
          </a:r>
          <a:r>
            <a:rPr kumimoji="1" lang="en-US" altLang="ja-JP" sz="1300">
              <a:latin typeface="ＭＳ 明朝" panose="02020609040205080304" pitchFamily="17" charset="-128"/>
              <a:ea typeface="ＭＳ 明朝" panose="02020609040205080304" pitchFamily="17" charset="-128"/>
            </a:rPr>
            <a:t>100</a:t>
          </a:r>
          <a:r>
            <a:rPr kumimoji="1" lang="ja-JP" altLang="en-US" sz="1300">
              <a:latin typeface="ＭＳ 明朝" panose="02020609040205080304" pitchFamily="17" charset="-128"/>
              <a:ea typeface="ＭＳ 明朝" panose="02020609040205080304" pitchFamily="17" charset="-128"/>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228600</xdr:colOff>
      <xdr:row>141</xdr:row>
      <xdr:rowOff>0</xdr:rowOff>
    </xdr:from>
    <xdr:to>
      <xdr:col>4</xdr:col>
      <xdr:colOff>676275</xdr:colOff>
      <xdr:row>144</xdr:row>
      <xdr:rowOff>19050</xdr:rowOff>
    </xdr:to>
    <xdr:sp macro="" textlink="">
      <xdr:nvSpPr>
        <xdr:cNvPr id="2" name="右矢印 1"/>
        <xdr:cNvSpPr/>
      </xdr:nvSpPr>
      <xdr:spPr>
        <a:xfrm>
          <a:off x="3486150" y="25527000"/>
          <a:ext cx="447675"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3-FILE02D\user2$\140422\&#12480;&#12454;&#12531;&#12525;&#12540;&#12489;\&#24029;&#21475;&#12373;&#124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
      <sheetName val="４  "/>
      <sheetName val="グラフ(CI) "/>
      <sheetName val="グラフ（IIP）"/>
    </sheetNames>
    <sheetDataSet>
      <sheetData sheetId="0" refreshError="1"/>
      <sheetData sheetId="1" refreshError="1"/>
      <sheetData sheetId="2" refreshError="1"/>
      <sheetData sheetId="3">
        <row r="2">
          <cell r="D2" t="str">
            <v>和歌山県（製造工業）</v>
          </cell>
          <cell r="F2" t="str">
            <v>近畿（製造工業）</v>
          </cell>
          <cell r="H2" t="str">
            <v>全国（製造工業）</v>
          </cell>
        </row>
        <row r="6">
          <cell r="E6">
            <v>98.2</v>
          </cell>
          <cell r="G6">
            <v>93.9</v>
          </cell>
          <cell r="I6">
            <v>94.8</v>
          </cell>
          <cell r="J6" t="str">
            <v>H25.1</v>
          </cell>
        </row>
        <row r="7">
          <cell r="E7">
            <v>95.5</v>
          </cell>
          <cell r="G7">
            <v>95</v>
          </cell>
          <cell r="I7">
            <v>96.4</v>
          </cell>
        </row>
        <row r="8">
          <cell r="E8">
            <v>97.2</v>
          </cell>
          <cell r="G8">
            <v>98.4</v>
          </cell>
          <cell r="I8">
            <v>97.7</v>
          </cell>
        </row>
        <row r="9">
          <cell r="E9">
            <v>97.1</v>
          </cell>
          <cell r="G9">
            <v>98.7</v>
          </cell>
          <cell r="I9">
            <v>97.7</v>
          </cell>
        </row>
        <row r="10">
          <cell r="E10">
            <v>98.5</v>
          </cell>
          <cell r="G10">
            <v>98.6</v>
          </cell>
          <cell r="I10">
            <v>99.2</v>
          </cell>
        </row>
        <row r="11">
          <cell r="E11">
            <v>100.8</v>
          </cell>
          <cell r="G11">
            <v>98.3</v>
          </cell>
          <cell r="I11">
            <v>98.2</v>
          </cell>
          <cell r="J11" t="str">
            <v>６</v>
          </cell>
        </row>
        <row r="12">
          <cell r="E12">
            <v>101.1</v>
          </cell>
          <cell r="G12">
            <v>100.1</v>
          </cell>
          <cell r="I12">
            <v>99.7</v>
          </cell>
        </row>
        <row r="13">
          <cell r="E13">
            <v>98.3</v>
          </cell>
          <cell r="G13">
            <v>99.4</v>
          </cell>
          <cell r="I13">
            <v>99.9</v>
          </cell>
        </row>
        <row r="14">
          <cell r="E14">
            <v>101.1</v>
          </cell>
          <cell r="G14">
            <v>99.1</v>
          </cell>
          <cell r="I14">
            <v>101</v>
          </cell>
        </row>
        <row r="15">
          <cell r="E15">
            <v>101.1</v>
          </cell>
          <cell r="G15">
            <v>98.6</v>
          </cell>
          <cell r="I15">
            <v>101.1</v>
          </cell>
        </row>
        <row r="16">
          <cell r="E16">
            <v>98.3</v>
          </cell>
          <cell r="G16">
            <v>100.4</v>
          </cell>
          <cell r="I16">
            <v>101.8</v>
          </cell>
        </row>
        <row r="17">
          <cell r="E17">
            <v>103.5</v>
          </cell>
          <cell r="G17">
            <v>101.5</v>
          </cell>
          <cell r="I17">
            <v>101.9</v>
          </cell>
        </row>
        <row r="18">
          <cell r="E18">
            <v>106.3</v>
          </cell>
          <cell r="G18">
            <v>101.7</v>
          </cell>
          <cell r="I18">
            <v>103.8</v>
          </cell>
          <cell r="J18" t="str">
            <v>26.1</v>
          </cell>
        </row>
        <row r="19">
          <cell r="E19">
            <v>106.1</v>
          </cell>
          <cell r="G19">
            <v>102.4</v>
          </cell>
          <cell r="I19">
            <v>102.7</v>
          </cell>
        </row>
        <row r="20">
          <cell r="E20">
            <v>110.2</v>
          </cell>
          <cell r="G20">
            <v>102.2</v>
          </cell>
          <cell r="I20">
            <v>104.2</v>
          </cell>
        </row>
        <row r="21">
          <cell r="E21">
            <v>107.7</v>
          </cell>
          <cell r="G21">
            <v>100.9</v>
          </cell>
          <cell r="I21">
            <v>99.5</v>
          </cell>
        </row>
        <row r="22">
          <cell r="E22">
            <v>107.4</v>
          </cell>
          <cell r="G22">
            <v>101.6</v>
          </cell>
          <cell r="I22">
            <v>101.8</v>
          </cell>
        </row>
        <row r="23">
          <cell r="E23">
            <v>104.1</v>
          </cell>
          <cell r="G23">
            <v>101.4</v>
          </cell>
          <cell r="I23">
            <v>100.3</v>
          </cell>
          <cell r="J23" t="str">
            <v>６</v>
          </cell>
        </row>
        <row r="24">
          <cell r="E24">
            <v>102.2</v>
          </cell>
          <cell r="G24">
            <v>101.9</v>
          </cell>
          <cell r="I24">
            <v>100.1</v>
          </cell>
        </row>
        <row r="25">
          <cell r="E25">
            <v>99.4</v>
          </cell>
          <cell r="G25">
            <v>100</v>
          </cell>
          <cell r="I25">
            <v>99.4</v>
          </cell>
        </row>
        <row r="26">
          <cell r="E26">
            <v>102.8</v>
          </cell>
          <cell r="G26">
            <v>101.5</v>
          </cell>
          <cell r="I26">
            <v>100.6</v>
          </cell>
        </row>
        <row r="27">
          <cell r="E27">
            <v>104.7</v>
          </cell>
          <cell r="G27">
            <v>102.7</v>
          </cell>
          <cell r="I27">
            <v>100.4</v>
          </cell>
        </row>
        <row r="28">
          <cell r="E28">
            <v>104.1</v>
          </cell>
          <cell r="G28">
            <v>99.8</v>
          </cell>
          <cell r="I28">
            <v>100.4</v>
          </cell>
        </row>
        <row r="29">
          <cell r="E29">
            <v>106.7</v>
          </cell>
          <cell r="G29">
            <v>98.5</v>
          </cell>
          <cell r="I29">
            <v>99.9</v>
          </cell>
        </row>
        <row r="30">
          <cell r="E30">
            <v>104.2</v>
          </cell>
          <cell r="G30">
            <v>104.3</v>
          </cell>
          <cell r="I30">
            <v>102.9</v>
          </cell>
          <cell r="J30" t="str">
            <v>27.1</v>
          </cell>
        </row>
        <row r="31">
          <cell r="E31">
            <v>101.5</v>
          </cell>
          <cell r="G31">
            <v>100</v>
          </cell>
          <cell r="I31">
            <v>99.8</v>
          </cell>
        </row>
        <row r="32">
          <cell r="E32">
            <v>99.8</v>
          </cell>
          <cell r="G32">
            <v>100.5</v>
          </cell>
          <cell r="I32">
            <v>99.3</v>
          </cell>
        </row>
        <row r="33">
          <cell r="E33">
            <v>99</v>
          </cell>
          <cell r="G33">
            <v>98.7</v>
          </cell>
          <cell r="I33">
            <v>99.5</v>
          </cell>
        </row>
        <row r="34">
          <cell r="E34">
            <v>98.3</v>
          </cell>
          <cell r="G34">
            <v>100.3</v>
          </cell>
          <cell r="I34">
            <v>99.5</v>
          </cell>
        </row>
        <row r="35">
          <cell r="E35">
            <v>97.4</v>
          </cell>
          <cell r="G35">
            <v>99.1</v>
          </cell>
          <cell r="I35">
            <v>100.4</v>
          </cell>
          <cell r="J35" t="str">
            <v>６</v>
          </cell>
        </row>
        <row r="36">
          <cell r="E36">
            <v>100.8</v>
          </cell>
          <cell r="G36">
            <v>100.9</v>
          </cell>
          <cell r="I36">
            <v>100.4</v>
          </cell>
        </row>
        <row r="37">
          <cell r="E37">
            <v>98.5</v>
          </cell>
          <cell r="G37">
            <v>99.9</v>
          </cell>
          <cell r="I37">
            <v>98.6</v>
          </cell>
        </row>
        <row r="38">
          <cell r="E38">
            <v>103</v>
          </cell>
          <cell r="G38">
            <v>100.9</v>
          </cell>
          <cell r="I38">
            <v>100.5</v>
          </cell>
        </row>
        <row r="39">
          <cell r="E39">
            <v>98.9</v>
          </cell>
          <cell r="G39">
            <v>100.8</v>
          </cell>
          <cell r="I39">
            <v>100.7</v>
          </cell>
        </row>
        <row r="40">
          <cell r="E40">
            <v>97.6</v>
          </cell>
          <cell r="G40">
            <v>99.7</v>
          </cell>
          <cell r="I40">
            <v>99.9</v>
          </cell>
        </row>
        <row r="41">
          <cell r="E41">
            <v>101</v>
          </cell>
          <cell r="G41">
            <v>95.8</v>
          </cell>
          <cell r="I41">
            <v>98.5</v>
          </cell>
        </row>
        <row r="42">
          <cell r="E42">
            <v>101.8</v>
          </cell>
          <cell r="G42">
            <v>99.1</v>
          </cell>
          <cell r="I42">
            <v>100.1</v>
          </cell>
          <cell r="J42" t="str">
            <v>28.1</v>
          </cell>
        </row>
        <row r="43">
          <cell r="E43">
            <v>107.1</v>
          </cell>
          <cell r="G43">
            <v>98.8</v>
          </cell>
          <cell r="I43">
            <v>99.2</v>
          </cell>
        </row>
        <row r="44">
          <cell r="E44">
            <v>105.2</v>
          </cell>
          <cell r="G44">
            <v>100.2</v>
          </cell>
          <cell r="I44">
            <v>99.7</v>
          </cell>
        </row>
        <row r="45">
          <cell r="E45">
            <v>105.9</v>
          </cell>
          <cell r="G45">
            <v>100.3</v>
          </cell>
          <cell r="I45">
            <v>99.3</v>
          </cell>
        </row>
        <row r="46">
          <cell r="E46">
            <v>106</v>
          </cell>
          <cell r="G46">
            <v>100.2</v>
          </cell>
          <cell r="I46">
            <v>98.5</v>
          </cell>
        </row>
        <row r="47">
          <cell r="E47">
            <v>107.9</v>
          </cell>
          <cell r="G47">
            <v>99.6</v>
          </cell>
          <cell r="I47">
            <v>99.2</v>
          </cell>
          <cell r="J47" t="str">
            <v>６</v>
          </cell>
        </row>
        <row r="48">
          <cell r="E48">
            <v>107.7</v>
          </cell>
          <cell r="G48">
            <v>99.5</v>
          </cell>
          <cell r="I48">
            <v>99.8</v>
          </cell>
        </row>
        <row r="49">
          <cell r="E49">
            <v>109.1</v>
          </cell>
          <cell r="G49">
            <v>100.4</v>
          </cell>
          <cell r="I49">
            <v>100.5</v>
          </cell>
        </row>
        <row r="50">
          <cell r="E50">
            <v>108.9</v>
          </cell>
          <cell r="G50">
            <v>102.9</v>
          </cell>
          <cell r="I50">
            <v>100.8</v>
          </cell>
        </row>
        <row r="51">
          <cell r="E51">
            <v>108.2</v>
          </cell>
          <cell r="G51">
            <v>101.5</v>
          </cell>
          <cell r="I51">
            <v>101.1</v>
          </cell>
          <cell r="J51" t="str">
            <v xml:space="preserve">    </v>
          </cell>
        </row>
        <row r="52">
          <cell r="E52">
            <v>108.6</v>
          </cell>
          <cell r="G52">
            <v>103</v>
          </cell>
          <cell r="I52">
            <v>102</v>
          </cell>
          <cell r="J52" t="str">
            <v xml:space="preserve">    </v>
          </cell>
        </row>
        <row r="53">
          <cell r="E53">
            <v>103.1</v>
          </cell>
          <cell r="G53">
            <v>103.4</v>
          </cell>
          <cell r="I53">
            <v>102</v>
          </cell>
          <cell r="J53" t="str">
            <v xml:space="preserve">    </v>
          </cell>
        </row>
        <row r="54">
          <cell r="E54">
            <v>102.9</v>
          </cell>
          <cell r="G54">
            <v>100.6</v>
          </cell>
          <cell r="I54">
            <v>100.9</v>
          </cell>
          <cell r="J54" t="str">
            <v>29.1</v>
          </cell>
        </row>
        <row r="55">
          <cell r="E55">
            <v>101.9</v>
          </cell>
          <cell r="G55">
            <v>102.7</v>
          </cell>
          <cell r="I55">
            <v>101.6</v>
          </cell>
        </row>
        <row r="56">
          <cell r="E56">
            <v>105.5</v>
          </cell>
          <cell r="G56">
            <v>102.2</v>
          </cell>
          <cell r="I56">
            <v>101.5</v>
          </cell>
        </row>
        <row r="57">
          <cell r="E57">
            <v>111.7</v>
          </cell>
          <cell r="G57">
            <v>103.8</v>
          </cell>
          <cell r="I57">
            <v>104.1</v>
          </cell>
        </row>
        <row r="58">
          <cell r="E58">
            <v>107.7</v>
          </cell>
          <cell r="G58">
            <v>102.9</v>
          </cell>
          <cell r="I58">
            <v>102.3</v>
          </cell>
        </row>
        <row r="59">
          <cell r="E59">
            <v>108.9</v>
          </cell>
          <cell r="G59">
            <v>104.6</v>
          </cell>
          <cell r="I59">
            <v>103.3</v>
          </cell>
          <cell r="J59" t="str">
            <v>6</v>
          </cell>
        </row>
        <row r="60">
          <cell r="E60">
            <v>107.7</v>
          </cell>
          <cell r="G60">
            <v>103.2</v>
          </cell>
          <cell r="I60">
            <v>102.5</v>
          </cell>
        </row>
        <row r="61">
          <cell r="E61">
            <v>112.1</v>
          </cell>
          <cell r="G61">
            <v>105.4</v>
          </cell>
          <cell r="I61">
            <v>104</v>
          </cell>
        </row>
        <row r="62">
          <cell r="E62">
            <v>108.9</v>
          </cell>
          <cell r="G62">
            <v>102.4</v>
          </cell>
          <cell r="I62">
            <v>102.9</v>
          </cell>
        </row>
        <row r="63">
          <cell r="E63">
            <v>110.5</v>
          </cell>
          <cell r="G63">
            <v>103.5</v>
          </cell>
          <cell r="I63">
            <v>103.3</v>
          </cell>
        </row>
        <row r="64">
          <cell r="E64">
            <v>113.7</v>
          </cell>
          <cell r="G64">
            <v>104</v>
          </cell>
          <cell r="I64">
            <v>104.2</v>
          </cell>
        </row>
        <row r="65">
          <cell r="E65">
            <v>116.3</v>
          </cell>
          <cell r="G65">
            <v>103.8</v>
          </cell>
          <cell r="I65">
            <v>105.8</v>
          </cell>
        </row>
        <row r="66">
          <cell r="E66">
            <v>115.7</v>
          </cell>
          <cell r="G66">
            <v>103</v>
          </cell>
          <cell r="I66">
            <v>101.4</v>
          </cell>
          <cell r="J66">
            <v>30.1</v>
          </cell>
        </row>
        <row r="67">
          <cell r="E67">
            <v>105.6</v>
          </cell>
          <cell r="G67">
            <v>104.1</v>
          </cell>
          <cell r="I67">
            <v>104</v>
          </cell>
        </row>
        <row r="68">
          <cell r="E68">
            <v>109</v>
          </cell>
          <cell r="G68">
            <v>104.8</v>
          </cell>
          <cell r="I68">
            <v>105.1</v>
          </cell>
        </row>
        <row r="69">
          <cell r="E69">
            <v>109.5</v>
          </cell>
          <cell r="G69">
            <v>104.1</v>
          </cell>
          <cell r="I69">
            <v>104.5</v>
          </cell>
        </row>
        <row r="70">
          <cell r="E70">
            <v>109.4</v>
          </cell>
          <cell r="G70">
            <v>104.9</v>
          </cell>
          <cell r="I70">
            <v>104.8</v>
          </cell>
        </row>
        <row r="71">
          <cell r="E71">
            <v>106.5</v>
          </cell>
          <cell r="G71">
            <v>103.5</v>
          </cell>
          <cell r="I71">
            <v>103.7</v>
          </cell>
          <cell r="J71" t="str">
            <v>6</v>
          </cell>
        </row>
        <row r="72">
          <cell r="E72">
            <v>107.1</v>
          </cell>
          <cell r="G72">
            <v>103.2</v>
          </cell>
          <cell r="I72">
            <v>103.8</v>
          </cell>
        </row>
        <row r="73">
          <cell r="E73">
            <v>107.7</v>
          </cell>
          <cell r="G73">
            <v>104.3</v>
          </cell>
          <cell r="I73">
            <v>103.6</v>
          </cell>
        </row>
        <row r="74">
          <cell r="E74">
            <v>101.3</v>
          </cell>
          <cell r="G74">
            <v>103.4</v>
          </cell>
          <cell r="I74">
            <v>103.5</v>
          </cell>
        </row>
        <row r="75">
          <cell r="E75">
            <v>111.2</v>
          </cell>
          <cell r="G75">
            <v>106.5</v>
          </cell>
          <cell r="I75">
            <v>105.6</v>
          </cell>
        </row>
        <row r="76">
          <cell r="E76">
            <v>118</v>
          </cell>
          <cell r="G76">
            <v>104.5</v>
          </cell>
          <cell r="I76">
            <v>104.6</v>
          </cell>
        </row>
        <row r="77">
          <cell r="E77">
            <v>106.7</v>
          </cell>
          <cell r="G77">
            <v>103.9</v>
          </cell>
          <cell r="I77">
            <v>104.8</v>
          </cell>
        </row>
        <row r="78">
          <cell r="E78">
            <v>99.5</v>
          </cell>
          <cell r="G78">
            <v>102.5</v>
          </cell>
          <cell r="I78">
            <v>102.1</v>
          </cell>
          <cell r="J78">
            <v>31.1</v>
          </cell>
        </row>
        <row r="79">
          <cell r="E79">
            <v>98.9</v>
          </cell>
          <cell r="G79">
            <v>102.4</v>
          </cell>
          <cell r="I79">
            <v>102.8</v>
          </cell>
        </row>
        <row r="80">
          <cell r="E80">
            <v>108.4</v>
          </cell>
          <cell r="G80">
            <v>99.6</v>
          </cell>
          <cell r="I80">
            <v>102.2</v>
          </cell>
        </row>
        <row r="81">
          <cell r="E81">
            <v>102</v>
          </cell>
          <cell r="G81">
            <v>101.3</v>
          </cell>
          <cell r="I81">
            <v>102.8</v>
          </cell>
        </row>
        <row r="82">
          <cell r="E82">
            <v>103.3</v>
          </cell>
          <cell r="G82">
            <v>102.5</v>
          </cell>
          <cell r="I82">
            <v>104.9</v>
          </cell>
        </row>
        <row r="83">
          <cell r="E83">
            <v>99.6</v>
          </cell>
          <cell r="G83">
            <v>100</v>
          </cell>
          <cell r="I83">
            <v>101.4</v>
          </cell>
          <cell r="J83" t="str">
            <v>R1.6</v>
          </cell>
        </row>
        <row r="84">
          <cell r="E84">
            <v>103.9</v>
          </cell>
          <cell r="G84">
            <v>104.7</v>
          </cell>
          <cell r="I84">
            <v>102.7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B148"/>
  <sheetViews>
    <sheetView showGridLines="0" tabSelected="1" view="pageBreakPreview" zoomScale="70" zoomScaleNormal="75" zoomScaleSheetLayoutView="70" workbookViewId="0">
      <selection activeCell="D17" sqref="D17"/>
    </sheetView>
  </sheetViews>
  <sheetFormatPr defaultColWidth="8.69921875" defaultRowHeight="17.25"/>
  <cols>
    <col min="1" max="1" width="4.59765625" style="191" customWidth="1"/>
    <col min="2" max="2" width="11.3984375" style="191" customWidth="1"/>
    <col min="3" max="3" width="11.3984375" style="192" customWidth="1"/>
    <col min="4" max="12" width="11.3984375" style="191" customWidth="1"/>
    <col min="13" max="13" width="2.69921875" style="191" customWidth="1"/>
    <col min="14" max="14" width="8.69921875" style="191"/>
    <col min="15" max="23" width="8.69921875" style="193"/>
    <col min="24" max="16384" width="8.69921875" style="191"/>
  </cols>
  <sheetData>
    <row r="1" spans="1:28" ht="17.25" customHeight="1"/>
    <row r="2" spans="1:28" ht="17.25" customHeight="1"/>
    <row r="3" spans="1:28" ht="17.25" customHeight="1"/>
    <row r="4" spans="1:28" s="194" customFormat="1" ht="13.5" customHeight="1">
      <c r="B4" s="519"/>
      <c r="C4" s="519"/>
      <c r="D4" s="519"/>
      <c r="E4" s="519"/>
      <c r="F4" s="519"/>
      <c r="G4" s="195"/>
      <c r="H4" s="195"/>
      <c r="I4" s="195"/>
      <c r="J4" s="195"/>
      <c r="K4" s="195"/>
      <c r="L4" s="195"/>
      <c r="M4" s="196"/>
    </row>
    <row r="5" spans="1:28" s="194" customFormat="1" ht="72.75" customHeight="1">
      <c r="B5" s="534" t="s">
        <v>83</v>
      </c>
      <c r="C5" s="534"/>
      <c r="D5" s="534"/>
      <c r="E5" s="534"/>
      <c r="F5" s="534"/>
      <c r="G5" s="534"/>
      <c r="H5" s="197"/>
      <c r="I5" s="197"/>
      <c r="J5" s="198"/>
      <c r="K5" s="198"/>
      <c r="L5" s="199"/>
      <c r="M5" s="200"/>
    </row>
    <row r="6" spans="1:28" s="194" customFormat="1" ht="21.75" customHeight="1">
      <c r="B6" s="520"/>
      <c r="C6" s="520"/>
      <c r="D6" s="520"/>
      <c r="E6" s="520"/>
      <c r="F6" s="520"/>
      <c r="G6" s="520"/>
      <c r="H6" s="520"/>
      <c r="I6" s="198"/>
      <c r="J6" s="198"/>
      <c r="K6" s="198"/>
      <c r="L6" s="198"/>
      <c r="M6" s="201"/>
    </row>
    <row r="7" spans="1:28" s="194" customFormat="1" ht="30" customHeight="1">
      <c r="B7" s="202"/>
      <c r="C7" s="203"/>
      <c r="D7" s="204" t="s">
        <v>262</v>
      </c>
      <c r="E7" s="205"/>
      <c r="F7" s="206"/>
      <c r="G7" s="203"/>
      <c r="H7" s="207"/>
      <c r="I7" s="198"/>
      <c r="J7" s="198"/>
      <c r="K7" s="198"/>
      <c r="L7" s="198"/>
      <c r="M7" s="201"/>
    </row>
    <row r="8" spans="1:28" s="194" customFormat="1" ht="30" customHeight="1">
      <c r="B8" s="202"/>
      <c r="C8" s="203"/>
      <c r="D8" s="208" t="s">
        <v>263</v>
      </c>
      <c r="E8" s="205"/>
      <c r="F8" s="206"/>
      <c r="G8" s="203"/>
      <c r="H8" s="207"/>
      <c r="I8" s="198"/>
      <c r="J8" s="198"/>
      <c r="K8" s="198"/>
      <c r="L8" s="198"/>
      <c r="M8" s="201"/>
    </row>
    <row r="9" spans="1:28" s="194" customFormat="1" ht="30" customHeight="1">
      <c r="B9" s="202"/>
      <c r="C9" s="203"/>
      <c r="D9" s="208" t="s">
        <v>264</v>
      </c>
      <c r="E9" s="205"/>
      <c r="F9" s="206"/>
      <c r="G9" s="203"/>
      <c r="H9" s="207"/>
      <c r="I9" s="198"/>
      <c r="J9" s="198"/>
      <c r="K9" s="198"/>
      <c r="L9" s="198"/>
      <c r="M9" s="201"/>
    </row>
    <row r="10" spans="1:28" s="194" customFormat="1" ht="28.5" customHeight="1">
      <c r="B10" s="202"/>
      <c r="C10" s="203"/>
      <c r="D10" s="195"/>
      <c r="E10" s="205"/>
      <c r="F10" s="207"/>
      <c r="G10" s="207"/>
      <c r="H10" s="207"/>
      <c r="I10" s="209"/>
      <c r="J10" s="210"/>
      <c r="K10" s="210"/>
      <c r="L10" s="210"/>
      <c r="M10" s="211"/>
    </row>
    <row r="11" spans="1:28" s="212" customFormat="1" ht="25.5" customHeight="1">
      <c r="B11" s="521" t="s">
        <v>81</v>
      </c>
      <c r="C11" s="521"/>
      <c r="D11" s="521"/>
      <c r="E11" s="521"/>
      <c r="F11" s="521"/>
      <c r="G11" s="521"/>
      <c r="H11" s="521"/>
      <c r="I11" s="521"/>
      <c r="J11" s="521"/>
      <c r="K11" s="521"/>
      <c r="L11" s="521"/>
      <c r="M11" s="213"/>
    </row>
    <row r="12" spans="1:28" ht="17.25" customHeight="1"/>
    <row r="13" spans="1:28" s="219" customFormat="1" ht="17.25" customHeight="1">
      <c r="A13" s="214"/>
      <c r="B13" s="215"/>
      <c r="C13" s="216"/>
      <c r="D13" s="217"/>
      <c r="E13" s="217"/>
      <c r="F13" s="217"/>
      <c r="G13" s="218"/>
      <c r="H13" s="217"/>
      <c r="I13" s="218"/>
      <c r="J13" s="218"/>
      <c r="K13" s="217"/>
      <c r="L13" s="217"/>
      <c r="O13" s="220"/>
      <c r="P13" s="220"/>
      <c r="Q13" s="220"/>
      <c r="R13" s="220"/>
      <c r="S13" s="220"/>
      <c r="T13" s="220"/>
      <c r="U13" s="220"/>
      <c r="V13" s="220"/>
      <c r="W13" s="220"/>
    </row>
    <row r="14" spans="1:28" s="221" customFormat="1" ht="42">
      <c r="A14" s="522" t="s">
        <v>95</v>
      </c>
      <c r="B14" s="523"/>
      <c r="C14" s="523"/>
      <c r="D14" s="523"/>
      <c r="E14" s="523"/>
      <c r="F14" s="523"/>
      <c r="G14" s="523"/>
      <c r="H14" s="523"/>
      <c r="I14" s="523"/>
      <c r="J14" s="523"/>
      <c r="K14" s="523"/>
      <c r="L14" s="523"/>
      <c r="M14" s="524"/>
      <c r="X14" s="222"/>
      <c r="Y14" s="222"/>
      <c r="Z14" s="222"/>
      <c r="AA14" s="222"/>
      <c r="AB14" s="222"/>
    </row>
    <row r="15" spans="1:28" s="225" customFormat="1" ht="30" customHeight="1">
      <c r="A15" s="223"/>
      <c r="B15" s="223"/>
      <c r="C15" s="223"/>
      <c r="D15" s="223"/>
      <c r="E15" s="224" t="s">
        <v>96</v>
      </c>
      <c r="I15" s="226"/>
      <c r="J15" s="226"/>
      <c r="K15" s="226"/>
      <c r="L15" s="223"/>
      <c r="M15" s="223"/>
      <c r="O15" s="221"/>
      <c r="P15" s="221"/>
      <c r="Q15" s="221"/>
      <c r="R15" s="221"/>
      <c r="S15" s="221"/>
      <c r="T15" s="221"/>
      <c r="U15" s="221"/>
      <c r="V15" s="221"/>
      <c r="W15" s="221"/>
      <c r="X15" s="227"/>
      <c r="Y15" s="227"/>
      <c r="Z15" s="227"/>
      <c r="AA15" s="227"/>
      <c r="AB15" s="227"/>
    </row>
    <row r="16" spans="1:28" s="225" customFormat="1" ht="20.25" customHeight="1">
      <c r="A16" s="223"/>
      <c r="B16" s="223"/>
      <c r="C16" s="223"/>
      <c r="D16" s="223"/>
      <c r="E16" s="224" t="s">
        <v>91</v>
      </c>
      <c r="I16" s="226"/>
      <c r="J16" s="226"/>
      <c r="K16" s="226"/>
      <c r="L16" s="223"/>
      <c r="M16" s="223"/>
      <c r="O16" s="221"/>
      <c r="T16" s="221"/>
      <c r="U16" s="221"/>
      <c r="V16" s="221"/>
      <c r="W16" s="221"/>
      <c r="X16" s="227"/>
      <c r="Y16" s="227"/>
      <c r="Z16" s="227"/>
      <c r="AA16" s="227"/>
      <c r="AB16" s="227"/>
    </row>
    <row r="17" spans="1:28" s="225" customFormat="1" ht="20.25" customHeight="1">
      <c r="A17" s="223"/>
      <c r="B17" s="228"/>
      <c r="C17" s="228"/>
      <c r="D17" s="228"/>
      <c r="E17" s="224" t="s">
        <v>265</v>
      </c>
      <c r="F17" s="228"/>
      <c r="G17" s="228"/>
      <c r="H17" s="228"/>
      <c r="I17" s="228"/>
      <c r="J17" s="228"/>
      <c r="K17" s="228"/>
      <c r="L17" s="228"/>
      <c r="M17" s="223"/>
      <c r="P17" s="221"/>
      <c r="Q17" s="221"/>
      <c r="R17" s="221"/>
      <c r="S17" s="221"/>
      <c r="T17" s="221"/>
      <c r="U17" s="221"/>
      <c r="V17" s="221"/>
      <c r="W17" s="221"/>
      <c r="X17" s="227"/>
      <c r="Y17" s="227"/>
      <c r="Z17" s="227"/>
      <c r="AA17" s="227"/>
      <c r="AB17" s="227"/>
    </row>
    <row r="18" spans="1:28" s="225" customFormat="1" ht="24.75" customHeight="1">
      <c r="A18" s="223"/>
      <c r="B18" s="223"/>
      <c r="C18" s="223"/>
      <c r="D18" s="223"/>
      <c r="E18" s="229"/>
      <c r="F18" s="230"/>
      <c r="I18" s="226"/>
      <c r="J18" s="226"/>
      <c r="K18" s="226"/>
      <c r="L18" s="223"/>
      <c r="M18" s="223"/>
      <c r="P18" s="221"/>
      <c r="Q18" s="221"/>
      <c r="R18" s="221"/>
      <c r="S18" s="221"/>
      <c r="T18" s="221"/>
      <c r="U18" s="221"/>
      <c r="V18" s="221"/>
      <c r="W18" s="221"/>
      <c r="X18" s="227"/>
      <c r="Y18" s="227"/>
      <c r="Z18" s="227"/>
      <c r="AA18" s="227"/>
      <c r="AB18" s="227"/>
    </row>
    <row r="19" spans="1:28" s="225" customFormat="1" ht="24">
      <c r="A19" s="223"/>
      <c r="B19" s="231" t="s">
        <v>97</v>
      </c>
      <c r="C19" s="232"/>
      <c r="D19" s="232"/>
      <c r="E19" s="232"/>
      <c r="F19" s="233"/>
      <c r="G19" s="232"/>
      <c r="H19" s="232"/>
      <c r="I19" s="234"/>
      <c r="J19" s="234"/>
      <c r="K19" s="234"/>
      <c r="L19" s="223"/>
      <c r="M19" s="223"/>
      <c r="P19" s="221"/>
      <c r="Q19" s="221"/>
      <c r="R19" s="221"/>
      <c r="S19" s="221"/>
      <c r="T19" s="221"/>
      <c r="U19" s="221"/>
      <c r="V19" s="221"/>
      <c r="W19" s="221"/>
      <c r="X19" s="227"/>
      <c r="Y19" s="227"/>
      <c r="Z19" s="227"/>
      <c r="AA19" s="227"/>
      <c r="AB19" s="227"/>
    </row>
    <row r="20" spans="1:28" s="225" customFormat="1" ht="13.5" customHeight="1">
      <c r="A20" s="223"/>
      <c r="B20" s="235"/>
      <c r="C20" s="232"/>
      <c r="D20" s="232"/>
      <c r="E20" s="232"/>
      <c r="F20" s="233"/>
      <c r="G20" s="232"/>
      <c r="H20" s="232"/>
      <c r="I20" s="234"/>
      <c r="J20" s="234"/>
      <c r="K20" s="234"/>
      <c r="L20" s="223"/>
      <c r="M20" s="223"/>
      <c r="P20" s="221"/>
      <c r="Q20" s="221"/>
      <c r="R20" s="221"/>
      <c r="S20" s="221"/>
      <c r="T20" s="221"/>
      <c r="U20" s="221"/>
      <c r="V20" s="221"/>
      <c r="W20" s="221"/>
      <c r="X20" s="227"/>
      <c r="Y20" s="227"/>
      <c r="Z20" s="227"/>
      <c r="AA20" s="227"/>
      <c r="AB20" s="227"/>
    </row>
    <row r="21" spans="1:28" s="225" customFormat="1" ht="30" customHeight="1">
      <c r="A21" s="223"/>
      <c r="B21" s="525" t="s">
        <v>98</v>
      </c>
      <c r="C21" s="525"/>
      <c r="D21" s="525"/>
      <c r="E21" s="525"/>
      <c r="F21" s="525"/>
      <c r="G21" s="525"/>
      <c r="H21" s="525"/>
      <c r="I21" s="525"/>
      <c r="J21" s="525"/>
      <c r="K21" s="525"/>
      <c r="L21" s="525"/>
      <c r="M21" s="223"/>
      <c r="X21" s="227"/>
      <c r="Y21" s="227"/>
      <c r="Z21" s="227"/>
      <c r="AA21" s="227"/>
      <c r="AB21" s="227"/>
    </row>
    <row r="22" spans="1:28" s="225" customFormat="1" ht="30" customHeight="1">
      <c r="A22" s="223"/>
      <c r="B22" s="525"/>
      <c r="C22" s="525"/>
      <c r="D22" s="525"/>
      <c r="E22" s="525"/>
      <c r="F22" s="525"/>
      <c r="G22" s="525"/>
      <c r="H22" s="525"/>
      <c r="I22" s="525"/>
      <c r="J22" s="525"/>
      <c r="K22" s="525"/>
      <c r="L22" s="525"/>
      <c r="M22" s="223"/>
      <c r="X22" s="227"/>
      <c r="Y22" s="227"/>
      <c r="Z22" s="227"/>
      <c r="AA22" s="227"/>
      <c r="AB22" s="227"/>
    </row>
    <row r="23" spans="1:28" s="225" customFormat="1" ht="30" customHeight="1">
      <c r="A23" s="223"/>
      <c r="B23" s="525"/>
      <c r="C23" s="525"/>
      <c r="D23" s="525"/>
      <c r="E23" s="525"/>
      <c r="F23" s="525"/>
      <c r="G23" s="525"/>
      <c r="H23" s="525"/>
      <c r="I23" s="525"/>
      <c r="J23" s="525"/>
      <c r="K23" s="525"/>
      <c r="L23" s="525"/>
      <c r="M23" s="223"/>
      <c r="X23" s="227"/>
      <c r="Y23" s="227"/>
      <c r="Z23" s="227"/>
      <c r="AA23" s="227"/>
      <c r="AB23" s="227"/>
    </row>
    <row r="24" spans="1:28" s="225" customFormat="1" ht="23.1" customHeight="1">
      <c r="A24" s="223"/>
      <c r="B24" s="525"/>
      <c r="C24" s="525"/>
      <c r="D24" s="525"/>
      <c r="E24" s="525"/>
      <c r="F24" s="525"/>
      <c r="G24" s="525"/>
      <c r="H24" s="525"/>
      <c r="I24" s="525"/>
      <c r="J24" s="525"/>
      <c r="K24" s="525"/>
      <c r="L24" s="525"/>
      <c r="M24" s="223"/>
      <c r="X24" s="227"/>
      <c r="Y24" s="227"/>
      <c r="Z24" s="227"/>
      <c r="AA24" s="227"/>
      <c r="AB24" s="227"/>
    </row>
    <row r="25" spans="1:28" s="225" customFormat="1" ht="47.25" customHeight="1">
      <c r="A25" s="223"/>
      <c r="B25" s="525"/>
      <c r="C25" s="525"/>
      <c r="D25" s="525"/>
      <c r="E25" s="525"/>
      <c r="F25" s="525"/>
      <c r="G25" s="525"/>
      <c r="H25" s="525"/>
      <c r="I25" s="525"/>
      <c r="J25" s="525"/>
      <c r="K25" s="525"/>
      <c r="L25" s="525"/>
      <c r="M25" s="223"/>
      <c r="X25" s="227"/>
      <c r="Y25" s="227"/>
      <c r="Z25" s="227"/>
      <c r="AA25" s="227"/>
      <c r="AB25" s="227"/>
    </row>
    <row r="26" spans="1:28" s="225" customFormat="1" ht="23.1" customHeight="1">
      <c r="A26" s="223"/>
      <c r="B26" s="525"/>
      <c r="C26" s="525"/>
      <c r="D26" s="525"/>
      <c r="E26" s="525"/>
      <c r="F26" s="525"/>
      <c r="G26" s="525"/>
      <c r="H26" s="525"/>
      <c r="I26" s="525"/>
      <c r="J26" s="525"/>
      <c r="K26" s="525"/>
      <c r="L26" s="525"/>
      <c r="M26" s="223"/>
      <c r="P26" s="221"/>
      <c r="Q26" s="221"/>
      <c r="R26" s="221"/>
      <c r="S26" s="221"/>
      <c r="T26" s="221"/>
      <c r="U26" s="221"/>
      <c r="V26" s="221"/>
      <c r="W26" s="221"/>
      <c r="X26" s="227"/>
      <c r="Y26" s="227"/>
      <c r="Z26" s="227"/>
      <c r="AA26" s="227"/>
      <c r="AB26" s="227"/>
    </row>
    <row r="27" spans="1:28" s="225" customFormat="1" ht="30.75" customHeight="1">
      <c r="A27" s="223"/>
      <c r="B27" s="525"/>
      <c r="C27" s="525"/>
      <c r="D27" s="525"/>
      <c r="E27" s="525"/>
      <c r="F27" s="525"/>
      <c r="G27" s="525"/>
      <c r="H27" s="525"/>
      <c r="I27" s="525"/>
      <c r="J27" s="525"/>
      <c r="K27" s="525"/>
      <c r="L27" s="525"/>
      <c r="M27" s="223"/>
      <c r="P27" s="221"/>
      <c r="Q27" s="221"/>
      <c r="R27" s="221"/>
      <c r="S27" s="221"/>
      <c r="T27" s="221"/>
      <c r="U27" s="221"/>
      <c r="V27" s="221"/>
      <c r="W27" s="221"/>
      <c r="X27" s="227"/>
      <c r="Y27" s="227"/>
      <c r="Z27" s="227"/>
      <c r="AA27" s="227"/>
      <c r="AB27" s="227"/>
    </row>
    <row r="28" spans="1:28" s="221" customFormat="1" ht="32.25">
      <c r="A28" s="526"/>
      <c r="B28" s="527"/>
      <c r="C28" s="527"/>
      <c r="D28" s="527"/>
      <c r="E28" s="527"/>
      <c r="F28" s="527"/>
      <c r="G28" s="527"/>
      <c r="H28" s="527"/>
      <c r="I28" s="527"/>
      <c r="J28" s="527"/>
      <c r="K28" s="527"/>
      <c r="L28" s="527"/>
      <c r="M28" s="528"/>
      <c r="X28" s="222"/>
      <c r="Y28" s="222"/>
      <c r="Z28" s="222"/>
      <c r="AA28" s="222"/>
      <c r="AB28" s="222"/>
    </row>
    <row r="29" spans="1:28" s="225" customFormat="1" ht="18.75">
      <c r="A29" s="237"/>
      <c r="B29" s="223"/>
      <c r="C29" s="238"/>
      <c r="D29" s="223"/>
      <c r="E29" s="223"/>
      <c r="F29" s="223"/>
      <c r="G29" s="239"/>
      <c r="H29" s="529"/>
      <c r="I29" s="530"/>
      <c r="J29" s="530"/>
      <c r="K29" s="240"/>
      <c r="L29" s="240"/>
      <c r="M29" s="241"/>
      <c r="P29" s="221"/>
      <c r="Q29" s="221"/>
      <c r="R29" s="221"/>
      <c r="S29" s="221"/>
      <c r="T29" s="221"/>
      <c r="U29" s="221"/>
      <c r="V29" s="221"/>
      <c r="W29" s="221"/>
      <c r="X29" s="227"/>
      <c r="Y29" s="227"/>
      <c r="Z29" s="227"/>
      <c r="AA29" s="227"/>
      <c r="AB29" s="227"/>
    </row>
    <row r="30" spans="1:28" s="225" customFormat="1" ht="21">
      <c r="A30" s="237"/>
      <c r="B30" s="242"/>
      <c r="D30" s="243"/>
      <c r="E30" s="243"/>
      <c r="F30" s="243"/>
      <c r="G30" s="243"/>
      <c r="H30" s="243"/>
      <c r="I30" s="243"/>
      <c r="J30" s="243"/>
      <c r="K30" s="243"/>
      <c r="L30" s="244"/>
      <c r="M30" s="241"/>
      <c r="P30" s="221"/>
      <c r="Q30" s="221"/>
      <c r="R30" s="221"/>
      <c r="S30" s="221"/>
      <c r="T30" s="221"/>
      <c r="U30" s="221"/>
      <c r="V30" s="221"/>
      <c r="W30" s="221"/>
      <c r="X30" s="227"/>
      <c r="Y30" s="227"/>
      <c r="Z30" s="227"/>
      <c r="AA30" s="227"/>
      <c r="AB30" s="227"/>
    </row>
    <row r="31" spans="1:28" s="222" customFormat="1" ht="21">
      <c r="A31" s="245"/>
      <c r="B31" s="246"/>
      <c r="C31" s="247"/>
      <c r="D31" s="247"/>
      <c r="E31" s="247"/>
      <c r="F31" s="247"/>
      <c r="G31" s="247"/>
      <c r="H31" s="247"/>
      <c r="I31" s="247"/>
      <c r="J31" s="247"/>
      <c r="K31" s="247"/>
      <c r="L31" s="248"/>
      <c r="M31" s="249"/>
    </row>
    <row r="32" spans="1:28" s="222" customFormat="1" ht="21">
      <c r="A32" s="245"/>
      <c r="B32" s="246"/>
      <c r="C32" s="247"/>
      <c r="D32" s="247"/>
      <c r="E32" s="247"/>
      <c r="F32" s="247"/>
      <c r="G32" s="247"/>
      <c r="H32" s="247"/>
      <c r="I32" s="247"/>
      <c r="J32" s="247"/>
      <c r="K32" s="247"/>
      <c r="L32" s="250"/>
      <c r="M32" s="249"/>
    </row>
    <row r="33" spans="1:28" s="222" customFormat="1" ht="21">
      <c r="B33" s="246"/>
      <c r="C33" s="247"/>
      <c r="D33" s="247"/>
      <c r="E33" s="247"/>
      <c r="F33" s="247"/>
      <c r="G33" s="247"/>
      <c r="H33" s="247"/>
      <c r="I33" s="247"/>
      <c r="J33" s="247"/>
      <c r="K33" s="247"/>
      <c r="L33" s="251"/>
    </row>
    <row r="34" spans="1:28" s="222" customFormat="1" ht="18.75">
      <c r="A34" s="252"/>
      <c r="B34" s="192"/>
      <c r="C34" s="191"/>
      <c r="D34" s="191"/>
      <c r="E34" s="191"/>
      <c r="F34" s="191"/>
      <c r="G34" s="191"/>
      <c r="H34" s="248"/>
      <c r="I34" s="253"/>
      <c r="J34" s="253"/>
      <c r="K34" s="254"/>
      <c r="L34" s="251"/>
      <c r="M34" s="252"/>
    </row>
    <row r="35" spans="1:28" s="255" customFormat="1" ht="21">
      <c r="A35" s="222"/>
      <c r="B35" s="230"/>
      <c r="C35" s="191"/>
      <c r="D35" s="191"/>
      <c r="E35" s="191"/>
      <c r="F35" s="191"/>
      <c r="G35" s="191"/>
      <c r="H35" s="248"/>
      <c r="I35" s="253"/>
      <c r="J35" s="253"/>
      <c r="K35" s="254"/>
      <c r="L35" s="251"/>
      <c r="M35" s="222"/>
    </row>
    <row r="36" spans="1:28" s="259" customFormat="1" ht="21">
      <c r="A36" s="256"/>
      <c r="B36" s="246"/>
      <c r="C36" s="257"/>
      <c r="D36" s="243"/>
      <c r="E36" s="243"/>
      <c r="F36" s="243"/>
      <c r="G36" s="243"/>
      <c r="H36" s="243"/>
      <c r="I36" s="243"/>
      <c r="J36" s="243"/>
      <c r="K36" s="243"/>
      <c r="L36" s="258"/>
      <c r="M36" s="256"/>
      <c r="O36" s="260" t="s">
        <v>84</v>
      </c>
      <c r="P36" s="193"/>
      <c r="Q36" s="193"/>
      <c r="R36" s="193"/>
    </row>
    <row r="37" spans="1:28" s="259" customFormat="1" ht="21">
      <c r="A37" s="256"/>
      <c r="B37" s="246"/>
      <c r="C37" s="243"/>
      <c r="D37" s="243"/>
      <c r="E37" s="243"/>
      <c r="F37" s="243"/>
      <c r="G37" s="243"/>
      <c r="H37" s="243"/>
      <c r="I37" s="243"/>
      <c r="J37" s="243"/>
      <c r="K37" s="243"/>
      <c r="L37" s="251"/>
      <c r="M37" s="256"/>
      <c r="O37" s="260" t="s">
        <v>85</v>
      </c>
      <c r="P37" s="260"/>
      <c r="Q37" s="193"/>
      <c r="R37" s="193"/>
    </row>
    <row r="38" spans="1:28" s="259" customFormat="1" ht="21">
      <c r="A38" s="261"/>
      <c r="B38" s="246"/>
      <c r="C38" s="243"/>
      <c r="D38" s="243"/>
      <c r="E38" s="243"/>
      <c r="F38" s="243"/>
      <c r="G38" s="243"/>
      <c r="H38" s="243"/>
      <c r="I38" s="243"/>
      <c r="J38" s="243"/>
      <c r="K38" s="243"/>
      <c r="L38" s="251"/>
      <c r="M38" s="261"/>
      <c r="O38" s="260" t="s">
        <v>86</v>
      </c>
      <c r="P38" s="260"/>
      <c r="Q38" s="193"/>
      <c r="R38" s="193"/>
    </row>
    <row r="39" spans="1:28" s="259" customFormat="1" ht="18.75">
      <c r="A39" s="261"/>
      <c r="B39" s="192"/>
      <c r="C39" s="243"/>
      <c r="D39" s="243"/>
      <c r="E39" s="243"/>
      <c r="F39" s="243"/>
      <c r="G39" s="243"/>
      <c r="H39" s="243"/>
      <c r="I39" s="243"/>
      <c r="J39" s="243"/>
      <c r="K39" s="243"/>
      <c r="L39" s="251"/>
      <c r="M39" s="261"/>
    </row>
    <row r="40" spans="1:28" ht="21">
      <c r="A40" s="261"/>
      <c r="B40" s="230"/>
      <c r="C40" s="191"/>
      <c r="N40" s="262" t="s">
        <v>87</v>
      </c>
    </row>
    <row r="41" spans="1:28" ht="21">
      <c r="A41" s="261"/>
      <c r="B41" s="263"/>
      <c r="C41" s="257"/>
      <c r="D41" s="264"/>
      <c r="E41" s="264"/>
      <c r="F41" s="264"/>
      <c r="G41" s="264"/>
      <c r="H41" s="264"/>
      <c r="I41" s="264"/>
      <c r="J41" s="264"/>
      <c r="K41" s="264"/>
      <c r="N41" s="262" t="s">
        <v>87</v>
      </c>
    </row>
    <row r="42" spans="1:28" ht="21">
      <c r="A42" s="261"/>
      <c r="B42" s="246"/>
      <c r="C42" s="264"/>
      <c r="D42" s="264"/>
      <c r="E42" s="264"/>
      <c r="F42" s="264"/>
      <c r="G42" s="264"/>
      <c r="H42" s="264"/>
      <c r="I42" s="264"/>
      <c r="J42" s="264"/>
      <c r="K42" s="264"/>
      <c r="N42" s="262" t="s">
        <v>88</v>
      </c>
    </row>
    <row r="43" spans="1:28" ht="21">
      <c r="A43" s="261"/>
      <c r="B43" s="246"/>
      <c r="C43" s="264"/>
      <c r="D43" s="264"/>
      <c r="E43" s="264"/>
      <c r="F43" s="264"/>
      <c r="G43" s="264"/>
      <c r="H43" s="264"/>
      <c r="I43" s="264"/>
      <c r="J43" s="264"/>
      <c r="K43" s="264"/>
      <c r="N43" s="262"/>
    </row>
    <row r="44" spans="1:28">
      <c r="A44" s="261"/>
      <c r="B44" s="262"/>
      <c r="C44" s="264"/>
      <c r="D44" s="264"/>
      <c r="E44" s="264"/>
      <c r="F44" s="264"/>
      <c r="G44" s="264"/>
      <c r="H44" s="264"/>
      <c r="I44" s="264"/>
      <c r="J44" s="264"/>
      <c r="K44" s="264"/>
    </row>
    <row r="45" spans="1:28" ht="18.75" customHeight="1">
      <c r="A45" s="261"/>
      <c r="B45" s="265"/>
      <c r="C45" s="266"/>
      <c r="D45" s="266"/>
      <c r="E45" s="267"/>
      <c r="F45" s="267"/>
    </row>
    <row r="46" spans="1:28" s="225" customFormat="1" ht="22.5" customHeight="1">
      <c r="A46" s="223"/>
      <c r="B46" s="231" t="s">
        <v>99</v>
      </c>
      <c r="C46" s="228"/>
      <c r="D46" s="228"/>
      <c r="E46" s="228"/>
      <c r="F46" s="228"/>
      <c r="G46" s="228"/>
      <c r="H46" s="228"/>
      <c r="I46" s="228"/>
      <c r="J46" s="228"/>
      <c r="K46" s="268"/>
      <c r="L46" s="228"/>
      <c r="M46" s="223"/>
      <c r="O46" s="221"/>
      <c r="P46" s="221"/>
      <c r="Q46" s="221"/>
      <c r="R46" s="221"/>
      <c r="S46" s="221"/>
      <c r="T46" s="221"/>
      <c r="U46" s="221"/>
      <c r="V46" s="221"/>
      <c r="W46" s="221"/>
      <c r="X46" s="227"/>
      <c r="Y46" s="227"/>
      <c r="Z46" s="227"/>
      <c r="AA46" s="227"/>
      <c r="AB46" s="227"/>
    </row>
    <row r="47" spans="1:28" s="225" customFormat="1" ht="23.1" customHeight="1">
      <c r="A47" s="223"/>
      <c r="B47" s="228"/>
      <c r="C47" s="228"/>
      <c r="D47" s="228"/>
      <c r="E47" s="228"/>
      <c r="F47" s="228"/>
      <c r="G47" s="236"/>
      <c r="H47" s="531"/>
      <c r="I47" s="531"/>
      <c r="J47" s="531"/>
      <c r="K47" s="531"/>
      <c r="L47" s="236"/>
      <c r="M47" s="223"/>
      <c r="O47" s="221"/>
      <c r="P47" s="221"/>
      <c r="Q47" s="221"/>
      <c r="R47" s="221"/>
      <c r="S47" s="221"/>
      <c r="T47" s="221"/>
      <c r="U47" s="221"/>
      <c r="V47" s="221"/>
      <c r="W47" s="221"/>
      <c r="X47" s="227"/>
      <c r="Y47" s="227"/>
      <c r="Z47" s="227"/>
      <c r="AA47" s="227"/>
      <c r="AB47" s="227"/>
    </row>
    <row r="48" spans="1:28" s="225" customFormat="1" ht="23.1" customHeight="1">
      <c r="A48" s="223"/>
      <c r="C48" s="228"/>
      <c r="D48" s="228"/>
      <c r="E48" s="228"/>
      <c r="F48" s="228"/>
      <c r="G48" s="236"/>
      <c r="H48" s="236"/>
      <c r="I48" s="236"/>
      <c r="J48" s="236"/>
      <c r="K48" s="236"/>
      <c r="L48" s="236"/>
      <c r="M48" s="223"/>
      <c r="O48" s="221"/>
      <c r="P48" s="221"/>
      <c r="Q48" s="221"/>
      <c r="R48" s="221"/>
      <c r="S48" s="221"/>
      <c r="T48" s="221"/>
      <c r="U48" s="221"/>
      <c r="V48" s="221"/>
      <c r="W48" s="221"/>
      <c r="X48" s="227"/>
      <c r="Y48" s="227"/>
      <c r="Z48" s="227"/>
      <c r="AA48" s="227"/>
      <c r="AB48" s="227"/>
    </row>
    <row r="49" spans="1:28" s="225" customFormat="1" ht="23.1" customHeight="1">
      <c r="A49" s="223"/>
      <c r="B49" s="228"/>
      <c r="C49" s="228"/>
      <c r="D49" s="228"/>
      <c r="E49" s="228"/>
      <c r="F49" s="228"/>
      <c r="G49" s="236"/>
      <c r="H49" s="236"/>
      <c r="I49" s="236"/>
      <c r="J49" s="236"/>
      <c r="K49" s="236"/>
      <c r="L49" s="236"/>
      <c r="M49" s="223"/>
      <c r="O49" s="221"/>
      <c r="P49" s="221"/>
      <c r="Q49" s="221"/>
      <c r="R49" s="221"/>
      <c r="S49" s="221"/>
      <c r="T49" s="221"/>
      <c r="U49" s="221"/>
      <c r="V49" s="221"/>
      <c r="W49" s="221"/>
      <c r="X49" s="227"/>
      <c r="Y49" s="227"/>
      <c r="Z49" s="227"/>
      <c r="AA49" s="227"/>
      <c r="AB49" s="227"/>
    </row>
    <row r="50" spans="1:28" s="225" customFormat="1" ht="23.1" customHeight="1">
      <c r="A50" s="223"/>
      <c r="B50" s="228"/>
      <c r="C50" s="228"/>
      <c r="D50" s="228"/>
      <c r="E50" s="228"/>
      <c r="F50" s="228"/>
      <c r="G50" s="236"/>
      <c r="H50" s="236"/>
      <c r="I50" s="236"/>
      <c r="J50" s="236"/>
      <c r="K50" s="236"/>
      <c r="L50" s="236"/>
      <c r="M50" s="223"/>
      <c r="O50" s="221"/>
      <c r="P50" s="221"/>
      <c r="Q50" s="221"/>
      <c r="R50" s="221"/>
      <c r="S50" s="221"/>
      <c r="T50" s="221"/>
      <c r="U50" s="221"/>
      <c r="V50" s="221"/>
      <c r="W50" s="221"/>
      <c r="X50" s="227"/>
      <c r="Y50" s="227"/>
      <c r="Z50" s="227"/>
      <c r="AA50" s="227"/>
      <c r="AB50" s="227"/>
    </row>
    <row r="51" spans="1:28" ht="23.1" customHeight="1">
      <c r="A51" s="261"/>
      <c r="B51" s="228"/>
      <c r="C51" s="228"/>
      <c r="D51" s="228"/>
      <c r="E51" s="228"/>
      <c r="F51" s="228"/>
    </row>
    <row r="52" spans="1:28" ht="23.1" customHeight="1">
      <c r="A52" s="261"/>
      <c r="B52" s="228"/>
      <c r="C52" s="228"/>
      <c r="D52" s="228"/>
      <c r="E52" s="228"/>
      <c r="F52" s="228"/>
    </row>
    <row r="53" spans="1:28" ht="23.1" customHeight="1">
      <c r="A53" s="261"/>
      <c r="B53" s="228"/>
      <c r="C53" s="228"/>
      <c r="D53" s="228"/>
      <c r="E53" s="228"/>
      <c r="F53" s="228"/>
    </row>
    <row r="54" spans="1:28" ht="23.1" customHeight="1">
      <c r="A54" s="261"/>
      <c r="B54" s="228"/>
      <c r="C54" s="228"/>
      <c r="D54" s="228"/>
      <c r="E54" s="228"/>
      <c r="F54" s="228"/>
      <c r="G54" s="269"/>
      <c r="J54" s="270"/>
      <c r="K54" s="269"/>
    </row>
    <row r="55" spans="1:28" ht="23.1" customHeight="1">
      <c r="A55" s="261"/>
      <c r="B55" s="228"/>
      <c r="C55" s="228"/>
      <c r="D55" s="228"/>
      <c r="E55" s="228"/>
      <c r="F55" s="228"/>
      <c r="G55" s="269"/>
      <c r="J55" s="270"/>
      <c r="K55" s="269"/>
    </row>
    <row r="56" spans="1:28" ht="23.1" customHeight="1">
      <c r="A56" s="261"/>
      <c r="B56" s="228"/>
      <c r="C56" s="228"/>
      <c r="D56" s="228"/>
      <c r="E56" s="228"/>
      <c r="F56" s="228"/>
      <c r="G56" s="269"/>
      <c r="J56" s="270"/>
      <c r="K56" s="269"/>
    </row>
    <row r="57" spans="1:28" ht="23.1" customHeight="1">
      <c r="A57" s="261"/>
      <c r="B57" s="228"/>
      <c r="C57" s="228"/>
      <c r="D57" s="228"/>
      <c r="E57" s="228"/>
      <c r="F57" s="228"/>
      <c r="G57" s="269"/>
      <c r="H57" s="269"/>
      <c r="I57" s="269"/>
      <c r="J57" s="269"/>
      <c r="K57" s="269"/>
    </row>
    <row r="58" spans="1:28" ht="23.1" customHeight="1">
      <c r="A58" s="261"/>
      <c r="B58" s="228"/>
      <c r="C58" s="228"/>
      <c r="D58" s="228"/>
      <c r="E58" s="228"/>
      <c r="F58" s="228"/>
      <c r="G58" s="269"/>
      <c r="H58" s="269"/>
      <c r="I58" s="269"/>
      <c r="J58" s="269"/>
      <c r="K58" s="269"/>
    </row>
    <row r="59" spans="1:28" ht="23.1" customHeight="1">
      <c r="A59" s="261"/>
      <c r="B59" s="271"/>
      <c r="C59" s="272"/>
      <c r="D59" s="272"/>
      <c r="E59" s="272"/>
      <c r="F59" s="272"/>
      <c r="G59" s="269"/>
      <c r="H59" s="269"/>
      <c r="I59" s="269"/>
      <c r="J59" s="269"/>
      <c r="K59" s="269"/>
    </row>
    <row r="60" spans="1:28" ht="23.1" customHeight="1">
      <c r="A60" s="261"/>
      <c r="B60" s="273"/>
      <c r="C60" s="274"/>
      <c r="D60" s="274"/>
      <c r="E60" s="274"/>
      <c r="F60" s="274"/>
      <c r="G60" s="269"/>
      <c r="H60" s="269"/>
      <c r="I60" s="269"/>
      <c r="J60" s="269"/>
      <c r="K60" s="269"/>
    </row>
    <row r="61" spans="1:28" ht="23.25" customHeight="1">
      <c r="A61" s="261"/>
      <c r="B61" s="273"/>
      <c r="C61" s="274"/>
      <c r="D61" s="274"/>
      <c r="E61" s="274"/>
      <c r="F61" s="274"/>
      <c r="G61" s="269"/>
      <c r="H61" s="269"/>
      <c r="I61" s="269"/>
      <c r="J61" s="269"/>
      <c r="K61" s="269"/>
    </row>
    <row r="62" spans="1:28" ht="24.75" customHeight="1">
      <c r="A62" s="261"/>
      <c r="B62" s="273"/>
      <c r="C62" s="274"/>
      <c r="D62" s="274"/>
      <c r="E62" s="274"/>
      <c r="F62" s="274"/>
      <c r="G62" s="269"/>
      <c r="H62" s="269"/>
      <c r="I62" s="269"/>
      <c r="J62" s="269"/>
      <c r="K62" s="269"/>
    </row>
    <row r="63" spans="1:28" s="221" customFormat="1" ht="75" customHeight="1">
      <c r="A63" s="275"/>
      <c r="B63" s="532"/>
      <c r="C63" s="533"/>
      <c r="D63" s="533"/>
      <c r="E63" s="533"/>
      <c r="F63" s="533"/>
      <c r="G63" s="533"/>
      <c r="H63" s="533"/>
      <c r="I63" s="533"/>
      <c r="J63" s="533"/>
      <c r="K63" s="533"/>
      <c r="L63" s="276"/>
      <c r="M63" s="277"/>
      <c r="X63" s="222"/>
      <c r="Y63" s="222"/>
      <c r="Z63" s="222"/>
      <c r="AA63" s="222"/>
      <c r="AB63" s="222"/>
    </row>
    <row r="64" spans="1:28" s="221" customFormat="1" ht="21.75" customHeight="1">
      <c r="A64" s="275"/>
      <c r="B64" s="268"/>
      <c r="C64" s="268"/>
      <c r="D64" s="261"/>
      <c r="E64" s="261"/>
      <c r="F64" s="261"/>
      <c r="G64" s="278"/>
      <c r="H64" s="278"/>
      <c r="I64" s="279"/>
      <c r="J64" s="262"/>
      <c r="K64" s="280"/>
      <c r="L64" s="276"/>
      <c r="M64" s="277"/>
      <c r="X64" s="222"/>
      <c r="Y64" s="222"/>
      <c r="Z64" s="222"/>
      <c r="AA64" s="222"/>
      <c r="AB64" s="222"/>
    </row>
    <row r="65" spans="1:12" ht="20.100000000000001" customHeight="1">
      <c r="A65" s="261"/>
      <c r="B65" s="532"/>
      <c r="C65" s="533"/>
      <c r="D65" s="533"/>
      <c r="E65" s="533"/>
      <c r="F65" s="533"/>
      <c r="G65" s="533"/>
      <c r="H65" s="533"/>
      <c r="I65" s="533"/>
      <c r="J65" s="533"/>
      <c r="K65" s="533"/>
    </row>
    <row r="66" spans="1:12" ht="18.75">
      <c r="A66" s="261"/>
      <c r="B66" s="261"/>
      <c r="C66" s="269"/>
      <c r="D66" s="269"/>
      <c r="E66" s="269"/>
      <c r="F66" s="269"/>
      <c r="G66" s="269"/>
      <c r="H66" s="269"/>
      <c r="I66" s="269"/>
      <c r="J66" s="269"/>
      <c r="K66" s="269"/>
    </row>
    <row r="67" spans="1:12" ht="18.75">
      <c r="A67" s="261"/>
      <c r="B67" s="261"/>
      <c r="C67" s="269"/>
      <c r="D67" s="269"/>
      <c r="E67" s="269"/>
      <c r="F67" s="269"/>
      <c r="G67" s="269"/>
      <c r="H67" s="269"/>
      <c r="I67" s="269"/>
      <c r="J67" s="269"/>
      <c r="K67" s="269"/>
    </row>
    <row r="68" spans="1:12" ht="18.75">
      <c r="A68" s="261"/>
      <c r="B68" s="261"/>
      <c r="C68" s="269"/>
      <c r="D68" s="269"/>
      <c r="E68" s="269"/>
      <c r="F68" s="269"/>
      <c r="G68" s="269"/>
      <c r="H68" s="269"/>
      <c r="I68" s="269"/>
      <c r="J68" s="269"/>
      <c r="K68" s="269"/>
    </row>
    <row r="69" spans="1:12" ht="18.75">
      <c r="A69" s="261"/>
      <c r="B69" s="261"/>
      <c r="C69" s="269"/>
      <c r="D69" s="269"/>
      <c r="E69" s="269"/>
      <c r="F69" s="269"/>
      <c r="G69" s="269"/>
      <c r="H69" s="269"/>
      <c r="I69" s="269"/>
      <c r="J69" s="269"/>
      <c r="K69" s="269"/>
    </row>
    <row r="70" spans="1:12" ht="18.75">
      <c r="A70" s="261"/>
      <c r="B70" s="261"/>
      <c r="C70" s="269"/>
      <c r="D70" s="269"/>
      <c r="E70" s="269"/>
      <c r="F70" s="269"/>
      <c r="G70" s="269"/>
      <c r="H70" s="269"/>
      <c r="I70" s="269"/>
      <c r="J70" s="269"/>
      <c r="K70" s="269"/>
    </row>
    <row r="71" spans="1:12" ht="18.75">
      <c r="A71" s="261"/>
      <c r="B71" s="261"/>
      <c r="C71" s="269"/>
      <c r="D71" s="269"/>
      <c r="E71" s="269"/>
      <c r="F71" s="269"/>
      <c r="G71" s="269"/>
      <c r="H71" s="269"/>
      <c r="I71" s="269"/>
      <c r="J71" s="269"/>
      <c r="K71" s="269"/>
    </row>
    <row r="72" spans="1:12" ht="18.75">
      <c r="A72" s="261"/>
      <c r="B72" s="261"/>
      <c r="C72" s="269"/>
      <c r="D72" s="269"/>
      <c r="E72" s="269"/>
      <c r="F72" s="269"/>
      <c r="G72" s="269"/>
      <c r="H72" s="269"/>
      <c r="I72" s="269"/>
      <c r="J72" s="269"/>
      <c r="K72" s="269"/>
    </row>
    <row r="73" spans="1:12" ht="18.75">
      <c r="A73" s="261"/>
      <c r="B73" s="261"/>
      <c r="C73" s="269"/>
      <c r="D73" s="269"/>
      <c r="E73" s="269"/>
      <c r="F73" s="269"/>
      <c r="G73" s="269"/>
      <c r="H73" s="269"/>
      <c r="I73" s="269"/>
      <c r="J73" s="269"/>
      <c r="K73" s="269"/>
    </row>
    <row r="74" spans="1:12" ht="18.75">
      <c r="A74" s="261"/>
      <c r="B74" s="261"/>
      <c r="C74" s="269"/>
      <c r="D74" s="269"/>
      <c r="E74" s="269"/>
      <c r="F74" s="269"/>
      <c r="G74" s="269"/>
      <c r="H74" s="269"/>
      <c r="I74" s="269"/>
      <c r="J74" s="269"/>
      <c r="K74" s="269"/>
    </row>
    <row r="75" spans="1:12" ht="18.75">
      <c r="A75" s="261"/>
      <c r="B75" s="281"/>
      <c r="C75" s="269"/>
      <c r="D75" s="269"/>
      <c r="E75" s="269"/>
      <c r="F75" s="269"/>
      <c r="G75" s="269"/>
      <c r="H75" s="517"/>
      <c r="I75" s="518"/>
      <c r="J75" s="518"/>
      <c r="K75" s="518"/>
      <c r="L75" s="518"/>
    </row>
    <row r="76" spans="1:12" ht="18.75">
      <c r="A76" s="261"/>
      <c r="B76" s="261"/>
      <c r="C76" s="269"/>
      <c r="D76" s="269"/>
      <c r="E76" s="269"/>
      <c r="F76" s="269"/>
      <c r="G76" s="269"/>
      <c r="H76" s="269"/>
      <c r="I76" s="269"/>
      <c r="J76" s="269"/>
      <c r="K76" s="269"/>
    </row>
    <row r="77" spans="1:12" ht="18.75">
      <c r="A77" s="261"/>
      <c r="B77" s="261"/>
      <c r="C77" s="269"/>
      <c r="D77" s="269"/>
      <c r="E77" s="269"/>
      <c r="F77" s="269"/>
      <c r="G77" s="269"/>
      <c r="H77" s="269"/>
      <c r="I77" s="269"/>
      <c r="J77" s="269"/>
      <c r="K77" s="269"/>
    </row>
    <row r="78" spans="1:12" ht="18.75">
      <c r="A78" s="261"/>
      <c r="B78" s="261"/>
      <c r="C78" s="269"/>
      <c r="D78" s="269"/>
      <c r="E78" s="269"/>
      <c r="F78" s="269"/>
      <c r="G78" s="269"/>
      <c r="H78" s="269"/>
      <c r="I78" s="269"/>
      <c r="J78" s="269"/>
      <c r="K78" s="269"/>
    </row>
    <row r="79" spans="1:12">
      <c r="C79" s="191"/>
    </row>
    <row r="80" spans="1:12" s="282" customFormat="1" ht="29.25" customHeight="1">
      <c r="B80" s="283"/>
      <c r="C80" s="283"/>
      <c r="D80" s="283"/>
      <c r="E80" s="283"/>
      <c r="F80" s="283"/>
      <c r="G80" s="283"/>
      <c r="H80" s="283"/>
      <c r="I80" s="283"/>
      <c r="J80" s="267"/>
      <c r="K80" s="267"/>
      <c r="L80" s="267"/>
    </row>
    <row r="81" spans="1:12" s="267" customFormat="1" ht="20.25" customHeight="1">
      <c r="B81" s="283"/>
      <c r="C81" s="283"/>
      <c r="D81" s="283"/>
      <c r="E81" s="283"/>
      <c r="F81" s="283"/>
      <c r="G81" s="283"/>
      <c r="H81" s="283"/>
      <c r="I81" s="283"/>
      <c r="J81" s="283"/>
    </row>
    <row r="82" spans="1:12" s="267" customFormat="1" ht="20.25" customHeight="1">
      <c r="B82" s="283"/>
      <c r="C82" s="283"/>
      <c r="D82" s="283"/>
      <c r="E82" s="283"/>
      <c r="F82" s="283"/>
      <c r="G82" s="283"/>
      <c r="H82" s="283"/>
      <c r="I82" s="283"/>
      <c r="J82" s="283"/>
    </row>
    <row r="83" spans="1:12" s="267" customFormat="1" ht="20.25" customHeight="1">
      <c r="B83" s="283"/>
      <c r="C83" s="283"/>
      <c r="D83" s="283"/>
      <c r="E83" s="283"/>
      <c r="F83" s="283"/>
      <c r="G83" s="283"/>
      <c r="H83" s="283"/>
      <c r="I83" s="283"/>
      <c r="J83" s="283"/>
    </row>
    <row r="84" spans="1:12" s="267" customFormat="1" ht="20.25" customHeight="1">
      <c r="B84" s="283"/>
      <c r="C84" s="283"/>
      <c r="D84" s="283"/>
      <c r="E84" s="283"/>
      <c r="F84" s="283"/>
      <c r="G84" s="283"/>
      <c r="H84" s="283"/>
      <c r="I84" s="283"/>
      <c r="J84" s="283"/>
    </row>
    <row r="85" spans="1:12" s="267" customFormat="1" ht="20.25" customHeight="1">
      <c r="B85" s="283"/>
      <c r="C85" s="283"/>
      <c r="D85" s="283"/>
      <c r="E85" s="283"/>
      <c r="F85" s="283"/>
      <c r="G85" s="283"/>
      <c r="H85" s="283"/>
      <c r="I85" s="283"/>
      <c r="J85" s="283"/>
    </row>
    <row r="86" spans="1:12" s="267" customFormat="1" ht="20.25" customHeight="1">
      <c r="A86" s="283"/>
      <c r="B86" s="283"/>
      <c r="C86" s="283"/>
      <c r="D86" s="283"/>
      <c r="E86" s="283"/>
      <c r="F86" s="283"/>
      <c r="G86" s="283"/>
      <c r="H86" s="283"/>
      <c r="I86" s="283"/>
      <c r="J86" s="283"/>
    </row>
    <row r="87" spans="1:12" s="267" customFormat="1" ht="20.25" customHeight="1">
      <c r="A87" s="283"/>
      <c r="B87" s="283"/>
      <c r="C87" s="283"/>
      <c r="D87" s="283"/>
      <c r="E87" s="283"/>
      <c r="F87" s="283"/>
      <c r="G87" s="283"/>
      <c r="H87" s="283"/>
      <c r="I87" s="283"/>
      <c r="J87" s="283"/>
    </row>
    <row r="88" spans="1:12" s="267" customFormat="1" ht="20.25" customHeight="1">
      <c r="A88" s="283"/>
      <c r="B88" s="283"/>
      <c r="C88" s="283"/>
      <c r="D88" s="283"/>
      <c r="E88" s="283"/>
      <c r="F88" s="283"/>
      <c r="G88" s="283"/>
      <c r="H88" s="283"/>
      <c r="I88" s="283"/>
      <c r="J88" s="283"/>
    </row>
    <row r="89" spans="1:12" s="267" customFormat="1" ht="20.25" customHeight="1">
      <c r="A89" s="283"/>
      <c r="B89" s="283"/>
      <c r="C89" s="283"/>
      <c r="D89" s="283"/>
      <c r="E89" s="283"/>
      <c r="F89" s="283"/>
      <c r="G89" s="283"/>
      <c r="H89" s="283"/>
      <c r="I89" s="283"/>
      <c r="J89" s="283"/>
    </row>
    <row r="90" spans="1:12" s="267" customFormat="1" ht="20.25" customHeight="1">
      <c r="A90" s="283"/>
      <c r="B90" s="191"/>
      <c r="C90" s="191"/>
      <c r="D90" s="191"/>
      <c r="E90" s="191"/>
      <c r="F90" s="191"/>
      <c r="G90" s="191"/>
      <c r="H90" s="191"/>
      <c r="I90" s="191"/>
      <c r="J90" s="283"/>
      <c r="L90" s="191"/>
    </row>
    <row r="91" spans="1:12" s="267" customFormat="1" ht="20.25" customHeight="1">
      <c r="A91" s="283"/>
      <c r="J91" s="191"/>
      <c r="K91" s="191"/>
    </row>
    <row r="92" spans="1:12" s="267" customFormat="1" ht="20.25" customHeight="1">
      <c r="A92" s="283"/>
    </row>
    <row r="93" spans="1:12" s="267" customFormat="1" ht="20.25" customHeight="1">
      <c r="A93" s="283"/>
    </row>
    <row r="94" spans="1:12" s="267" customFormat="1" ht="20.25" customHeight="1">
      <c r="A94" s="283"/>
    </row>
    <row r="95" spans="1:12" s="381" customFormat="1" ht="96.75" customHeight="1">
      <c r="A95" s="380"/>
    </row>
    <row r="96" spans="1:12" ht="18.75">
      <c r="B96" s="267"/>
      <c r="C96" s="267"/>
      <c r="D96" s="267"/>
      <c r="E96" s="267"/>
      <c r="F96" s="267"/>
      <c r="G96" s="267"/>
      <c r="H96" s="267"/>
      <c r="I96" s="267"/>
      <c r="J96" s="267"/>
      <c r="K96" s="267"/>
      <c r="L96" s="267"/>
    </row>
    <row r="97" s="267" customFormat="1" ht="20.25" customHeight="1"/>
    <row r="98" s="267" customFormat="1" ht="15.75" customHeight="1"/>
    <row r="99" s="267" customFormat="1" ht="20.25" customHeight="1"/>
    <row r="100" s="267" customFormat="1" ht="15.75" customHeight="1"/>
    <row r="101" s="267" customFormat="1" ht="20.25" customHeight="1"/>
    <row r="102" s="267" customFormat="1" ht="20.25" customHeight="1"/>
    <row r="103" s="267" customFormat="1" ht="20.25" customHeight="1"/>
    <row r="104" s="267" customFormat="1" ht="20.25" customHeight="1"/>
    <row r="105" s="267" customFormat="1" ht="20.25" customHeight="1"/>
    <row r="106" s="267" customFormat="1" ht="20.25" customHeight="1"/>
    <row r="107" s="267" customFormat="1" ht="20.25" customHeight="1"/>
    <row r="108" s="267" customFormat="1" ht="20.25" customHeight="1"/>
    <row r="109" s="267" customFormat="1" ht="20.25" customHeight="1"/>
    <row r="110" s="267" customFormat="1" ht="20.25" customHeight="1"/>
    <row r="111" s="267" customFormat="1" ht="20.25" customHeight="1"/>
    <row r="112" s="267" customFormat="1" ht="20.25" customHeight="1"/>
    <row r="113" s="267" customFormat="1" ht="20.25" customHeight="1"/>
    <row r="114" s="267" customFormat="1" ht="20.25" customHeight="1"/>
    <row r="115" s="267" customFormat="1" ht="32.25" customHeight="1"/>
    <row r="116" s="267" customFormat="1" ht="17.25" customHeight="1"/>
    <row r="117" s="267" customFormat="1" ht="20.25" customHeight="1"/>
    <row r="118" s="267" customFormat="1" ht="20.25" customHeight="1"/>
    <row r="119" s="267" customFormat="1" ht="20.25" customHeight="1"/>
    <row r="120" s="267" customFormat="1" ht="20.25" customHeight="1"/>
    <row r="121" s="267" customFormat="1" ht="20.25" customHeight="1"/>
    <row r="122" s="267" customFormat="1" ht="20.25" customHeight="1"/>
    <row r="123" s="267" customFormat="1" ht="20.25" customHeight="1"/>
    <row r="124" s="267" customFormat="1" ht="20.25" customHeight="1"/>
    <row r="125" s="267" customFormat="1" ht="20.25" customHeight="1"/>
    <row r="126" s="267" customFormat="1" ht="20.25" customHeight="1"/>
    <row r="127" s="267" customFormat="1" ht="20.25" customHeight="1"/>
    <row r="128" s="267" customFormat="1" ht="20.25" customHeight="1"/>
    <row r="129" spans="2:12" s="267" customFormat="1" ht="20.25" customHeight="1"/>
    <row r="130" spans="2:12" s="267" customFormat="1" ht="32.25" customHeight="1"/>
    <row r="131" spans="2:12" s="267" customFormat="1" ht="17.25" customHeight="1"/>
    <row r="132" spans="2:12" s="267" customFormat="1" ht="15.75" customHeight="1"/>
    <row r="133" spans="2:12" s="267" customFormat="1" ht="20.25" customHeight="1"/>
    <row r="134" spans="2:12" s="267" customFormat="1" ht="20.25" customHeight="1"/>
    <row r="135" spans="2:12" s="267" customFormat="1" ht="20.25" customHeight="1"/>
    <row r="136" spans="2:12" s="267" customFormat="1" ht="20.25" customHeight="1"/>
    <row r="137" spans="2:12" s="267" customFormat="1" ht="20.25" customHeight="1"/>
    <row r="138" spans="2:12" s="267" customFormat="1" ht="20.25" customHeight="1"/>
    <row r="139" spans="2:12" s="267" customFormat="1" ht="20.25" customHeight="1"/>
    <row r="140" spans="2:12" s="267" customFormat="1" ht="20.25" customHeight="1"/>
    <row r="141" spans="2:12" s="267" customFormat="1" ht="20.25" customHeight="1"/>
    <row r="142" spans="2:12" s="267" customFormat="1" ht="20.25" customHeight="1"/>
    <row r="143" spans="2:12" s="267" customFormat="1" ht="20.25" customHeight="1">
      <c r="B143" s="191"/>
      <c r="C143" s="191"/>
      <c r="D143" s="191"/>
      <c r="E143" s="191"/>
      <c r="F143" s="191"/>
      <c r="G143" s="191"/>
      <c r="H143" s="191"/>
      <c r="I143" s="191"/>
      <c r="L143" s="191"/>
    </row>
    <row r="144" spans="2:12" s="267" customFormat="1" ht="20.25" customHeight="1">
      <c r="B144" s="191"/>
      <c r="C144" s="191"/>
      <c r="D144" s="191"/>
      <c r="E144" s="191"/>
      <c r="F144" s="191"/>
      <c r="G144" s="191"/>
      <c r="H144" s="191"/>
      <c r="I144" s="191"/>
      <c r="J144" s="191"/>
      <c r="K144" s="191"/>
      <c r="L144" s="191"/>
    </row>
    <row r="145" spans="2:12" s="267" customFormat="1" ht="20.25" customHeight="1">
      <c r="B145" s="191"/>
      <c r="C145" s="191"/>
      <c r="D145" s="191"/>
      <c r="E145" s="191"/>
      <c r="F145" s="191"/>
      <c r="G145" s="191"/>
      <c r="H145" s="191"/>
      <c r="I145" s="191"/>
      <c r="J145" s="191"/>
      <c r="K145" s="191"/>
      <c r="L145" s="191"/>
    </row>
    <row r="146" spans="2:12" s="267" customFormat="1" ht="20.25" customHeight="1">
      <c r="B146" s="191"/>
      <c r="C146" s="191"/>
      <c r="D146" s="191"/>
      <c r="E146" s="191"/>
      <c r="F146" s="191"/>
      <c r="G146" s="191"/>
      <c r="H146" s="191"/>
      <c r="I146" s="191"/>
      <c r="J146" s="191"/>
      <c r="K146" s="191"/>
      <c r="L146" s="191"/>
    </row>
    <row r="147" spans="2:12" s="267" customFormat="1" ht="32.25" customHeight="1">
      <c r="B147" s="191"/>
      <c r="C147" s="192"/>
      <c r="D147" s="191"/>
      <c r="E147" s="191"/>
      <c r="F147" s="191"/>
      <c r="G147" s="191"/>
      <c r="H147" s="191"/>
      <c r="I147" s="191"/>
      <c r="J147" s="191"/>
      <c r="K147" s="191"/>
      <c r="L147" s="191"/>
    </row>
    <row r="148" spans="2:12" s="267" customFormat="1" ht="17.25" customHeight="1">
      <c r="B148" s="191"/>
      <c r="C148" s="192"/>
      <c r="D148" s="191"/>
      <c r="E148" s="191"/>
      <c r="F148" s="191"/>
      <c r="G148" s="191"/>
      <c r="H148" s="191"/>
      <c r="I148" s="191"/>
      <c r="J148" s="191"/>
      <c r="K148" s="191"/>
      <c r="L148" s="191"/>
    </row>
  </sheetData>
  <mergeCells count="13">
    <mergeCell ref="H75:L75"/>
    <mergeCell ref="B4:F4"/>
    <mergeCell ref="B6:H6"/>
    <mergeCell ref="B11:L11"/>
    <mergeCell ref="A14:M14"/>
    <mergeCell ref="B26:L27"/>
    <mergeCell ref="A28:M28"/>
    <mergeCell ref="H29:J29"/>
    <mergeCell ref="H47:K47"/>
    <mergeCell ref="B63:K63"/>
    <mergeCell ref="B65:K65"/>
    <mergeCell ref="B5:G5"/>
    <mergeCell ref="B21:L25"/>
  </mergeCells>
  <phoneticPr fontId="5"/>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5"/>
  <sheetViews>
    <sheetView view="pageBreakPreview" zoomScale="70" zoomScaleNormal="50" zoomScaleSheetLayoutView="70" workbookViewId="0">
      <selection activeCell="O51" sqref="O51"/>
    </sheetView>
  </sheetViews>
  <sheetFormatPr defaultRowHeight="24.75" customHeight="1"/>
  <cols>
    <col min="1" max="1" width="6" style="285" customWidth="1"/>
    <col min="2" max="9" width="14.69921875" style="285" customWidth="1"/>
    <col min="10" max="10" width="13.69921875" style="285" customWidth="1"/>
    <col min="11" max="11" width="8" style="285" customWidth="1"/>
    <col min="12" max="12" width="5.59765625" style="285" customWidth="1"/>
    <col min="13" max="13" width="2.69921875" style="285" customWidth="1"/>
    <col min="14" max="14" width="8.796875" style="285"/>
    <col min="15" max="15" width="10.296875" style="285" bestFit="1" customWidth="1"/>
    <col min="16" max="16384" width="8.796875" style="285"/>
  </cols>
  <sheetData>
    <row r="1" spans="1:15" ht="9" customHeight="1">
      <c r="A1" s="284"/>
      <c r="B1" s="284"/>
      <c r="C1" s="284"/>
      <c r="D1" s="284"/>
      <c r="E1" s="284"/>
      <c r="F1" s="284"/>
      <c r="G1" s="284"/>
      <c r="H1" s="284"/>
      <c r="I1" s="284"/>
      <c r="J1" s="284"/>
      <c r="K1" s="284"/>
      <c r="L1" s="284"/>
    </row>
    <row r="2" spans="1:15" ht="15" customHeight="1">
      <c r="A2" s="284"/>
      <c r="B2" s="286"/>
      <c r="C2" s="286"/>
      <c r="D2" s="286"/>
      <c r="E2" s="286"/>
      <c r="F2" s="286"/>
      <c r="G2" s="286"/>
      <c r="H2" s="287"/>
      <c r="I2" s="288"/>
      <c r="J2" s="289"/>
      <c r="K2" s="289"/>
      <c r="L2" s="290"/>
    </row>
    <row r="3" spans="1:15" ht="30.75" customHeight="1">
      <c r="A3" s="382" t="s">
        <v>100</v>
      </c>
      <c r="B3" s="291"/>
      <c r="C3" s="286"/>
      <c r="D3" s="286"/>
      <c r="E3" s="286"/>
      <c r="F3" s="286"/>
      <c r="G3" s="286"/>
      <c r="H3" s="287"/>
      <c r="I3" s="288"/>
      <c r="J3" s="289"/>
      <c r="K3" s="289"/>
      <c r="L3" s="290"/>
    </row>
    <row r="4" spans="1:15" ht="15" customHeight="1">
      <c r="A4" s="284"/>
      <c r="B4" s="286"/>
      <c r="C4" s="286"/>
      <c r="D4" s="286"/>
      <c r="E4" s="286"/>
      <c r="F4" s="286"/>
      <c r="G4" s="286"/>
      <c r="H4" s="292"/>
      <c r="I4" s="293"/>
      <c r="J4" s="289"/>
      <c r="K4" s="289"/>
      <c r="L4" s="290"/>
    </row>
    <row r="5" spans="1:15" ht="22.5" customHeight="1">
      <c r="A5" s="384"/>
      <c r="B5" s="535" t="s">
        <v>102</v>
      </c>
      <c r="C5" s="536"/>
      <c r="D5" s="536"/>
      <c r="E5" s="536"/>
      <c r="F5" s="536"/>
      <c r="G5" s="536"/>
      <c r="H5" s="536"/>
      <c r="I5" s="536"/>
      <c r="J5" s="536"/>
      <c r="K5" s="536"/>
      <c r="L5" s="383"/>
    </row>
    <row r="6" spans="1:15" ht="22.5" customHeight="1">
      <c r="A6" s="383"/>
      <c r="B6" s="536"/>
      <c r="C6" s="536"/>
      <c r="D6" s="536"/>
      <c r="E6" s="536"/>
      <c r="F6" s="536"/>
      <c r="G6" s="536"/>
      <c r="H6" s="536"/>
      <c r="I6" s="536"/>
      <c r="J6" s="536"/>
      <c r="K6" s="536"/>
      <c r="L6" s="383"/>
    </row>
    <row r="7" spans="1:15" ht="22.5" customHeight="1">
      <c r="A7" s="383"/>
      <c r="B7" s="536"/>
      <c r="C7" s="536"/>
      <c r="D7" s="536"/>
      <c r="E7" s="536"/>
      <c r="F7" s="536"/>
      <c r="G7" s="536"/>
      <c r="H7" s="536"/>
      <c r="I7" s="536"/>
      <c r="J7" s="536"/>
      <c r="K7" s="536"/>
      <c r="L7" s="383"/>
    </row>
    <row r="8" spans="1:15" ht="22.5" customHeight="1">
      <c r="A8" s="383"/>
      <c r="B8" s="536"/>
      <c r="C8" s="536"/>
      <c r="D8" s="536"/>
      <c r="E8" s="536"/>
      <c r="F8" s="536"/>
      <c r="G8" s="536"/>
      <c r="H8" s="536"/>
      <c r="I8" s="536"/>
      <c r="J8" s="536"/>
      <c r="K8" s="536"/>
      <c r="L8" s="383"/>
    </row>
    <row r="9" spans="1:15" ht="30.75" customHeight="1">
      <c r="A9" s="383"/>
      <c r="B9" s="536"/>
      <c r="C9" s="536"/>
      <c r="D9" s="536"/>
      <c r="E9" s="536"/>
      <c r="F9" s="536"/>
      <c r="G9" s="536"/>
      <c r="H9" s="536"/>
      <c r="I9" s="536"/>
      <c r="J9" s="536"/>
      <c r="K9" s="536"/>
      <c r="L9" s="383"/>
    </row>
    <row r="10" spans="1:15" ht="22.5" customHeight="1">
      <c r="A10" s="284"/>
      <c r="B10" s="536"/>
      <c r="C10" s="536"/>
      <c r="D10" s="536"/>
      <c r="E10" s="536"/>
      <c r="F10" s="536"/>
      <c r="G10" s="536"/>
      <c r="H10" s="536"/>
      <c r="I10" s="536"/>
      <c r="J10" s="536"/>
      <c r="K10" s="536"/>
      <c r="L10" s="290"/>
    </row>
    <row r="11" spans="1:15" ht="22.5" customHeight="1">
      <c r="A11" s="284"/>
      <c r="B11" s="288"/>
      <c r="C11" s="288"/>
      <c r="D11" s="288"/>
      <c r="E11" s="288"/>
      <c r="F11" s="288"/>
      <c r="G11" s="294"/>
      <c r="H11" s="293"/>
      <c r="I11" s="293"/>
      <c r="J11" s="289"/>
      <c r="K11" s="289"/>
      <c r="L11" s="290"/>
    </row>
    <row r="12" spans="1:15" s="301" customFormat="1" ht="24.2" customHeight="1">
      <c r="A12" s="295"/>
      <c r="B12" s="296"/>
      <c r="C12" s="297"/>
      <c r="D12" s="298"/>
      <c r="E12" s="298"/>
      <c r="F12" s="297"/>
      <c r="G12" s="298"/>
      <c r="H12" s="298"/>
      <c r="I12" s="299"/>
      <c r="J12" s="299"/>
      <c r="K12" s="299"/>
      <c r="L12" s="300"/>
    </row>
    <row r="13" spans="1:15" s="301" customFormat="1" ht="24.2" customHeight="1">
      <c r="A13" s="302"/>
      <c r="B13" s="298"/>
      <c r="C13" s="303"/>
      <c r="D13" s="303"/>
      <c r="E13" s="303"/>
      <c r="F13" s="303"/>
      <c r="G13" s="303"/>
      <c r="H13" s="303"/>
      <c r="I13" s="304"/>
      <c r="J13" s="304"/>
      <c r="K13" s="304"/>
      <c r="L13" s="305"/>
      <c r="M13" s="306"/>
      <c r="N13" s="306"/>
      <c r="O13" s="306"/>
    </row>
    <row r="14" spans="1:15" s="301" customFormat="1" ht="24.2" customHeight="1">
      <c r="A14" s="302"/>
      <c r="B14" s="307"/>
      <c r="C14" s="308"/>
      <c r="D14" s="308"/>
      <c r="E14" s="308"/>
      <c r="F14" s="309"/>
      <c r="G14" s="309"/>
      <c r="H14" s="309"/>
      <c r="I14" s="304"/>
      <c r="J14" s="304"/>
      <c r="K14" s="304"/>
      <c r="L14" s="305"/>
      <c r="M14" s="306"/>
      <c r="N14" s="306"/>
    </row>
    <row r="15" spans="1:15" s="301" customFormat="1" ht="24.2" customHeight="1">
      <c r="A15" s="295"/>
      <c r="B15" s="310"/>
      <c r="C15" s="311"/>
      <c r="D15" s="312"/>
      <c r="E15" s="313"/>
      <c r="F15" s="314"/>
      <c r="G15" s="314"/>
      <c r="H15" s="314"/>
      <c r="I15" s="314"/>
      <c r="J15" s="314"/>
      <c r="K15" s="314"/>
      <c r="L15" s="315"/>
      <c r="M15" s="306"/>
      <c r="N15" s="306"/>
    </row>
    <row r="16" spans="1:15" s="301" customFormat="1" ht="24.2" customHeight="1">
      <c r="A16" s="295"/>
      <c r="B16" s="310"/>
      <c r="C16" s="311"/>
      <c r="D16" s="312"/>
      <c r="E16" s="313"/>
      <c r="F16" s="314"/>
      <c r="G16" s="314"/>
      <c r="H16" s="314"/>
      <c r="I16" s="314"/>
      <c r="J16" s="314"/>
      <c r="K16" s="314"/>
      <c r="L16" s="315"/>
      <c r="M16" s="306"/>
      <c r="N16" s="306"/>
    </row>
    <row r="17" spans="1:15" s="301" customFormat="1" ht="24.2" customHeight="1">
      <c r="A17" s="295"/>
      <c r="B17" s="310"/>
      <c r="C17" s="311"/>
      <c r="D17" s="312"/>
      <c r="E17" s="313"/>
      <c r="F17" s="314"/>
      <c r="G17" s="314"/>
      <c r="H17" s="314"/>
      <c r="I17" s="314"/>
      <c r="J17" s="314"/>
      <c r="K17" s="314"/>
      <c r="L17" s="315"/>
      <c r="M17" s="306"/>
      <c r="N17" s="306"/>
      <c r="O17" s="316"/>
    </row>
    <row r="18" spans="1:15" s="301" customFormat="1" ht="24.2" customHeight="1">
      <c r="A18" s="295"/>
      <c r="B18" s="310"/>
      <c r="C18" s="311"/>
      <c r="D18" s="312"/>
      <c r="E18" s="313"/>
      <c r="F18" s="314"/>
      <c r="G18" s="314"/>
      <c r="H18" s="314"/>
      <c r="I18" s="314"/>
      <c r="J18" s="314"/>
      <c r="K18" s="314"/>
      <c r="L18" s="315"/>
      <c r="M18" s="306"/>
      <c r="N18" s="306"/>
    </row>
    <row r="19" spans="1:15" s="301" customFormat="1" ht="24.2" customHeight="1">
      <c r="A19" s="295"/>
      <c r="B19" s="310"/>
      <c r="C19" s="311"/>
      <c r="D19" s="312"/>
      <c r="E19" s="313"/>
      <c r="F19" s="314"/>
      <c r="G19" s="314"/>
      <c r="H19" s="314"/>
      <c r="I19" s="314"/>
      <c r="J19" s="314"/>
      <c r="K19" s="314"/>
      <c r="L19" s="315"/>
      <c r="M19" s="306"/>
      <c r="N19" s="306"/>
    </row>
    <row r="20" spans="1:15" s="322" customFormat="1" ht="36" customHeight="1">
      <c r="A20" s="317"/>
      <c r="B20" s="318"/>
      <c r="C20" s="318"/>
      <c r="D20" s="318"/>
      <c r="E20" s="318"/>
      <c r="F20" s="318"/>
      <c r="G20" s="318"/>
      <c r="H20" s="318"/>
      <c r="I20" s="318"/>
      <c r="J20" s="318"/>
      <c r="K20" s="319"/>
      <c r="L20" s="320"/>
      <c r="M20" s="321"/>
      <c r="N20" s="321"/>
    </row>
    <row r="21" spans="1:15" s="301" customFormat="1" ht="9.75" customHeight="1">
      <c r="A21" s="292"/>
      <c r="B21" s="318"/>
      <c r="C21" s="318"/>
      <c r="D21" s="318"/>
      <c r="E21" s="318"/>
      <c r="F21" s="318"/>
      <c r="G21" s="318"/>
      <c r="H21" s="318"/>
      <c r="I21" s="318"/>
      <c r="J21" s="318"/>
      <c r="K21" s="314"/>
      <c r="L21" s="315"/>
      <c r="M21" s="306"/>
      <c r="N21" s="306"/>
    </row>
    <row r="22" spans="1:15" s="301" customFormat="1" ht="24.2" customHeight="1">
      <c r="A22" s="295"/>
      <c r="B22" s="310"/>
      <c r="C22" s="311"/>
      <c r="D22" s="312"/>
      <c r="E22" s="313"/>
      <c r="F22" s="314"/>
      <c r="G22" s="314"/>
      <c r="H22" s="314"/>
      <c r="I22" s="314"/>
      <c r="J22" s="314"/>
      <c r="K22" s="314"/>
      <c r="L22" s="315"/>
      <c r="M22" s="306"/>
      <c r="N22" s="306"/>
    </row>
    <row r="23" spans="1:15" s="301" customFormat="1" ht="24.2" customHeight="1">
      <c r="A23" s="295"/>
      <c r="B23" s="310"/>
      <c r="C23" s="311"/>
      <c r="D23" s="312"/>
      <c r="E23" s="313"/>
      <c r="F23" s="314"/>
      <c r="G23" s="314"/>
      <c r="H23" s="314"/>
      <c r="I23" s="314"/>
      <c r="J23" s="314"/>
      <c r="K23" s="314"/>
      <c r="L23" s="315"/>
      <c r="M23" s="306"/>
      <c r="N23" s="306"/>
    </row>
    <row r="24" spans="1:15" s="301" customFormat="1" ht="24.2" customHeight="1">
      <c r="A24" s="295"/>
      <c r="B24" s="310"/>
      <c r="C24" s="311"/>
      <c r="D24" s="312"/>
      <c r="E24" s="313"/>
      <c r="F24" s="314"/>
      <c r="G24" s="314"/>
      <c r="H24" s="314"/>
      <c r="I24" s="314"/>
      <c r="J24" s="314"/>
      <c r="K24" s="314"/>
      <c r="L24" s="315"/>
      <c r="M24" s="306"/>
      <c r="N24" s="306"/>
    </row>
    <row r="25" spans="1:15" s="301" customFormat="1" ht="24.2" customHeight="1">
      <c r="A25" s="302"/>
      <c r="B25" s="310"/>
      <c r="C25" s="311"/>
      <c r="D25" s="312"/>
      <c r="E25" s="313"/>
      <c r="F25" s="314"/>
      <c r="G25" s="314"/>
      <c r="H25" s="314"/>
      <c r="I25" s="314"/>
      <c r="J25" s="314"/>
      <c r="K25" s="314"/>
      <c r="L25" s="315"/>
      <c r="M25" s="306"/>
      <c r="N25" s="306"/>
    </row>
    <row r="26" spans="1:15" s="301" customFormat="1" ht="24.2" customHeight="1">
      <c r="A26" s="295"/>
      <c r="B26" s="323"/>
      <c r="C26" s="314"/>
      <c r="D26" s="314"/>
      <c r="E26" s="314"/>
      <c r="F26" s="314"/>
      <c r="G26" s="314"/>
      <c r="H26" s="314"/>
      <c r="I26" s="314"/>
      <c r="J26" s="314"/>
      <c r="K26" s="314"/>
      <c r="L26" s="315"/>
      <c r="M26" s="306"/>
      <c r="N26" s="306"/>
    </row>
    <row r="27" spans="1:15" s="301" customFormat="1" ht="24.2" customHeight="1">
      <c r="A27" s="295"/>
      <c r="B27" s="307"/>
      <c r="C27" s="314"/>
      <c r="D27" s="314"/>
      <c r="E27" s="314"/>
      <c r="F27" s="324"/>
      <c r="G27" s="324"/>
      <c r="H27" s="324"/>
      <c r="I27" s="314"/>
      <c r="J27" s="324"/>
      <c r="K27" s="324"/>
      <c r="L27" s="315"/>
      <c r="M27" s="306"/>
      <c r="N27" s="306"/>
    </row>
    <row r="28" spans="1:15" s="301" customFormat="1" ht="24.2" customHeight="1">
      <c r="A28" s="295"/>
      <c r="B28" s="323"/>
      <c r="C28" s="314"/>
      <c r="D28" s="314"/>
      <c r="E28" s="314"/>
      <c r="F28" s="314"/>
      <c r="G28" s="314"/>
      <c r="H28" s="314"/>
      <c r="I28" s="314"/>
      <c r="J28" s="314"/>
      <c r="K28" s="314"/>
      <c r="L28" s="315"/>
      <c r="M28" s="306"/>
      <c r="N28" s="306"/>
    </row>
    <row r="29" spans="1:15" s="301" customFormat="1" ht="24.2" customHeight="1">
      <c r="A29" s="295"/>
      <c r="B29" s="307"/>
      <c r="C29" s="314"/>
      <c r="D29" s="314"/>
      <c r="E29" s="314"/>
      <c r="F29" s="314"/>
      <c r="G29" s="314"/>
      <c r="H29" s="314"/>
      <c r="I29" s="314"/>
      <c r="J29" s="324"/>
      <c r="K29" s="324"/>
      <c r="L29" s="315"/>
      <c r="M29" s="306"/>
      <c r="N29" s="306"/>
    </row>
    <row r="30" spans="1:15" ht="24.2" customHeight="1">
      <c r="A30" s="284"/>
      <c r="B30" s="323"/>
      <c r="C30" s="314"/>
      <c r="D30" s="314"/>
      <c r="E30" s="314"/>
      <c r="F30" s="314"/>
      <c r="G30" s="314"/>
      <c r="H30" s="314"/>
      <c r="I30" s="314"/>
      <c r="J30" s="314"/>
      <c r="K30" s="314"/>
      <c r="L30" s="315"/>
      <c r="M30" s="325"/>
      <c r="N30" s="325"/>
    </row>
    <row r="31" spans="1:15" ht="24.2" customHeight="1">
      <c r="A31" s="284"/>
      <c r="B31" s="298"/>
      <c r="C31" s="314"/>
      <c r="D31" s="314"/>
      <c r="E31" s="314"/>
      <c r="F31" s="314"/>
      <c r="G31" s="314"/>
      <c r="H31" s="314"/>
      <c r="I31" s="314"/>
      <c r="J31" s="314"/>
      <c r="K31" s="314"/>
      <c r="L31" s="315"/>
      <c r="M31" s="325"/>
      <c r="N31" s="325"/>
    </row>
    <row r="32" spans="1:15" ht="37.5" customHeight="1">
      <c r="B32" s="298"/>
      <c r="C32" s="314"/>
      <c r="D32" s="314"/>
      <c r="E32" s="314"/>
      <c r="F32" s="314"/>
      <c r="G32" s="314"/>
      <c r="H32" s="314"/>
      <c r="I32" s="314"/>
      <c r="J32" s="314"/>
      <c r="K32" s="314"/>
      <c r="L32" s="315"/>
      <c r="M32" s="325"/>
      <c r="N32" s="325"/>
    </row>
    <row r="33" spans="1:14" ht="24.2" customHeight="1">
      <c r="A33" s="382" t="s">
        <v>94</v>
      </c>
      <c r="B33" s="298"/>
      <c r="C33" s="314"/>
      <c r="D33" s="314"/>
      <c r="E33" s="314"/>
      <c r="F33" s="314"/>
      <c r="G33" s="314"/>
      <c r="H33" s="314"/>
      <c r="I33" s="314"/>
      <c r="J33" s="314"/>
      <c r="K33" s="314"/>
      <c r="L33" s="315"/>
      <c r="M33" s="325"/>
      <c r="N33" s="325"/>
    </row>
    <row r="34" spans="1:14" ht="12" customHeight="1">
      <c r="A34" s="385"/>
      <c r="B34" s="386"/>
      <c r="C34" s="386"/>
      <c r="D34" s="386"/>
      <c r="E34" s="386"/>
      <c r="F34" s="386"/>
      <c r="G34" s="386"/>
      <c r="H34" s="386"/>
      <c r="I34" s="386"/>
      <c r="J34" s="386"/>
      <c r="K34" s="386"/>
      <c r="L34" s="386"/>
      <c r="M34" s="325"/>
      <c r="N34" s="325"/>
    </row>
    <row r="35" spans="1:14" ht="24.2" customHeight="1">
      <c r="A35" s="385"/>
      <c r="B35" s="387" t="s">
        <v>92</v>
      </c>
      <c r="C35" s="386"/>
      <c r="D35" s="386"/>
      <c r="E35" s="386"/>
      <c r="F35" s="386"/>
      <c r="G35" s="386"/>
      <c r="H35" s="386"/>
      <c r="I35" s="386"/>
      <c r="J35" s="386"/>
      <c r="K35" s="386"/>
      <c r="L35" s="386"/>
      <c r="M35" s="325"/>
      <c r="N35" s="325"/>
    </row>
    <row r="36" spans="1:14" ht="8.25" customHeight="1">
      <c r="A36" s="385"/>
      <c r="B36" s="387"/>
      <c r="C36" s="386"/>
      <c r="D36" s="386"/>
      <c r="E36" s="386"/>
      <c r="F36" s="386"/>
      <c r="G36" s="386"/>
      <c r="H36" s="386"/>
      <c r="I36" s="386"/>
      <c r="J36" s="386"/>
      <c r="K36" s="386"/>
      <c r="L36" s="386"/>
      <c r="M36" s="325"/>
      <c r="N36" s="325"/>
    </row>
    <row r="37" spans="1:14" ht="24.2" customHeight="1">
      <c r="A37" s="386"/>
      <c r="B37" s="541" t="s">
        <v>101</v>
      </c>
      <c r="C37" s="541"/>
      <c r="D37" s="541"/>
      <c r="E37" s="541"/>
      <c r="F37" s="541"/>
      <c r="G37" s="541"/>
      <c r="H37" s="541"/>
      <c r="I37" s="541"/>
      <c r="J37" s="541"/>
      <c r="K37" s="541"/>
      <c r="L37" s="386"/>
      <c r="M37" s="325"/>
      <c r="N37" s="325"/>
    </row>
    <row r="38" spans="1:14" s="301" customFormat="1" ht="24.2" customHeight="1">
      <c r="A38" s="386"/>
      <c r="B38" s="541"/>
      <c r="C38" s="541"/>
      <c r="D38" s="541"/>
      <c r="E38" s="541"/>
      <c r="F38" s="541"/>
      <c r="G38" s="541"/>
      <c r="H38" s="541"/>
      <c r="I38" s="541"/>
      <c r="J38" s="541"/>
      <c r="K38" s="541"/>
      <c r="L38" s="386"/>
      <c r="M38" s="306"/>
      <c r="N38" s="306"/>
    </row>
    <row r="39" spans="1:14" s="301" customFormat="1" ht="24.2" customHeight="1">
      <c r="A39" s="386"/>
      <c r="B39" s="541"/>
      <c r="C39" s="541"/>
      <c r="D39" s="541"/>
      <c r="E39" s="541"/>
      <c r="F39" s="541"/>
      <c r="G39" s="541"/>
      <c r="H39" s="541"/>
      <c r="I39" s="541"/>
      <c r="J39" s="541"/>
      <c r="K39" s="541"/>
      <c r="L39" s="386"/>
      <c r="M39" s="306"/>
      <c r="N39" s="306"/>
    </row>
    <row r="40" spans="1:14" s="301" customFormat="1" ht="19.5" customHeight="1">
      <c r="A40" s="386"/>
      <c r="B40" s="541"/>
      <c r="C40" s="541"/>
      <c r="D40" s="541"/>
      <c r="E40" s="541"/>
      <c r="F40" s="541"/>
      <c r="G40" s="541"/>
      <c r="H40" s="541"/>
      <c r="I40" s="541"/>
      <c r="J40" s="541"/>
      <c r="K40" s="541"/>
      <c r="L40" s="386"/>
      <c r="M40" s="306"/>
      <c r="N40" s="306"/>
    </row>
    <row r="41" spans="1:14" s="301" customFormat="1" ht="24.2" customHeight="1">
      <c r="A41" s="326"/>
      <c r="B41" s="327"/>
      <c r="C41" s="314"/>
      <c r="D41" s="314"/>
      <c r="E41" s="314"/>
      <c r="F41" s="314"/>
      <c r="G41" s="314"/>
      <c r="H41" s="314"/>
      <c r="I41" s="314"/>
      <c r="J41" s="314"/>
      <c r="K41" s="314"/>
      <c r="L41" s="315"/>
      <c r="M41" s="306"/>
      <c r="N41" s="306"/>
    </row>
    <row r="42" spans="1:14" s="301" customFormat="1" ht="24.2" customHeight="1">
      <c r="A42" s="326"/>
      <c r="B42" s="298"/>
      <c r="C42" s="314"/>
      <c r="D42" s="314"/>
      <c r="E42" s="314"/>
      <c r="F42" s="314"/>
      <c r="G42" s="314"/>
      <c r="H42" s="314"/>
      <c r="I42" s="314"/>
      <c r="J42" s="314"/>
      <c r="K42" s="314"/>
      <c r="L42" s="315"/>
      <c r="M42" s="306"/>
      <c r="N42" s="306"/>
    </row>
    <row r="43" spans="1:14" s="301" customFormat="1" ht="24.2" customHeight="1">
      <c r="A43" s="326"/>
      <c r="B43" s="323"/>
      <c r="C43" s="314"/>
      <c r="D43" s="314"/>
      <c r="E43" s="314"/>
      <c r="F43" s="314"/>
      <c r="G43" s="314"/>
      <c r="H43" s="314"/>
      <c r="I43" s="314"/>
      <c r="J43" s="314"/>
      <c r="K43" s="314"/>
      <c r="L43" s="315"/>
      <c r="M43" s="306"/>
      <c r="N43" s="306"/>
    </row>
    <row r="44" spans="1:14" s="301" customFormat="1" ht="24.2" customHeight="1">
      <c r="A44" s="326"/>
      <c r="B44" s="537"/>
      <c r="C44" s="537"/>
      <c r="D44" s="537"/>
      <c r="E44" s="537"/>
      <c r="F44" s="537"/>
      <c r="G44" s="537"/>
      <c r="H44" s="537"/>
      <c r="I44" s="537"/>
      <c r="J44" s="537"/>
      <c r="K44" s="314"/>
      <c r="L44" s="315"/>
      <c r="M44" s="306"/>
      <c r="N44" s="306"/>
    </row>
    <row r="45" spans="1:14" s="301" customFormat="1" ht="30.75" customHeight="1">
      <c r="A45" s="328"/>
      <c r="B45" s="329"/>
      <c r="C45" s="330"/>
      <c r="D45" s="330"/>
      <c r="E45" s="314"/>
      <c r="F45" s="331"/>
      <c r="G45" s="332"/>
      <c r="H45" s="332"/>
      <c r="I45" s="331"/>
      <c r="J45" s="333"/>
      <c r="K45" s="334"/>
      <c r="L45" s="335"/>
    </row>
    <row r="46" spans="1:14" s="301" customFormat="1" ht="30.75" customHeight="1">
      <c r="A46" s="328"/>
      <c r="B46" s="329"/>
      <c r="C46" s="330"/>
      <c r="D46" s="330"/>
      <c r="E46" s="314"/>
      <c r="F46" s="331"/>
      <c r="G46" s="332"/>
      <c r="H46" s="332"/>
      <c r="I46" s="331"/>
      <c r="J46" s="333"/>
      <c r="K46" s="334"/>
      <c r="L46" s="335"/>
    </row>
    <row r="47" spans="1:14" s="301" customFormat="1" ht="51" customHeight="1">
      <c r="A47" s="328"/>
      <c r="B47" s="538"/>
      <c r="C47" s="539"/>
      <c r="D47" s="539"/>
      <c r="E47" s="539"/>
      <c r="F47" s="539"/>
      <c r="G47" s="539"/>
      <c r="H47" s="539"/>
      <c r="I47" s="539"/>
      <c r="J47" s="539"/>
      <c r="K47" s="334"/>
      <c r="L47" s="335"/>
    </row>
    <row r="48" spans="1:14" s="301" customFormat="1" ht="24.2" customHeight="1">
      <c r="A48" s="326"/>
      <c r="B48" s="336"/>
      <c r="C48" s="314"/>
      <c r="D48" s="314"/>
      <c r="E48" s="314"/>
      <c r="F48" s="314"/>
      <c r="G48" s="314"/>
      <c r="H48" s="314"/>
      <c r="I48" s="314"/>
      <c r="J48" s="314"/>
      <c r="K48" s="314"/>
      <c r="L48" s="315"/>
      <c r="M48" s="306"/>
      <c r="N48" s="306"/>
    </row>
    <row r="49" spans="1:28" s="301" customFormat="1" ht="24.2" customHeight="1">
      <c r="A49" s="326"/>
      <c r="B49" s="307"/>
      <c r="C49" s="314"/>
      <c r="D49" s="314"/>
      <c r="E49" s="314"/>
      <c r="F49" s="314"/>
      <c r="G49" s="314"/>
      <c r="H49" s="314"/>
      <c r="I49" s="314"/>
      <c r="J49" s="314"/>
      <c r="K49" s="314"/>
      <c r="L49" s="315"/>
      <c r="M49" s="306"/>
      <c r="N49" s="306"/>
    </row>
    <row r="50" spans="1:28" s="301" customFormat="1" ht="24.2" customHeight="1">
      <c r="A50" s="326"/>
      <c r="B50" s="387" t="s">
        <v>93</v>
      </c>
      <c r="C50" s="314"/>
      <c r="D50" s="314"/>
      <c r="E50" s="314"/>
      <c r="F50" s="314"/>
      <c r="G50" s="314"/>
      <c r="H50" s="314"/>
      <c r="I50" s="314"/>
      <c r="J50" s="314"/>
      <c r="K50" s="314"/>
      <c r="L50" s="315"/>
      <c r="M50" s="306"/>
      <c r="N50" s="306"/>
    </row>
    <row r="51" spans="1:28" s="301" customFormat="1" ht="6" customHeight="1">
      <c r="A51" s="326"/>
      <c r="B51" s="307"/>
      <c r="C51" s="314"/>
      <c r="D51" s="314"/>
      <c r="E51" s="314"/>
      <c r="F51" s="314"/>
      <c r="G51" s="314"/>
      <c r="H51" s="314"/>
      <c r="I51" s="314"/>
      <c r="J51" s="314"/>
      <c r="K51" s="314"/>
      <c r="L51" s="315"/>
      <c r="M51" s="306"/>
      <c r="N51" s="306"/>
    </row>
    <row r="52" spans="1:28" s="301" customFormat="1" ht="24.2" customHeight="1">
      <c r="A52" s="326"/>
      <c r="B52" s="541" t="s">
        <v>276</v>
      </c>
      <c r="C52" s="541"/>
      <c r="D52" s="541"/>
      <c r="E52" s="541"/>
      <c r="F52" s="541"/>
      <c r="G52" s="541"/>
      <c r="H52" s="541"/>
      <c r="I52" s="541"/>
      <c r="J52" s="541"/>
      <c r="K52" s="541"/>
      <c r="L52" s="315"/>
      <c r="M52" s="306"/>
      <c r="N52" s="306"/>
    </row>
    <row r="53" spans="1:28" s="301" customFormat="1" ht="13.5" customHeight="1">
      <c r="A53" s="326"/>
      <c r="B53" s="541"/>
      <c r="C53" s="541"/>
      <c r="D53" s="541"/>
      <c r="E53" s="541"/>
      <c r="F53" s="541"/>
      <c r="G53" s="541"/>
      <c r="H53" s="541"/>
      <c r="I53" s="541"/>
      <c r="J53" s="541"/>
      <c r="K53" s="541"/>
      <c r="L53" s="315"/>
      <c r="M53" s="306"/>
      <c r="N53" s="306"/>
    </row>
    <row r="54" spans="1:28" s="301" customFormat="1" ht="12" customHeight="1">
      <c r="A54" s="326"/>
      <c r="B54" s="541"/>
      <c r="C54" s="541"/>
      <c r="D54" s="541"/>
      <c r="E54" s="541"/>
      <c r="F54" s="541"/>
      <c r="G54" s="541"/>
      <c r="H54" s="541"/>
      <c r="I54" s="541"/>
      <c r="J54" s="541"/>
      <c r="K54" s="541"/>
      <c r="L54" s="315"/>
      <c r="M54" s="306"/>
      <c r="N54" s="306"/>
    </row>
    <row r="55" spans="1:28" s="301" customFormat="1" ht="11.25" customHeight="1">
      <c r="A55" s="326"/>
      <c r="B55" s="388"/>
      <c r="C55" s="388"/>
      <c r="D55" s="388"/>
      <c r="E55" s="388"/>
      <c r="F55" s="388"/>
      <c r="G55" s="388"/>
      <c r="H55" s="388"/>
      <c r="I55" s="388"/>
      <c r="J55" s="388"/>
      <c r="K55" s="388"/>
      <c r="L55" s="315"/>
      <c r="M55" s="306"/>
      <c r="N55" s="306"/>
    </row>
    <row r="56" spans="1:28" s="301" customFormat="1" ht="24.2" customHeight="1">
      <c r="A56" s="326"/>
      <c r="B56" s="388"/>
      <c r="C56" s="388"/>
      <c r="D56" s="388"/>
      <c r="E56" s="388"/>
      <c r="F56" s="388"/>
      <c r="G56" s="388"/>
      <c r="H56" s="388"/>
      <c r="I56" s="388"/>
      <c r="J56" s="388"/>
      <c r="K56" s="388"/>
      <c r="L56" s="315"/>
      <c r="M56" s="306"/>
      <c r="N56" s="306"/>
    </row>
    <row r="57" spans="1:28" s="301" customFormat="1" ht="24.2" customHeight="1">
      <c r="A57" s="328"/>
      <c r="B57" s="388"/>
      <c r="C57" s="388"/>
      <c r="D57" s="388"/>
      <c r="E57" s="388"/>
      <c r="F57" s="388"/>
      <c r="G57" s="388"/>
      <c r="H57" s="388"/>
      <c r="I57" s="388"/>
      <c r="J57" s="388"/>
      <c r="K57" s="388"/>
      <c r="L57" s="315"/>
      <c r="M57" s="306"/>
      <c r="N57" s="306"/>
    </row>
    <row r="58" spans="1:28" s="301" customFormat="1" ht="32.25" customHeight="1">
      <c r="A58" s="295"/>
      <c r="B58" s="388"/>
      <c r="C58" s="388"/>
      <c r="D58" s="388"/>
      <c r="E58" s="388"/>
      <c r="F58" s="388"/>
      <c r="G58" s="388"/>
      <c r="H58" s="388"/>
      <c r="I58" s="388"/>
      <c r="J58" s="388"/>
      <c r="K58" s="388"/>
      <c r="L58" s="315"/>
      <c r="M58" s="306"/>
      <c r="N58" s="306"/>
    </row>
    <row r="59" spans="1:28" s="225" customFormat="1" ht="24">
      <c r="A59" s="337"/>
      <c r="B59" s="336"/>
      <c r="C59" s="338"/>
      <c r="D59" s="338"/>
      <c r="E59" s="338"/>
      <c r="F59" s="339"/>
      <c r="G59" s="338"/>
      <c r="H59" s="338"/>
      <c r="I59" s="340"/>
      <c r="J59" s="340"/>
      <c r="K59" s="340"/>
      <c r="L59" s="337"/>
      <c r="M59" s="223"/>
      <c r="X59" s="227"/>
      <c r="Y59" s="227"/>
      <c r="Z59" s="227"/>
      <c r="AA59" s="227"/>
      <c r="AB59" s="227"/>
    </row>
    <row r="60" spans="1:28" s="301" customFormat="1" ht="24.2" customHeight="1">
      <c r="A60" s="328"/>
      <c r="B60" s="323"/>
      <c r="C60" s="314"/>
      <c r="D60" s="314"/>
      <c r="E60" s="314"/>
      <c r="F60" s="314"/>
      <c r="G60" s="314"/>
      <c r="H60" s="314"/>
      <c r="I60" s="314"/>
      <c r="J60" s="314"/>
      <c r="K60" s="314"/>
      <c r="L60" s="315"/>
      <c r="M60" s="306"/>
      <c r="N60" s="306"/>
    </row>
    <row r="61" spans="1:28" s="301" customFormat="1" ht="24.2" customHeight="1">
      <c r="A61" s="328"/>
      <c r="B61" s="323"/>
      <c r="C61" s="314"/>
      <c r="D61" s="314"/>
      <c r="E61" s="314"/>
      <c r="F61" s="314"/>
      <c r="G61" s="314"/>
      <c r="H61" s="314"/>
      <c r="I61" s="314"/>
      <c r="J61" s="314"/>
      <c r="K61" s="314"/>
      <c r="L61" s="315"/>
      <c r="M61" s="306"/>
      <c r="N61" s="306"/>
    </row>
    <row r="62" spans="1:28" s="301" customFormat="1" ht="24.2" customHeight="1">
      <c r="A62" s="328"/>
      <c r="B62" s="323"/>
      <c r="C62" s="314"/>
      <c r="D62" s="314"/>
      <c r="E62" s="314"/>
      <c r="F62" s="314"/>
      <c r="G62" s="314"/>
      <c r="H62" s="314"/>
      <c r="I62" s="314"/>
      <c r="J62" s="314"/>
      <c r="K62" s="314"/>
      <c r="L62" s="315"/>
      <c r="M62" s="306"/>
      <c r="N62" s="306"/>
    </row>
    <row r="63" spans="1:28" s="301" customFormat="1" ht="24.2" customHeight="1">
      <c r="A63" s="328"/>
      <c r="B63" s="341"/>
      <c r="C63" s="342"/>
      <c r="D63" s="341"/>
      <c r="E63" s="341"/>
      <c r="F63" s="341"/>
      <c r="G63" s="341"/>
      <c r="H63" s="341"/>
      <c r="I63" s="343"/>
      <c r="J63" s="343"/>
      <c r="K63" s="343"/>
      <c r="L63" s="344"/>
      <c r="M63" s="306"/>
      <c r="N63" s="306"/>
    </row>
    <row r="64" spans="1:28" s="301" customFormat="1" ht="24.2" customHeight="1">
      <c r="A64" s="328"/>
      <c r="B64" s="345"/>
      <c r="C64" s="345"/>
      <c r="D64" s="346"/>
      <c r="E64" s="333"/>
      <c r="F64" s="347"/>
      <c r="G64" s="348"/>
      <c r="H64" s="349"/>
      <c r="I64" s="348"/>
      <c r="J64" s="333"/>
      <c r="K64" s="334"/>
      <c r="L64" s="328"/>
    </row>
    <row r="65" spans="1:28" s="301" customFormat="1" ht="24.2" customHeight="1">
      <c r="A65" s="328"/>
      <c r="B65" s="350"/>
      <c r="C65" s="351"/>
      <c r="D65" s="351"/>
      <c r="E65" s="352"/>
      <c r="F65" s="352"/>
      <c r="G65" s="352"/>
      <c r="H65" s="352"/>
      <c r="I65" s="352"/>
      <c r="J65" s="333"/>
      <c r="K65" s="334"/>
      <c r="L65" s="328"/>
    </row>
    <row r="66" spans="1:28" s="301" customFormat="1" ht="24.2" customHeight="1">
      <c r="A66" s="328"/>
      <c r="B66" s="353"/>
      <c r="C66" s="353"/>
      <c r="D66" s="353"/>
      <c r="E66" s="354"/>
      <c r="F66" s="354"/>
      <c r="G66" s="354"/>
      <c r="H66" s="355"/>
      <c r="I66" s="354"/>
      <c r="J66" s="333"/>
      <c r="K66" s="334"/>
      <c r="L66" s="328"/>
    </row>
    <row r="67" spans="1:28" s="301" customFormat="1" ht="24.2" customHeight="1">
      <c r="A67" s="328"/>
      <c r="B67" s="341"/>
      <c r="C67" s="540"/>
      <c r="D67" s="540"/>
      <c r="E67" s="540"/>
      <c r="F67" s="540"/>
      <c r="G67" s="540"/>
      <c r="H67" s="540"/>
      <c r="I67" s="540"/>
      <c r="J67" s="333"/>
      <c r="K67" s="334"/>
      <c r="L67" s="335"/>
    </row>
    <row r="68" spans="1:28" s="301" customFormat="1" ht="24.2" customHeight="1">
      <c r="A68" s="328"/>
      <c r="B68" s="341"/>
      <c r="C68" s="356"/>
      <c r="D68" s="356"/>
      <c r="E68" s="357"/>
      <c r="F68" s="357"/>
      <c r="G68" s="356"/>
      <c r="H68" s="356"/>
      <c r="I68" s="357"/>
      <c r="J68" s="333"/>
      <c r="K68" s="334"/>
      <c r="L68" s="335"/>
    </row>
    <row r="69" spans="1:28" s="225" customFormat="1" ht="24">
      <c r="A69" s="337"/>
      <c r="B69" s="336"/>
      <c r="C69" s="338"/>
      <c r="D69" s="338"/>
      <c r="E69" s="338"/>
      <c r="F69" s="339"/>
      <c r="G69" s="338"/>
      <c r="H69" s="338"/>
      <c r="I69" s="340"/>
      <c r="J69" s="340"/>
      <c r="K69" s="340"/>
      <c r="L69" s="337"/>
      <c r="M69" s="223"/>
      <c r="X69" s="227"/>
      <c r="Y69" s="227"/>
      <c r="Z69" s="227"/>
      <c r="AA69" s="227"/>
      <c r="AB69" s="227"/>
    </row>
    <row r="70" spans="1:28" s="301" customFormat="1" ht="24.2" customHeight="1">
      <c r="A70" s="328"/>
      <c r="B70" s="329"/>
      <c r="C70" s="330"/>
      <c r="D70" s="330"/>
      <c r="E70" s="314"/>
      <c r="F70" s="331"/>
      <c r="G70" s="332"/>
      <c r="H70" s="332"/>
      <c r="I70" s="331"/>
      <c r="J70" s="358"/>
      <c r="K70" s="359"/>
      <c r="L70" s="335"/>
    </row>
    <row r="71" spans="1:28" ht="21" customHeight="1">
      <c r="A71" s="266"/>
      <c r="B71" s="360"/>
      <c r="C71" s="361"/>
      <c r="D71" s="361"/>
      <c r="E71" s="362"/>
      <c r="F71" s="363"/>
      <c r="G71" s="364"/>
      <c r="H71" s="364"/>
      <c r="I71" s="363"/>
      <c r="J71" s="365"/>
      <c r="K71" s="366"/>
      <c r="L71" s="367"/>
    </row>
    <row r="72" spans="1:28" ht="24.2" customHeight="1">
      <c r="A72" s="266"/>
      <c r="B72" s="360"/>
      <c r="C72" s="361"/>
      <c r="D72" s="361"/>
      <c r="E72" s="362"/>
      <c r="F72" s="363"/>
      <c r="G72" s="364"/>
      <c r="H72" s="364"/>
      <c r="I72" s="363"/>
      <c r="J72" s="365"/>
      <c r="K72" s="368"/>
      <c r="L72" s="367"/>
    </row>
    <row r="73" spans="1:28" ht="24.2" customHeight="1">
      <c r="A73" s="266"/>
      <c r="B73" s="360"/>
      <c r="C73" s="361"/>
      <c r="D73" s="361"/>
      <c r="E73" s="362"/>
      <c r="F73" s="363"/>
      <c r="G73" s="364"/>
      <c r="H73" s="364"/>
      <c r="I73" s="363"/>
      <c r="J73" s="365"/>
      <c r="K73" s="368"/>
      <c r="L73" s="367"/>
    </row>
    <row r="74" spans="1:28" s="301" customFormat="1" ht="24.2" customHeight="1">
      <c r="A74" s="1"/>
      <c r="B74" s="360"/>
      <c r="C74" s="361"/>
      <c r="D74" s="361"/>
      <c r="E74" s="362"/>
      <c r="F74" s="363"/>
      <c r="G74" s="364"/>
      <c r="H74" s="364"/>
      <c r="I74" s="363"/>
      <c r="J74" s="187"/>
      <c r="K74" s="188"/>
      <c r="L74" s="189"/>
    </row>
    <row r="75" spans="1:28" s="301" customFormat="1" ht="24.2" customHeight="1">
      <c r="A75" s="1"/>
      <c r="B75" s="360"/>
      <c r="C75" s="361"/>
      <c r="D75" s="361"/>
      <c r="E75" s="362"/>
      <c r="F75" s="363"/>
      <c r="G75" s="364"/>
      <c r="H75" s="364"/>
      <c r="I75" s="363"/>
      <c r="J75" s="190"/>
      <c r="K75" s="188"/>
      <c r="L75" s="189"/>
    </row>
    <row r="76" spans="1:28" s="301" customFormat="1" ht="24.2" customHeight="1">
      <c r="A76" s="1"/>
      <c r="B76" s="360"/>
      <c r="C76" s="361"/>
      <c r="D76" s="361"/>
      <c r="E76" s="362"/>
      <c r="F76" s="363"/>
      <c r="G76" s="364"/>
      <c r="H76" s="364"/>
      <c r="I76" s="363"/>
      <c r="J76" s="190"/>
      <c r="K76" s="188"/>
      <c r="L76" s="189"/>
    </row>
    <row r="77" spans="1:28" s="301" customFormat="1" ht="42" customHeight="1">
      <c r="A77" s="1"/>
      <c r="B77" s="360"/>
      <c r="C77" s="361"/>
      <c r="D77" s="361"/>
      <c r="E77" s="362"/>
      <c r="F77" s="363"/>
      <c r="G77" s="364"/>
      <c r="H77" s="364"/>
      <c r="I77" s="363"/>
      <c r="J77" s="190"/>
      <c r="K77" s="188"/>
      <c r="L77" s="189"/>
    </row>
    <row r="78" spans="1:28" s="301" customFormat="1" ht="24.2" customHeight="1">
      <c r="A78" s="1"/>
      <c r="B78" s="369"/>
      <c r="C78" s="361"/>
      <c r="D78" s="361"/>
      <c r="E78" s="362"/>
      <c r="F78" s="363"/>
      <c r="G78" s="364"/>
      <c r="H78" s="364"/>
      <c r="I78" s="363"/>
      <c r="J78" s="190"/>
      <c r="K78" s="188"/>
      <c r="L78" s="189"/>
    </row>
    <row r="79" spans="1:28" s="301" customFormat="1" ht="24.2" customHeight="1">
      <c r="A79" s="1"/>
      <c r="B79" s="360"/>
      <c r="C79" s="361"/>
      <c r="D79" s="361"/>
      <c r="E79" s="362"/>
      <c r="F79" s="363"/>
      <c r="G79" s="364"/>
      <c r="H79" s="364"/>
      <c r="I79" s="363"/>
      <c r="J79" s="190"/>
      <c r="K79" s="188"/>
      <c r="L79" s="189"/>
    </row>
    <row r="80" spans="1:28" s="301" customFormat="1" ht="24.95" customHeight="1">
      <c r="A80" s="1"/>
      <c r="B80" s="369"/>
      <c r="C80" s="361"/>
      <c r="D80" s="361"/>
      <c r="E80" s="362"/>
      <c r="F80" s="363"/>
      <c r="G80" s="364"/>
      <c r="H80" s="364"/>
      <c r="I80" s="363"/>
      <c r="J80" s="190"/>
      <c r="K80" s="188"/>
      <c r="L80" s="189"/>
    </row>
    <row r="81" spans="1:12" s="301" customFormat="1" ht="24.95" customHeight="1">
      <c r="A81" s="1"/>
      <c r="B81" s="360"/>
      <c r="C81" s="361"/>
      <c r="D81" s="361"/>
      <c r="E81" s="362"/>
      <c r="F81" s="363"/>
      <c r="G81" s="364"/>
      <c r="H81" s="364"/>
      <c r="I81" s="363"/>
      <c r="J81" s="187"/>
      <c r="K81" s="188"/>
      <c r="L81" s="189"/>
    </row>
    <row r="82" spans="1:12" s="301" customFormat="1" ht="24.95" customHeight="1">
      <c r="A82" s="1"/>
      <c r="B82" s="360"/>
      <c r="C82" s="361"/>
      <c r="D82" s="361"/>
      <c r="E82" s="362"/>
      <c r="F82" s="363"/>
      <c r="G82" s="364"/>
      <c r="H82" s="364"/>
      <c r="I82" s="363"/>
      <c r="J82" s="187"/>
      <c r="K82" s="188"/>
      <c r="L82" s="189"/>
    </row>
    <row r="83" spans="1:12" s="301" customFormat="1" ht="24.95" customHeight="1">
      <c r="A83" s="1"/>
      <c r="B83" s="360"/>
      <c r="C83" s="361"/>
      <c r="D83" s="361"/>
      <c r="E83" s="362"/>
      <c r="F83" s="363"/>
      <c r="G83" s="364"/>
      <c r="H83" s="364"/>
      <c r="I83" s="363"/>
      <c r="J83" s="187"/>
      <c r="K83" s="188"/>
      <c r="L83" s="189"/>
    </row>
    <row r="84" spans="1:12" s="301" customFormat="1" ht="24.95" customHeight="1">
      <c r="A84" s="1"/>
      <c r="B84" s="369"/>
      <c r="C84" s="361"/>
      <c r="D84" s="361"/>
      <c r="E84" s="362"/>
      <c r="F84" s="363"/>
      <c r="G84" s="364"/>
      <c r="H84" s="364"/>
      <c r="I84" s="363"/>
      <c r="J84" s="187"/>
      <c r="K84" s="188"/>
      <c r="L84" s="189"/>
    </row>
    <row r="85" spans="1:12" s="301" customFormat="1" ht="24.95" customHeight="1">
      <c r="A85" s="1"/>
      <c r="B85" s="360"/>
      <c r="C85" s="361"/>
      <c r="D85" s="361"/>
      <c r="E85" s="362"/>
      <c r="F85" s="363"/>
      <c r="G85" s="364"/>
      <c r="H85" s="364"/>
      <c r="I85" s="363"/>
      <c r="J85" s="187"/>
      <c r="K85" s="188"/>
      <c r="L85" s="189"/>
    </row>
    <row r="86" spans="1:12" s="301" customFormat="1" ht="24.95" customHeight="1">
      <c r="A86" s="1"/>
      <c r="B86" s="360"/>
      <c r="C86" s="361"/>
      <c r="D86" s="361"/>
      <c r="E86" s="362"/>
      <c r="F86" s="363"/>
      <c r="G86" s="364"/>
      <c r="H86" s="364"/>
      <c r="I86" s="363"/>
      <c r="J86" s="187"/>
      <c r="K86" s="188"/>
      <c r="L86" s="189"/>
    </row>
    <row r="87" spans="1:12" s="301" customFormat="1" ht="24.95" customHeight="1">
      <c r="A87" s="1"/>
      <c r="B87" s="360"/>
      <c r="C87" s="361"/>
      <c r="D87" s="361"/>
      <c r="E87" s="362"/>
      <c r="F87" s="363"/>
      <c r="G87" s="364"/>
      <c r="H87" s="364"/>
      <c r="I87" s="363"/>
      <c r="J87" s="187"/>
      <c r="K87" s="188"/>
      <c r="L87" s="189"/>
    </row>
    <row r="88" spans="1:12" s="301" customFormat="1" ht="24.95" customHeight="1">
      <c r="A88" s="1"/>
      <c r="B88" s="369"/>
      <c r="C88" s="361"/>
      <c r="D88" s="361"/>
      <c r="E88" s="362"/>
      <c r="F88" s="363"/>
      <c r="G88" s="364"/>
      <c r="H88" s="364"/>
      <c r="I88" s="363"/>
      <c r="J88" s="187"/>
      <c r="K88" s="188"/>
      <c r="L88" s="189"/>
    </row>
    <row r="89" spans="1:12" s="301" customFormat="1" ht="24.95" customHeight="1">
      <c r="A89" s="1"/>
      <c r="B89" s="360"/>
      <c r="C89" s="361"/>
      <c r="D89" s="361"/>
      <c r="E89" s="362"/>
      <c r="F89" s="363"/>
      <c r="G89" s="364"/>
      <c r="H89" s="364"/>
      <c r="I89" s="363"/>
      <c r="J89" s="187"/>
      <c r="K89" s="188"/>
      <c r="L89" s="189"/>
    </row>
    <row r="90" spans="1:12" s="301" customFormat="1" ht="24.95" customHeight="1">
      <c r="A90" s="1"/>
      <c r="B90" s="360"/>
      <c r="C90" s="361"/>
      <c r="D90" s="361"/>
      <c r="E90" s="362"/>
      <c r="F90" s="363"/>
      <c r="G90" s="364"/>
      <c r="H90" s="364"/>
      <c r="I90" s="363"/>
      <c r="J90" s="187"/>
      <c r="K90" s="188"/>
      <c r="L90" s="189"/>
    </row>
    <row r="91" spans="1:12" s="301" customFormat="1" ht="24.95" customHeight="1">
      <c r="A91" s="1"/>
      <c r="B91" s="360"/>
      <c r="C91" s="361"/>
      <c r="D91" s="361"/>
      <c r="E91" s="362"/>
      <c r="F91" s="363"/>
      <c r="G91" s="364"/>
      <c r="H91" s="364"/>
      <c r="I91" s="363"/>
      <c r="J91" s="187"/>
      <c r="K91" s="188"/>
      <c r="L91" s="189"/>
    </row>
    <row r="92" spans="1:12" s="301" customFormat="1" ht="24.95" customHeight="1">
      <c r="A92" s="1"/>
      <c r="B92" s="360"/>
      <c r="C92" s="361"/>
      <c r="D92" s="361"/>
      <c r="E92" s="362"/>
      <c r="F92" s="363"/>
      <c r="G92" s="364"/>
      <c r="H92" s="364"/>
      <c r="I92" s="363"/>
      <c r="J92" s="187"/>
      <c r="K92" s="188"/>
      <c r="L92" s="189"/>
    </row>
    <row r="93" spans="1:12" ht="24.95" customHeight="1">
      <c r="B93" s="360"/>
      <c r="C93" s="361"/>
      <c r="D93" s="361"/>
      <c r="E93" s="362"/>
      <c r="F93" s="363"/>
      <c r="G93" s="364"/>
      <c r="H93" s="364"/>
      <c r="I93" s="363"/>
      <c r="J93" s="370"/>
      <c r="K93" s="370"/>
      <c r="L93" s="371"/>
    </row>
    <row r="94" spans="1:12" ht="24.95" customHeight="1">
      <c r="B94" s="360"/>
      <c r="C94" s="361"/>
      <c r="D94" s="361"/>
      <c r="E94" s="362"/>
      <c r="F94" s="363"/>
      <c r="G94" s="364"/>
      <c r="H94" s="364"/>
      <c r="I94" s="363"/>
      <c r="J94" s="370"/>
      <c r="K94" s="370"/>
      <c r="L94" s="371"/>
    </row>
    <row r="95" spans="1:12" ht="24.95" customHeight="1">
      <c r="B95" s="369"/>
      <c r="C95" s="361"/>
      <c r="D95" s="361"/>
      <c r="E95" s="362"/>
      <c r="F95" s="363"/>
      <c r="G95" s="364"/>
      <c r="H95" s="364"/>
      <c r="I95" s="363"/>
      <c r="J95" s="370"/>
      <c r="K95" s="370"/>
      <c r="L95" s="371"/>
    </row>
    <row r="96" spans="1:12" ht="24.95" customHeight="1">
      <c r="B96" s="360"/>
      <c r="C96" s="361"/>
      <c r="D96" s="361"/>
      <c r="E96" s="362"/>
      <c r="F96" s="363"/>
      <c r="G96" s="364"/>
      <c r="H96" s="364"/>
      <c r="I96" s="363"/>
      <c r="J96" s="370"/>
      <c r="K96" s="370"/>
      <c r="L96" s="371"/>
    </row>
    <row r="97" spans="2:12" ht="24.95" customHeight="1">
      <c r="B97" s="360"/>
      <c r="C97" s="361"/>
      <c r="D97" s="361"/>
      <c r="E97" s="362"/>
      <c r="F97" s="363"/>
      <c r="G97" s="364"/>
      <c r="H97" s="364"/>
      <c r="I97" s="363"/>
      <c r="J97" s="370"/>
      <c r="K97" s="370"/>
      <c r="L97" s="371"/>
    </row>
    <row r="98" spans="2:12" ht="24.95" customHeight="1">
      <c r="B98" s="360"/>
      <c r="C98" s="361"/>
      <c r="D98" s="361"/>
      <c r="E98" s="362"/>
      <c r="F98" s="363"/>
      <c r="G98" s="364"/>
      <c r="H98" s="364"/>
      <c r="I98" s="363"/>
      <c r="J98" s="370"/>
      <c r="K98" s="370"/>
      <c r="L98" s="371"/>
    </row>
    <row r="99" spans="2:12" ht="24.95" customHeight="1">
      <c r="B99" s="369"/>
      <c r="C99" s="361"/>
      <c r="D99" s="361"/>
      <c r="E99" s="362"/>
      <c r="F99" s="363"/>
      <c r="G99" s="364"/>
      <c r="H99" s="364"/>
      <c r="I99" s="363"/>
      <c r="J99" s="370"/>
      <c r="K99" s="370"/>
      <c r="L99" s="371"/>
    </row>
    <row r="100" spans="2:12" ht="24.95" customHeight="1">
      <c r="B100" s="360"/>
      <c r="C100" s="361"/>
      <c r="D100" s="361"/>
      <c r="E100" s="362"/>
      <c r="F100" s="363"/>
      <c r="G100" s="364"/>
      <c r="H100" s="364"/>
      <c r="I100" s="363"/>
      <c r="J100" s="370"/>
      <c r="K100" s="370"/>
      <c r="L100" s="371"/>
    </row>
    <row r="101" spans="2:12" ht="24.95" customHeight="1">
      <c r="B101" s="360"/>
      <c r="C101" s="361"/>
      <c r="D101" s="361"/>
      <c r="E101" s="362"/>
      <c r="F101" s="363"/>
      <c r="G101" s="364"/>
      <c r="H101" s="364"/>
      <c r="I101" s="363"/>
      <c r="J101" s="370"/>
      <c r="K101" s="370"/>
      <c r="L101" s="371"/>
    </row>
    <row r="102" spans="2:12" ht="24.95" customHeight="1">
      <c r="B102" s="360"/>
      <c r="C102" s="361"/>
      <c r="D102" s="361"/>
      <c r="E102" s="362"/>
      <c r="F102" s="363"/>
      <c r="G102" s="364"/>
      <c r="H102" s="364"/>
      <c r="I102" s="363"/>
      <c r="J102" s="370"/>
      <c r="K102" s="370"/>
      <c r="L102" s="371"/>
    </row>
    <row r="103" spans="2:12" s="379" customFormat="1" ht="24.95" customHeight="1">
      <c r="B103" s="360"/>
      <c r="C103" s="361"/>
      <c r="D103" s="361"/>
      <c r="E103" s="362"/>
      <c r="F103" s="363"/>
      <c r="G103" s="364"/>
      <c r="H103" s="364"/>
      <c r="I103" s="363"/>
      <c r="J103" s="377"/>
      <c r="K103" s="377"/>
      <c r="L103" s="378"/>
    </row>
    <row r="104" spans="2:12" ht="24.95" customHeight="1">
      <c r="B104" s="360"/>
      <c r="C104" s="361"/>
      <c r="D104" s="361"/>
      <c r="E104" s="362"/>
      <c r="F104" s="363"/>
      <c r="G104" s="364"/>
      <c r="H104" s="364"/>
      <c r="I104" s="363"/>
      <c r="J104" s="370"/>
      <c r="K104" s="370"/>
      <c r="L104" s="371"/>
    </row>
    <row r="105" spans="2:12" ht="24.75" customHeight="1">
      <c r="B105" s="372"/>
      <c r="C105" s="373"/>
      <c r="D105" s="373"/>
      <c r="E105" s="374"/>
      <c r="F105" s="375"/>
      <c r="G105" s="376"/>
      <c r="H105" s="376"/>
      <c r="I105" s="375"/>
      <c r="J105" s="370"/>
      <c r="K105" s="370"/>
      <c r="L105" s="371"/>
    </row>
  </sheetData>
  <mergeCells count="8">
    <mergeCell ref="B5:K10"/>
    <mergeCell ref="B44:J44"/>
    <mergeCell ref="B47:J47"/>
    <mergeCell ref="C67:D67"/>
    <mergeCell ref="E67:F67"/>
    <mergeCell ref="G67:I67"/>
    <mergeCell ref="B52:K54"/>
    <mergeCell ref="B37:K40"/>
  </mergeCells>
  <phoneticPr fontId="5"/>
  <printOptions horizontalCentered="1"/>
  <pageMargins left="0.23622047244094491" right="0.23622047244094491" top="0.74803149606299213" bottom="0.55118110236220474" header="0.51181102362204722" footer="0.31496062992125984"/>
  <pageSetup paperSize="9" scale="5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9"/>
  <sheetViews>
    <sheetView view="pageBreakPreview" zoomScale="70" zoomScaleNormal="75" zoomScaleSheetLayoutView="70" workbookViewId="0">
      <selection activeCell="C36" sqref="C36:K36"/>
    </sheetView>
  </sheetViews>
  <sheetFormatPr defaultRowHeight="19.5"/>
  <cols>
    <col min="1" max="1" width="0.69921875" style="11" customWidth="1"/>
    <col min="2" max="2" width="15" style="11" customWidth="1"/>
    <col min="3" max="4" width="7.19921875" style="11" customWidth="1"/>
    <col min="5" max="5" width="8.296875" style="11" customWidth="1"/>
    <col min="6" max="6" width="7.19921875" style="11" customWidth="1"/>
    <col min="7" max="10" width="13.69921875" style="11" customWidth="1"/>
    <col min="11" max="11" width="15" style="11" customWidth="1"/>
    <col min="12" max="13" width="13.69921875" style="11" customWidth="1"/>
    <col min="14" max="16384" width="8.796875" style="11"/>
  </cols>
  <sheetData>
    <row r="1" spans="1:13" s="3" customFormat="1" ht="30">
      <c r="A1" s="2"/>
      <c r="B1" s="583" t="s">
        <v>0</v>
      </c>
      <c r="C1" s="583"/>
      <c r="D1" s="583"/>
      <c r="E1" s="583"/>
      <c r="F1" s="583"/>
      <c r="G1" s="583"/>
      <c r="H1" s="583"/>
      <c r="I1" s="583"/>
      <c r="J1" s="583"/>
      <c r="K1" s="583"/>
      <c r="L1" s="583"/>
      <c r="M1" s="583"/>
    </row>
    <row r="2" spans="1:13" s="7" customFormat="1" ht="24">
      <c r="A2" s="4"/>
      <c r="B2" s="5"/>
      <c r="C2" s="6" t="s">
        <v>1</v>
      </c>
      <c r="D2" s="6"/>
      <c r="E2" s="5"/>
      <c r="F2" s="5"/>
      <c r="G2" s="5"/>
      <c r="H2" s="5"/>
      <c r="I2" s="5"/>
      <c r="J2" s="5"/>
      <c r="K2" s="5"/>
      <c r="L2" s="5"/>
      <c r="M2" s="5"/>
    </row>
    <row r="3" spans="1:13">
      <c r="A3" s="8"/>
      <c r="B3" s="37"/>
      <c r="C3" s="394"/>
      <c r="D3" s="394"/>
      <c r="E3" s="37"/>
      <c r="F3" s="37"/>
      <c r="G3" s="37"/>
      <c r="H3" s="37"/>
      <c r="I3" s="37"/>
      <c r="J3" s="37"/>
      <c r="K3" s="37"/>
      <c r="L3" s="37"/>
      <c r="M3" s="37"/>
    </row>
    <row r="4" spans="1:13" s="114" customFormat="1" ht="18.75" customHeight="1">
      <c r="A4" s="37"/>
      <c r="B4" s="395"/>
      <c r="C4" s="396"/>
      <c r="D4" s="396"/>
      <c r="E4" s="39"/>
      <c r="F4" s="39"/>
      <c r="G4" s="39"/>
      <c r="H4" s="39"/>
      <c r="I4" s="39"/>
      <c r="J4" s="39"/>
      <c r="K4" s="39"/>
      <c r="L4" s="396"/>
      <c r="M4" s="396"/>
    </row>
    <row r="5" spans="1:13" s="114" customFormat="1" ht="18.75" customHeight="1">
      <c r="A5" s="37"/>
      <c r="B5" s="395"/>
      <c r="C5" s="396"/>
      <c r="D5" s="396"/>
      <c r="E5" s="397"/>
      <c r="F5" s="397"/>
      <c r="G5" s="397"/>
      <c r="H5" s="397"/>
      <c r="I5" s="397"/>
      <c r="J5" s="397"/>
      <c r="K5" s="397"/>
      <c r="L5" s="396"/>
      <c r="M5" s="396"/>
    </row>
    <row r="6" spans="1:13" s="114" customFormat="1" ht="18.75" customHeight="1">
      <c r="A6" s="37"/>
      <c r="B6" s="395"/>
      <c r="C6" s="396"/>
      <c r="D6" s="396"/>
      <c r="E6" s="397"/>
      <c r="F6" s="397"/>
      <c r="G6" s="397"/>
      <c r="H6" s="397"/>
      <c r="I6" s="397"/>
      <c r="J6" s="397"/>
      <c r="K6" s="397"/>
      <c r="L6" s="396"/>
      <c r="M6" s="396"/>
    </row>
    <row r="7" spans="1:13" s="114" customFormat="1" ht="18.75" customHeight="1">
      <c r="A7" s="37"/>
      <c r="B7" s="398"/>
      <c r="C7" s="41"/>
      <c r="D7" s="41"/>
      <c r="E7" s="37"/>
      <c r="F7" s="37"/>
      <c r="G7" s="37"/>
      <c r="H7" s="39"/>
      <c r="I7" s="37"/>
      <c r="J7" s="37"/>
      <c r="K7" s="37"/>
      <c r="L7" s="561"/>
      <c r="M7" s="561"/>
    </row>
    <row r="8" spans="1:13" s="114" customFormat="1" ht="18.75" customHeight="1">
      <c r="A8" s="37"/>
      <c r="B8" s="399"/>
      <c r="C8" s="19"/>
      <c r="D8" s="19"/>
      <c r="F8" s="19"/>
      <c r="G8" s="19"/>
      <c r="H8" s="19"/>
      <c r="I8" s="19"/>
      <c r="J8" s="19"/>
      <c r="K8" s="19"/>
      <c r="L8" s="400"/>
      <c r="M8" s="400"/>
    </row>
    <row r="9" spans="1:13" s="114" customFormat="1" ht="18.75" customHeight="1">
      <c r="A9" s="37"/>
      <c r="B9" s="401"/>
      <c r="C9" s="19"/>
      <c r="D9" s="19"/>
      <c r="F9" s="19"/>
      <c r="G9" s="19"/>
      <c r="H9" s="19"/>
      <c r="I9" s="19"/>
      <c r="J9" s="19"/>
      <c r="K9" s="19"/>
      <c r="L9" s="400"/>
      <c r="M9" s="400"/>
    </row>
    <row r="10" spans="1:13" s="114" customFormat="1" ht="18.75" customHeight="1">
      <c r="A10" s="37"/>
      <c r="B10" s="401"/>
      <c r="C10" s="19"/>
      <c r="D10" s="19"/>
      <c r="F10" s="19"/>
      <c r="G10" s="19"/>
      <c r="H10" s="19"/>
      <c r="I10" s="19"/>
      <c r="J10" s="19"/>
      <c r="K10" s="19"/>
      <c r="L10" s="19"/>
      <c r="M10" s="19"/>
    </row>
    <row r="11" spans="1:13" s="114" customFormat="1" ht="18.75" customHeight="1">
      <c r="A11" s="37"/>
      <c r="B11" s="401"/>
      <c r="C11" s="19"/>
      <c r="D11" s="19"/>
      <c r="F11" s="19"/>
      <c r="G11" s="19"/>
      <c r="H11" s="19"/>
      <c r="I11" s="19"/>
      <c r="J11" s="19"/>
      <c r="K11" s="19"/>
      <c r="L11" s="19"/>
      <c r="M11" s="19"/>
    </row>
    <row r="12" spans="1:13" s="114" customFormat="1" ht="18.75" customHeight="1">
      <c r="A12" s="37"/>
      <c r="B12" s="401"/>
      <c r="C12" s="19"/>
      <c r="D12" s="19"/>
      <c r="F12" s="19"/>
      <c r="G12" s="19"/>
      <c r="H12" s="19"/>
      <c r="I12" s="19"/>
      <c r="J12" s="19"/>
      <c r="K12" s="19"/>
      <c r="L12" s="19"/>
      <c r="M12" s="19"/>
    </row>
    <row r="13" spans="1:13" s="114" customFormat="1" ht="18.75" customHeight="1">
      <c r="A13" s="37"/>
      <c r="B13" s="401"/>
      <c r="C13" s="19"/>
      <c r="D13" s="19"/>
      <c r="F13" s="19"/>
      <c r="G13" s="19"/>
      <c r="H13" s="19"/>
      <c r="I13" s="19"/>
      <c r="J13" s="19"/>
      <c r="K13" s="19"/>
      <c r="L13" s="19"/>
      <c r="M13" s="19"/>
    </row>
    <row r="14" spans="1:13" s="114" customFormat="1" ht="18.75" customHeight="1">
      <c r="A14" s="37"/>
      <c r="B14" s="401"/>
      <c r="C14" s="19"/>
      <c r="D14" s="19"/>
      <c r="F14" s="19"/>
      <c r="G14" s="19"/>
      <c r="H14" s="19"/>
      <c r="I14" s="19"/>
      <c r="J14" s="19"/>
      <c r="K14" s="19"/>
      <c r="L14" s="19"/>
      <c r="M14" s="19"/>
    </row>
    <row r="15" spans="1:13" s="114" customFormat="1" ht="18.75" customHeight="1">
      <c r="A15" s="37"/>
      <c r="B15" s="401"/>
      <c r="C15" s="19"/>
      <c r="D15" s="19"/>
      <c r="F15" s="19"/>
      <c r="G15" s="19"/>
      <c r="H15" s="19"/>
      <c r="I15" s="19"/>
      <c r="J15" s="19"/>
      <c r="K15" s="19"/>
      <c r="L15" s="19"/>
      <c r="M15" s="19"/>
    </row>
    <row r="16" spans="1:13" s="114" customFormat="1" ht="18.75" customHeight="1">
      <c r="A16" s="37"/>
      <c r="B16" s="395"/>
      <c r="C16" s="396"/>
      <c r="D16" s="396"/>
      <c r="E16" s="39"/>
      <c r="F16" s="39"/>
      <c r="G16" s="39"/>
      <c r="H16" s="39"/>
      <c r="I16" s="39"/>
      <c r="J16" s="39"/>
      <c r="K16" s="39"/>
      <c r="L16" s="396"/>
      <c r="M16" s="396"/>
    </row>
    <row r="17" spans="1:13" s="114" customFormat="1" ht="18.75" customHeight="1">
      <c r="A17" s="37"/>
      <c r="B17" s="395"/>
      <c r="C17" s="396"/>
      <c r="D17" s="396"/>
      <c r="E17" s="397"/>
      <c r="F17" s="397"/>
      <c r="G17" s="397"/>
      <c r="H17" s="397"/>
      <c r="I17" s="397"/>
      <c r="J17" s="397"/>
      <c r="K17" s="397"/>
      <c r="L17" s="396"/>
      <c r="M17" s="396"/>
    </row>
    <row r="18" spans="1:13" s="114" customFormat="1" ht="18.75" customHeight="1">
      <c r="A18" s="37"/>
      <c r="B18" s="395"/>
      <c r="C18" s="396"/>
      <c r="D18" s="396"/>
      <c r="E18" s="397"/>
      <c r="F18" s="397"/>
      <c r="G18" s="397"/>
      <c r="H18" s="397"/>
      <c r="I18" s="397"/>
      <c r="J18" s="397"/>
      <c r="K18" s="397"/>
      <c r="L18" s="396"/>
      <c r="M18" s="396"/>
    </row>
    <row r="19" spans="1:13" s="114" customFormat="1" ht="18.75" customHeight="1">
      <c r="A19" s="37"/>
      <c r="B19" s="398"/>
      <c r="C19" s="41"/>
      <c r="D19" s="41"/>
      <c r="E19" s="37"/>
      <c r="F19" s="37"/>
      <c r="G19" s="37"/>
      <c r="H19" s="39"/>
      <c r="I19" s="37"/>
      <c r="J19" s="37"/>
      <c r="K19" s="37"/>
      <c r="L19" s="402"/>
      <c r="M19" s="402"/>
    </row>
    <row r="20" spans="1:13" s="114" customFormat="1" ht="18.75" customHeight="1">
      <c r="A20" s="37"/>
      <c r="B20" s="401"/>
      <c r="C20" s="19"/>
      <c r="D20" s="19"/>
      <c r="F20" s="19"/>
      <c r="G20" s="19"/>
      <c r="H20" s="19"/>
      <c r="I20" s="19"/>
      <c r="J20" s="19"/>
      <c r="K20" s="19"/>
      <c r="L20" s="19"/>
      <c r="M20" s="19"/>
    </row>
    <row r="21" spans="1:13" s="114" customFormat="1" ht="18.75" customHeight="1">
      <c r="A21" s="37"/>
      <c r="B21" s="401"/>
      <c r="C21" s="19"/>
      <c r="D21" s="19"/>
      <c r="F21" s="19"/>
      <c r="G21" s="19"/>
      <c r="H21" s="19"/>
      <c r="I21" s="19"/>
      <c r="J21" s="19"/>
      <c r="K21" s="19"/>
      <c r="L21" s="19"/>
      <c r="M21" s="19"/>
    </row>
    <row r="22" spans="1:13" s="114" customFormat="1" ht="18.75" customHeight="1">
      <c r="A22" s="37"/>
      <c r="B22" s="401"/>
      <c r="C22" s="19"/>
      <c r="D22" s="19"/>
      <c r="F22" s="19"/>
      <c r="G22" s="19"/>
      <c r="H22" s="19"/>
      <c r="I22" s="19"/>
      <c r="J22" s="19"/>
      <c r="K22" s="19"/>
      <c r="L22" s="19"/>
      <c r="M22" s="19"/>
    </row>
    <row r="23" spans="1:13" s="404" customFormat="1" ht="18.75" customHeight="1">
      <c r="A23" s="403"/>
      <c r="B23" s="28"/>
      <c r="C23" s="19"/>
      <c r="D23" s="19"/>
      <c r="E23" s="19"/>
      <c r="F23" s="19"/>
      <c r="G23" s="19"/>
      <c r="H23" s="19"/>
      <c r="I23" s="19"/>
      <c r="J23" s="19"/>
      <c r="K23" s="19"/>
      <c r="L23" s="19"/>
      <c r="M23" s="19"/>
    </row>
    <row r="24" spans="1:13" s="114" customFormat="1" ht="18.75" customHeight="1">
      <c r="A24" s="37"/>
      <c r="B24" s="405"/>
      <c r="C24" s="581"/>
      <c r="D24" s="581"/>
      <c r="E24" s="581"/>
      <c r="F24" s="581"/>
      <c r="G24" s="581"/>
      <c r="H24" s="581"/>
      <c r="I24" s="581"/>
      <c r="J24" s="581"/>
      <c r="K24" s="581"/>
      <c r="L24" s="581"/>
      <c r="M24" s="581"/>
    </row>
    <row r="25" spans="1:13" s="114" customFormat="1" ht="18.75" customHeight="1">
      <c r="A25" s="37"/>
      <c r="B25" s="28"/>
      <c r="C25" s="19"/>
      <c r="D25" s="19"/>
      <c r="E25" s="19"/>
      <c r="F25" s="19"/>
      <c r="G25" s="19"/>
      <c r="H25" s="19"/>
      <c r="I25" s="19"/>
      <c r="J25" s="19"/>
      <c r="K25" s="19"/>
      <c r="L25" s="19"/>
      <c r="M25" s="19"/>
    </row>
    <row r="26" spans="1:13" s="114" customFormat="1" ht="18.75" customHeight="1" thickBot="1">
      <c r="A26" s="37"/>
      <c r="B26" s="28"/>
      <c r="C26" s="19"/>
      <c r="D26" s="19"/>
      <c r="E26" s="31"/>
      <c r="F26" s="31"/>
      <c r="G26" s="31"/>
      <c r="H26" s="31"/>
      <c r="I26" s="46"/>
      <c r="J26" s="31"/>
      <c r="K26" s="46"/>
      <c r="L26" s="31"/>
      <c r="M26" s="31"/>
    </row>
    <row r="27" spans="1:13" ht="18.75" customHeight="1">
      <c r="A27" s="8"/>
      <c r="B27" s="564" t="s">
        <v>103</v>
      </c>
      <c r="C27" s="584" t="s">
        <v>2</v>
      </c>
      <c r="D27" s="585"/>
      <c r="E27" s="12"/>
      <c r="F27" s="12"/>
      <c r="G27" s="12"/>
      <c r="H27" s="12"/>
      <c r="I27" s="12"/>
      <c r="J27" s="12"/>
      <c r="K27" s="12"/>
      <c r="L27" s="543" t="s">
        <v>104</v>
      </c>
      <c r="M27" s="586" t="s">
        <v>105</v>
      </c>
    </row>
    <row r="28" spans="1:13" ht="18.75" customHeight="1">
      <c r="A28" s="8"/>
      <c r="B28" s="565"/>
      <c r="C28" s="586"/>
      <c r="D28" s="587"/>
      <c r="E28" s="545" t="s">
        <v>3</v>
      </c>
      <c r="F28" s="546"/>
      <c r="G28" s="553" t="s">
        <v>4</v>
      </c>
      <c r="H28" s="553" t="s">
        <v>5</v>
      </c>
      <c r="I28" s="553" t="s">
        <v>6</v>
      </c>
      <c r="J28" s="553" t="s">
        <v>7</v>
      </c>
      <c r="K28" s="553" t="s">
        <v>8</v>
      </c>
      <c r="L28" s="543"/>
      <c r="M28" s="586"/>
    </row>
    <row r="29" spans="1:13" ht="18.75" customHeight="1">
      <c r="A29" s="8"/>
      <c r="B29" s="566"/>
      <c r="C29" s="588"/>
      <c r="D29" s="589"/>
      <c r="E29" s="547"/>
      <c r="F29" s="548"/>
      <c r="G29" s="554"/>
      <c r="H29" s="554"/>
      <c r="I29" s="554"/>
      <c r="J29" s="554"/>
      <c r="K29" s="554"/>
      <c r="L29" s="544"/>
      <c r="M29" s="588"/>
    </row>
    <row r="30" spans="1:13" ht="18.75" customHeight="1">
      <c r="A30" s="8"/>
      <c r="B30" s="13"/>
      <c r="C30" s="14" t="s">
        <v>106</v>
      </c>
      <c r="D30" s="14"/>
      <c r="E30" s="8"/>
      <c r="F30" s="8"/>
      <c r="G30" s="8"/>
      <c r="H30" s="15" t="s">
        <v>9</v>
      </c>
      <c r="I30" s="8"/>
      <c r="J30" s="8"/>
      <c r="K30" s="16"/>
      <c r="L30" s="567" t="s">
        <v>9</v>
      </c>
      <c r="M30" s="568"/>
    </row>
    <row r="31" spans="1:13" ht="18.75" customHeight="1">
      <c r="A31" s="8"/>
      <c r="B31" s="21" t="s">
        <v>107</v>
      </c>
      <c r="C31" s="18"/>
      <c r="D31" s="19">
        <v>99.99166666666666</v>
      </c>
      <c r="F31" s="20">
        <v>99.991666666666674</v>
      </c>
      <c r="G31" s="20">
        <v>100.00000000000001</v>
      </c>
      <c r="H31" s="20">
        <v>100.00833333333334</v>
      </c>
      <c r="I31" s="20">
        <v>100.00000000000001</v>
      </c>
      <c r="J31" s="20">
        <v>100.01666666666667</v>
      </c>
      <c r="K31" s="20">
        <v>100.00833333333333</v>
      </c>
      <c r="L31" s="18">
        <v>100</v>
      </c>
      <c r="M31" s="19">
        <v>100</v>
      </c>
    </row>
    <row r="32" spans="1:13" ht="18.75" customHeight="1">
      <c r="A32" s="8"/>
      <c r="B32" s="21" t="s">
        <v>108</v>
      </c>
      <c r="C32" s="18"/>
      <c r="D32" s="19">
        <v>106.84166666666665</v>
      </c>
      <c r="F32" s="20">
        <v>101.94999999999999</v>
      </c>
      <c r="G32" s="20">
        <v>82.766666666666666</v>
      </c>
      <c r="H32" s="20">
        <v>115.27500000000002</v>
      </c>
      <c r="I32" s="20">
        <v>105.14166666666665</v>
      </c>
      <c r="J32" s="20">
        <v>108.95</v>
      </c>
      <c r="K32" s="20">
        <v>114.46666666666665</v>
      </c>
      <c r="L32" s="18">
        <v>100</v>
      </c>
      <c r="M32" s="19">
        <v>100.8</v>
      </c>
    </row>
    <row r="33" spans="1:13" ht="18.75" customHeight="1">
      <c r="A33" s="8"/>
      <c r="B33" s="21" t="s">
        <v>109</v>
      </c>
      <c r="C33" s="18"/>
      <c r="D33" s="19">
        <v>109.18333333333334</v>
      </c>
      <c r="F33" s="20">
        <v>107.12500000000001</v>
      </c>
      <c r="G33" s="20">
        <v>105.39999999999998</v>
      </c>
      <c r="H33" s="20">
        <v>120.125</v>
      </c>
      <c r="I33" s="20">
        <v>102.83333333333336</v>
      </c>
      <c r="J33" s="20">
        <v>100.67500000000001</v>
      </c>
      <c r="K33" s="20">
        <v>110.7</v>
      </c>
      <c r="L33" s="18">
        <v>103.1</v>
      </c>
      <c r="M33" s="19">
        <v>103.3</v>
      </c>
    </row>
    <row r="34" spans="1:13" ht="18.75" customHeight="1">
      <c r="A34" s="8"/>
      <c r="B34" s="21" t="s">
        <v>110</v>
      </c>
      <c r="C34" s="18"/>
      <c r="D34" s="19">
        <v>109.18333333333334</v>
      </c>
      <c r="F34" s="20">
        <v>109.48333333333331</v>
      </c>
      <c r="G34" s="20">
        <v>113.79166666666667</v>
      </c>
      <c r="H34" s="20">
        <v>117.89166666666665</v>
      </c>
      <c r="I34" s="20">
        <v>101.20833333333336</v>
      </c>
      <c r="J34" s="20">
        <v>98.058333333333323</v>
      </c>
      <c r="K34" s="20">
        <v>109.8</v>
      </c>
      <c r="L34" s="18">
        <v>104.2</v>
      </c>
      <c r="M34" s="19">
        <v>104.2</v>
      </c>
    </row>
    <row r="35" spans="1:13" s="27" customFormat="1" ht="9.4" customHeight="1">
      <c r="A35" s="26"/>
      <c r="B35" s="29"/>
      <c r="C35" s="19"/>
      <c r="D35" s="19"/>
      <c r="E35" s="19"/>
      <c r="F35" s="19"/>
      <c r="G35" s="19"/>
      <c r="H35" s="19"/>
      <c r="I35" s="19"/>
      <c r="J35" s="19"/>
      <c r="K35" s="25"/>
      <c r="L35" s="19"/>
      <c r="M35" s="19"/>
    </row>
    <row r="36" spans="1:13" ht="18.75" customHeight="1">
      <c r="A36" s="8"/>
      <c r="B36" s="22"/>
      <c r="C36" s="560" t="s">
        <v>16</v>
      </c>
      <c r="D36" s="581"/>
      <c r="E36" s="581"/>
      <c r="F36" s="581"/>
      <c r="G36" s="581"/>
      <c r="H36" s="581"/>
      <c r="I36" s="581"/>
      <c r="J36" s="581"/>
      <c r="K36" s="582"/>
      <c r="L36" s="560" t="s">
        <v>17</v>
      </c>
      <c r="M36" s="581"/>
    </row>
    <row r="37" spans="1:13" ht="9.4" customHeight="1">
      <c r="A37" s="8"/>
      <c r="B37" s="29"/>
      <c r="C37" s="19"/>
      <c r="D37" s="19"/>
      <c r="E37" s="19"/>
      <c r="F37" s="19"/>
      <c r="G37" s="19"/>
      <c r="H37" s="19"/>
      <c r="I37" s="19"/>
      <c r="J37" s="19"/>
      <c r="K37" s="25"/>
      <c r="L37" s="19"/>
      <c r="M37" s="19"/>
    </row>
    <row r="38" spans="1:13" ht="18.75" customHeight="1">
      <c r="A38" s="8"/>
      <c r="B38" s="29" t="s">
        <v>111</v>
      </c>
      <c r="C38" s="19"/>
      <c r="D38" s="406" t="s">
        <v>112</v>
      </c>
      <c r="E38" s="406"/>
      <c r="F38" s="406">
        <v>105.2</v>
      </c>
      <c r="G38" s="406">
        <v>127.1</v>
      </c>
      <c r="H38" s="406">
        <v>90.8</v>
      </c>
      <c r="I38" s="406" t="s">
        <v>113</v>
      </c>
      <c r="J38" s="406">
        <v>50.8</v>
      </c>
      <c r="K38" s="407">
        <v>103.7</v>
      </c>
      <c r="L38" s="19">
        <v>102.8</v>
      </c>
      <c r="M38" s="19">
        <v>102.4</v>
      </c>
    </row>
    <row r="39" spans="1:13" ht="18.75" customHeight="1">
      <c r="A39" s="8"/>
      <c r="B39" s="29" t="s">
        <v>114</v>
      </c>
      <c r="C39" s="19"/>
      <c r="D39" s="406" t="s">
        <v>115</v>
      </c>
      <c r="E39" s="406"/>
      <c r="F39" s="406">
        <v>120.5</v>
      </c>
      <c r="G39" s="406">
        <v>76.8</v>
      </c>
      <c r="H39" s="406">
        <v>108.2</v>
      </c>
      <c r="I39" s="406" t="s">
        <v>116</v>
      </c>
      <c r="J39" s="406">
        <v>106.6</v>
      </c>
      <c r="K39" s="407">
        <v>100.2</v>
      </c>
      <c r="L39" s="19">
        <v>102.2</v>
      </c>
      <c r="M39" s="19">
        <v>99.6</v>
      </c>
    </row>
    <row r="40" spans="1:13" ht="18.75" customHeight="1">
      <c r="A40" s="8"/>
      <c r="B40" s="29" t="s">
        <v>80</v>
      </c>
      <c r="C40" s="19"/>
      <c r="D40" s="406" t="s">
        <v>117</v>
      </c>
      <c r="E40" s="406"/>
      <c r="F40" s="406">
        <v>114.1</v>
      </c>
      <c r="G40" s="406">
        <v>74.5</v>
      </c>
      <c r="H40" s="406">
        <v>100.9</v>
      </c>
      <c r="I40" s="406" t="s">
        <v>118</v>
      </c>
      <c r="J40" s="406">
        <v>100.6</v>
      </c>
      <c r="K40" s="407">
        <v>101.2</v>
      </c>
      <c r="L40" s="19">
        <v>102.8</v>
      </c>
      <c r="M40" s="19">
        <v>101.3</v>
      </c>
    </row>
    <row r="41" spans="1:13" ht="18.75" customHeight="1">
      <c r="A41" s="8"/>
      <c r="B41" s="29" t="s">
        <v>82</v>
      </c>
      <c r="C41" s="19"/>
      <c r="D41" s="406" t="s">
        <v>119</v>
      </c>
      <c r="E41" s="406"/>
      <c r="F41" s="406">
        <v>112.4</v>
      </c>
      <c r="G41" s="406">
        <v>72.400000000000006</v>
      </c>
      <c r="H41" s="406">
        <v>101.3</v>
      </c>
      <c r="I41" s="406" t="s">
        <v>120</v>
      </c>
      <c r="J41" s="406">
        <v>97.3</v>
      </c>
      <c r="K41" s="407">
        <v>103.1</v>
      </c>
      <c r="L41" s="19">
        <v>104.9</v>
      </c>
      <c r="M41" s="19">
        <v>102.5</v>
      </c>
    </row>
    <row r="42" spans="1:13" ht="18.75" customHeight="1">
      <c r="A42" s="8"/>
      <c r="B42" s="29" t="s">
        <v>89</v>
      </c>
      <c r="C42" s="19"/>
      <c r="D42" s="406" t="s">
        <v>121</v>
      </c>
      <c r="E42" s="406"/>
      <c r="F42" s="406">
        <v>115</v>
      </c>
      <c r="G42" s="406">
        <v>95.3</v>
      </c>
      <c r="H42" s="406">
        <v>90.7</v>
      </c>
      <c r="I42" s="406" t="s">
        <v>118</v>
      </c>
      <c r="J42" s="406">
        <v>114.9</v>
      </c>
      <c r="K42" s="407">
        <v>102.5</v>
      </c>
      <c r="L42" s="19">
        <v>101.4</v>
      </c>
      <c r="M42" s="19">
        <v>100</v>
      </c>
    </row>
    <row r="43" spans="1:13" ht="18.75" customHeight="1">
      <c r="A43" s="8"/>
      <c r="B43" s="29" t="s">
        <v>122</v>
      </c>
      <c r="C43" s="19"/>
      <c r="D43" s="406" t="s">
        <v>123</v>
      </c>
      <c r="E43" s="406"/>
      <c r="F43" s="406">
        <v>114.6</v>
      </c>
      <c r="G43" s="406">
        <v>58.9</v>
      </c>
      <c r="H43" s="406">
        <v>105</v>
      </c>
      <c r="I43" s="19" t="s">
        <v>124</v>
      </c>
      <c r="J43" s="406">
        <v>102.2</v>
      </c>
      <c r="K43" s="407">
        <v>101</v>
      </c>
      <c r="L43" s="19">
        <v>102.7</v>
      </c>
      <c r="M43" s="19" t="s">
        <v>125</v>
      </c>
    </row>
    <row r="44" spans="1:13" ht="18.75" customHeight="1" thickBot="1">
      <c r="A44" s="8"/>
      <c r="B44" s="30"/>
      <c r="C44" s="31"/>
      <c r="D44" s="31"/>
      <c r="E44" s="31"/>
      <c r="F44" s="31"/>
      <c r="G44" s="31"/>
      <c r="H44" s="31"/>
      <c r="I44" s="31"/>
      <c r="J44" s="31"/>
      <c r="K44" s="32"/>
      <c r="L44" s="31"/>
      <c r="M44" s="31"/>
    </row>
    <row r="45" spans="1:13" ht="18.75" customHeight="1">
      <c r="A45" s="8"/>
      <c r="B45" s="20" t="s">
        <v>126</v>
      </c>
      <c r="C45" s="14" t="s">
        <v>18</v>
      </c>
      <c r="D45" s="14"/>
      <c r="E45" s="8"/>
      <c r="F45" s="8"/>
      <c r="G45" s="8"/>
      <c r="H45" s="8"/>
      <c r="I45" s="8"/>
      <c r="J45" s="8"/>
      <c r="K45" s="8"/>
      <c r="L45" s="8"/>
      <c r="M45" s="8"/>
    </row>
    <row r="46" spans="1:13" ht="18.75" customHeight="1">
      <c r="A46" s="8"/>
      <c r="B46" s="20" t="s">
        <v>127</v>
      </c>
      <c r="C46" s="14" t="s">
        <v>268</v>
      </c>
      <c r="D46" s="14"/>
      <c r="E46" s="8"/>
      <c r="F46" s="8"/>
      <c r="G46" s="8"/>
      <c r="H46" s="8"/>
      <c r="I46" s="8"/>
      <c r="J46" s="8"/>
      <c r="K46" s="8"/>
      <c r="L46" s="8"/>
      <c r="M46" s="8"/>
    </row>
    <row r="47" spans="1:13" ht="18.75" customHeight="1">
      <c r="A47" s="8"/>
      <c r="B47" s="20"/>
      <c r="C47" s="14"/>
      <c r="D47" s="14"/>
      <c r="E47" s="8"/>
      <c r="F47" s="8"/>
      <c r="G47" s="8"/>
      <c r="H47" s="8"/>
      <c r="I47" s="8"/>
      <c r="J47" s="8"/>
      <c r="K47" s="8"/>
      <c r="L47" s="8"/>
      <c r="M47" s="8"/>
    </row>
    <row r="48" spans="1:13" ht="18.75" customHeight="1">
      <c r="A48" s="8"/>
      <c r="B48" s="20"/>
      <c r="C48" s="14"/>
      <c r="D48" s="14"/>
      <c r="E48" s="8"/>
      <c r="F48" s="8"/>
      <c r="G48" s="8"/>
      <c r="H48" s="8"/>
      <c r="I48" s="8"/>
      <c r="J48" s="8"/>
      <c r="K48" s="8"/>
      <c r="L48" s="8"/>
      <c r="M48" s="8"/>
    </row>
    <row r="49" spans="1:13" s="114" customFormat="1" ht="18.75" customHeight="1">
      <c r="A49" s="37"/>
      <c r="B49" s="38"/>
      <c r="C49" s="38"/>
      <c r="F49" s="19"/>
      <c r="G49" s="44"/>
      <c r="H49" s="51"/>
      <c r="I49" s="52"/>
      <c r="J49" s="40"/>
      <c r="K49" s="52"/>
      <c r="L49" s="40"/>
      <c r="M49" s="40"/>
    </row>
    <row r="50" spans="1:13" s="114" customFormat="1" ht="18.75" customHeight="1">
      <c r="A50" s="37"/>
      <c r="B50" s="38"/>
      <c r="C50" s="38"/>
      <c r="F50" s="19"/>
      <c r="G50" s="44"/>
      <c r="H50" s="51"/>
      <c r="I50" s="52"/>
      <c r="J50" s="40"/>
      <c r="K50" s="52"/>
      <c r="L50" s="40"/>
      <c r="M50" s="40"/>
    </row>
    <row r="51" spans="1:13" ht="24" customHeight="1">
      <c r="A51" s="8"/>
      <c r="B51" s="34"/>
      <c r="C51" s="6" t="s">
        <v>128</v>
      </c>
      <c r="D51" s="6"/>
      <c r="E51" s="5"/>
      <c r="F51" s="5"/>
      <c r="G51" s="4"/>
      <c r="H51" s="4"/>
      <c r="I51" s="4"/>
      <c r="J51" s="4"/>
      <c r="K51" s="4"/>
      <c r="L51" s="4"/>
      <c r="M51" s="4"/>
    </row>
    <row r="52" spans="1:13" ht="9" customHeight="1">
      <c r="A52" s="8"/>
      <c r="B52" s="34"/>
      <c r="C52" s="6"/>
      <c r="D52" s="6"/>
      <c r="E52" s="5"/>
      <c r="F52" s="5"/>
      <c r="G52" s="4"/>
      <c r="H52" s="4"/>
      <c r="I52" s="4"/>
      <c r="J52" s="4"/>
      <c r="K52" s="4"/>
      <c r="L52" s="4"/>
      <c r="M52" s="4"/>
    </row>
    <row r="53" spans="1:13" ht="18.75" customHeight="1">
      <c r="A53" s="8"/>
      <c r="B53" s="38" t="s">
        <v>129</v>
      </c>
      <c r="C53" s="53"/>
      <c r="D53" s="114"/>
      <c r="E53" s="114"/>
      <c r="F53" s="19"/>
      <c r="G53" s="44"/>
      <c r="H53" s="51"/>
      <c r="I53" s="39"/>
      <c r="J53" s="39"/>
      <c r="K53" s="39"/>
    </row>
    <row r="54" spans="1:13" ht="21.75" customHeight="1" thickBot="1">
      <c r="A54" s="8"/>
      <c r="B54" s="38" t="s">
        <v>130</v>
      </c>
      <c r="C54" s="38"/>
      <c r="D54" s="114"/>
      <c r="E54" s="114"/>
      <c r="F54" s="31"/>
      <c r="G54" s="47"/>
      <c r="H54" s="48"/>
      <c r="I54" s="408"/>
      <c r="J54" s="408"/>
      <c r="K54" s="408"/>
      <c r="L54" s="409"/>
      <c r="M54" s="409"/>
    </row>
    <row r="55" spans="1:13" ht="18.75" customHeight="1">
      <c r="A55" s="8"/>
      <c r="B55" s="564" t="s">
        <v>131</v>
      </c>
      <c r="C55" s="569" t="s">
        <v>132</v>
      </c>
      <c r="D55" s="570"/>
      <c r="E55" s="410"/>
      <c r="F55" s="37"/>
      <c r="G55" s="37"/>
      <c r="H55" s="37"/>
      <c r="I55" s="37"/>
      <c r="J55" s="37"/>
      <c r="K55" s="37"/>
    </row>
    <row r="56" spans="1:13" ht="18.75" customHeight="1">
      <c r="A56" s="8"/>
      <c r="B56" s="566"/>
      <c r="C56" s="571" t="s">
        <v>133</v>
      </c>
      <c r="D56" s="572"/>
      <c r="E56" s="77"/>
      <c r="F56" s="37"/>
      <c r="G56" s="38"/>
      <c r="H56" s="39"/>
      <c r="I56" s="40"/>
      <c r="J56" s="38"/>
      <c r="K56" s="5"/>
    </row>
    <row r="57" spans="1:13" ht="18.75" customHeight="1">
      <c r="A57" s="8"/>
      <c r="B57" s="411"/>
      <c r="C57" s="573" t="s">
        <v>134</v>
      </c>
      <c r="D57" s="574"/>
      <c r="E57" s="412"/>
      <c r="F57" s="37"/>
      <c r="G57" s="41"/>
      <c r="H57" s="39"/>
      <c r="I57" s="39"/>
      <c r="J57" s="39"/>
      <c r="K57" s="41"/>
    </row>
    <row r="58" spans="1:13" ht="18.75" customHeight="1">
      <c r="A58" s="8"/>
      <c r="B58" s="43"/>
      <c r="C58" s="575"/>
      <c r="D58" s="576"/>
      <c r="E58" s="412"/>
      <c r="F58" s="37"/>
      <c r="G58" s="41"/>
      <c r="H58" s="39"/>
      <c r="I58" s="39"/>
      <c r="J58" s="39"/>
      <c r="K58" s="41"/>
    </row>
    <row r="59" spans="1:13" ht="18.75" customHeight="1">
      <c r="A59" s="8"/>
      <c r="B59" s="21" t="s">
        <v>107</v>
      </c>
      <c r="C59" s="577" t="s">
        <v>135</v>
      </c>
      <c r="D59" s="578"/>
      <c r="E59" s="413"/>
      <c r="F59" s="45"/>
      <c r="G59" s="44"/>
      <c r="H59" s="43"/>
      <c r="I59" s="44"/>
      <c r="J59" s="19"/>
      <c r="K59" s="19"/>
    </row>
    <row r="60" spans="1:13" ht="18.75" customHeight="1">
      <c r="A60" s="8"/>
      <c r="B60" s="21" t="s">
        <v>15</v>
      </c>
      <c r="C60" s="579">
        <v>100.1</v>
      </c>
      <c r="D60" s="578"/>
      <c r="E60" s="413"/>
      <c r="F60" s="45"/>
      <c r="G60" s="44"/>
      <c r="H60" s="43"/>
      <c r="I60" s="44"/>
      <c r="J60" s="19"/>
      <c r="K60" s="19"/>
    </row>
    <row r="61" spans="1:13" ht="18.75" customHeight="1">
      <c r="A61" s="8"/>
      <c r="B61" s="21" t="s">
        <v>136</v>
      </c>
      <c r="C61" s="579">
        <v>100.8</v>
      </c>
      <c r="D61" s="578"/>
      <c r="E61" s="413"/>
      <c r="F61" s="45"/>
      <c r="G61" s="44"/>
      <c r="H61" s="43"/>
      <c r="I61" s="44"/>
      <c r="J61" s="19"/>
      <c r="K61" s="19"/>
    </row>
    <row r="62" spans="1:13" ht="18.75" customHeight="1">
      <c r="A62" s="8"/>
      <c r="B62" s="21" t="s">
        <v>137</v>
      </c>
      <c r="C62" s="579">
        <v>100.1</v>
      </c>
      <c r="D62" s="578"/>
      <c r="E62" s="413"/>
      <c r="F62" s="45"/>
      <c r="G62" s="44"/>
      <c r="H62" s="43"/>
      <c r="I62" s="44"/>
      <c r="J62" s="19"/>
      <c r="K62" s="19"/>
    </row>
    <row r="63" spans="1:13" ht="18.75" customHeight="1">
      <c r="A63" s="8"/>
      <c r="B63" s="23"/>
      <c r="C63" s="580"/>
      <c r="D63" s="561"/>
      <c r="E63" s="413"/>
      <c r="F63" s="45"/>
      <c r="G63" s="44"/>
      <c r="H63" s="43"/>
      <c r="I63" s="44"/>
      <c r="J63" s="19"/>
      <c r="K63" s="19"/>
    </row>
    <row r="64" spans="1:13" ht="18.75" customHeight="1">
      <c r="A64" s="8"/>
      <c r="B64" s="23" t="s">
        <v>138</v>
      </c>
      <c r="C64" s="580">
        <v>100.4</v>
      </c>
      <c r="D64" s="561"/>
      <c r="E64" s="413"/>
      <c r="F64" s="45"/>
      <c r="G64" s="44"/>
      <c r="H64" s="43"/>
      <c r="I64" s="44"/>
      <c r="J64" s="19"/>
      <c r="K64" s="19"/>
    </row>
    <row r="65" spans="1:13" ht="18.75" customHeight="1">
      <c r="A65" s="8"/>
      <c r="B65" s="23" t="s">
        <v>139</v>
      </c>
      <c r="C65" s="580">
        <v>100.2</v>
      </c>
      <c r="D65" s="561"/>
      <c r="E65" s="413"/>
      <c r="F65" s="45"/>
      <c r="G65" s="44"/>
      <c r="H65" s="43"/>
      <c r="I65" s="44"/>
      <c r="J65" s="19"/>
      <c r="K65" s="19"/>
    </row>
    <row r="66" spans="1:13" ht="18.75" customHeight="1">
      <c r="A66" s="8"/>
      <c r="B66" s="23" t="s">
        <v>114</v>
      </c>
      <c r="C66" s="560" t="s">
        <v>140</v>
      </c>
      <c r="D66" s="561"/>
      <c r="E66" s="413"/>
      <c r="F66" s="45"/>
      <c r="G66" s="44"/>
      <c r="H66" s="43"/>
      <c r="I66" s="44"/>
      <c r="J66" s="19"/>
      <c r="K66" s="19"/>
    </row>
    <row r="67" spans="1:13" ht="18.75" customHeight="1">
      <c r="A67" s="8"/>
      <c r="B67" s="23" t="s">
        <v>80</v>
      </c>
      <c r="C67" s="560" t="s">
        <v>141</v>
      </c>
      <c r="D67" s="561"/>
      <c r="E67" s="413"/>
      <c r="F67" s="45"/>
      <c r="G67" s="44"/>
      <c r="H67" s="43"/>
      <c r="I67" s="44"/>
      <c r="J67" s="19"/>
      <c r="K67" s="19"/>
    </row>
    <row r="68" spans="1:13" ht="18.75" customHeight="1">
      <c r="A68" s="8"/>
      <c r="B68" s="23" t="s">
        <v>82</v>
      </c>
      <c r="C68" s="560" t="s">
        <v>142</v>
      </c>
      <c r="D68" s="561"/>
      <c r="E68" s="413"/>
      <c r="F68" s="45"/>
      <c r="G68" s="44"/>
      <c r="H68" s="43"/>
      <c r="I68" s="44"/>
      <c r="J68" s="19"/>
      <c r="K68" s="19"/>
    </row>
    <row r="69" spans="1:13" ht="18.75" customHeight="1">
      <c r="A69" s="8"/>
      <c r="B69" s="23" t="s">
        <v>143</v>
      </c>
      <c r="C69" s="560" t="s">
        <v>144</v>
      </c>
      <c r="D69" s="561"/>
      <c r="E69" s="413"/>
      <c r="F69" s="45"/>
      <c r="G69" s="44"/>
      <c r="H69" s="43"/>
      <c r="I69" s="44"/>
      <c r="J69" s="19"/>
      <c r="K69" s="19"/>
    </row>
    <row r="70" spans="1:13" ht="18.75" customHeight="1" thickBot="1">
      <c r="A70" s="8"/>
      <c r="B70" s="46"/>
      <c r="C70" s="562"/>
      <c r="D70" s="563"/>
      <c r="E70" s="414"/>
      <c r="F70" s="48"/>
      <c r="G70" s="49"/>
      <c r="H70" s="50"/>
      <c r="I70" s="49"/>
      <c r="J70" s="50"/>
      <c r="K70" s="50"/>
      <c r="L70" s="50"/>
      <c r="M70" s="50"/>
    </row>
    <row r="71" spans="1:13" ht="18.75" customHeight="1">
      <c r="A71" s="8"/>
      <c r="B71" s="20" t="s">
        <v>145</v>
      </c>
      <c r="C71" s="8" t="s">
        <v>146</v>
      </c>
      <c r="D71" s="8"/>
      <c r="E71" s="37"/>
      <c r="F71" s="37"/>
      <c r="G71" s="44"/>
      <c r="H71" s="51"/>
      <c r="I71" s="52"/>
      <c r="J71" s="40"/>
      <c r="K71" s="52"/>
      <c r="L71" s="40"/>
      <c r="M71" s="40"/>
    </row>
    <row r="72" spans="1:13" ht="18.75" customHeight="1">
      <c r="A72" s="8"/>
      <c r="B72" s="14"/>
      <c r="C72" s="14" t="s">
        <v>147</v>
      </c>
      <c r="D72" s="14"/>
      <c r="E72" s="37"/>
      <c r="F72" s="37"/>
      <c r="G72" s="44"/>
      <c r="H72" s="51"/>
      <c r="I72" s="52"/>
      <c r="J72" s="40"/>
      <c r="K72" s="52"/>
      <c r="L72" s="40"/>
      <c r="M72" s="40"/>
    </row>
    <row r="73" spans="1:13" ht="18.75" customHeight="1">
      <c r="A73" s="8"/>
      <c r="B73" s="14"/>
      <c r="C73" s="14" t="s">
        <v>148</v>
      </c>
      <c r="D73" s="14"/>
      <c r="E73" s="37"/>
      <c r="F73" s="37"/>
      <c r="G73" s="44"/>
      <c r="H73" s="51"/>
      <c r="I73" s="52"/>
      <c r="J73" s="40"/>
      <c r="K73" s="52"/>
      <c r="L73" s="40"/>
      <c r="M73" s="40"/>
    </row>
    <row r="74" spans="1:13" ht="18.75" customHeight="1">
      <c r="A74" s="8"/>
      <c r="B74" s="20" t="s">
        <v>149</v>
      </c>
      <c r="C74" s="14" t="s">
        <v>150</v>
      </c>
      <c r="D74" s="14"/>
      <c r="E74" s="8"/>
      <c r="F74" s="8"/>
      <c r="G74" s="8"/>
      <c r="H74" s="51"/>
      <c r="I74" s="52"/>
      <c r="J74" s="40"/>
      <c r="K74" s="52"/>
      <c r="L74" s="40"/>
      <c r="M74" s="40"/>
    </row>
    <row r="75" spans="1:13" ht="18.75" customHeight="1">
      <c r="A75" s="8"/>
      <c r="B75" s="20"/>
      <c r="C75" s="14"/>
      <c r="D75" s="14"/>
      <c r="E75" s="8"/>
      <c r="F75" s="8"/>
      <c r="G75" s="8"/>
      <c r="H75" s="8"/>
      <c r="I75" s="8"/>
      <c r="J75" s="8"/>
      <c r="K75" s="8"/>
      <c r="L75" s="8"/>
      <c r="M75" s="8"/>
    </row>
    <row r="76" spans="1:13" s="7" customFormat="1">
      <c r="A76" s="4"/>
      <c r="B76" s="8"/>
      <c r="C76" s="14"/>
      <c r="D76" s="33"/>
      <c r="E76" s="8"/>
      <c r="F76" s="8"/>
      <c r="G76" s="54"/>
      <c r="H76" s="8"/>
      <c r="I76" s="55"/>
      <c r="J76" s="8"/>
      <c r="K76" s="55"/>
      <c r="L76" s="8"/>
      <c r="M76" s="8"/>
    </row>
    <row r="77" spans="1:13" ht="27" customHeight="1">
      <c r="A77" s="8"/>
      <c r="B77" s="34"/>
      <c r="C77" s="6" t="s">
        <v>24</v>
      </c>
      <c r="D77" s="6"/>
      <c r="E77" s="5"/>
      <c r="F77" s="5"/>
      <c r="G77" s="56"/>
      <c r="H77" s="5"/>
      <c r="I77" s="56"/>
      <c r="J77" s="5"/>
      <c r="K77" s="56"/>
      <c r="L77" s="5"/>
      <c r="M77" s="5"/>
    </row>
    <row r="78" spans="1:13" ht="18.75" customHeight="1" thickBot="1">
      <c r="A78" s="8"/>
      <c r="B78" s="35"/>
      <c r="C78" s="10"/>
      <c r="D78" s="10"/>
      <c r="E78" s="36"/>
      <c r="F78" s="36"/>
      <c r="G78" s="49"/>
      <c r="H78" s="9"/>
      <c r="I78" s="49"/>
      <c r="J78" s="9"/>
      <c r="K78" s="52"/>
      <c r="L78" s="37"/>
      <c r="M78" s="37"/>
    </row>
    <row r="79" spans="1:13" ht="18.75" customHeight="1">
      <c r="A79" s="8"/>
      <c r="B79" s="564" t="s">
        <v>131</v>
      </c>
      <c r="C79" s="415" t="s">
        <v>151</v>
      </c>
      <c r="D79" s="416"/>
      <c r="E79" s="416"/>
      <c r="F79" s="392"/>
      <c r="G79" s="57" t="s">
        <v>25</v>
      </c>
      <c r="H79" s="58"/>
      <c r="I79" s="557" t="s">
        <v>26</v>
      </c>
      <c r="J79" s="542" t="s">
        <v>270</v>
      </c>
      <c r="K79" s="59" t="s">
        <v>152</v>
      </c>
      <c r="L79" s="60"/>
      <c r="M79" s="60"/>
    </row>
    <row r="80" spans="1:13" ht="18.75" customHeight="1">
      <c r="A80" s="8"/>
      <c r="B80" s="565"/>
      <c r="C80" s="390"/>
      <c r="D80" s="393"/>
      <c r="E80" s="393"/>
      <c r="F80" s="391"/>
      <c r="G80" s="61" t="s">
        <v>153</v>
      </c>
      <c r="H80" s="12"/>
      <c r="I80" s="558"/>
      <c r="J80" s="543"/>
      <c r="K80" s="62" t="s">
        <v>154</v>
      </c>
      <c r="L80" s="63"/>
      <c r="M80" s="63"/>
    </row>
    <row r="81" spans="1:13">
      <c r="A81" s="8"/>
      <c r="B81" s="565"/>
      <c r="C81" s="545" t="s">
        <v>27</v>
      </c>
      <c r="D81" s="546"/>
      <c r="E81" s="549" t="s">
        <v>28</v>
      </c>
      <c r="F81" s="550"/>
      <c r="G81" s="553" t="s">
        <v>27</v>
      </c>
      <c r="H81" s="555" t="s">
        <v>28</v>
      </c>
      <c r="I81" s="558"/>
      <c r="J81" s="543"/>
      <c r="K81" s="62" t="s">
        <v>155</v>
      </c>
      <c r="L81" s="63"/>
      <c r="M81" s="64" t="s">
        <v>28</v>
      </c>
    </row>
    <row r="82" spans="1:13" ht="18.75" customHeight="1">
      <c r="A82" s="8"/>
      <c r="B82" s="566"/>
      <c r="C82" s="547"/>
      <c r="D82" s="548"/>
      <c r="E82" s="551"/>
      <c r="F82" s="552"/>
      <c r="G82" s="554"/>
      <c r="H82" s="556"/>
      <c r="I82" s="559"/>
      <c r="J82" s="544"/>
      <c r="K82" s="65" t="s">
        <v>269</v>
      </c>
      <c r="L82" s="389" t="s">
        <v>29</v>
      </c>
      <c r="M82" s="389" t="s">
        <v>156</v>
      </c>
    </row>
    <row r="83" spans="1:13" ht="18.75" customHeight="1">
      <c r="A83" s="8"/>
      <c r="B83" s="66"/>
      <c r="C83" s="67" t="s">
        <v>30</v>
      </c>
      <c r="D83" s="68"/>
      <c r="E83" s="69"/>
      <c r="F83" s="69"/>
      <c r="G83" s="70"/>
      <c r="H83" s="71"/>
      <c r="I83" s="72" t="s">
        <v>157</v>
      </c>
      <c r="J83" s="73" t="s">
        <v>158</v>
      </c>
      <c r="K83" s="74" t="s">
        <v>31</v>
      </c>
      <c r="L83" s="75" t="s">
        <v>31</v>
      </c>
      <c r="M83" s="75" t="s">
        <v>31</v>
      </c>
    </row>
    <row r="84" spans="1:13" ht="18.75" customHeight="1">
      <c r="A84" s="8"/>
      <c r="B84" s="21" t="s">
        <v>159</v>
      </c>
      <c r="C84" s="24"/>
      <c r="D84" s="76">
        <v>96.4</v>
      </c>
      <c r="E84" s="8"/>
      <c r="F84" s="8">
        <v>96.3</v>
      </c>
      <c r="G84" s="19">
        <v>96.6</v>
      </c>
      <c r="H84" s="8">
        <v>96.6</v>
      </c>
      <c r="I84" s="78">
        <v>96.65</v>
      </c>
      <c r="J84" s="25">
        <v>98.8</v>
      </c>
      <c r="K84" s="77">
        <v>252.82900000000001</v>
      </c>
      <c r="L84" s="19">
        <v>299.88900000000001</v>
      </c>
      <c r="M84" s="37">
        <v>308.82600000000002</v>
      </c>
    </row>
    <row r="85" spans="1:13" ht="18.75" customHeight="1">
      <c r="A85" s="8"/>
      <c r="B85" s="21" t="s">
        <v>11</v>
      </c>
      <c r="C85" s="24"/>
      <c r="D85" s="76">
        <v>96.3</v>
      </c>
      <c r="E85" s="8"/>
      <c r="F85" s="8">
        <v>96.2</v>
      </c>
      <c r="G85" s="19">
        <v>96.5</v>
      </c>
      <c r="H85" s="8">
        <v>96.6</v>
      </c>
      <c r="I85" s="78">
        <v>96.35</v>
      </c>
      <c r="J85" s="25">
        <v>98</v>
      </c>
      <c r="K85" s="77">
        <v>244.922</v>
      </c>
      <c r="L85" s="19">
        <v>283.01400000000001</v>
      </c>
      <c r="M85" s="37">
        <v>313.87400000000002</v>
      </c>
    </row>
    <row r="86" spans="1:13" ht="18.75" customHeight="1">
      <c r="A86" s="8"/>
      <c r="B86" s="21" t="s">
        <v>12</v>
      </c>
      <c r="C86" s="24"/>
      <c r="D86" s="76">
        <v>96.8</v>
      </c>
      <c r="E86" s="8"/>
      <c r="F86" s="8">
        <v>96.6</v>
      </c>
      <c r="G86" s="19">
        <v>97</v>
      </c>
      <c r="H86" s="8">
        <v>96.9</v>
      </c>
      <c r="I86" s="78">
        <v>96.38</v>
      </c>
      <c r="J86" s="25">
        <v>99.2</v>
      </c>
      <c r="K86" s="77">
        <v>258.464</v>
      </c>
      <c r="L86" s="19">
        <v>278.51900000000001</v>
      </c>
      <c r="M86" s="37">
        <v>319.17</v>
      </c>
    </row>
    <row r="87" spans="1:13" ht="18.75" customHeight="1">
      <c r="A87" s="8"/>
      <c r="B87" s="21" t="s">
        <v>13</v>
      </c>
      <c r="C87" s="24"/>
      <c r="D87" s="76">
        <v>99.5</v>
      </c>
      <c r="E87" s="8"/>
      <c r="F87" s="8">
        <v>99.2</v>
      </c>
      <c r="G87" s="19">
        <v>99.6</v>
      </c>
      <c r="H87" s="8">
        <v>99.5</v>
      </c>
      <c r="I87" s="78">
        <v>98.94</v>
      </c>
      <c r="J87" s="25">
        <v>102.4</v>
      </c>
      <c r="K87" s="18">
        <v>264.98700000000002</v>
      </c>
      <c r="L87" s="19">
        <v>319.24799999999999</v>
      </c>
      <c r="M87" s="19">
        <v>318.755</v>
      </c>
    </row>
    <row r="88" spans="1:13" ht="18.75" customHeight="1">
      <c r="A88" s="8"/>
      <c r="B88" s="21" t="s">
        <v>14</v>
      </c>
      <c r="C88" s="24"/>
      <c r="D88" s="79">
        <v>100</v>
      </c>
      <c r="E88" s="8"/>
      <c r="F88" s="8">
        <v>100</v>
      </c>
      <c r="G88" s="19">
        <v>100</v>
      </c>
      <c r="H88" s="8">
        <v>100</v>
      </c>
      <c r="I88" s="78">
        <v>100.01</v>
      </c>
      <c r="J88" s="25">
        <v>100</v>
      </c>
      <c r="K88" s="18">
        <v>278.48899999999998</v>
      </c>
      <c r="L88" s="19">
        <v>327.07</v>
      </c>
      <c r="M88" s="19">
        <v>315.37900000000002</v>
      </c>
    </row>
    <row r="89" spans="1:13" ht="18.75" customHeight="1">
      <c r="A89" s="8"/>
      <c r="B89" s="21" t="s">
        <v>15</v>
      </c>
      <c r="C89" s="24"/>
      <c r="D89" s="79">
        <v>100.1</v>
      </c>
      <c r="E89" s="8"/>
      <c r="F89" s="8">
        <v>99.9</v>
      </c>
      <c r="G89" s="19">
        <v>100</v>
      </c>
      <c r="H89" s="8">
        <v>99.7</v>
      </c>
      <c r="I89" s="78">
        <v>100.25</v>
      </c>
      <c r="J89" s="25">
        <v>96.5</v>
      </c>
      <c r="K89" s="18">
        <v>247.24299999999999</v>
      </c>
      <c r="L89" s="19">
        <v>274.40300000000002</v>
      </c>
      <c r="M89" s="19">
        <v>309.59100000000001</v>
      </c>
    </row>
    <row r="90" spans="1:13" ht="18.75" customHeight="1">
      <c r="A90" s="8"/>
      <c r="B90" s="80" t="s">
        <v>136</v>
      </c>
      <c r="C90" s="24"/>
      <c r="D90" s="40">
        <v>100.7</v>
      </c>
      <c r="E90" s="19"/>
      <c r="F90" s="19">
        <v>100.4</v>
      </c>
      <c r="G90" s="81">
        <v>100.3</v>
      </c>
      <c r="H90" s="19">
        <v>100.2</v>
      </c>
      <c r="I90" s="42">
        <v>101.04</v>
      </c>
      <c r="J90" s="82">
        <v>98.7</v>
      </c>
      <c r="K90" s="18">
        <v>238.90700000000001</v>
      </c>
      <c r="L90" s="19">
        <v>274.99700000000001</v>
      </c>
      <c r="M90" s="19">
        <v>313.05700000000002</v>
      </c>
    </row>
    <row r="91" spans="1:13" ht="18.75" customHeight="1">
      <c r="A91" s="8"/>
      <c r="B91" s="80" t="s">
        <v>137</v>
      </c>
      <c r="C91" s="24"/>
      <c r="D91" s="40">
        <v>101.4</v>
      </c>
      <c r="E91" s="19"/>
      <c r="F91" s="19">
        <v>101.3</v>
      </c>
      <c r="G91" s="81">
        <v>100.8</v>
      </c>
      <c r="H91" s="19">
        <v>101.04</v>
      </c>
      <c r="I91" s="42">
        <v>102.21599999999999</v>
      </c>
      <c r="J91" s="51">
        <v>101.3</v>
      </c>
      <c r="K91" s="18">
        <v>224.85300000000001</v>
      </c>
      <c r="L91" s="19">
        <v>248.61199999999999</v>
      </c>
      <c r="M91" s="19">
        <v>315.31400000000002</v>
      </c>
    </row>
    <row r="92" spans="1:13" ht="18.75" customHeight="1">
      <c r="A92" s="8"/>
      <c r="B92" s="83"/>
      <c r="C92" s="24"/>
      <c r="D92" s="40"/>
      <c r="E92" s="19"/>
      <c r="F92" s="19"/>
      <c r="G92" s="81"/>
      <c r="H92" s="19"/>
      <c r="I92" s="42"/>
      <c r="J92" s="51"/>
      <c r="K92" s="18"/>
      <c r="L92" s="19"/>
      <c r="M92" s="19"/>
    </row>
    <row r="93" spans="1:13" ht="18.75" customHeight="1">
      <c r="A93" s="8"/>
      <c r="B93" s="183" t="s">
        <v>160</v>
      </c>
      <c r="C93" s="37"/>
      <c r="D93" s="37">
        <v>100.8</v>
      </c>
      <c r="E93" s="37"/>
      <c r="F93" s="37">
        <v>101</v>
      </c>
      <c r="G93" s="37">
        <v>100.4</v>
      </c>
      <c r="H93" s="185">
        <v>100.9</v>
      </c>
      <c r="I93" s="19" t="s">
        <v>161</v>
      </c>
      <c r="J93" s="25">
        <v>101.8</v>
      </c>
      <c r="K93" s="19">
        <v>237.87700000000001</v>
      </c>
      <c r="L93" s="19">
        <v>248.595</v>
      </c>
      <c r="M93" s="37">
        <v>310.03100000000001</v>
      </c>
    </row>
    <row r="94" spans="1:13" ht="18.75" customHeight="1">
      <c r="A94" s="8"/>
      <c r="B94" s="183" t="s">
        <v>20</v>
      </c>
      <c r="C94" s="37"/>
      <c r="D94" s="37">
        <v>101.5</v>
      </c>
      <c r="E94" s="37"/>
      <c r="F94" s="37">
        <v>101.6</v>
      </c>
      <c r="G94" s="37">
        <v>100.8</v>
      </c>
      <c r="H94" s="185">
        <v>101.2</v>
      </c>
      <c r="I94" s="19" t="s">
        <v>161</v>
      </c>
      <c r="J94" s="25">
        <v>101.8</v>
      </c>
      <c r="K94" s="19">
        <v>254.904</v>
      </c>
      <c r="L94" s="19">
        <v>302.399</v>
      </c>
      <c r="M94" s="37">
        <v>319.93900000000002</v>
      </c>
    </row>
    <row r="95" spans="1:13" ht="18.75" customHeight="1">
      <c r="A95" s="8"/>
      <c r="B95" s="183" t="s">
        <v>21</v>
      </c>
      <c r="C95" s="37"/>
      <c r="D95" s="37">
        <v>101.5</v>
      </c>
      <c r="E95" s="37"/>
      <c r="F95" s="37">
        <v>101.7</v>
      </c>
      <c r="G95" s="37">
        <v>100.8</v>
      </c>
      <c r="H95" s="185">
        <v>101.3</v>
      </c>
      <c r="I95" s="19">
        <v>102.3</v>
      </c>
      <c r="J95" s="25">
        <v>102</v>
      </c>
      <c r="K95" s="19">
        <v>218.11799999999999</v>
      </c>
      <c r="L95" s="19">
        <v>241.48500000000001</v>
      </c>
      <c r="M95" s="37">
        <v>302.65199999999999</v>
      </c>
    </row>
    <row r="96" spans="1:13" ht="18.75" customHeight="1">
      <c r="A96" s="8"/>
      <c r="B96" s="183" t="s">
        <v>22</v>
      </c>
      <c r="C96" s="37"/>
      <c r="D96" s="37">
        <v>101.5</v>
      </c>
      <c r="E96" s="37"/>
      <c r="F96" s="37">
        <v>102</v>
      </c>
      <c r="G96" s="37">
        <v>100.8</v>
      </c>
      <c r="H96" s="185">
        <v>101.6</v>
      </c>
      <c r="I96" s="19" t="s">
        <v>162</v>
      </c>
      <c r="J96" s="25">
        <v>102.4</v>
      </c>
      <c r="K96" s="19">
        <v>214.24799999999999</v>
      </c>
      <c r="L96" s="19">
        <v>238.83</v>
      </c>
      <c r="M96" s="37">
        <v>315.43299999999999</v>
      </c>
    </row>
    <row r="97" spans="1:13" ht="18.75" customHeight="1">
      <c r="A97" s="8"/>
      <c r="B97" s="183" t="s">
        <v>23</v>
      </c>
      <c r="C97" s="37"/>
      <c r="D97" s="37">
        <v>101.5</v>
      </c>
      <c r="E97" s="37"/>
      <c r="F97" s="37">
        <v>101.8</v>
      </c>
      <c r="G97" s="37">
        <v>100.8</v>
      </c>
      <c r="H97" s="185">
        <v>101.6</v>
      </c>
      <c r="I97" s="19" t="s">
        <v>163</v>
      </c>
      <c r="J97" s="25">
        <v>102.1</v>
      </c>
      <c r="K97" s="19">
        <v>217.09800000000001</v>
      </c>
      <c r="L97" s="19">
        <v>275.74400000000003</v>
      </c>
      <c r="M97" s="37">
        <v>303.51600000000002</v>
      </c>
    </row>
    <row r="98" spans="1:13" ht="18.75" customHeight="1">
      <c r="A98" s="8"/>
      <c r="B98" s="183" t="s">
        <v>32</v>
      </c>
      <c r="C98" s="37"/>
      <c r="D98" s="37">
        <v>101.4</v>
      </c>
      <c r="E98" s="37"/>
      <c r="F98" s="37">
        <v>101.5</v>
      </c>
      <c r="G98" s="37">
        <v>100.8</v>
      </c>
      <c r="H98" s="185">
        <v>101.4</v>
      </c>
      <c r="I98" s="19" t="s">
        <v>163</v>
      </c>
      <c r="J98" s="25">
        <v>101.5</v>
      </c>
      <c r="K98" s="19">
        <v>232.547</v>
      </c>
      <c r="L98" s="19">
        <v>278.66000000000003</v>
      </c>
      <c r="M98" s="37">
        <v>351.04399999999998</v>
      </c>
    </row>
    <row r="99" spans="1:13" ht="18.75" customHeight="1">
      <c r="A99" s="8"/>
      <c r="B99" s="183" t="s">
        <v>164</v>
      </c>
      <c r="C99" s="37"/>
      <c r="D99" s="37">
        <v>101.3</v>
      </c>
      <c r="E99" s="37"/>
      <c r="F99" s="37">
        <v>101.5</v>
      </c>
      <c r="G99" s="37">
        <v>100.6</v>
      </c>
      <c r="H99" s="185">
        <v>101.2</v>
      </c>
      <c r="I99" s="19">
        <v>102.3</v>
      </c>
      <c r="J99" s="25">
        <v>100.9</v>
      </c>
      <c r="K99" s="19">
        <v>241.40700000000001</v>
      </c>
      <c r="L99" s="19">
        <v>295.95</v>
      </c>
      <c r="M99" s="37">
        <v>325.76799999999997</v>
      </c>
    </row>
    <row r="100" spans="1:13" ht="18.75" customHeight="1">
      <c r="A100" s="8"/>
      <c r="B100" s="183" t="s">
        <v>139</v>
      </c>
      <c r="C100" s="37"/>
      <c r="D100" s="37">
        <v>101</v>
      </c>
      <c r="E100" s="37"/>
      <c r="F100" s="37">
        <v>101.5</v>
      </c>
      <c r="G100" s="37">
        <v>100.6</v>
      </c>
      <c r="H100" s="185">
        <v>101.3</v>
      </c>
      <c r="I100" s="19" t="s">
        <v>165</v>
      </c>
      <c r="J100" s="25">
        <v>101.2</v>
      </c>
      <c r="K100" s="19">
        <v>204.98599999999999</v>
      </c>
      <c r="L100" s="19">
        <v>240.31299999999999</v>
      </c>
      <c r="M100" s="37">
        <v>302.75299999999999</v>
      </c>
    </row>
    <row r="101" spans="1:13" ht="18.75" customHeight="1">
      <c r="A101" s="8"/>
      <c r="B101" s="29" t="s">
        <v>114</v>
      </c>
      <c r="C101" s="37"/>
      <c r="D101" s="37">
        <v>101.2</v>
      </c>
      <c r="E101" s="37"/>
      <c r="F101" s="37">
        <v>101.5</v>
      </c>
      <c r="G101" s="37">
        <v>100.9</v>
      </c>
      <c r="H101" s="185">
        <v>101.5</v>
      </c>
      <c r="I101" s="19">
        <v>103.2</v>
      </c>
      <c r="J101" s="25">
        <v>102.2</v>
      </c>
      <c r="K101" s="19">
        <v>244.959</v>
      </c>
      <c r="L101" s="19">
        <v>314.20299999999997</v>
      </c>
      <c r="M101" s="37">
        <v>348.94200000000001</v>
      </c>
    </row>
    <row r="102" spans="1:13" ht="18.75" customHeight="1">
      <c r="A102" s="8"/>
      <c r="B102" s="29" t="s">
        <v>80</v>
      </c>
      <c r="C102" s="37"/>
      <c r="D102" s="37">
        <v>101.2</v>
      </c>
      <c r="E102" s="37"/>
      <c r="F102" s="37">
        <v>101.8</v>
      </c>
      <c r="G102" s="37">
        <v>101</v>
      </c>
      <c r="H102" s="185">
        <v>101.8</v>
      </c>
      <c r="I102" s="19">
        <v>103.1</v>
      </c>
      <c r="J102" s="25" t="s">
        <v>166</v>
      </c>
      <c r="K102" s="19">
        <v>222.66800000000001</v>
      </c>
      <c r="L102" s="19">
        <v>255.05799999999999</v>
      </c>
      <c r="M102" s="37">
        <v>337.16399999999999</v>
      </c>
    </row>
    <row r="103" spans="1:13" ht="18.75" customHeight="1">
      <c r="A103" s="8"/>
      <c r="B103" s="29" t="s">
        <v>82</v>
      </c>
      <c r="C103" s="37"/>
      <c r="D103" s="37">
        <v>101.4</v>
      </c>
      <c r="E103" s="37"/>
      <c r="F103" s="37">
        <v>101.8</v>
      </c>
      <c r="G103" s="37">
        <v>101.3</v>
      </c>
      <c r="H103" s="185">
        <v>101.8</v>
      </c>
      <c r="I103" s="19">
        <v>102.9</v>
      </c>
      <c r="J103" s="25">
        <v>100.5</v>
      </c>
      <c r="K103" s="19">
        <v>271.72800000000001</v>
      </c>
      <c r="L103" s="19">
        <v>239.22</v>
      </c>
      <c r="M103" s="37">
        <v>332.27300000000002</v>
      </c>
    </row>
    <row r="104" spans="1:13" ht="18.75" customHeight="1">
      <c r="A104" s="8"/>
      <c r="B104" s="29" t="s">
        <v>89</v>
      </c>
      <c r="C104" s="37"/>
      <c r="D104" s="37">
        <v>101.3</v>
      </c>
      <c r="E104" s="37"/>
      <c r="F104" s="37">
        <v>101.6</v>
      </c>
      <c r="G104" s="37">
        <v>101</v>
      </c>
      <c r="H104" s="185">
        <v>101.6</v>
      </c>
      <c r="I104" s="19" t="s">
        <v>167</v>
      </c>
      <c r="J104" s="25" t="s">
        <v>168</v>
      </c>
      <c r="K104" s="19">
        <v>214.11</v>
      </c>
      <c r="L104" s="19">
        <v>240.477</v>
      </c>
      <c r="M104" s="37">
        <v>308.42500000000001</v>
      </c>
    </row>
    <row r="105" spans="1:13" ht="18.75" customHeight="1">
      <c r="A105" s="8"/>
      <c r="B105" s="29" t="s">
        <v>169</v>
      </c>
      <c r="C105" s="37"/>
      <c r="D105" s="37">
        <v>101.2</v>
      </c>
      <c r="E105" s="37"/>
      <c r="F105" s="37">
        <v>101.6</v>
      </c>
      <c r="G105" s="37">
        <v>101</v>
      </c>
      <c r="H105" s="185">
        <v>101.5</v>
      </c>
      <c r="I105" s="19">
        <v>102.9</v>
      </c>
      <c r="J105" s="25">
        <v>101.2</v>
      </c>
      <c r="K105" s="19">
        <v>224.74199999999999</v>
      </c>
      <c r="L105" s="19">
        <v>249.792</v>
      </c>
      <c r="M105" s="37">
        <v>321.19</v>
      </c>
    </row>
    <row r="106" spans="1:13" ht="18.75" customHeight="1" thickBot="1">
      <c r="A106" s="8"/>
      <c r="B106" s="186"/>
      <c r="C106" s="9"/>
      <c r="D106" s="9"/>
      <c r="E106" s="9"/>
      <c r="F106" s="9"/>
      <c r="G106" s="9"/>
      <c r="H106" s="184"/>
      <c r="I106" s="31"/>
      <c r="J106" s="32"/>
      <c r="K106" s="31"/>
      <c r="L106" s="31"/>
      <c r="M106" s="9"/>
    </row>
    <row r="107" spans="1:13" ht="18.75" customHeight="1">
      <c r="A107" s="8"/>
      <c r="B107" s="20" t="s">
        <v>170</v>
      </c>
      <c r="C107" s="14" t="s">
        <v>171</v>
      </c>
      <c r="D107" s="14"/>
      <c r="E107" s="4"/>
      <c r="F107" s="4"/>
      <c r="G107" s="8"/>
      <c r="H107" s="8"/>
      <c r="I107" s="8"/>
      <c r="J107" s="8"/>
      <c r="K107" s="8"/>
      <c r="L107" s="8"/>
      <c r="M107" s="8"/>
    </row>
    <row r="108" spans="1:13" ht="18.75" customHeight="1">
      <c r="A108" s="8"/>
      <c r="B108" s="20" t="s">
        <v>149</v>
      </c>
      <c r="C108" s="14" t="s">
        <v>172</v>
      </c>
      <c r="D108" s="14"/>
      <c r="E108" s="8"/>
      <c r="F108" s="8"/>
      <c r="G108" s="8"/>
      <c r="H108" s="8"/>
      <c r="I108" s="8"/>
      <c r="J108" s="8"/>
      <c r="K108" s="8"/>
      <c r="L108" s="8"/>
      <c r="M108" s="8"/>
    </row>
    <row r="109" spans="1:13" ht="18.75" customHeight="1">
      <c r="B109" s="84"/>
      <c r="C109" s="14"/>
      <c r="D109" s="14"/>
    </row>
  </sheetData>
  <mergeCells count="40">
    <mergeCell ref="B1:M1"/>
    <mergeCell ref="L7:M7"/>
    <mergeCell ref="C24:K24"/>
    <mergeCell ref="L24:M24"/>
    <mergeCell ref="B27:B29"/>
    <mergeCell ref="C27:D29"/>
    <mergeCell ref="L27:L29"/>
    <mergeCell ref="M27:M29"/>
    <mergeCell ref="E28:F29"/>
    <mergeCell ref="G28:G29"/>
    <mergeCell ref="H28:H29"/>
    <mergeCell ref="I28:I29"/>
    <mergeCell ref="J28:J29"/>
    <mergeCell ref="K28:K29"/>
    <mergeCell ref="L30:M30"/>
    <mergeCell ref="C66:D66"/>
    <mergeCell ref="B55:B56"/>
    <mergeCell ref="C55:D55"/>
    <mergeCell ref="C56:D56"/>
    <mergeCell ref="C57:D58"/>
    <mergeCell ref="C59:D59"/>
    <mergeCell ref="C60:D60"/>
    <mergeCell ref="C61:D61"/>
    <mergeCell ref="C62:D62"/>
    <mergeCell ref="C63:D63"/>
    <mergeCell ref="C64:D64"/>
    <mergeCell ref="C65:D65"/>
    <mergeCell ref="C36:K36"/>
    <mergeCell ref="L36:M36"/>
    <mergeCell ref="C67:D67"/>
    <mergeCell ref="C68:D68"/>
    <mergeCell ref="C69:D69"/>
    <mergeCell ref="C70:D70"/>
    <mergeCell ref="B79:B82"/>
    <mergeCell ref="J79:J82"/>
    <mergeCell ref="C81:D82"/>
    <mergeCell ref="E81:F82"/>
    <mergeCell ref="G81:G82"/>
    <mergeCell ref="H81:H82"/>
    <mergeCell ref="I79:I82"/>
  </mergeCells>
  <phoneticPr fontId="5"/>
  <printOptions horizontalCentered="1"/>
  <pageMargins left="0.39370078740157483" right="0.39370078740157483" top="0.59055118110236227" bottom="0.35433070866141736" header="0.55118110236220474" footer="0.51181102362204722"/>
  <pageSetup paperSize="9" scale="42"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70" zoomScaleNormal="100" zoomScaleSheetLayoutView="70" workbookViewId="0">
      <selection activeCell="C36" sqref="C36:K36"/>
    </sheetView>
  </sheetViews>
  <sheetFormatPr defaultRowHeight="18.75" customHeight="1"/>
  <cols>
    <col min="1" max="1" width="0.69921875" style="11" customWidth="1"/>
    <col min="2" max="2" width="15" style="11" customWidth="1"/>
    <col min="3" max="11" width="12.19921875" style="11" customWidth="1"/>
    <col min="12" max="14" width="8.796875" style="11"/>
    <col min="15" max="15" width="10.8984375" style="11" bestFit="1" customWidth="1"/>
    <col min="16" max="16384" width="8.796875" style="11"/>
  </cols>
  <sheetData>
    <row r="1" spans="1:11" s="88" customFormat="1" ht="24">
      <c r="A1" s="85"/>
      <c r="B1" s="86"/>
      <c r="C1" s="87" t="s">
        <v>173</v>
      </c>
      <c r="D1" s="85"/>
      <c r="E1" s="85"/>
      <c r="F1" s="85"/>
      <c r="G1" s="85"/>
      <c r="H1" s="85"/>
      <c r="I1" s="85"/>
      <c r="J1" s="85"/>
      <c r="K1" s="85"/>
    </row>
    <row r="2" spans="1:11" s="93" customFormat="1" ht="19.5">
      <c r="A2" s="89"/>
      <c r="B2" s="90"/>
      <c r="C2" s="91"/>
      <c r="D2" s="92" t="s">
        <v>33</v>
      </c>
      <c r="E2" s="89"/>
      <c r="F2" s="89"/>
      <c r="G2" s="89"/>
      <c r="H2" s="89"/>
      <c r="I2" s="89"/>
      <c r="J2" s="89"/>
      <c r="K2" s="89"/>
    </row>
    <row r="3" spans="1:11" s="95" customFormat="1" ht="6.75" customHeight="1" thickBot="1">
      <c r="A3" s="94"/>
      <c r="B3" s="90"/>
      <c r="C3" s="91"/>
      <c r="D3" s="92"/>
      <c r="E3" s="89"/>
      <c r="F3" s="89"/>
      <c r="G3" s="89"/>
      <c r="H3" s="89"/>
      <c r="I3" s="89"/>
      <c r="J3" s="89"/>
      <c r="K3" s="89"/>
    </row>
    <row r="4" spans="1:11" ht="18.75" customHeight="1">
      <c r="A4" s="8"/>
      <c r="B4" s="564" t="s">
        <v>34</v>
      </c>
      <c r="C4" s="601" t="s">
        <v>174</v>
      </c>
      <c r="D4" s="602"/>
      <c r="E4" s="602"/>
      <c r="F4" s="603"/>
      <c r="G4" s="601" t="s">
        <v>35</v>
      </c>
      <c r="H4" s="602"/>
      <c r="I4" s="603"/>
      <c r="J4" s="601" t="s">
        <v>36</v>
      </c>
      <c r="K4" s="602"/>
    </row>
    <row r="5" spans="1:11" ht="18.75" customHeight="1">
      <c r="A5" s="8"/>
      <c r="B5" s="565"/>
      <c r="C5" s="547"/>
      <c r="D5" s="604"/>
      <c r="E5" s="604"/>
      <c r="F5" s="548"/>
      <c r="G5" s="605"/>
      <c r="H5" s="606"/>
      <c r="I5" s="607"/>
      <c r="J5" s="605"/>
      <c r="K5" s="606"/>
    </row>
    <row r="6" spans="1:11" ht="18.75" customHeight="1">
      <c r="A6" s="8"/>
      <c r="B6" s="565"/>
      <c r="C6" s="553" t="s">
        <v>35</v>
      </c>
      <c r="D6" s="553" t="s">
        <v>37</v>
      </c>
      <c r="E6" s="96" t="s">
        <v>175</v>
      </c>
      <c r="F6" s="12"/>
      <c r="G6" s="97" t="s">
        <v>38</v>
      </c>
      <c r="H6" s="98" t="s">
        <v>176</v>
      </c>
      <c r="I6" s="99" t="s">
        <v>177</v>
      </c>
      <c r="J6" s="100" t="s">
        <v>38</v>
      </c>
      <c r="K6" s="98" t="s">
        <v>177</v>
      </c>
    </row>
    <row r="7" spans="1:11" ht="18.75" customHeight="1">
      <c r="A7" s="8"/>
      <c r="B7" s="566"/>
      <c r="C7" s="554"/>
      <c r="D7" s="554"/>
      <c r="E7" s="101" t="s">
        <v>39</v>
      </c>
      <c r="F7" s="101" t="s">
        <v>178</v>
      </c>
      <c r="G7" s="102" t="s">
        <v>40</v>
      </c>
      <c r="H7" s="101" t="s">
        <v>179</v>
      </c>
      <c r="I7" s="101" t="s">
        <v>180</v>
      </c>
      <c r="J7" s="102" t="s">
        <v>40</v>
      </c>
      <c r="K7" s="101" t="s">
        <v>179</v>
      </c>
    </row>
    <row r="8" spans="1:11" ht="18.75" customHeight="1">
      <c r="A8" s="8"/>
      <c r="B8" s="66"/>
      <c r="C8" s="18" t="s">
        <v>41</v>
      </c>
      <c r="D8" s="20" t="s">
        <v>41</v>
      </c>
      <c r="E8" s="20" t="s">
        <v>42</v>
      </c>
      <c r="F8" s="20" t="s">
        <v>42</v>
      </c>
      <c r="G8" s="103" t="s">
        <v>43</v>
      </c>
      <c r="H8" s="20" t="s">
        <v>43</v>
      </c>
      <c r="I8" s="20" t="s">
        <v>43</v>
      </c>
      <c r="J8" s="103" t="s">
        <v>43</v>
      </c>
      <c r="K8" s="20" t="s">
        <v>43</v>
      </c>
    </row>
    <row r="9" spans="1:11" ht="18.75" customHeight="1">
      <c r="A9" s="8"/>
      <c r="B9" s="17" t="s">
        <v>10</v>
      </c>
      <c r="C9" s="78">
        <v>311.49299999999999</v>
      </c>
      <c r="D9" s="20">
        <v>362.29599999999999</v>
      </c>
      <c r="E9" s="104">
        <v>0.3</v>
      </c>
      <c r="F9" s="105">
        <v>0.2</v>
      </c>
      <c r="G9" s="78">
        <v>144.69999999999999</v>
      </c>
      <c r="H9" s="104">
        <v>135.4</v>
      </c>
      <c r="I9" s="104">
        <v>9.3000000000000007</v>
      </c>
      <c r="J9" s="18">
        <v>149</v>
      </c>
      <c r="K9" s="20">
        <v>137.1</v>
      </c>
    </row>
    <row r="10" spans="1:11" ht="18.75" customHeight="1">
      <c r="A10" s="8"/>
      <c r="B10" s="21" t="s">
        <v>11</v>
      </c>
      <c r="C10" s="78">
        <v>312.58800000000002</v>
      </c>
      <c r="D10" s="20">
        <v>358.7</v>
      </c>
      <c r="E10" s="104">
        <v>-1.2</v>
      </c>
      <c r="F10" s="105">
        <v>-0.9</v>
      </c>
      <c r="G10" s="78">
        <v>146.80000000000001</v>
      </c>
      <c r="H10" s="104">
        <v>137.30000000000001</v>
      </c>
      <c r="I10" s="104">
        <v>9.5</v>
      </c>
      <c r="J10" s="18">
        <v>150.69999999999999</v>
      </c>
      <c r="K10" s="20">
        <v>138.5</v>
      </c>
    </row>
    <row r="11" spans="1:11" ht="18.75" customHeight="1">
      <c r="A11" s="8"/>
      <c r="B11" s="21" t="s">
        <v>12</v>
      </c>
      <c r="C11" s="18">
        <v>311.85899999999998</v>
      </c>
      <c r="D11" s="20">
        <v>361.4</v>
      </c>
      <c r="E11" s="104">
        <v>-0.8</v>
      </c>
      <c r="F11" s="105">
        <v>-0.1</v>
      </c>
      <c r="G11" s="18">
        <v>145.80000000000001</v>
      </c>
      <c r="H11" s="19">
        <v>136.30000000000001</v>
      </c>
      <c r="I11" s="19">
        <v>9.5</v>
      </c>
      <c r="J11" s="18">
        <v>149.30000000000001</v>
      </c>
      <c r="K11" s="20">
        <v>136.9</v>
      </c>
    </row>
    <row r="12" spans="1:11" ht="18.75" customHeight="1">
      <c r="A12" s="8"/>
      <c r="B12" s="21" t="s">
        <v>13</v>
      </c>
      <c r="C12" s="18">
        <v>316.88099999999997</v>
      </c>
      <c r="D12" s="20">
        <v>367.9</v>
      </c>
      <c r="E12" s="104">
        <v>0.9</v>
      </c>
      <c r="F12" s="105">
        <v>1.1000000000000001</v>
      </c>
      <c r="G12" s="18">
        <v>145.80000000000001</v>
      </c>
      <c r="H12" s="19">
        <v>135.9</v>
      </c>
      <c r="I12" s="19">
        <v>9.9</v>
      </c>
      <c r="J12" s="18">
        <v>149.1</v>
      </c>
      <c r="K12" s="20">
        <v>136.30000000000001</v>
      </c>
    </row>
    <row r="13" spans="1:11" ht="18.75" customHeight="1">
      <c r="A13" s="8"/>
      <c r="B13" s="21" t="s">
        <v>14</v>
      </c>
      <c r="C13" s="18">
        <v>309.11099999999999</v>
      </c>
      <c r="D13" s="20">
        <v>361.7</v>
      </c>
      <c r="E13" s="104">
        <v>-1.1000000000000001</v>
      </c>
      <c r="F13" s="105">
        <v>0.1</v>
      </c>
      <c r="G13" s="18">
        <v>149.80000000000001</v>
      </c>
      <c r="H13" s="19">
        <v>136.9</v>
      </c>
      <c r="I13" s="19">
        <v>12.9</v>
      </c>
      <c r="J13" s="18">
        <v>148.69999999999999</v>
      </c>
      <c r="K13" s="20">
        <v>135.80000000000001</v>
      </c>
    </row>
    <row r="14" spans="1:11" ht="18.75" customHeight="1">
      <c r="A14" s="8"/>
      <c r="B14" s="21" t="s">
        <v>15</v>
      </c>
      <c r="C14" s="18">
        <v>309.98700000000002</v>
      </c>
      <c r="D14" s="20">
        <v>365.8</v>
      </c>
      <c r="E14" s="19">
        <v>0.4</v>
      </c>
      <c r="F14" s="105">
        <v>1.1000000000000001</v>
      </c>
      <c r="G14" s="18">
        <v>148.69999999999999</v>
      </c>
      <c r="H14" s="19">
        <v>135.19999999999999</v>
      </c>
      <c r="I14" s="19">
        <v>13.5</v>
      </c>
      <c r="J14" s="18">
        <v>148.5</v>
      </c>
      <c r="K14" s="20">
        <v>135.80000000000001</v>
      </c>
    </row>
    <row r="15" spans="1:11" ht="18.75" customHeight="1">
      <c r="A15" s="8"/>
      <c r="B15" s="21" t="s">
        <v>90</v>
      </c>
      <c r="C15" s="18">
        <v>301.64699999999999</v>
      </c>
      <c r="D15" s="20">
        <v>368</v>
      </c>
      <c r="E15" s="104">
        <v>-2.6</v>
      </c>
      <c r="F15" s="105">
        <v>0.5</v>
      </c>
      <c r="G15" s="18">
        <v>146</v>
      </c>
      <c r="H15" s="19">
        <v>133.4</v>
      </c>
      <c r="I15" s="19">
        <v>12.6</v>
      </c>
      <c r="J15" s="18">
        <v>148.4</v>
      </c>
      <c r="K15" s="20">
        <v>135.69999999999999</v>
      </c>
    </row>
    <row r="16" spans="1:11" ht="18.75" customHeight="1">
      <c r="A16" s="8"/>
      <c r="B16" s="21" t="s">
        <v>181</v>
      </c>
      <c r="C16" s="18">
        <v>312.26900000000001</v>
      </c>
      <c r="D16" s="20">
        <v>372.16399999999999</v>
      </c>
      <c r="E16" s="104">
        <v>3.5</v>
      </c>
      <c r="F16" s="105">
        <v>1.2</v>
      </c>
      <c r="G16" s="18">
        <v>143.6</v>
      </c>
      <c r="H16" s="19">
        <v>131.5</v>
      </c>
      <c r="I16" s="19">
        <v>12.1</v>
      </c>
      <c r="J16" s="18">
        <v>147.4</v>
      </c>
      <c r="K16" s="20">
        <v>134.9</v>
      </c>
    </row>
    <row r="17" spans="1:11" ht="18.75" customHeight="1">
      <c r="A17" s="8"/>
      <c r="B17" s="83"/>
      <c r="C17" s="18"/>
      <c r="D17" s="51"/>
      <c r="E17" s="19"/>
      <c r="F17" s="19"/>
      <c r="G17" s="18"/>
      <c r="H17" s="19"/>
      <c r="I17" s="19"/>
      <c r="J17" s="78"/>
      <c r="K17" s="51"/>
    </row>
    <row r="18" spans="1:11" ht="18.75" customHeight="1">
      <c r="A18" s="8"/>
      <c r="B18" s="29" t="s">
        <v>160</v>
      </c>
      <c r="C18" s="51">
        <v>431.8</v>
      </c>
      <c r="D18" s="51">
        <v>435</v>
      </c>
      <c r="E18" s="51">
        <v>-6.6</v>
      </c>
      <c r="F18" s="106">
        <v>1.1000000000000001</v>
      </c>
      <c r="G18" s="51">
        <v>145</v>
      </c>
      <c r="H18" s="51">
        <v>132.80000000000001</v>
      </c>
      <c r="I18" s="82">
        <v>12.2</v>
      </c>
      <c r="J18" s="51">
        <v>150.80000000000001</v>
      </c>
      <c r="K18" s="51">
        <v>138.4</v>
      </c>
    </row>
    <row r="19" spans="1:11" ht="18.75" customHeight="1">
      <c r="A19" s="8"/>
      <c r="B19" s="29" t="s">
        <v>20</v>
      </c>
      <c r="C19" s="51">
        <v>271.19299999999998</v>
      </c>
      <c r="D19" s="51">
        <v>306.2</v>
      </c>
      <c r="E19" s="51">
        <v>4.8</v>
      </c>
      <c r="F19" s="106">
        <v>0.7</v>
      </c>
      <c r="G19" s="51">
        <v>145.30000000000001</v>
      </c>
      <c r="H19" s="51">
        <v>133.19999999999999</v>
      </c>
      <c r="I19" s="82">
        <v>12.1</v>
      </c>
      <c r="J19" s="51">
        <v>145.9</v>
      </c>
      <c r="K19" s="51">
        <v>134.1</v>
      </c>
    </row>
    <row r="20" spans="1:11" ht="18.75" customHeight="1">
      <c r="A20" s="8"/>
      <c r="B20" s="29" t="s">
        <v>21</v>
      </c>
      <c r="C20" s="51">
        <v>257.53399999999999</v>
      </c>
      <c r="D20" s="51">
        <v>303.39999999999998</v>
      </c>
      <c r="E20" s="51">
        <v>2.8</v>
      </c>
      <c r="F20" s="106">
        <v>0.4</v>
      </c>
      <c r="G20" s="51">
        <v>141.4</v>
      </c>
      <c r="H20" s="51">
        <v>129.4</v>
      </c>
      <c r="I20" s="82">
        <v>12</v>
      </c>
      <c r="J20" s="51">
        <v>143.30000000000001</v>
      </c>
      <c r="K20" s="51">
        <v>131.1</v>
      </c>
    </row>
    <row r="21" spans="1:11" ht="18.75" customHeight="1">
      <c r="A21" s="8"/>
      <c r="B21" s="29" t="s">
        <v>22</v>
      </c>
      <c r="C21" s="51">
        <v>258.30900000000003</v>
      </c>
      <c r="D21" s="51">
        <v>306.5</v>
      </c>
      <c r="E21" s="51">
        <v>2.4</v>
      </c>
      <c r="F21" s="106">
        <v>1.2</v>
      </c>
      <c r="G21" s="51">
        <v>144</v>
      </c>
      <c r="H21" s="51">
        <v>131.9</v>
      </c>
      <c r="I21" s="82">
        <v>12.1</v>
      </c>
      <c r="J21" s="51">
        <v>150.19999999999999</v>
      </c>
      <c r="K21" s="51">
        <v>137.30000000000001</v>
      </c>
    </row>
    <row r="22" spans="1:11" ht="18.75" customHeight="1">
      <c r="A22" s="8"/>
      <c r="B22" s="29" t="s">
        <v>23</v>
      </c>
      <c r="C22" s="51">
        <v>272.39999999999998</v>
      </c>
      <c r="D22" s="51">
        <v>323.5</v>
      </c>
      <c r="E22" s="51">
        <v>6.9</v>
      </c>
      <c r="F22" s="106">
        <v>1.8</v>
      </c>
      <c r="G22" s="51">
        <v>149.19999999999999</v>
      </c>
      <c r="H22" s="51">
        <v>136.5</v>
      </c>
      <c r="I22" s="82">
        <v>12.7</v>
      </c>
      <c r="J22" s="51">
        <v>153.6</v>
      </c>
      <c r="K22" s="51">
        <v>140.5</v>
      </c>
    </row>
    <row r="23" spans="1:11" ht="18.75" customHeight="1">
      <c r="A23" s="8"/>
      <c r="B23" s="29" t="s">
        <v>32</v>
      </c>
      <c r="C23" s="51">
        <v>564.39200000000005</v>
      </c>
      <c r="D23" s="51">
        <v>690.33699999999999</v>
      </c>
      <c r="E23" s="51">
        <v>3.8</v>
      </c>
      <c r="F23" s="106">
        <v>1.6</v>
      </c>
      <c r="G23" s="51">
        <v>143.9</v>
      </c>
      <c r="H23" s="51">
        <v>131.1</v>
      </c>
      <c r="I23" s="82">
        <v>12.8</v>
      </c>
      <c r="J23" s="51">
        <v>146</v>
      </c>
      <c r="K23" s="51">
        <v>133.19999999999999</v>
      </c>
    </row>
    <row r="24" spans="1:11" ht="18.75" customHeight="1">
      <c r="A24" s="8"/>
      <c r="B24" s="29" t="s">
        <v>182</v>
      </c>
      <c r="C24" s="51">
        <v>263.87200000000001</v>
      </c>
      <c r="D24" s="51">
        <v>304.72899999999998</v>
      </c>
      <c r="E24" s="51">
        <v>2.5</v>
      </c>
      <c r="F24" s="106">
        <v>0.2</v>
      </c>
      <c r="G24" s="51">
        <v>134.69999999999999</v>
      </c>
      <c r="H24" s="51">
        <v>123.9</v>
      </c>
      <c r="I24" s="82">
        <v>10.8</v>
      </c>
      <c r="J24" s="51">
        <v>136.6</v>
      </c>
      <c r="K24" s="51">
        <v>124.5</v>
      </c>
    </row>
    <row r="25" spans="1:11" ht="18.75" customHeight="1">
      <c r="A25" s="8"/>
      <c r="B25" s="29" t="s">
        <v>183</v>
      </c>
      <c r="C25" s="51">
        <v>254.08699999999999</v>
      </c>
      <c r="D25" s="51">
        <v>296.30399999999997</v>
      </c>
      <c r="E25" s="51">
        <v>-0.7</v>
      </c>
      <c r="F25" s="106">
        <v>-0.1</v>
      </c>
      <c r="G25" s="51">
        <v>142.19999999999999</v>
      </c>
      <c r="H25" s="51">
        <v>131.80000000000001</v>
      </c>
      <c r="I25" s="82">
        <v>10.4</v>
      </c>
      <c r="J25" s="51">
        <v>142.1</v>
      </c>
      <c r="K25" s="51">
        <v>129.6</v>
      </c>
    </row>
    <row r="26" spans="1:11" ht="18.75" customHeight="1">
      <c r="A26" s="8"/>
      <c r="B26" s="29" t="s">
        <v>114</v>
      </c>
      <c r="C26" s="51">
        <v>274.24099999999999</v>
      </c>
      <c r="D26" s="51">
        <v>318.49599999999998</v>
      </c>
      <c r="E26" s="51">
        <v>-3.2</v>
      </c>
      <c r="F26" s="106">
        <v>-1.1000000000000001</v>
      </c>
      <c r="G26" s="51">
        <v>141.69999999999999</v>
      </c>
      <c r="H26" s="51">
        <v>130.80000000000001</v>
      </c>
      <c r="I26" s="82">
        <v>10.9</v>
      </c>
      <c r="J26" s="51">
        <v>144.1</v>
      </c>
      <c r="K26" s="51">
        <v>131.30000000000001</v>
      </c>
    </row>
    <row r="27" spans="1:11" ht="18.75" customHeight="1">
      <c r="A27" s="8"/>
      <c r="B27" s="29" t="s">
        <v>80</v>
      </c>
      <c r="C27" s="51">
        <v>263.05399999999997</v>
      </c>
      <c r="D27" s="51">
        <v>311.06900000000002</v>
      </c>
      <c r="E27" s="51">
        <v>0.1</v>
      </c>
      <c r="F27" s="106">
        <v>0.1</v>
      </c>
      <c r="G27" s="51">
        <v>148.80000000000001</v>
      </c>
      <c r="H27" s="51">
        <v>137</v>
      </c>
      <c r="I27" s="82">
        <v>11.8</v>
      </c>
      <c r="J27" s="51">
        <v>148.69999999999999</v>
      </c>
      <c r="K27" s="51">
        <v>135.6</v>
      </c>
    </row>
    <row r="28" spans="1:11" ht="18.75" customHeight="1">
      <c r="A28" s="8"/>
      <c r="B28" s="29" t="s">
        <v>82</v>
      </c>
      <c r="C28" s="51">
        <v>257.161</v>
      </c>
      <c r="D28" s="51">
        <v>311.733</v>
      </c>
      <c r="E28" s="51">
        <v>-1.1000000000000001</v>
      </c>
      <c r="F28" s="106">
        <v>0.1</v>
      </c>
      <c r="G28" s="51">
        <v>140.19999999999999</v>
      </c>
      <c r="H28" s="51">
        <v>129</v>
      </c>
      <c r="I28" s="82">
        <v>11.2</v>
      </c>
      <c r="J28" s="51">
        <v>141.4</v>
      </c>
      <c r="K28" s="51">
        <v>129</v>
      </c>
    </row>
    <row r="29" spans="1:11" ht="18.75" customHeight="1">
      <c r="A29" s="8"/>
      <c r="B29" s="29" t="s">
        <v>89</v>
      </c>
      <c r="C29" s="51">
        <v>438.94499999999999</v>
      </c>
      <c r="D29" s="51">
        <v>558.79499999999996</v>
      </c>
      <c r="E29" s="51">
        <v>-6.7</v>
      </c>
      <c r="F29" s="82">
        <v>1.1000000000000001</v>
      </c>
      <c r="G29" s="51">
        <v>148.19999999999999</v>
      </c>
      <c r="H29" s="51">
        <v>136.9</v>
      </c>
      <c r="I29" s="82">
        <v>11.3</v>
      </c>
      <c r="J29" s="51">
        <v>147.4</v>
      </c>
      <c r="K29" s="51">
        <v>135.1</v>
      </c>
    </row>
    <row r="30" spans="1:11" ht="18.75" customHeight="1">
      <c r="A30" s="8"/>
      <c r="B30" s="29" t="s">
        <v>169</v>
      </c>
      <c r="C30" s="51">
        <v>345.51400000000001</v>
      </c>
      <c r="D30" s="51">
        <v>425.50200000000001</v>
      </c>
      <c r="E30" s="51">
        <v>5</v>
      </c>
      <c r="F30" s="82">
        <v>-2.2000000000000002</v>
      </c>
      <c r="G30" s="51">
        <v>146.5</v>
      </c>
      <c r="H30" s="51">
        <v>135.4</v>
      </c>
      <c r="I30" s="82">
        <v>11.1</v>
      </c>
      <c r="J30" s="51">
        <v>150.1</v>
      </c>
      <c r="K30" s="51">
        <v>137.80000000000001</v>
      </c>
    </row>
    <row r="31" spans="1:11" ht="18.75" customHeight="1" thickBot="1">
      <c r="A31" s="9"/>
      <c r="B31" s="107"/>
      <c r="C31" s="31"/>
      <c r="D31" s="9"/>
      <c r="E31" s="48"/>
      <c r="F31" s="108"/>
      <c r="G31" s="48"/>
      <c r="H31" s="48"/>
      <c r="I31" s="109"/>
      <c r="J31" s="48"/>
      <c r="K31" s="48"/>
    </row>
    <row r="32" spans="1:11" ht="18.75" customHeight="1">
      <c r="A32" s="8"/>
      <c r="B32" s="20" t="s">
        <v>184</v>
      </c>
      <c r="C32" s="14" t="s">
        <v>44</v>
      </c>
      <c r="D32" s="8"/>
      <c r="E32" s="8"/>
      <c r="F32" s="8"/>
      <c r="G32" s="8"/>
      <c r="H32" s="8"/>
      <c r="I32" s="8"/>
      <c r="J32" s="8"/>
      <c r="K32" s="8"/>
    </row>
    <row r="33" spans="1:11" ht="18.75" customHeight="1">
      <c r="A33" s="8"/>
      <c r="B33" s="20" t="s">
        <v>185</v>
      </c>
      <c r="C33" s="14" t="s">
        <v>267</v>
      </c>
      <c r="D33" s="8"/>
      <c r="E33" s="8"/>
      <c r="F33" s="8"/>
      <c r="G33" s="8"/>
      <c r="H33" s="8"/>
      <c r="I33" s="8"/>
      <c r="J33" s="8"/>
      <c r="K33" s="8"/>
    </row>
    <row r="34" spans="1:11" ht="18.75" customHeight="1">
      <c r="A34" s="8"/>
      <c r="B34" s="110"/>
      <c r="C34" s="14" t="s">
        <v>266</v>
      </c>
      <c r="D34" s="8"/>
      <c r="E34" s="8"/>
      <c r="F34" s="8"/>
      <c r="G34" s="8"/>
      <c r="H34" s="8"/>
      <c r="I34" s="8"/>
      <c r="J34" s="8"/>
      <c r="K34" s="8"/>
    </row>
    <row r="35" spans="1:11" ht="18.75" customHeight="1">
      <c r="A35" s="8"/>
      <c r="B35" s="110"/>
      <c r="C35" s="33"/>
      <c r="D35" s="8"/>
      <c r="E35" s="8"/>
      <c r="F35" s="8"/>
      <c r="G35" s="8"/>
      <c r="H35" s="8"/>
      <c r="I35" s="8"/>
      <c r="J35" s="8"/>
      <c r="K35" s="8"/>
    </row>
    <row r="36" spans="1:11" s="88" customFormat="1" ht="24">
      <c r="A36" s="85"/>
      <c r="B36" s="86"/>
      <c r="C36" s="87" t="s">
        <v>186</v>
      </c>
      <c r="D36" s="111"/>
      <c r="E36" s="111"/>
      <c r="F36" s="111"/>
      <c r="G36" s="111"/>
      <c r="H36" s="111"/>
      <c r="I36" s="111"/>
      <c r="J36" s="111"/>
      <c r="K36" s="111"/>
    </row>
    <row r="37" spans="1:11" s="114" customFormat="1" ht="19.5">
      <c r="A37" s="37"/>
      <c r="B37" s="112"/>
      <c r="C37" s="37"/>
      <c r="D37" s="113" t="s">
        <v>187</v>
      </c>
      <c r="E37" s="37"/>
      <c r="F37" s="37"/>
      <c r="G37" s="37"/>
      <c r="H37" s="37"/>
      <c r="I37" s="37"/>
      <c r="J37" s="37"/>
      <c r="K37" s="37"/>
    </row>
    <row r="38" spans="1:11" ht="7.5" customHeight="1" thickBot="1">
      <c r="A38" s="8"/>
      <c r="B38" s="112"/>
      <c r="C38" s="37"/>
      <c r="D38" s="113"/>
      <c r="E38" s="37"/>
      <c r="F38" s="37"/>
      <c r="G38" s="37"/>
      <c r="H38" s="37"/>
      <c r="I38" s="37"/>
      <c r="J38" s="37"/>
      <c r="K38" s="37"/>
    </row>
    <row r="39" spans="1:11" ht="18.75" customHeight="1">
      <c r="A39" s="8"/>
      <c r="B39" s="564" t="s">
        <v>34</v>
      </c>
      <c r="C39" s="590" t="s">
        <v>45</v>
      </c>
      <c r="D39" s="591"/>
      <c r="E39" s="591"/>
      <c r="F39" s="591"/>
      <c r="G39" s="591"/>
      <c r="H39" s="592"/>
      <c r="I39" s="590" t="s">
        <v>46</v>
      </c>
      <c r="J39" s="591"/>
      <c r="K39" s="37"/>
    </row>
    <row r="40" spans="1:11" ht="18.75" customHeight="1">
      <c r="A40" s="8"/>
      <c r="B40" s="565"/>
      <c r="C40" s="115" t="s">
        <v>47</v>
      </c>
      <c r="D40" s="116"/>
      <c r="E40" s="117" t="s">
        <v>48</v>
      </c>
      <c r="F40" s="116"/>
      <c r="G40" s="117" t="s">
        <v>49</v>
      </c>
      <c r="H40" s="116"/>
      <c r="I40" s="117" t="s">
        <v>47</v>
      </c>
      <c r="J40" s="118"/>
      <c r="K40" s="37"/>
    </row>
    <row r="41" spans="1:11" ht="18.75" customHeight="1">
      <c r="A41" s="8"/>
      <c r="B41" s="566"/>
      <c r="C41" s="119" t="s">
        <v>50</v>
      </c>
      <c r="D41" s="119" t="s">
        <v>51</v>
      </c>
      <c r="E41" s="119" t="s">
        <v>50</v>
      </c>
      <c r="F41" s="119" t="s">
        <v>51</v>
      </c>
      <c r="G41" s="119" t="s">
        <v>50</v>
      </c>
      <c r="H41" s="119" t="s">
        <v>51</v>
      </c>
      <c r="I41" s="120" t="s">
        <v>50</v>
      </c>
      <c r="J41" s="121" t="s">
        <v>51</v>
      </c>
      <c r="K41" s="41"/>
    </row>
    <row r="42" spans="1:11" ht="18.75" customHeight="1">
      <c r="A42" s="8"/>
      <c r="B42" s="66"/>
      <c r="C42" s="18" t="s">
        <v>52</v>
      </c>
      <c r="D42" s="122" t="s">
        <v>188</v>
      </c>
      <c r="E42" s="20" t="s">
        <v>53</v>
      </c>
      <c r="F42" s="19" t="s">
        <v>53</v>
      </c>
      <c r="G42" s="19" t="s">
        <v>53</v>
      </c>
      <c r="H42" s="19" t="s">
        <v>53</v>
      </c>
      <c r="I42" s="18" t="s">
        <v>52</v>
      </c>
      <c r="J42" s="20" t="s">
        <v>52</v>
      </c>
      <c r="K42" s="41"/>
    </row>
    <row r="43" spans="1:11" ht="18.75" customHeight="1">
      <c r="A43" s="8"/>
      <c r="B43" s="21" t="s">
        <v>10</v>
      </c>
      <c r="C43" s="123">
        <v>1.1299999999999999</v>
      </c>
      <c r="D43" s="124">
        <v>0.71</v>
      </c>
      <c r="E43" s="110">
        <v>4626</v>
      </c>
      <c r="F43" s="110">
        <v>18465</v>
      </c>
      <c r="G43" s="110">
        <v>5236</v>
      </c>
      <c r="H43" s="110">
        <v>13110</v>
      </c>
      <c r="I43" s="123">
        <v>1.05</v>
      </c>
      <c r="J43" s="125">
        <v>0.65</v>
      </c>
      <c r="K43" s="37"/>
    </row>
    <row r="44" spans="1:11" ht="18.75" customHeight="1">
      <c r="A44" s="8"/>
      <c r="B44" s="21" t="s">
        <v>189</v>
      </c>
      <c r="C44" s="123">
        <v>1.29</v>
      </c>
      <c r="D44" s="124">
        <v>0.81</v>
      </c>
      <c r="E44" s="110">
        <v>4246</v>
      </c>
      <c r="F44" s="110">
        <v>17182</v>
      </c>
      <c r="G44" s="110">
        <v>5610</v>
      </c>
      <c r="H44" s="110">
        <v>14364</v>
      </c>
      <c r="I44" s="123">
        <v>1.28</v>
      </c>
      <c r="J44" s="125">
        <v>0.8</v>
      </c>
      <c r="K44" s="37"/>
    </row>
    <row r="45" spans="1:11" ht="18.75" customHeight="1">
      <c r="A45" s="8"/>
      <c r="B45" s="21" t="s">
        <v>12</v>
      </c>
      <c r="C45" s="126">
        <v>1.39</v>
      </c>
      <c r="D45" s="127">
        <v>0.89</v>
      </c>
      <c r="E45" s="128">
        <v>4005</v>
      </c>
      <c r="F45" s="128">
        <v>16356</v>
      </c>
      <c r="G45" s="128">
        <v>5727</v>
      </c>
      <c r="H45" s="128">
        <v>14872</v>
      </c>
      <c r="I45" s="123">
        <v>1.46</v>
      </c>
      <c r="J45" s="125">
        <v>0.93</v>
      </c>
      <c r="K45" s="37"/>
    </row>
    <row r="46" spans="1:11" ht="18.75" customHeight="1">
      <c r="A46" s="8"/>
      <c r="B46" s="21" t="s">
        <v>13</v>
      </c>
      <c r="C46" s="126">
        <v>1.53</v>
      </c>
      <c r="D46" s="127">
        <v>0.99</v>
      </c>
      <c r="E46" s="128">
        <v>3672</v>
      </c>
      <c r="F46" s="128">
        <v>15173</v>
      </c>
      <c r="G46" s="128">
        <v>5654</v>
      </c>
      <c r="H46" s="128">
        <v>15175</v>
      </c>
      <c r="I46" s="123">
        <v>1.66</v>
      </c>
      <c r="J46" s="125">
        <v>1.0900000000000001</v>
      </c>
      <c r="K46" s="37"/>
    </row>
    <row r="47" spans="1:11" ht="18.75" customHeight="1">
      <c r="A47" s="8"/>
      <c r="B47" s="21" t="s">
        <v>14</v>
      </c>
      <c r="C47" s="126">
        <v>1.62</v>
      </c>
      <c r="D47" s="127">
        <v>1.05</v>
      </c>
      <c r="E47" s="128">
        <v>3623</v>
      </c>
      <c r="F47" s="128">
        <v>14790</v>
      </c>
      <c r="G47" s="128">
        <v>5985</v>
      </c>
      <c r="H47" s="128">
        <v>15904</v>
      </c>
      <c r="I47" s="123">
        <v>1.8</v>
      </c>
      <c r="J47" s="125">
        <v>1.2</v>
      </c>
      <c r="K47" s="37"/>
    </row>
    <row r="48" spans="1:11" ht="18.75" customHeight="1">
      <c r="A48" s="8"/>
      <c r="B48" s="21" t="s">
        <v>15</v>
      </c>
      <c r="C48" s="126">
        <v>1.78</v>
      </c>
      <c r="D48" s="127">
        <v>1.1599999999999999</v>
      </c>
      <c r="E48" s="128">
        <v>3378</v>
      </c>
      <c r="F48" s="128">
        <v>14036</v>
      </c>
      <c r="G48" s="128">
        <v>6149</v>
      </c>
      <c r="H48" s="128">
        <v>16621</v>
      </c>
      <c r="I48" s="123">
        <v>2.04</v>
      </c>
      <c r="J48" s="125">
        <v>1.36</v>
      </c>
      <c r="K48" s="37"/>
    </row>
    <row r="49" spans="1:11" ht="18.75" customHeight="1">
      <c r="A49" s="8"/>
      <c r="B49" s="21" t="s">
        <v>109</v>
      </c>
      <c r="C49" s="126">
        <v>1.93</v>
      </c>
      <c r="D49" s="127">
        <v>1.27</v>
      </c>
      <c r="E49" s="128">
        <v>3227</v>
      </c>
      <c r="F49" s="128">
        <v>13356</v>
      </c>
      <c r="G49" s="128">
        <v>6284</v>
      </c>
      <c r="H49" s="128">
        <v>17196</v>
      </c>
      <c r="I49" s="123">
        <v>2.2400000000000002</v>
      </c>
      <c r="J49" s="125">
        <v>1.5</v>
      </c>
      <c r="K49" s="37"/>
    </row>
    <row r="50" spans="1:11" ht="18.75" customHeight="1">
      <c r="A50" s="8"/>
      <c r="B50" s="21" t="s">
        <v>110</v>
      </c>
      <c r="C50" s="126">
        <v>2.0099999999999998</v>
      </c>
      <c r="D50" s="127">
        <v>1.34</v>
      </c>
      <c r="E50" s="128">
        <v>3077</v>
      </c>
      <c r="F50" s="128">
        <v>12843</v>
      </c>
      <c r="G50" s="128">
        <v>6365</v>
      </c>
      <c r="H50" s="128">
        <v>17494</v>
      </c>
      <c r="I50" s="123">
        <v>2.39</v>
      </c>
      <c r="J50" s="125">
        <v>1.61</v>
      </c>
      <c r="K50" s="37"/>
    </row>
    <row r="51" spans="1:11" ht="18.75" customHeight="1">
      <c r="A51" s="8"/>
      <c r="B51" s="129"/>
      <c r="C51" s="123"/>
      <c r="D51" s="124"/>
      <c r="E51" s="110"/>
      <c r="F51" s="110"/>
      <c r="G51" s="110"/>
      <c r="H51" s="110"/>
      <c r="I51" s="123"/>
      <c r="J51" s="125"/>
      <c r="K51" s="37"/>
    </row>
    <row r="52" spans="1:11" ht="18.75" customHeight="1">
      <c r="A52" s="8"/>
      <c r="B52" s="8"/>
      <c r="C52" s="130" t="s">
        <v>16</v>
      </c>
      <c r="D52" s="131"/>
      <c r="E52" s="110"/>
      <c r="F52" s="112"/>
      <c r="G52" s="112"/>
      <c r="H52" s="110"/>
      <c r="I52" s="130" t="s">
        <v>16</v>
      </c>
      <c r="J52" s="132"/>
      <c r="K52" s="37"/>
    </row>
    <row r="53" spans="1:11" ht="18.75" customHeight="1">
      <c r="A53" s="8" t="s">
        <v>190</v>
      </c>
      <c r="B53" s="135" t="s">
        <v>160</v>
      </c>
      <c r="C53" s="136">
        <v>2.12</v>
      </c>
      <c r="D53" s="124">
        <v>1.34</v>
      </c>
      <c r="E53" s="112">
        <v>2873</v>
      </c>
      <c r="F53" s="112">
        <v>13050</v>
      </c>
      <c r="G53" s="112">
        <v>6193</v>
      </c>
      <c r="H53" s="133">
        <v>16602</v>
      </c>
      <c r="I53" s="134">
        <v>2.41</v>
      </c>
      <c r="J53" s="136">
        <v>1.62</v>
      </c>
      <c r="K53" s="37"/>
    </row>
    <row r="54" spans="1:11" ht="18.75" customHeight="1">
      <c r="A54" s="8"/>
      <c r="B54" s="135" t="s">
        <v>20</v>
      </c>
      <c r="C54" s="136">
        <v>2</v>
      </c>
      <c r="D54" s="124">
        <v>1.36</v>
      </c>
      <c r="E54" s="112">
        <v>2943</v>
      </c>
      <c r="F54" s="112">
        <v>12736</v>
      </c>
      <c r="G54" s="112">
        <v>6568</v>
      </c>
      <c r="H54" s="133">
        <v>17233</v>
      </c>
      <c r="I54" s="134">
        <v>2.39</v>
      </c>
      <c r="J54" s="136">
        <v>1.63</v>
      </c>
      <c r="K54" s="37"/>
    </row>
    <row r="55" spans="1:11" ht="18.75" customHeight="1">
      <c r="A55" s="8"/>
      <c r="B55" s="135" t="s">
        <v>21</v>
      </c>
      <c r="C55" s="136">
        <v>2.06</v>
      </c>
      <c r="D55" s="124">
        <v>1.38</v>
      </c>
      <c r="E55" s="112">
        <v>2612</v>
      </c>
      <c r="F55" s="112">
        <v>12495</v>
      </c>
      <c r="G55" s="112">
        <v>5748</v>
      </c>
      <c r="H55" s="133">
        <v>17244</v>
      </c>
      <c r="I55" s="134">
        <v>2.44</v>
      </c>
      <c r="J55" s="136">
        <v>1.63</v>
      </c>
      <c r="K55" s="37"/>
    </row>
    <row r="56" spans="1:11" ht="18.75" customHeight="1">
      <c r="A56" s="8"/>
      <c r="B56" s="135" t="s">
        <v>22</v>
      </c>
      <c r="C56" s="136">
        <v>2.12</v>
      </c>
      <c r="D56" s="124">
        <v>1.38</v>
      </c>
      <c r="E56" s="112">
        <v>3328</v>
      </c>
      <c r="F56" s="112">
        <v>12918</v>
      </c>
      <c r="G56" s="112">
        <v>7257</v>
      </c>
      <c r="H56" s="133">
        <v>18415</v>
      </c>
      <c r="I56" s="134">
        <v>2.4</v>
      </c>
      <c r="J56" s="136">
        <v>1.62</v>
      </c>
      <c r="K56" s="37"/>
    </row>
    <row r="57" spans="1:11" ht="18.75" customHeight="1">
      <c r="A57" s="8"/>
      <c r="B57" s="135" t="s">
        <v>23</v>
      </c>
      <c r="C57" s="136">
        <v>2.13</v>
      </c>
      <c r="D57" s="124">
        <v>1.42</v>
      </c>
      <c r="E57" s="112">
        <v>2737</v>
      </c>
      <c r="F57" s="112">
        <v>12346</v>
      </c>
      <c r="G57" s="112">
        <v>6994</v>
      </c>
      <c r="H57" s="133">
        <v>18679</v>
      </c>
      <c r="I57" s="134">
        <v>2.4</v>
      </c>
      <c r="J57" s="136">
        <v>1.63</v>
      </c>
      <c r="K57" s="37"/>
    </row>
    <row r="58" spans="1:11" ht="18.75" customHeight="1">
      <c r="A58" s="8"/>
      <c r="B58" s="135" t="s">
        <v>32</v>
      </c>
      <c r="C58" s="136">
        <v>1.97</v>
      </c>
      <c r="D58" s="124">
        <v>1.42</v>
      </c>
      <c r="E58" s="112">
        <v>2119</v>
      </c>
      <c r="F58" s="112">
        <v>11496</v>
      </c>
      <c r="G58" s="112">
        <v>5262</v>
      </c>
      <c r="H58" s="133">
        <v>17922</v>
      </c>
      <c r="I58" s="134">
        <v>2.4</v>
      </c>
      <c r="J58" s="136">
        <v>1.63</v>
      </c>
      <c r="K58" s="37"/>
    </row>
    <row r="59" spans="1:11" ht="18.75" customHeight="1">
      <c r="A59" s="8"/>
      <c r="B59" s="29" t="s">
        <v>191</v>
      </c>
      <c r="C59" s="136">
        <v>2.14</v>
      </c>
      <c r="D59" s="124">
        <v>1.37</v>
      </c>
      <c r="E59" s="112">
        <v>3291</v>
      </c>
      <c r="F59" s="112">
        <v>12017</v>
      </c>
      <c r="G59" s="112">
        <v>6724</v>
      </c>
      <c r="H59" s="133">
        <v>17478</v>
      </c>
      <c r="I59" s="134">
        <v>2.48</v>
      </c>
      <c r="J59" s="136">
        <v>1.63</v>
      </c>
      <c r="K59" s="37"/>
    </row>
    <row r="60" spans="1:11" ht="18.75" customHeight="1">
      <c r="A60" s="8"/>
      <c r="B60" s="29" t="s">
        <v>192</v>
      </c>
      <c r="C60" s="136">
        <v>2.11</v>
      </c>
      <c r="D60" s="124">
        <v>1.38</v>
      </c>
      <c r="E60" s="112">
        <v>3172</v>
      </c>
      <c r="F60" s="112">
        <v>12258</v>
      </c>
      <c r="G60" s="112">
        <v>6868</v>
      </c>
      <c r="H60" s="133">
        <v>17679</v>
      </c>
      <c r="I60" s="134">
        <v>2.5</v>
      </c>
      <c r="J60" s="136">
        <v>1.63</v>
      </c>
      <c r="K60" s="37"/>
    </row>
    <row r="61" spans="1:11" ht="18.75" customHeight="1">
      <c r="A61" s="8"/>
      <c r="B61" s="29" t="s">
        <v>114</v>
      </c>
      <c r="C61" s="136">
        <v>2.2000000000000002</v>
      </c>
      <c r="D61" s="124">
        <v>1.41</v>
      </c>
      <c r="E61" s="112">
        <v>3068</v>
      </c>
      <c r="F61" s="112">
        <v>12641</v>
      </c>
      <c r="G61" s="112">
        <v>6318</v>
      </c>
      <c r="H61" s="133">
        <v>18004</v>
      </c>
      <c r="I61" s="134">
        <v>2.42</v>
      </c>
      <c r="J61" s="136">
        <v>1.63</v>
      </c>
      <c r="K61" s="37"/>
    </row>
    <row r="62" spans="1:11" ht="18.75" customHeight="1">
      <c r="A62" s="8"/>
      <c r="B62" s="29" t="s">
        <v>80</v>
      </c>
      <c r="C62" s="136">
        <v>2.13</v>
      </c>
      <c r="D62" s="124">
        <v>1.45</v>
      </c>
      <c r="E62" s="112">
        <v>4038</v>
      </c>
      <c r="F62" s="112">
        <v>13264</v>
      </c>
      <c r="G62" s="112">
        <v>6449</v>
      </c>
      <c r="H62" s="133">
        <v>17808</v>
      </c>
      <c r="I62" s="134">
        <v>2.48</v>
      </c>
      <c r="J62" s="136">
        <v>1.63</v>
      </c>
      <c r="K62" s="37"/>
    </row>
    <row r="63" spans="1:11" ht="18.75" customHeight="1">
      <c r="A63" s="8"/>
      <c r="B63" s="29" t="s">
        <v>82</v>
      </c>
      <c r="C63" s="136">
        <v>1.93</v>
      </c>
      <c r="D63" s="124">
        <v>1.45</v>
      </c>
      <c r="E63" s="112">
        <v>3279</v>
      </c>
      <c r="F63" s="112">
        <v>13315</v>
      </c>
      <c r="G63" s="112">
        <v>6560</v>
      </c>
      <c r="H63" s="133">
        <v>17825</v>
      </c>
      <c r="I63" s="134">
        <v>2.4300000000000002</v>
      </c>
      <c r="J63" s="136">
        <v>1.62</v>
      </c>
      <c r="K63" s="37"/>
    </row>
    <row r="64" spans="1:11" ht="18.75" customHeight="1">
      <c r="A64" s="8"/>
      <c r="B64" s="29" t="s">
        <v>89</v>
      </c>
      <c r="C64" s="136">
        <v>2.15</v>
      </c>
      <c r="D64" s="124">
        <v>1.44</v>
      </c>
      <c r="E64" s="112">
        <v>2947</v>
      </c>
      <c r="F64" s="112">
        <v>13088</v>
      </c>
      <c r="G64" s="112">
        <v>6328</v>
      </c>
      <c r="H64" s="133">
        <v>17949</v>
      </c>
      <c r="I64" s="134">
        <v>2.36</v>
      </c>
      <c r="J64" s="136">
        <v>1.61</v>
      </c>
      <c r="K64" s="37"/>
    </row>
    <row r="65" spans="1:11" ht="18.75" customHeight="1">
      <c r="A65" s="8"/>
      <c r="B65" s="29" t="s">
        <v>169</v>
      </c>
      <c r="C65" s="136">
        <v>2.12</v>
      </c>
      <c r="D65" s="124">
        <v>1.43</v>
      </c>
      <c r="E65" s="112">
        <v>2959</v>
      </c>
      <c r="F65" s="112">
        <v>13084</v>
      </c>
      <c r="G65" s="112">
        <v>6389</v>
      </c>
      <c r="H65" s="133">
        <v>17960</v>
      </c>
      <c r="I65" s="134">
        <v>2.34</v>
      </c>
      <c r="J65" s="136">
        <v>1.59</v>
      </c>
      <c r="K65" s="37"/>
    </row>
    <row r="66" spans="1:11" ht="18.75" customHeight="1" thickBot="1">
      <c r="A66" s="8"/>
      <c r="B66" s="137"/>
      <c r="C66" s="138"/>
      <c r="D66" s="139"/>
      <c r="E66" s="140"/>
      <c r="F66" s="140"/>
      <c r="G66" s="140"/>
      <c r="H66" s="141"/>
      <c r="I66" s="49"/>
      <c r="J66" s="138"/>
      <c r="K66" s="37"/>
    </row>
    <row r="67" spans="1:11" ht="18.75" customHeight="1">
      <c r="A67" s="8"/>
      <c r="B67" s="19" t="s">
        <v>193</v>
      </c>
      <c r="C67" s="136" t="s">
        <v>194</v>
      </c>
      <c r="D67" s="136"/>
      <c r="E67" s="142"/>
      <c r="F67" s="142"/>
      <c r="G67" s="142"/>
      <c r="H67" s="142"/>
      <c r="I67" s="52"/>
      <c r="J67" s="136"/>
      <c r="K67" s="37"/>
    </row>
    <row r="68" spans="1:11" ht="18.75" customHeight="1">
      <c r="A68" s="85"/>
      <c r="B68" s="37"/>
      <c r="C68" s="143"/>
      <c r="D68" s="37"/>
      <c r="E68" s="144"/>
      <c r="F68" s="37"/>
      <c r="G68" s="144"/>
      <c r="H68" s="37"/>
      <c r="I68" s="144"/>
      <c r="J68" s="37"/>
      <c r="K68" s="37"/>
    </row>
    <row r="69" spans="1:11" s="88" customFormat="1" ht="24">
      <c r="A69" s="8"/>
      <c r="B69" s="145"/>
      <c r="C69" s="6" t="s">
        <v>195</v>
      </c>
      <c r="D69" s="111"/>
      <c r="E69" s="146"/>
      <c r="F69" s="111"/>
      <c r="G69" s="146"/>
      <c r="H69" s="111"/>
      <c r="I69" s="146"/>
      <c r="J69" s="111"/>
      <c r="K69" s="111"/>
    </row>
    <row r="70" spans="1:11" ht="18.75" customHeight="1" thickBot="1">
      <c r="A70" s="8"/>
      <c r="B70" s="35"/>
      <c r="C70" s="147"/>
      <c r="D70" s="9"/>
      <c r="E70" s="49"/>
      <c r="F70" s="9"/>
      <c r="G70" s="49"/>
      <c r="H70" s="9"/>
      <c r="I70" s="49"/>
      <c r="J70" s="9"/>
      <c r="K70" s="37"/>
    </row>
    <row r="71" spans="1:11" ht="18.75" customHeight="1">
      <c r="A71" s="8"/>
      <c r="B71" s="564" t="s">
        <v>131</v>
      </c>
      <c r="C71" s="148"/>
      <c r="D71" s="593" t="s">
        <v>196</v>
      </c>
      <c r="E71" s="594"/>
      <c r="F71" s="593" t="s">
        <v>54</v>
      </c>
      <c r="G71" s="594"/>
      <c r="H71" s="149" t="s">
        <v>55</v>
      </c>
      <c r="I71" s="18" t="s">
        <v>56</v>
      </c>
      <c r="J71" s="41" t="s">
        <v>57</v>
      </c>
      <c r="K71" s="37"/>
    </row>
    <row r="72" spans="1:11" ht="18.75" customHeight="1">
      <c r="A72" s="8"/>
      <c r="B72" s="565"/>
      <c r="C72" s="150" t="s">
        <v>58</v>
      </c>
      <c r="D72" s="595"/>
      <c r="E72" s="596"/>
      <c r="F72" s="595"/>
      <c r="G72" s="596"/>
      <c r="H72" s="149" t="s">
        <v>197</v>
      </c>
      <c r="I72" s="597" t="s">
        <v>59</v>
      </c>
      <c r="J72" s="598"/>
      <c r="K72" s="8"/>
    </row>
    <row r="73" spans="1:11" ht="18.75" customHeight="1">
      <c r="A73" s="8"/>
      <c r="B73" s="565"/>
      <c r="C73" s="150" t="s">
        <v>60</v>
      </c>
      <c r="D73" s="599" t="s">
        <v>61</v>
      </c>
      <c r="E73" s="151" t="s">
        <v>198</v>
      </c>
      <c r="F73" s="599" t="s">
        <v>62</v>
      </c>
      <c r="G73" s="553" t="s">
        <v>63</v>
      </c>
      <c r="H73" s="149" t="s">
        <v>199</v>
      </c>
      <c r="I73" s="553" t="s">
        <v>200</v>
      </c>
      <c r="J73" s="545" t="s">
        <v>201</v>
      </c>
      <c r="K73" s="8"/>
    </row>
    <row r="74" spans="1:11" ht="18.75" customHeight="1">
      <c r="A74" s="8"/>
      <c r="B74" s="566"/>
      <c r="C74" s="152" t="s">
        <v>64</v>
      </c>
      <c r="D74" s="600"/>
      <c r="E74" s="153" t="s">
        <v>65</v>
      </c>
      <c r="F74" s="600"/>
      <c r="G74" s="554"/>
      <c r="H74" s="154" t="s">
        <v>202</v>
      </c>
      <c r="I74" s="554"/>
      <c r="J74" s="547"/>
      <c r="K74" s="8"/>
    </row>
    <row r="75" spans="1:11" ht="18.75" customHeight="1">
      <c r="A75" s="8"/>
      <c r="B75" s="13"/>
      <c r="C75" s="103" t="s">
        <v>66</v>
      </c>
      <c r="D75" s="155" t="s">
        <v>67</v>
      </c>
      <c r="E75" s="20" t="s">
        <v>67</v>
      </c>
      <c r="F75" s="155" t="s">
        <v>68</v>
      </c>
      <c r="G75" s="20" t="s">
        <v>67</v>
      </c>
      <c r="H75" s="155" t="s">
        <v>69</v>
      </c>
      <c r="I75" s="128" t="s">
        <v>70</v>
      </c>
      <c r="J75" s="20" t="s">
        <v>69</v>
      </c>
      <c r="K75" s="8"/>
    </row>
    <row r="76" spans="1:11" ht="18.75" customHeight="1">
      <c r="A76" s="8"/>
      <c r="B76" s="21" t="s">
        <v>203</v>
      </c>
      <c r="C76" s="156">
        <v>1243</v>
      </c>
      <c r="D76" s="110">
        <v>487</v>
      </c>
      <c r="E76" s="110">
        <v>486</v>
      </c>
      <c r="F76" s="110">
        <v>4825</v>
      </c>
      <c r="G76" s="110">
        <v>492</v>
      </c>
      <c r="H76" s="110">
        <v>127388</v>
      </c>
      <c r="I76" s="110">
        <v>142</v>
      </c>
      <c r="J76" s="110">
        <v>15907</v>
      </c>
      <c r="K76" s="8"/>
    </row>
    <row r="77" spans="1:11" ht="18.75" customHeight="1">
      <c r="A77" s="8"/>
      <c r="B77" s="21" t="s">
        <v>11</v>
      </c>
      <c r="C77" s="156">
        <v>2021</v>
      </c>
      <c r="D77" s="110">
        <v>497</v>
      </c>
      <c r="E77" s="110">
        <v>581</v>
      </c>
      <c r="F77" s="110">
        <v>4961</v>
      </c>
      <c r="G77" s="110">
        <v>503</v>
      </c>
      <c r="H77" s="128">
        <v>128210</v>
      </c>
      <c r="I77" s="110">
        <v>112</v>
      </c>
      <c r="J77" s="110">
        <v>19717</v>
      </c>
      <c r="K77" s="8"/>
    </row>
    <row r="78" spans="1:11" ht="18.75" customHeight="1">
      <c r="A78" s="8"/>
      <c r="B78" s="21" t="s">
        <v>12</v>
      </c>
      <c r="C78" s="156">
        <v>2055</v>
      </c>
      <c r="D78" s="110">
        <v>578</v>
      </c>
      <c r="E78" s="110">
        <v>401</v>
      </c>
      <c r="F78" s="110">
        <v>5637</v>
      </c>
      <c r="G78" s="110">
        <v>580</v>
      </c>
      <c r="H78" s="128">
        <v>124867</v>
      </c>
      <c r="I78" s="110">
        <v>94</v>
      </c>
      <c r="J78" s="110">
        <v>13078</v>
      </c>
      <c r="K78" s="8"/>
    </row>
    <row r="79" spans="1:11" ht="18.75" customHeight="1">
      <c r="A79" s="8"/>
      <c r="B79" s="21" t="s">
        <v>13</v>
      </c>
      <c r="C79" s="156">
        <v>2196</v>
      </c>
      <c r="D79" s="110">
        <v>487</v>
      </c>
      <c r="E79" s="110">
        <v>390</v>
      </c>
      <c r="F79" s="110">
        <v>5014</v>
      </c>
      <c r="G79" s="110">
        <v>485</v>
      </c>
      <c r="H79" s="128">
        <v>123459</v>
      </c>
      <c r="I79" s="110">
        <v>95</v>
      </c>
      <c r="J79" s="110">
        <v>17092</v>
      </c>
      <c r="K79" s="8"/>
    </row>
    <row r="80" spans="1:11" ht="18.75" customHeight="1">
      <c r="A80" s="8"/>
      <c r="B80" s="21" t="s">
        <v>14</v>
      </c>
      <c r="C80" s="156">
        <v>1530.63</v>
      </c>
      <c r="D80" s="110">
        <v>457</v>
      </c>
      <c r="E80" s="110">
        <v>444</v>
      </c>
      <c r="F80" s="110">
        <v>4909</v>
      </c>
      <c r="G80" s="110">
        <v>459</v>
      </c>
      <c r="H80" s="128">
        <v>124228</v>
      </c>
      <c r="I80" s="110">
        <v>83</v>
      </c>
      <c r="J80" s="110">
        <v>23306</v>
      </c>
      <c r="K80" s="8"/>
    </row>
    <row r="81" spans="1:15" ht="18.75" customHeight="1">
      <c r="A81" s="8"/>
      <c r="B81" s="21" t="s">
        <v>15</v>
      </c>
      <c r="C81" s="156">
        <v>1428.87</v>
      </c>
      <c r="D81" s="110">
        <v>486</v>
      </c>
      <c r="E81" s="110">
        <v>326</v>
      </c>
      <c r="F81" s="110">
        <v>4806</v>
      </c>
      <c r="G81" s="110">
        <v>483</v>
      </c>
      <c r="H81" s="128">
        <v>125341</v>
      </c>
      <c r="I81" s="110">
        <v>93</v>
      </c>
      <c r="J81" s="110">
        <v>7262</v>
      </c>
      <c r="K81" s="8"/>
    </row>
    <row r="82" spans="1:15" ht="18.75" customHeight="1">
      <c r="A82" s="8"/>
      <c r="B82" s="21" t="s">
        <v>109</v>
      </c>
      <c r="C82" s="156">
        <v>1292.5999999999999</v>
      </c>
      <c r="D82" s="110">
        <v>423</v>
      </c>
      <c r="E82" s="110">
        <v>289</v>
      </c>
      <c r="F82" s="110">
        <v>4539</v>
      </c>
      <c r="G82" s="110">
        <v>439</v>
      </c>
      <c r="H82" s="128">
        <v>123655</v>
      </c>
      <c r="I82" s="110">
        <v>77</v>
      </c>
      <c r="J82" s="110">
        <v>6101</v>
      </c>
      <c r="K82" s="8"/>
    </row>
    <row r="83" spans="1:15" ht="18.75" customHeight="1">
      <c r="A83" s="8"/>
      <c r="B83" s="21" t="s">
        <v>110</v>
      </c>
      <c r="C83" s="156">
        <v>1555</v>
      </c>
      <c r="D83" s="110">
        <v>503</v>
      </c>
      <c r="E83" s="110">
        <v>499</v>
      </c>
      <c r="F83" s="110">
        <v>5529</v>
      </c>
      <c r="G83" s="110">
        <v>561</v>
      </c>
      <c r="H83" s="128">
        <v>121087</v>
      </c>
      <c r="I83" s="110">
        <v>89</v>
      </c>
      <c r="J83" s="110">
        <v>14382</v>
      </c>
      <c r="K83" s="8"/>
    </row>
    <row r="84" spans="1:15" ht="18.75" customHeight="1">
      <c r="A84" s="8"/>
      <c r="B84" s="83"/>
      <c r="C84" s="157"/>
      <c r="D84" s="128"/>
      <c r="E84" s="128"/>
      <c r="F84" s="128"/>
      <c r="G84" s="128"/>
      <c r="H84" s="43"/>
      <c r="I84" s="110"/>
      <c r="J84" s="110"/>
      <c r="K84" s="8"/>
      <c r="O84" s="158"/>
    </row>
    <row r="85" spans="1:15" ht="18.75" customHeight="1">
      <c r="A85" s="8"/>
      <c r="B85" s="23" t="s">
        <v>160</v>
      </c>
      <c r="C85" s="159">
        <v>151.55000000000001</v>
      </c>
      <c r="D85" s="43">
        <v>42.939</v>
      </c>
      <c r="E85" s="43">
        <v>22.007999999999999</v>
      </c>
      <c r="F85" s="43">
        <v>446</v>
      </c>
      <c r="G85" s="43">
        <v>43.014000000000003</v>
      </c>
      <c r="H85" s="43">
        <v>10193</v>
      </c>
      <c r="I85" s="110">
        <v>7</v>
      </c>
      <c r="J85" s="128">
        <v>9372</v>
      </c>
      <c r="K85" s="8"/>
    </row>
    <row r="86" spans="1:15" ht="18.75" customHeight="1">
      <c r="A86" s="8"/>
      <c r="B86" s="23" t="s">
        <v>20</v>
      </c>
      <c r="C86" s="159">
        <v>155.07</v>
      </c>
      <c r="D86" s="43">
        <v>38.679000000000002</v>
      </c>
      <c r="E86" s="43">
        <v>19.654</v>
      </c>
      <c r="F86" s="43">
        <v>379</v>
      </c>
      <c r="G86" s="43">
        <v>39.587000000000003</v>
      </c>
      <c r="H86" s="43">
        <v>10561</v>
      </c>
      <c r="I86" s="110">
        <v>4</v>
      </c>
      <c r="J86" s="128">
        <v>136</v>
      </c>
      <c r="K86" s="8"/>
    </row>
    <row r="87" spans="1:15" ht="18.75" customHeight="1">
      <c r="A87" s="8"/>
      <c r="B87" s="23" t="s">
        <v>21</v>
      </c>
      <c r="C87" s="159">
        <v>170.82</v>
      </c>
      <c r="D87" s="43">
        <v>36.247</v>
      </c>
      <c r="E87" s="43">
        <v>45.991999999999997</v>
      </c>
      <c r="F87" s="43">
        <v>380</v>
      </c>
      <c r="G87" s="43">
        <v>36.057000000000002</v>
      </c>
      <c r="H87" s="43">
        <v>9321</v>
      </c>
      <c r="I87" s="110">
        <v>7</v>
      </c>
      <c r="J87" s="128">
        <v>90</v>
      </c>
      <c r="K87" s="8"/>
    </row>
    <row r="88" spans="1:15" ht="18.75" customHeight="1">
      <c r="A88" s="8"/>
      <c r="B88" s="23" t="s">
        <v>22</v>
      </c>
      <c r="C88" s="159">
        <v>154.94</v>
      </c>
      <c r="D88" s="43">
        <v>35.618000000000002</v>
      </c>
      <c r="E88" s="43">
        <v>27.265999999999998</v>
      </c>
      <c r="F88" s="43">
        <v>359</v>
      </c>
      <c r="G88" s="43">
        <v>35.688000000000002</v>
      </c>
      <c r="H88" s="43">
        <v>9883</v>
      </c>
      <c r="I88" s="110">
        <v>5</v>
      </c>
      <c r="J88" s="128">
        <v>325</v>
      </c>
      <c r="K88" s="8"/>
    </row>
    <row r="89" spans="1:15" ht="18.75" customHeight="1">
      <c r="A89" s="8"/>
      <c r="B89" s="23" t="s">
        <v>23</v>
      </c>
      <c r="C89" s="159">
        <v>82.57</v>
      </c>
      <c r="D89" s="43">
        <v>47.753999999999998</v>
      </c>
      <c r="E89" s="43">
        <v>45.01</v>
      </c>
      <c r="F89" s="43">
        <v>519</v>
      </c>
      <c r="G89" s="43">
        <v>47.548999999999999</v>
      </c>
      <c r="H89" s="43">
        <v>10022</v>
      </c>
      <c r="I89" s="110">
        <v>3</v>
      </c>
      <c r="J89" s="128">
        <v>145</v>
      </c>
      <c r="K89" s="8"/>
    </row>
    <row r="90" spans="1:15" ht="18.75" customHeight="1">
      <c r="A90" s="8"/>
      <c r="B90" s="23" t="s">
        <v>32</v>
      </c>
      <c r="C90" s="159">
        <v>73.7</v>
      </c>
      <c r="D90" s="43">
        <v>35.481000000000002</v>
      </c>
      <c r="E90" s="43">
        <v>44.634999999999998</v>
      </c>
      <c r="F90" s="43">
        <v>364</v>
      </c>
      <c r="G90" s="43">
        <v>35.280999999999999</v>
      </c>
      <c r="H90" s="43">
        <v>11749</v>
      </c>
      <c r="I90" s="110">
        <v>8</v>
      </c>
      <c r="J90" s="128">
        <v>1682</v>
      </c>
      <c r="K90" s="8"/>
    </row>
    <row r="91" spans="1:15" ht="18.75" customHeight="1">
      <c r="A91" s="8"/>
      <c r="B91" s="29" t="s">
        <v>191</v>
      </c>
      <c r="C91" s="159">
        <v>66.2</v>
      </c>
      <c r="D91" s="43">
        <v>31.271999999999998</v>
      </c>
      <c r="E91" s="43">
        <v>95.001999999999995</v>
      </c>
      <c r="F91" s="43">
        <v>301</v>
      </c>
      <c r="G91" s="43">
        <v>31.356000000000002</v>
      </c>
      <c r="H91" s="43">
        <v>11351</v>
      </c>
      <c r="I91" s="110">
        <v>9</v>
      </c>
      <c r="J91" s="128">
        <v>248</v>
      </c>
      <c r="K91" s="8"/>
    </row>
    <row r="92" spans="1:15" ht="18.75" customHeight="1">
      <c r="A92" s="8"/>
      <c r="B92" s="29" t="s">
        <v>192</v>
      </c>
      <c r="C92" s="159">
        <v>69.08</v>
      </c>
      <c r="D92" s="43">
        <v>40.515999999999998</v>
      </c>
      <c r="E92" s="43">
        <v>42.79</v>
      </c>
      <c r="F92" s="43">
        <v>397</v>
      </c>
      <c r="G92" s="43">
        <v>40.015000000000001</v>
      </c>
      <c r="H92" s="43">
        <v>9013</v>
      </c>
      <c r="I92" s="110">
        <v>5</v>
      </c>
      <c r="J92" s="128">
        <v>450</v>
      </c>
      <c r="K92" s="8"/>
    </row>
    <row r="93" spans="1:15" ht="18.75" customHeight="1">
      <c r="A93" s="8"/>
      <c r="B93" s="29" t="s">
        <v>114</v>
      </c>
      <c r="C93" s="159">
        <v>112.49</v>
      </c>
      <c r="D93" s="43">
        <v>40.387</v>
      </c>
      <c r="E93" s="43">
        <v>10.766</v>
      </c>
      <c r="F93" s="43">
        <v>406</v>
      </c>
      <c r="G93" s="43">
        <v>40.51</v>
      </c>
      <c r="H93" s="43">
        <v>9195</v>
      </c>
      <c r="I93" s="110">
        <v>7</v>
      </c>
      <c r="J93" s="128">
        <v>309</v>
      </c>
      <c r="K93" s="8"/>
    </row>
    <row r="94" spans="1:15" ht="18.75" customHeight="1">
      <c r="A94" s="8"/>
      <c r="B94" s="29" t="s">
        <v>80</v>
      </c>
      <c r="C94" s="159">
        <v>221.87</v>
      </c>
      <c r="D94" s="43">
        <v>46.063000000000002</v>
      </c>
      <c r="E94" s="43">
        <v>51.585999999999999</v>
      </c>
      <c r="F94" s="43">
        <v>476</v>
      </c>
      <c r="G94" s="43">
        <v>45.837000000000003</v>
      </c>
      <c r="H94" s="43">
        <v>9453</v>
      </c>
      <c r="I94" s="110">
        <v>6</v>
      </c>
      <c r="J94" s="128">
        <v>187</v>
      </c>
      <c r="K94" s="8"/>
    </row>
    <row r="95" spans="1:15" ht="18.75" customHeight="1">
      <c r="A95" s="8"/>
      <c r="B95" s="29" t="s">
        <v>82</v>
      </c>
      <c r="C95" s="159">
        <v>122.24</v>
      </c>
      <c r="D95" s="43">
        <v>35.786999999999999</v>
      </c>
      <c r="E95" s="43">
        <v>23.805</v>
      </c>
      <c r="F95" s="43">
        <v>386</v>
      </c>
      <c r="G95" s="43">
        <v>36.003</v>
      </c>
      <c r="H95" s="43">
        <v>9606</v>
      </c>
      <c r="I95" s="110">
        <v>5</v>
      </c>
      <c r="J95" s="128">
        <v>343</v>
      </c>
      <c r="K95" s="8"/>
    </row>
    <row r="96" spans="1:15" ht="18.75" customHeight="1">
      <c r="A96" s="8"/>
      <c r="B96" s="29" t="s">
        <v>89</v>
      </c>
      <c r="C96" s="159">
        <v>158.87</v>
      </c>
      <c r="D96" s="43">
        <v>49.430999999999997</v>
      </c>
      <c r="E96" s="43">
        <v>38.988999999999997</v>
      </c>
      <c r="F96" s="43">
        <v>455</v>
      </c>
      <c r="G96" s="43">
        <v>47.499000000000002</v>
      </c>
      <c r="H96" s="43">
        <v>9590</v>
      </c>
      <c r="I96" s="110">
        <v>8</v>
      </c>
      <c r="J96" s="128">
        <v>100</v>
      </c>
      <c r="K96" s="8"/>
    </row>
    <row r="97" spans="1:11" ht="18.75" customHeight="1">
      <c r="A97" s="8"/>
      <c r="B97" s="29" t="s">
        <v>169</v>
      </c>
      <c r="C97" s="159">
        <v>170.23</v>
      </c>
      <c r="D97" s="43">
        <v>48.024000000000001</v>
      </c>
      <c r="E97" s="43">
        <v>37.762</v>
      </c>
      <c r="F97" s="43">
        <v>425</v>
      </c>
      <c r="G97" s="43">
        <v>47.328000000000003</v>
      </c>
      <c r="H97" s="43">
        <v>9723</v>
      </c>
      <c r="I97" s="110">
        <v>6</v>
      </c>
      <c r="J97" s="128">
        <v>214</v>
      </c>
      <c r="K97" s="8"/>
    </row>
    <row r="98" spans="1:11" ht="18.75" customHeight="1" thickBot="1">
      <c r="A98" s="8"/>
      <c r="B98" s="160"/>
      <c r="C98" s="161"/>
      <c r="D98" s="162"/>
      <c r="E98" s="162"/>
      <c r="F98" s="162"/>
      <c r="G98" s="162"/>
      <c r="H98" s="163"/>
      <c r="I98" s="35"/>
      <c r="J98" s="35"/>
      <c r="K98" s="8"/>
    </row>
    <row r="99" spans="1:11" ht="18.75" customHeight="1">
      <c r="A99" s="8"/>
      <c r="B99" s="19" t="s">
        <v>193</v>
      </c>
      <c r="C99" s="40" t="s">
        <v>71</v>
      </c>
      <c r="D99" s="40"/>
      <c r="E99" s="37"/>
      <c r="F99" s="37"/>
      <c r="G99" s="37"/>
      <c r="H99" s="14"/>
      <c r="I99" s="37"/>
      <c r="J99" s="37"/>
      <c r="K99" s="8"/>
    </row>
    <row r="100" spans="1:11" ht="18.75" customHeight="1">
      <c r="K100" s="8"/>
    </row>
    <row r="101" spans="1:11" ht="18.75" customHeight="1">
      <c r="K101" s="37"/>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5"/>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view="pageBreakPreview" zoomScaleNormal="100" zoomScaleSheetLayoutView="100" workbookViewId="0">
      <pane ySplit="2" topLeftCell="A99" activePane="bottomLeft" state="frozen"/>
      <selection activeCell="L71" sqref="L71"/>
      <selection pane="bottomLeft" activeCell="A6" sqref="A6"/>
    </sheetView>
  </sheetViews>
  <sheetFormatPr defaultRowHeight="14.25"/>
  <cols>
    <col min="1" max="1" width="8.796875" style="166"/>
    <col min="2" max="2" width="6" style="164" bestFit="1" customWidth="1"/>
    <col min="3" max="3" width="10.8984375" style="164" bestFit="1" customWidth="1"/>
    <col min="4" max="4" width="8.5" style="164" bestFit="1" customWidth="1"/>
    <col min="5" max="16384" width="8.796875" style="166"/>
  </cols>
  <sheetData>
    <row r="1" spans="2:8">
      <c r="D1" s="165" t="s">
        <v>204</v>
      </c>
      <c r="F1" s="164" t="s">
        <v>205</v>
      </c>
      <c r="G1" s="164"/>
      <c r="H1" s="165"/>
    </row>
    <row r="2" spans="2:8">
      <c r="B2" s="167"/>
      <c r="C2" s="168" t="s">
        <v>206</v>
      </c>
      <c r="D2" s="168" t="s">
        <v>207</v>
      </c>
      <c r="E2" s="166" t="s">
        <v>208</v>
      </c>
      <c r="F2" s="167"/>
      <c r="G2" s="168" t="s">
        <v>209</v>
      </c>
      <c r="H2" s="168" t="s">
        <v>210</v>
      </c>
    </row>
    <row r="3" spans="2:8">
      <c r="B3" s="169" t="s">
        <v>73</v>
      </c>
      <c r="C3" s="171">
        <v>92.107985339213812</v>
      </c>
      <c r="D3" s="171">
        <v>85.7</v>
      </c>
      <c r="E3" s="166">
        <v>85.7</v>
      </c>
      <c r="F3" s="169" t="s">
        <v>73</v>
      </c>
      <c r="G3" s="171"/>
      <c r="H3" s="171"/>
    </row>
    <row r="4" spans="2:8">
      <c r="B4" s="170"/>
      <c r="C4" s="171">
        <v>94.097837299062022</v>
      </c>
      <c r="D4" s="171">
        <v>86.8</v>
      </c>
      <c r="E4" s="166">
        <v>85.7</v>
      </c>
      <c r="F4" s="170"/>
      <c r="G4" s="171"/>
      <c r="H4" s="171"/>
    </row>
    <row r="5" spans="2:8">
      <c r="B5" s="170"/>
      <c r="C5" s="171">
        <v>98.393029516919739</v>
      </c>
      <c r="D5" s="171">
        <v>87.8</v>
      </c>
      <c r="E5" s="166">
        <v>71.400000000000006</v>
      </c>
      <c r="F5" s="170"/>
      <c r="G5" s="171"/>
      <c r="H5" s="171"/>
    </row>
    <row r="6" spans="2:8">
      <c r="B6" s="170"/>
      <c r="C6" s="171">
        <v>94.420353651138186</v>
      </c>
      <c r="D6" s="171">
        <v>88.9</v>
      </c>
      <c r="E6" s="166">
        <v>85.7</v>
      </c>
      <c r="F6" s="170"/>
      <c r="G6" s="171"/>
      <c r="H6" s="171"/>
    </row>
    <row r="7" spans="2:8">
      <c r="B7" s="169"/>
      <c r="C7" s="171">
        <v>100.49818242821031</v>
      </c>
      <c r="D7" s="171">
        <v>88.3</v>
      </c>
      <c r="E7" s="166">
        <v>71.400000000000006</v>
      </c>
      <c r="F7" s="169"/>
      <c r="G7" s="171"/>
      <c r="H7" s="171"/>
    </row>
    <row r="8" spans="2:8">
      <c r="B8" s="172">
        <v>6</v>
      </c>
      <c r="C8" s="171">
        <v>96.008502292860342</v>
      </c>
      <c r="D8" s="171">
        <v>88.8</v>
      </c>
      <c r="E8" s="166">
        <v>42.9</v>
      </c>
      <c r="F8" s="172">
        <v>6</v>
      </c>
      <c r="G8" s="171"/>
      <c r="H8" s="171"/>
    </row>
    <row r="9" spans="2:8">
      <c r="B9" s="170"/>
      <c r="C9" s="171">
        <v>97.823824173426601</v>
      </c>
      <c r="D9" s="171">
        <v>89.4</v>
      </c>
      <c r="E9" s="166">
        <v>57.1</v>
      </c>
      <c r="F9" s="170"/>
      <c r="G9" s="171"/>
      <c r="H9" s="171"/>
    </row>
    <row r="10" spans="2:8">
      <c r="B10" s="173"/>
      <c r="C10" s="171">
        <v>106.63810002657941</v>
      </c>
      <c r="D10" s="171">
        <v>90</v>
      </c>
      <c r="E10" s="166">
        <v>57.1</v>
      </c>
      <c r="F10" s="173"/>
      <c r="G10" s="171"/>
      <c r="H10" s="171"/>
    </row>
    <row r="11" spans="2:8">
      <c r="B11" s="169"/>
      <c r="C11" s="171">
        <v>107.19915966135412</v>
      </c>
      <c r="D11" s="171">
        <v>90.3</v>
      </c>
      <c r="E11" s="166">
        <v>57.1</v>
      </c>
      <c r="F11" s="169"/>
      <c r="G11" s="171"/>
      <c r="H11" s="171"/>
    </row>
    <row r="12" spans="2:8">
      <c r="B12" s="170"/>
      <c r="C12" s="171">
        <v>104.94233628124184</v>
      </c>
      <c r="D12" s="171">
        <v>89.9</v>
      </c>
      <c r="E12" s="166">
        <v>71.400000000000006</v>
      </c>
      <c r="F12" s="170"/>
      <c r="G12" s="171"/>
      <c r="H12" s="171"/>
    </row>
    <row r="13" spans="2:8">
      <c r="B13" s="170"/>
      <c r="C13" s="171">
        <v>104.69299785872394</v>
      </c>
      <c r="D13" s="171">
        <v>91.9</v>
      </c>
      <c r="E13" s="166">
        <v>42.9</v>
      </c>
      <c r="F13" s="170"/>
      <c r="G13" s="171"/>
      <c r="H13" s="171"/>
    </row>
    <row r="14" spans="2:8">
      <c r="B14" s="170"/>
      <c r="C14" s="171">
        <v>103.17769147126951</v>
      </c>
      <c r="D14" s="171">
        <v>91.8</v>
      </c>
      <c r="E14" s="166">
        <v>42.9</v>
      </c>
      <c r="F14" s="170"/>
      <c r="G14" s="171"/>
      <c r="H14" s="171"/>
    </row>
    <row r="15" spans="2:8">
      <c r="B15" s="170">
        <v>23.1</v>
      </c>
      <c r="C15" s="171">
        <v>111.34405159086657</v>
      </c>
      <c r="D15" s="171">
        <v>91.9</v>
      </c>
      <c r="E15" s="166">
        <v>71.400000000000006</v>
      </c>
      <c r="F15" s="170">
        <v>23.1</v>
      </c>
      <c r="G15" s="171"/>
      <c r="H15" s="171"/>
    </row>
    <row r="16" spans="2:8">
      <c r="B16" s="170"/>
      <c r="C16" s="171">
        <v>111.06784214645803</v>
      </c>
      <c r="D16" s="171">
        <v>93.1</v>
      </c>
      <c r="E16" s="166">
        <v>85.7</v>
      </c>
      <c r="F16" s="170"/>
      <c r="G16" s="171"/>
      <c r="H16" s="171"/>
    </row>
    <row r="17" spans="2:8">
      <c r="B17" s="170"/>
      <c r="C17" s="171">
        <v>114.93755625804462</v>
      </c>
      <c r="D17" s="171">
        <v>86.9</v>
      </c>
      <c r="E17" s="166">
        <v>85.7</v>
      </c>
      <c r="F17" s="170"/>
      <c r="G17" s="171"/>
      <c r="H17" s="171"/>
    </row>
    <row r="18" spans="2:8">
      <c r="B18" s="170"/>
      <c r="C18" s="171">
        <v>110.11102091729011</v>
      </c>
      <c r="D18" s="171">
        <v>85.3</v>
      </c>
      <c r="E18" s="166">
        <v>42.9</v>
      </c>
      <c r="F18" s="170"/>
      <c r="G18" s="171"/>
      <c r="H18" s="171"/>
    </row>
    <row r="19" spans="2:8">
      <c r="B19" s="169"/>
      <c r="C19" s="171">
        <v>111.14312408441715</v>
      </c>
      <c r="D19" s="171">
        <v>87.3</v>
      </c>
      <c r="E19" s="166">
        <v>42.9</v>
      </c>
      <c r="F19" s="169"/>
      <c r="G19" s="171"/>
      <c r="H19" s="171"/>
    </row>
    <row r="20" spans="2:8">
      <c r="B20" s="169" t="s">
        <v>72</v>
      </c>
      <c r="C20" s="171">
        <v>111.8872188313325</v>
      </c>
      <c r="D20" s="171">
        <v>89.4</v>
      </c>
      <c r="E20" s="166">
        <v>57.1</v>
      </c>
      <c r="F20" s="169" t="s">
        <v>72</v>
      </c>
      <c r="G20" s="171"/>
      <c r="H20" s="171"/>
    </row>
    <row r="21" spans="2:8">
      <c r="B21" s="169"/>
      <c r="C21" s="171">
        <v>110.34536600167573</v>
      </c>
      <c r="D21" s="171">
        <v>90.9</v>
      </c>
      <c r="E21" s="166">
        <v>42.9</v>
      </c>
      <c r="F21" s="169"/>
      <c r="G21" s="171"/>
      <c r="H21" s="171"/>
    </row>
    <row r="22" spans="2:8">
      <c r="B22" s="170"/>
      <c r="C22" s="171">
        <v>108.92126166136246</v>
      </c>
      <c r="D22" s="171">
        <v>91.9</v>
      </c>
      <c r="E22" s="166">
        <v>57.1</v>
      </c>
      <c r="F22" s="170"/>
      <c r="G22" s="171"/>
      <c r="H22" s="171"/>
    </row>
    <row r="23" spans="2:8">
      <c r="B23" s="169"/>
      <c r="C23" s="171">
        <v>105.09237372228262</v>
      </c>
      <c r="D23" s="171">
        <v>92.6</v>
      </c>
      <c r="E23" s="166">
        <v>28.6</v>
      </c>
      <c r="F23" s="169"/>
      <c r="G23" s="171"/>
      <c r="H23" s="171"/>
    </row>
    <row r="24" spans="2:8">
      <c r="B24" s="170"/>
      <c r="C24" s="171">
        <v>104.22653161947404</v>
      </c>
      <c r="D24" s="171">
        <v>94.4</v>
      </c>
      <c r="E24" s="166">
        <v>42.9</v>
      </c>
      <c r="F24" s="170"/>
      <c r="G24" s="171"/>
      <c r="H24" s="171"/>
    </row>
    <row r="25" spans="2:8">
      <c r="B25" s="170"/>
      <c r="C25" s="171">
        <v>100.71518820988538</v>
      </c>
      <c r="D25" s="171">
        <v>92.9</v>
      </c>
      <c r="E25" s="166">
        <v>28.6</v>
      </c>
      <c r="F25" s="170"/>
      <c r="G25" s="171"/>
      <c r="H25" s="171"/>
    </row>
    <row r="26" spans="2:8">
      <c r="B26" s="170"/>
      <c r="C26" s="171">
        <v>101.47512814887369</v>
      </c>
      <c r="D26" s="171">
        <v>95</v>
      </c>
      <c r="E26" s="166">
        <v>42.9</v>
      </c>
      <c r="F26" s="170"/>
      <c r="G26" s="171"/>
      <c r="H26" s="171"/>
    </row>
    <row r="27" spans="2:8">
      <c r="B27" s="170">
        <v>24.1</v>
      </c>
      <c r="C27" s="171">
        <v>100.9947740638256</v>
      </c>
      <c r="D27" s="171">
        <v>95.4</v>
      </c>
      <c r="E27" s="166">
        <v>42.9</v>
      </c>
      <c r="F27" s="170">
        <v>24.1</v>
      </c>
      <c r="G27" s="171"/>
      <c r="H27" s="171"/>
    </row>
    <row r="28" spans="2:8">
      <c r="B28" s="170"/>
      <c r="C28" s="171">
        <v>104.93576785967545</v>
      </c>
      <c r="D28" s="171">
        <v>96.1</v>
      </c>
      <c r="E28" s="166">
        <v>57.1</v>
      </c>
      <c r="F28" s="170"/>
      <c r="G28" s="171"/>
      <c r="H28" s="171"/>
    </row>
    <row r="29" spans="2:8">
      <c r="B29" s="170"/>
      <c r="C29" s="171">
        <v>103.5248427697429</v>
      </c>
      <c r="D29" s="171">
        <v>97.2</v>
      </c>
      <c r="E29" s="166">
        <v>71.400000000000006</v>
      </c>
      <c r="F29" s="170"/>
      <c r="G29" s="171"/>
      <c r="H29" s="171"/>
    </row>
    <row r="30" spans="2:8">
      <c r="B30" s="170"/>
      <c r="C30" s="171">
        <v>105.59859225143072</v>
      </c>
      <c r="D30" s="171">
        <v>95.9</v>
      </c>
      <c r="E30" s="166">
        <v>71.400000000000006</v>
      </c>
      <c r="F30" s="170"/>
      <c r="G30" s="171"/>
      <c r="H30" s="171"/>
    </row>
    <row r="31" spans="2:8">
      <c r="B31" s="169"/>
      <c r="C31" s="171">
        <v>102.89939810325504</v>
      </c>
      <c r="D31" s="171">
        <v>95.3</v>
      </c>
      <c r="E31" s="166">
        <v>28.6</v>
      </c>
      <c r="F31" s="169"/>
      <c r="G31" s="171"/>
      <c r="H31" s="171"/>
    </row>
    <row r="32" spans="2:8">
      <c r="B32" s="174">
        <v>6</v>
      </c>
      <c r="C32" s="175">
        <v>99.212679783817691</v>
      </c>
      <c r="D32" s="175">
        <v>93.5</v>
      </c>
      <c r="E32" s="166">
        <v>42.9</v>
      </c>
      <c r="F32" s="174">
        <v>6</v>
      </c>
      <c r="G32" s="175"/>
      <c r="H32" s="175"/>
    </row>
    <row r="33" spans="2:8">
      <c r="B33" s="176"/>
      <c r="C33" s="175">
        <v>97.940214917540118</v>
      </c>
      <c r="D33" s="175">
        <v>93</v>
      </c>
      <c r="E33" s="166">
        <v>28.6</v>
      </c>
      <c r="F33" s="176"/>
      <c r="G33" s="175"/>
      <c r="H33" s="175"/>
    </row>
    <row r="34" spans="2:8">
      <c r="B34" s="176"/>
      <c r="C34" s="175">
        <v>100.57101679861331</v>
      </c>
      <c r="D34" s="175">
        <v>93.2</v>
      </c>
      <c r="E34" s="166">
        <v>57.1</v>
      </c>
      <c r="F34" s="176"/>
      <c r="G34" s="175"/>
      <c r="H34" s="175"/>
    </row>
    <row r="35" spans="2:8">
      <c r="B35" s="169"/>
      <c r="C35" s="175">
        <v>99.510690056330773</v>
      </c>
      <c r="D35" s="175">
        <v>91.8</v>
      </c>
      <c r="E35" s="166">
        <v>71.400000000000006</v>
      </c>
      <c r="F35" s="169"/>
      <c r="G35" s="175"/>
      <c r="H35" s="175"/>
    </row>
    <row r="36" spans="2:8">
      <c r="B36" s="169"/>
      <c r="C36" s="175">
        <v>96.217274486015313</v>
      </c>
      <c r="D36" s="175">
        <v>91.6</v>
      </c>
      <c r="E36" s="166">
        <v>28.6</v>
      </c>
      <c r="F36" s="169"/>
      <c r="G36" s="175"/>
      <c r="H36" s="175"/>
    </row>
    <row r="37" spans="2:8">
      <c r="B37" s="169"/>
      <c r="C37" s="175">
        <v>99.030595866483239</v>
      </c>
      <c r="D37" s="175">
        <v>91.2</v>
      </c>
      <c r="E37" s="166">
        <v>42.9</v>
      </c>
      <c r="F37" s="169"/>
      <c r="G37" s="175"/>
      <c r="H37" s="175"/>
    </row>
    <row r="38" spans="2:8">
      <c r="B38" s="169"/>
      <c r="C38" s="175">
        <v>102.02148344504447</v>
      </c>
      <c r="D38" s="175">
        <v>92.6</v>
      </c>
      <c r="E38" s="166">
        <v>57.1</v>
      </c>
      <c r="F38" s="169"/>
      <c r="G38" s="175"/>
      <c r="H38" s="175"/>
    </row>
    <row r="39" spans="2:8">
      <c r="B39" s="169" t="s">
        <v>272</v>
      </c>
      <c r="C39" s="175">
        <v>105.51592042109969</v>
      </c>
      <c r="D39" s="175">
        <v>92.8</v>
      </c>
      <c r="E39" s="166">
        <v>85.7</v>
      </c>
      <c r="F39" s="169" t="s">
        <v>273</v>
      </c>
      <c r="G39" s="175">
        <v>99.374883894446043</v>
      </c>
      <c r="H39" s="175">
        <v>99.965770000000006</v>
      </c>
    </row>
    <row r="40" spans="2:8">
      <c r="B40" s="176"/>
      <c r="C40" s="175">
        <v>98.564308417188954</v>
      </c>
      <c r="D40" s="175">
        <v>93.8</v>
      </c>
      <c r="E40" s="166">
        <v>42.9</v>
      </c>
      <c r="F40" s="176"/>
      <c r="G40" s="175">
        <v>99.331670716998261</v>
      </c>
      <c r="H40" s="175">
        <v>100.3233</v>
      </c>
    </row>
    <row r="41" spans="2:8">
      <c r="B41" s="176"/>
      <c r="C41" s="175">
        <v>95.026598537326464</v>
      </c>
      <c r="D41" s="175">
        <v>95.3</v>
      </c>
      <c r="E41" s="166">
        <v>42.9</v>
      </c>
      <c r="F41" s="176"/>
      <c r="G41" s="175">
        <v>99.301101784585185</v>
      </c>
      <c r="H41" s="175">
        <v>100.5235</v>
      </c>
    </row>
    <row r="42" spans="2:8">
      <c r="B42" s="176"/>
      <c r="C42" s="175">
        <v>96.475517546175539</v>
      </c>
      <c r="D42" s="175">
        <v>95.8</v>
      </c>
      <c r="E42" s="166">
        <v>28.6</v>
      </c>
      <c r="F42" s="176"/>
      <c r="G42" s="175">
        <v>99.452357062931654</v>
      </c>
      <c r="H42" s="175">
        <v>100.56870000000001</v>
      </c>
    </row>
    <row r="43" spans="2:8">
      <c r="B43" s="169"/>
      <c r="C43" s="175">
        <v>98.667498776432367</v>
      </c>
      <c r="D43" s="175">
        <v>96.8</v>
      </c>
      <c r="E43" s="166">
        <v>42.9</v>
      </c>
      <c r="F43" s="169"/>
      <c r="G43" s="175">
        <v>99.852017012191368</v>
      </c>
      <c r="H43" s="175">
        <v>100.51990000000001</v>
      </c>
    </row>
    <row r="44" spans="2:8">
      <c r="B44" s="177" t="s">
        <v>72</v>
      </c>
      <c r="C44" s="178">
        <v>100.59232149487724</v>
      </c>
      <c r="D44" s="178">
        <v>97</v>
      </c>
      <c r="E44" s="166">
        <v>71.400000000000006</v>
      </c>
      <c r="F44" s="177" t="s">
        <v>72</v>
      </c>
      <c r="G44" s="178">
        <v>100.36525157389303</v>
      </c>
      <c r="H44" s="178">
        <v>100.36920000000001</v>
      </c>
    </row>
    <row r="45" spans="2:8">
      <c r="B45" s="176"/>
      <c r="C45" s="178">
        <v>104.38360361867265</v>
      </c>
      <c r="D45" s="178">
        <v>98.2</v>
      </c>
      <c r="E45" s="166">
        <v>85.7</v>
      </c>
      <c r="F45" s="176"/>
      <c r="G45" s="178">
        <v>100.86113893783856</v>
      </c>
      <c r="H45" s="178">
        <v>100.2543</v>
      </c>
    </row>
    <row r="46" spans="2:8">
      <c r="B46" s="167"/>
      <c r="C46" s="178">
        <v>99.306701758258299</v>
      </c>
      <c r="D46" s="178">
        <v>99.2</v>
      </c>
      <c r="E46" s="166">
        <v>57.1</v>
      </c>
      <c r="F46" s="167"/>
      <c r="G46" s="178">
        <v>101.35178679837971</v>
      </c>
      <c r="H46" s="178">
        <v>100.22239999999999</v>
      </c>
    </row>
    <row r="47" spans="2:8">
      <c r="B47" s="169"/>
      <c r="C47" s="178">
        <v>100.80114345509192</v>
      </c>
      <c r="D47" s="178">
        <v>100.1</v>
      </c>
      <c r="E47" s="166">
        <v>57.1</v>
      </c>
      <c r="F47" s="169"/>
      <c r="G47" s="178">
        <v>101.81322581127166</v>
      </c>
      <c r="H47" s="178">
        <v>100.2629</v>
      </c>
    </row>
    <row r="48" spans="2:8">
      <c r="B48" s="169"/>
      <c r="C48" s="178">
        <v>110.67728720460157</v>
      </c>
      <c r="D48" s="178">
        <v>100.8</v>
      </c>
      <c r="E48" s="166">
        <v>71.400000000000006</v>
      </c>
      <c r="F48" s="169"/>
      <c r="G48" s="178">
        <v>102.15020240817576</v>
      </c>
      <c r="H48" s="178">
        <v>100.09050000000001</v>
      </c>
    </row>
    <row r="49" spans="2:10">
      <c r="B49" s="169"/>
      <c r="C49" s="178">
        <v>103.26138277405201</v>
      </c>
      <c r="D49" s="178">
        <v>101.9</v>
      </c>
      <c r="E49" s="166">
        <v>71.400000000000006</v>
      </c>
      <c r="F49" s="169"/>
      <c r="G49" s="178">
        <v>102.35029419178045</v>
      </c>
      <c r="H49" s="178">
        <v>99.932689999999994</v>
      </c>
      <c r="I49" s="417" t="s">
        <v>211</v>
      </c>
    </row>
    <row r="50" spans="2:10">
      <c r="B50" s="169"/>
      <c r="C50" s="178">
        <v>105.57760977742041</v>
      </c>
      <c r="D50" s="178">
        <v>101.7</v>
      </c>
      <c r="E50" s="166">
        <v>85.7</v>
      </c>
      <c r="F50" s="169"/>
      <c r="G50" s="178">
        <v>102.45882606728657</v>
      </c>
      <c r="H50" s="178">
        <v>99.653829999999999</v>
      </c>
      <c r="I50" s="166">
        <f>AVERAGE(G39:G50)</f>
        <v>100.72189635498152</v>
      </c>
      <c r="J50" s="166">
        <f>ROUND(I50,1)</f>
        <v>100.7</v>
      </c>
    </row>
    <row r="51" spans="2:10">
      <c r="B51" s="169" t="s">
        <v>74</v>
      </c>
      <c r="C51" s="178">
        <v>105.23358042806004</v>
      </c>
      <c r="D51" s="178">
        <v>103.8</v>
      </c>
      <c r="E51" s="166">
        <v>28.6</v>
      </c>
      <c r="F51" s="169" t="s">
        <v>74</v>
      </c>
      <c r="G51" s="178">
        <v>102.52291026085021</v>
      </c>
      <c r="H51" s="178">
        <v>99.298919999999995</v>
      </c>
    </row>
    <row r="52" spans="2:10">
      <c r="B52" s="169"/>
      <c r="C52" s="178">
        <v>104.34479857797032</v>
      </c>
      <c r="D52" s="178">
        <v>103.2</v>
      </c>
      <c r="E52" s="166">
        <v>85.7</v>
      </c>
      <c r="F52" s="169"/>
      <c r="G52" s="178">
        <v>102.50020441849283</v>
      </c>
      <c r="H52" s="178">
        <v>98.931150000000002</v>
      </c>
    </row>
    <row r="53" spans="2:10">
      <c r="B53" s="169"/>
      <c r="C53" s="178">
        <v>104.47537178880452</v>
      </c>
      <c r="D53" s="178">
        <v>105.7</v>
      </c>
      <c r="E53" s="166">
        <v>57.1</v>
      </c>
      <c r="F53" s="169"/>
      <c r="G53" s="178">
        <v>102.30400156550377</v>
      </c>
      <c r="H53" s="178">
        <v>98.683279999999996</v>
      </c>
    </row>
    <row r="54" spans="2:10">
      <c r="B54" s="169"/>
      <c r="C54" s="178">
        <v>101.47482426793906</v>
      </c>
      <c r="D54" s="178">
        <v>100.8</v>
      </c>
      <c r="E54" s="166">
        <v>42.9</v>
      </c>
      <c r="F54" s="169"/>
      <c r="G54" s="178">
        <v>101.81416262231212</v>
      </c>
      <c r="H54" s="178">
        <v>98.683959999999999</v>
      </c>
    </row>
    <row r="55" spans="2:10">
      <c r="B55" s="169"/>
      <c r="C55" s="178">
        <v>103.33849225856329</v>
      </c>
      <c r="D55" s="178">
        <v>101.1</v>
      </c>
      <c r="E55" s="166">
        <v>42.9</v>
      </c>
      <c r="F55" s="169"/>
      <c r="G55" s="178">
        <v>101.18919964552555</v>
      </c>
      <c r="H55" s="178">
        <v>98.946879999999993</v>
      </c>
    </row>
    <row r="56" spans="2:10">
      <c r="B56" s="169" t="s">
        <v>72</v>
      </c>
      <c r="C56" s="178">
        <v>99.829878870184359</v>
      </c>
      <c r="D56" s="178">
        <v>99.8</v>
      </c>
      <c r="E56" s="166">
        <v>42.9</v>
      </c>
      <c r="F56" s="169" t="s">
        <v>72</v>
      </c>
      <c r="G56" s="178">
        <v>100.43582703917599</v>
      </c>
      <c r="H56" s="178">
        <v>99.259770000000003</v>
      </c>
    </row>
    <row r="57" spans="2:10">
      <c r="B57" s="169"/>
      <c r="C57" s="178">
        <v>95.812131689919525</v>
      </c>
      <c r="D57" s="178">
        <v>100.1</v>
      </c>
      <c r="E57" s="166">
        <v>28.6</v>
      </c>
      <c r="F57" s="169"/>
      <c r="G57" s="178">
        <v>99.568772738376182</v>
      </c>
      <c r="H57" s="178">
        <v>99.445689999999999</v>
      </c>
    </row>
    <row r="58" spans="2:10">
      <c r="B58" s="167"/>
      <c r="C58" s="178">
        <v>90.624102781146533</v>
      </c>
      <c r="D58" s="178">
        <v>99.4</v>
      </c>
      <c r="E58" s="166">
        <v>28.6</v>
      </c>
      <c r="F58" s="167"/>
      <c r="G58" s="178">
        <v>98.673777347174223</v>
      </c>
      <c r="H58" s="178">
        <v>99.408839999999998</v>
      </c>
    </row>
    <row r="59" spans="2:10">
      <c r="B59" s="169"/>
      <c r="C59" s="178">
        <v>91.285497112436161</v>
      </c>
      <c r="D59" s="178">
        <v>100.7</v>
      </c>
      <c r="E59" s="166">
        <v>28.6</v>
      </c>
      <c r="F59" s="169"/>
      <c r="G59" s="178">
        <v>97.923167636090099</v>
      </c>
      <c r="H59" s="178">
        <v>99.252120000000005</v>
      </c>
    </row>
    <row r="60" spans="2:10">
      <c r="B60" s="169"/>
      <c r="C60" s="178">
        <v>88.310378295491006</v>
      </c>
      <c r="D60" s="178">
        <v>100.3</v>
      </c>
      <c r="E60" s="166">
        <v>42.9</v>
      </c>
      <c r="F60" s="169"/>
      <c r="G60" s="178">
        <v>97.362798587091973</v>
      </c>
      <c r="H60" s="178">
        <v>99.065650000000005</v>
      </c>
    </row>
    <row r="61" spans="2:10">
      <c r="B61" s="169"/>
      <c r="C61" s="178">
        <v>89.356965285605767</v>
      </c>
      <c r="D61" s="178">
        <v>99.9</v>
      </c>
      <c r="E61" s="166">
        <v>42.9</v>
      </c>
      <c r="F61" s="169"/>
      <c r="G61" s="178">
        <v>96.919913045184785</v>
      </c>
      <c r="H61" s="178">
        <v>98.94556</v>
      </c>
      <c r="I61" s="417" t="s">
        <v>212</v>
      </c>
    </row>
    <row r="62" spans="2:10">
      <c r="B62" s="169"/>
      <c r="C62" s="178">
        <v>90.727742125959239</v>
      </c>
      <c r="D62" s="178">
        <v>100.3</v>
      </c>
      <c r="E62" s="166">
        <v>42.9</v>
      </c>
      <c r="F62" s="169"/>
      <c r="G62" s="178">
        <v>96.604175629449756</v>
      </c>
      <c r="H62" s="178">
        <v>98.98733</v>
      </c>
      <c r="I62" s="166">
        <f>AVERAGE(G51:G62)</f>
        <v>99.818242544602299</v>
      </c>
      <c r="J62" s="166">
        <f>ROUND(I62,1)</f>
        <v>99.8</v>
      </c>
    </row>
    <row r="63" spans="2:10">
      <c r="B63" s="169" t="s">
        <v>75</v>
      </c>
      <c r="C63" s="178">
        <v>88.445080275329303</v>
      </c>
      <c r="D63" s="178">
        <v>101.5</v>
      </c>
      <c r="E63" s="166">
        <v>28.6</v>
      </c>
      <c r="F63" s="169" t="s">
        <v>75</v>
      </c>
      <c r="G63" s="178">
        <v>96.451337549408024</v>
      </c>
      <c r="H63" s="178">
        <v>99.157520000000005</v>
      </c>
    </row>
    <row r="64" spans="2:10">
      <c r="B64" s="169"/>
      <c r="C64" s="178">
        <v>85.488373799149258</v>
      </c>
      <c r="D64" s="178">
        <v>100.3</v>
      </c>
      <c r="E64" s="166">
        <v>42.9</v>
      </c>
      <c r="F64" s="169"/>
      <c r="G64" s="178">
        <v>96.479429477336566</v>
      </c>
      <c r="H64" s="178">
        <v>99.417609999999996</v>
      </c>
    </row>
    <row r="65" spans="2:10">
      <c r="B65" s="169"/>
      <c r="C65" s="178">
        <v>84.185809510293254</v>
      </c>
      <c r="D65" s="178">
        <v>99.3</v>
      </c>
      <c r="E65" s="166">
        <v>28.6</v>
      </c>
      <c r="F65" s="169"/>
      <c r="G65" s="178">
        <v>96.746935314002144</v>
      </c>
      <c r="H65" s="178">
        <v>99.608919999999998</v>
      </c>
    </row>
    <row r="66" spans="2:10">
      <c r="B66" s="169"/>
      <c r="C66" s="178">
        <v>86.049763390360425</v>
      </c>
      <c r="D66" s="178">
        <v>100.2</v>
      </c>
      <c r="E66" s="166">
        <v>42.9</v>
      </c>
      <c r="F66" s="169"/>
      <c r="G66" s="178">
        <v>97.20949644996854</v>
      </c>
      <c r="H66" s="178">
        <v>99.689220000000006</v>
      </c>
    </row>
    <row r="67" spans="2:10">
      <c r="B67" s="169"/>
      <c r="C67" s="178">
        <v>83.409895383105692</v>
      </c>
      <c r="D67" s="178">
        <v>99.8</v>
      </c>
      <c r="E67" s="166">
        <v>57.1</v>
      </c>
      <c r="F67" s="169"/>
      <c r="G67" s="178">
        <v>97.811233800892751</v>
      </c>
      <c r="H67" s="178">
        <v>99.679310000000001</v>
      </c>
    </row>
    <row r="68" spans="2:10">
      <c r="B68" s="169" t="s">
        <v>72</v>
      </c>
      <c r="C68" s="178">
        <v>83.350740747328587</v>
      </c>
      <c r="D68" s="178">
        <v>100.6</v>
      </c>
      <c r="E68" s="166">
        <v>42.9</v>
      </c>
      <c r="F68" s="169" t="s">
        <v>72</v>
      </c>
      <c r="G68" s="178">
        <v>98.450535206351688</v>
      </c>
      <c r="H68" s="178">
        <v>99.637990000000002</v>
      </c>
    </row>
    <row r="69" spans="2:10">
      <c r="B69" s="169"/>
      <c r="C69" s="178">
        <v>89.91879929730959</v>
      </c>
      <c r="D69" s="178">
        <v>100.3</v>
      </c>
      <c r="E69" s="166">
        <v>57.1</v>
      </c>
      <c r="F69" s="169"/>
      <c r="G69" s="178">
        <v>99.054229507309856</v>
      </c>
      <c r="H69" s="178">
        <v>99.58914</v>
      </c>
    </row>
    <row r="70" spans="2:10">
      <c r="B70" s="169"/>
      <c r="C70" s="178">
        <v>86.07943938024998</v>
      </c>
      <c r="D70" s="178">
        <v>99.5</v>
      </c>
      <c r="E70" s="166">
        <v>71.400000000000006</v>
      </c>
      <c r="F70" s="169"/>
      <c r="G70" s="178">
        <v>99.566129527310196</v>
      </c>
      <c r="H70" s="178">
        <v>99.590639999999993</v>
      </c>
    </row>
    <row r="71" spans="2:10">
      <c r="B71" s="169"/>
      <c r="C71" s="178">
        <v>88.061880107143963</v>
      </c>
      <c r="D71" s="178">
        <v>100.2</v>
      </c>
      <c r="E71" s="166">
        <v>85.7</v>
      </c>
      <c r="F71" s="169"/>
      <c r="G71" s="178">
        <v>99.916261206146388</v>
      </c>
      <c r="H71" s="178">
        <v>99.617649999999998</v>
      </c>
    </row>
    <row r="72" spans="2:10">
      <c r="B72" s="169"/>
      <c r="C72" s="178">
        <v>84.435993164672354</v>
      </c>
      <c r="D72" s="178">
        <v>100.3</v>
      </c>
      <c r="E72" s="166">
        <v>42.9</v>
      </c>
      <c r="F72" s="169"/>
      <c r="G72" s="178">
        <v>100.10282583428076</v>
      </c>
      <c r="H72" s="178">
        <v>99.726740000000007</v>
      </c>
    </row>
    <row r="73" spans="2:10">
      <c r="B73" s="169"/>
      <c r="C73" s="178">
        <v>81.579784452713682</v>
      </c>
      <c r="D73" s="178">
        <v>99.4</v>
      </c>
      <c r="E73" s="166">
        <v>42.9</v>
      </c>
      <c r="F73" s="169"/>
      <c r="G73" s="178">
        <v>100.29697755256321</v>
      </c>
      <c r="H73" s="178">
        <v>99.835620000000006</v>
      </c>
      <c r="I73" s="417" t="s">
        <v>213</v>
      </c>
    </row>
    <row r="74" spans="2:10">
      <c r="B74" s="169"/>
      <c r="C74" s="178">
        <v>82.048122428332988</v>
      </c>
      <c r="D74" s="178">
        <v>98.5</v>
      </c>
      <c r="E74" s="166">
        <v>42.9</v>
      </c>
      <c r="F74" s="169"/>
      <c r="G74" s="178">
        <v>100.47842989384618</v>
      </c>
      <c r="H74" s="178">
        <v>99.834909999999994</v>
      </c>
      <c r="I74" s="166">
        <f>AVERAGE(G63:G74)</f>
        <v>98.546985109951365</v>
      </c>
      <c r="J74" s="166">
        <f>ROUND(I74,1)</f>
        <v>98.5</v>
      </c>
    </row>
    <row r="75" spans="2:10">
      <c r="B75" s="169" t="s">
        <v>76</v>
      </c>
      <c r="C75" s="178">
        <v>81.120238374227299</v>
      </c>
      <c r="D75" s="178">
        <v>99.1</v>
      </c>
      <c r="E75" s="166">
        <v>57.1</v>
      </c>
      <c r="F75" s="169" t="s">
        <v>76</v>
      </c>
      <c r="G75" s="178">
        <v>100.61031768870274</v>
      </c>
      <c r="H75" s="178">
        <v>99.727450000000005</v>
      </c>
    </row>
    <row r="76" spans="2:10">
      <c r="B76" s="169"/>
      <c r="C76" s="178">
        <v>86.835895804654157</v>
      </c>
      <c r="D76" s="178">
        <v>98.7</v>
      </c>
      <c r="E76" s="166">
        <v>71.400000000000006</v>
      </c>
      <c r="F76" s="169"/>
      <c r="G76" s="178">
        <v>100.68567068860953</v>
      </c>
      <c r="H76" s="178">
        <v>99.573909999999998</v>
      </c>
    </row>
    <row r="77" spans="2:10">
      <c r="B77" s="169"/>
      <c r="C77" s="178">
        <v>86.843402440754232</v>
      </c>
      <c r="D77" s="178">
        <v>98.4</v>
      </c>
      <c r="E77" s="166">
        <v>85.7</v>
      </c>
      <c r="F77" s="169"/>
      <c r="G77" s="178">
        <v>100.71398648232994</v>
      </c>
      <c r="H77" s="178">
        <v>99.545079999999999</v>
      </c>
    </row>
    <row r="78" spans="2:10">
      <c r="B78" s="169"/>
      <c r="C78" s="178">
        <v>87.174569557649619</v>
      </c>
      <c r="D78" s="178">
        <v>98.6</v>
      </c>
      <c r="E78" s="166">
        <v>71.400000000000006</v>
      </c>
      <c r="F78" s="169"/>
      <c r="G78" s="178">
        <v>100.65611368090872</v>
      </c>
      <c r="H78" s="178">
        <v>99.551100000000005</v>
      </c>
    </row>
    <row r="79" spans="2:10">
      <c r="B79" s="169"/>
      <c r="C79" s="178">
        <v>86.430422860876703</v>
      </c>
      <c r="D79" s="178">
        <v>98</v>
      </c>
      <c r="E79" s="166">
        <v>71.400000000000006</v>
      </c>
      <c r="F79" s="169"/>
      <c r="G79" s="178">
        <v>100.44746744901634</v>
      </c>
      <c r="H79" s="178">
        <v>99.601439999999997</v>
      </c>
    </row>
    <row r="80" spans="2:10">
      <c r="B80" s="169" t="s">
        <v>72</v>
      </c>
      <c r="C80" s="178">
        <v>91.407589212612251</v>
      </c>
      <c r="D80" s="178">
        <v>98.3</v>
      </c>
      <c r="E80" s="166">
        <v>57.1</v>
      </c>
      <c r="F80" s="169" t="s">
        <v>72</v>
      </c>
      <c r="G80" s="178">
        <v>100.14606739187631</v>
      </c>
      <c r="H80" s="178">
        <v>99.688519999999997</v>
      </c>
    </row>
    <row r="81" spans="2:10">
      <c r="B81" s="169"/>
      <c r="C81" s="178">
        <v>86.010008044900118</v>
      </c>
      <c r="D81" s="178">
        <v>98.9</v>
      </c>
      <c r="E81" s="166">
        <v>71.400000000000006</v>
      </c>
      <c r="F81" s="169"/>
      <c r="G81" s="178">
        <v>99.843076793653481</v>
      </c>
      <c r="H81" s="178">
        <v>99.764939999999996</v>
      </c>
    </row>
    <row r="82" spans="2:10">
      <c r="B82" s="169"/>
      <c r="C82" s="178">
        <v>84.804676593267587</v>
      </c>
      <c r="D82" s="178">
        <v>99.1</v>
      </c>
      <c r="E82" s="166">
        <v>57.1</v>
      </c>
      <c r="F82" s="169"/>
      <c r="G82" s="178">
        <v>99.602322585702666</v>
      </c>
      <c r="H82" s="178">
        <v>99.849540000000005</v>
      </c>
    </row>
    <row r="83" spans="2:10">
      <c r="B83" s="169"/>
      <c r="C83" s="178">
        <v>83.986063050356904</v>
      </c>
      <c r="D83" s="178">
        <v>99.3</v>
      </c>
      <c r="E83" s="166">
        <v>28.6</v>
      </c>
      <c r="F83" s="169"/>
      <c r="G83" s="178">
        <v>99.459841491490636</v>
      </c>
      <c r="H83" s="178">
        <v>99.895790000000005</v>
      </c>
    </row>
    <row r="84" spans="2:10">
      <c r="B84" s="169" t="s">
        <v>77</v>
      </c>
      <c r="C84" s="178">
        <v>88.35785343468244</v>
      </c>
      <c r="D84" s="178">
        <v>100.1</v>
      </c>
      <c r="E84" s="166">
        <v>42.9</v>
      </c>
      <c r="F84" s="169" t="s">
        <v>77</v>
      </c>
      <c r="G84" s="178">
        <v>99.454377806528313</v>
      </c>
      <c r="H84" s="178">
        <v>99.845179999999999</v>
      </c>
    </row>
    <row r="85" spans="2:10">
      <c r="B85" s="169" t="s">
        <v>77</v>
      </c>
      <c r="C85" s="178">
        <v>84.540363799662927</v>
      </c>
      <c r="D85" s="178">
        <v>101.4</v>
      </c>
      <c r="E85" s="166">
        <v>42.9</v>
      </c>
      <c r="F85" s="169" t="s">
        <v>77</v>
      </c>
      <c r="G85" s="178">
        <v>99.652822909590625</v>
      </c>
      <c r="H85" s="178">
        <v>99.801670000000001</v>
      </c>
      <c r="I85" s="417" t="s">
        <v>214</v>
      </c>
    </row>
    <row r="86" spans="2:10">
      <c r="B86" s="169" t="s">
        <v>77</v>
      </c>
      <c r="C86" s="178">
        <v>81.689117306914156</v>
      </c>
      <c r="D86" s="178">
        <v>101.2</v>
      </c>
      <c r="E86" s="166">
        <v>28.6</v>
      </c>
      <c r="F86" s="169" t="s">
        <v>77</v>
      </c>
      <c r="G86" s="178">
        <v>100.0057598032043</v>
      </c>
      <c r="H86" s="178">
        <v>99.916780000000003</v>
      </c>
      <c r="I86" s="166">
        <f>AVERAGE(G75:G86)</f>
        <v>100.10648539763446</v>
      </c>
      <c r="J86" s="166">
        <f>ROUND(I86,1)</f>
        <v>100.1</v>
      </c>
    </row>
    <row r="87" spans="2:10">
      <c r="B87" s="169" t="s">
        <v>78</v>
      </c>
      <c r="C87" s="178">
        <v>81.863987936566858</v>
      </c>
      <c r="D87" s="178">
        <v>101</v>
      </c>
      <c r="E87" s="166">
        <v>42.9</v>
      </c>
      <c r="F87" s="169" t="s">
        <v>78</v>
      </c>
      <c r="G87" s="178">
        <v>100.3283596103936</v>
      </c>
      <c r="H87" s="178">
        <v>100.0468</v>
      </c>
    </row>
    <row r="88" spans="2:10">
      <c r="B88" s="169"/>
      <c r="C88" s="178">
        <v>82.218484744840197</v>
      </c>
      <c r="D88" s="178">
        <v>101.5</v>
      </c>
      <c r="E88" s="166">
        <v>42.9</v>
      </c>
      <c r="F88" s="169"/>
      <c r="G88" s="178">
        <v>100.61914086584052</v>
      </c>
      <c r="H88" s="178">
        <v>100.1618</v>
      </c>
    </row>
    <row r="89" spans="2:10">
      <c r="B89" s="169"/>
      <c r="C89" s="178">
        <v>83.339326218090321</v>
      </c>
      <c r="D89" s="178">
        <v>101.6</v>
      </c>
      <c r="E89" s="166">
        <v>57.1</v>
      </c>
      <c r="F89" s="169"/>
      <c r="G89" s="178">
        <v>100.90565050351742</v>
      </c>
      <c r="H89" s="178">
        <v>100.2435</v>
      </c>
    </row>
    <row r="90" spans="2:10">
      <c r="B90" s="169"/>
      <c r="C90" s="178">
        <v>83.231514235485605</v>
      </c>
      <c r="D90" s="178">
        <v>102.9</v>
      </c>
      <c r="E90" s="166">
        <v>71.400000000000006</v>
      </c>
      <c r="F90" s="169"/>
      <c r="G90" s="178">
        <v>101.17643164529304</v>
      </c>
      <c r="H90" s="178">
        <v>100.2529</v>
      </c>
    </row>
    <row r="91" spans="2:10">
      <c r="B91" s="177"/>
      <c r="C91" s="178">
        <v>81.635359790366294</v>
      </c>
      <c r="D91" s="178">
        <v>102.3</v>
      </c>
      <c r="E91" s="166">
        <v>57.1</v>
      </c>
      <c r="F91" s="177"/>
      <c r="G91" s="178">
        <v>101.38840188371658</v>
      </c>
      <c r="H91" s="178">
        <v>100.24160000000001</v>
      </c>
    </row>
    <row r="92" spans="2:10">
      <c r="B92" s="177" t="s">
        <v>79</v>
      </c>
      <c r="C92" s="178">
        <v>83.35181339167822</v>
      </c>
      <c r="D92" s="178">
        <v>102.7</v>
      </c>
      <c r="E92" s="166">
        <v>71.400000000000006</v>
      </c>
      <c r="F92" s="177" t="s">
        <v>79</v>
      </c>
      <c r="G92" s="178">
        <v>101.45148715842599</v>
      </c>
      <c r="H92" s="178">
        <v>100.2321</v>
      </c>
    </row>
    <row r="93" spans="2:10">
      <c r="B93" s="177"/>
      <c r="C93" s="178">
        <v>84.430186675503236</v>
      </c>
      <c r="D93" s="178">
        <v>102.1</v>
      </c>
      <c r="E93" s="166">
        <v>57.1</v>
      </c>
      <c r="F93" s="177"/>
      <c r="G93" s="178">
        <v>101.26986316523148</v>
      </c>
      <c r="H93" s="178">
        <v>100.2565</v>
      </c>
    </row>
    <row r="94" spans="2:10">
      <c r="B94" s="177"/>
      <c r="C94" s="178">
        <v>84.068828256564629</v>
      </c>
      <c r="D94" s="178">
        <v>103.5</v>
      </c>
      <c r="E94" s="166">
        <v>57.1</v>
      </c>
      <c r="F94" s="177"/>
      <c r="G94" s="178">
        <v>100.99572239647544</v>
      </c>
      <c r="H94" s="178">
        <v>100.2837</v>
      </c>
    </row>
    <row r="95" spans="2:10">
      <c r="B95" s="177"/>
      <c r="C95" s="178">
        <v>81.173539001704071</v>
      </c>
      <c r="D95" s="178">
        <v>102.6</v>
      </c>
      <c r="E95" s="166">
        <v>28.6</v>
      </c>
      <c r="F95" s="177"/>
      <c r="G95" s="178">
        <v>100.7130107926137</v>
      </c>
      <c r="H95" s="178">
        <v>100.36020000000001</v>
      </c>
    </row>
    <row r="96" spans="2:10">
      <c r="B96" s="177"/>
      <c r="C96" s="178">
        <v>82.71668821781347</v>
      </c>
      <c r="D96" s="178">
        <v>102.9</v>
      </c>
      <c r="E96" s="166">
        <v>57.1</v>
      </c>
      <c r="F96" s="177"/>
      <c r="G96" s="178">
        <v>100.50044991344494</v>
      </c>
      <c r="H96" s="178">
        <v>100.4451</v>
      </c>
    </row>
    <row r="97" spans="2:10">
      <c r="B97" s="177"/>
      <c r="C97" s="178">
        <v>86.666247761356914</v>
      </c>
      <c r="D97" s="178">
        <v>104.2</v>
      </c>
      <c r="E97" s="166">
        <v>71.400000000000006</v>
      </c>
      <c r="F97" s="177"/>
      <c r="G97" s="178">
        <v>100.39221364673715</v>
      </c>
      <c r="H97" s="178">
        <v>100.499</v>
      </c>
      <c r="I97" s="417" t="s">
        <v>215</v>
      </c>
    </row>
    <row r="98" spans="2:10">
      <c r="B98" s="177"/>
      <c r="C98" s="178">
        <v>85.350029206412628</v>
      </c>
      <c r="D98" s="178">
        <v>105.3</v>
      </c>
      <c r="E98" s="166">
        <v>85.7</v>
      </c>
      <c r="F98" s="177"/>
      <c r="G98" s="178">
        <v>100.32186570456258</v>
      </c>
      <c r="H98" s="178">
        <v>100.5093</v>
      </c>
      <c r="I98" s="166">
        <f>AVERAGE(G87:G98)</f>
        <v>100.83854977385438</v>
      </c>
      <c r="J98" s="166">
        <f>ROUND(I98,1)</f>
        <v>100.8</v>
      </c>
    </row>
    <row r="99" spans="2:10">
      <c r="B99" s="177">
        <v>30.1</v>
      </c>
      <c r="C99" s="178">
        <v>88.834227004467536</v>
      </c>
      <c r="D99" s="179">
        <v>102.6</v>
      </c>
      <c r="E99" s="166">
        <v>71.400000000000006</v>
      </c>
      <c r="F99" s="180">
        <v>30.1</v>
      </c>
      <c r="G99" s="181">
        <v>100.21473598404944</v>
      </c>
      <c r="H99" s="181">
        <v>100.4922</v>
      </c>
    </row>
    <row r="100" spans="2:10">
      <c r="B100" s="177"/>
      <c r="C100" s="178">
        <v>85.281962628611907</v>
      </c>
      <c r="D100" s="179">
        <v>103.3</v>
      </c>
      <c r="E100" s="166">
        <v>42.9</v>
      </c>
      <c r="F100" s="182"/>
      <c r="G100" s="181">
        <v>100.11685661000887</v>
      </c>
      <c r="H100" s="181">
        <v>100.4539</v>
      </c>
    </row>
    <row r="101" spans="2:10">
      <c r="B101" s="177"/>
      <c r="C101" s="178">
        <v>84.636910727680373</v>
      </c>
      <c r="D101" s="179">
        <v>103.2</v>
      </c>
      <c r="E101" s="166">
        <v>57.1</v>
      </c>
      <c r="F101" s="182"/>
      <c r="G101" s="181">
        <v>100.01354719024535</v>
      </c>
      <c r="H101" s="181">
        <v>100.4083</v>
      </c>
    </row>
    <row r="102" spans="2:10">
      <c r="B102" s="177"/>
      <c r="C102" s="178">
        <v>90.669641900576082</v>
      </c>
      <c r="D102" s="179">
        <v>104.1</v>
      </c>
      <c r="E102" s="166">
        <v>57.1</v>
      </c>
      <c r="F102" s="182"/>
      <c r="G102" s="181">
        <v>99.917173803112405</v>
      </c>
      <c r="H102" s="181">
        <v>100.3599</v>
      </c>
    </row>
    <row r="103" spans="2:10">
      <c r="B103" s="177"/>
      <c r="C103" s="178">
        <v>91.37091332038824</v>
      </c>
      <c r="D103" s="179">
        <v>103.9</v>
      </c>
      <c r="E103" s="166">
        <v>71.400000000000006</v>
      </c>
      <c r="F103" s="182"/>
      <c r="G103" s="181">
        <v>99.850998821836995</v>
      </c>
      <c r="H103" s="181">
        <v>100.322</v>
      </c>
    </row>
    <row r="104" spans="2:10">
      <c r="B104" s="177" t="s">
        <v>216</v>
      </c>
      <c r="C104" s="178">
        <v>86.435187453689096</v>
      </c>
      <c r="D104" s="179">
        <v>103.5</v>
      </c>
      <c r="E104" s="166">
        <v>57.1</v>
      </c>
      <c r="F104" s="182">
        <v>6</v>
      </c>
      <c r="G104" s="181">
        <v>99.834912283997255</v>
      </c>
      <c r="H104" s="181">
        <v>100.2821</v>
      </c>
    </row>
    <row r="105" spans="2:10">
      <c r="B105" s="177"/>
      <c r="C105" s="178">
        <v>88.193518700293225</v>
      </c>
      <c r="D105" s="179">
        <v>102.9</v>
      </c>
      <c r="E105" s="166">
        <v>28.6</v>
      </c>
      <c r="F105" s="182"/>
      <c r="G105" s="181">
        <v>99.894069806208762</v>
      </c>
      <c r="H105" s="181">
        <v>100.23990000000001</v>
      </c>
    </row>
    <row r="106" spans="2:10">
      <c r="B106" s="177"/>
      <c r="C106" s="178">
        <v>91.148150295639525</v>
      </c>
      <c r="D106" s="179">
        <v>102.9</v>
      </c>
      <c r="E106" s="166">
        <v>57.1</v>
      </c>
      <c r="F106" s="182"/>
      <c r="G106" s="181">
        <v>99.97334177967474</v>
      </c>
      <c r="H106" s="181">
        <v>100.19199999999999</v>
      </c>
    </row>
    <row r="107" spans="2:10">
      <c r="B107" s="177"/>
      <c r="C107" s="178">
        <v>86.775384115497616</v>
      </c>
      <c r="D107" s="179">
        <v>101.8</v>
      </c>
      <c r="E107" s="166">
        <v>57.1</v>
      </c>
      <c r="F107" s="182"/>
      <c r="G107" s="181">
        <v>100.13847128184246</v>
      </c>
      <c r="H107" s="181">
        <v>100.1465</v>
      </c>
    </row>
    <row r="108" spans="2:10">
      <c r="B108" s="177"/>
      <c r="C108" s="178">
        <v>91.060018816940897</v>
      </c>
      <c r="D108" s="179">
        <v>103.9</v>
      </c>
      <c r="E108" s="166">
        <v>57.1</v>
      </c>
      <c r="F108" s="182"/>
      <c r="G108" s="181">
        <v>100.41968742450352</v>
      </c>
      <c r="H108" s="181">
        <v>100.08799999999999</v>
      </c>
    </row>
    <row r="109" spans="2:10">
      <c r="B109" s="167"/>
      <c r="C109" s="418">
        <v>93.694565232044397</v>
      </c>
      <c r="D109" s="418">
        <v>102.3</v>
      </c>
      <c r="E109" s="166">
        <v>57.1</v>
      </c>
      <c r="F109" s="180"/>
      <c r="G109" s="419">
        <v>100.5887321393668</v>
      </c>
      <c r="H109" s="419">
        <v>100.0232</v>
      </c>
      <c r="I109" s="417" t="s">
        <v>217</v>
      </c>
    </row>
    <row r="110" spans="2:10">
      <c r="B110" s="420"/>
      <c r="C110" s="421">
        <v>95.450463418435078</v>
      </c>
      <c r="D110" s="421">
        <v>101.3</v>
      </c>
      <c r="E110" s="166">
        <v>85.7</v>
      </c>
      <c r="F110" s="422"/>
      <c r="G110" s="423">
        <v>100.56472593491652</v>
      </c>
      <c r="H110" s="423">
        <v>99.929320000000004</v>
      </c>
      <c r="I110" s="166">
        <f>AVERAGE(G99:G110)</f>
        <v>100.12727108831359</v>
      </c>
      <c r="J110" s="166">
        <f>ROUND(I110,1)</f>
        <v>100.1</v>
      </c>
    </row>
    <row r="111" spans="2:10">
      <c r="B111" s="167">
        <v>31.1</v>
      </c>
      <c r="C111" s="418">
        <v>90.792060478983799</v>
      </c>
      <c r="D111" s="418">
        <v>100.4</v>
      </c>
      <c r="E111" s="180">
        <v>57.1</v>
      </c>
      <c r="F111" s="167">
        <v>31.1</v>
      </c>
      <c r="G111" s="419">
        <v>100.43720693699643</v>
      </c>
      <c r="H111" s="419">
        <v>99.790679999999995</v>
      </c>
    </row>
    <row r="112" spans="2:10">
      <c r="B112" s="167"/>
      <c r="C112" s="418">
        <v>81.542337479876011</v>
      </c>
      <c r="D112" s="418">
        <v>101.5</v>
      </c>
      <c r="E112" s="180">
        <v>14.3</v>
      </c>
      <c r="F112" s="180"/>
      <c r="G112" s="419">
        <v>100.18279140599492</v>
      </c>
      <c r="H112" s="419">
        <v>99.637979999999999</v>
      </c>
    </row>
    <row r="113" spans="1:8">
      <c r="B113" s="167"/>
      <c r="C113" s="418">
        <v>89.159712067117752</v>
      </c>
      <c r="D113" s="418">
        <v>101.1</v>
      </c>
      <c r="E113" s="180">
        <v>28.6</v>
      </c>
      <c r="F113" s="180"/>
      <c r="G113" s="419">
        <v>99.818016778208147</v>
      </c>
      <c r="H113" s="419">
        <v>99.46593</v>
      </c>
    </row>
    <row r="114" spans="1:8">
      <c r="B114" s="167"/>
      <c r="C114" s="418"/>
      <c r="D114" s="418">
        <v>102.1</v>
      </c>
      <c r="E114" s="180"/>
      <c r="F114" s="424"/>
      <c r="G114" s="419">
        <v>99.464121678274893</v>
      </c>
      <c r="H114" s="419">
        <v>99.303319999999999</v>
      </c>
    </row>
    <row r="115" spans="1:8">
      <c r="B115" s="167"/>
      <c r="C115" s="418"/>
      <c r="D115" s="418"/>
      <c r="E115" s="180"/>
      <c r="F115" s="180"/>
      <c r="G115" s="419">
        <v>99.172504681657074</v>
      </c>
      <c r="H115" s="419">
        <v>99.109009999999998</v>
      </c>
    </row>
    <row r="116" spans="1:8">
      <c r="B116" s="167"/>
      <c r="C116" s="418"/>
      <c r="D116" s="418"/>
      <c r="E116" s="180"/>
      <c r="F116" s="514" t="s">
        <v>275</v>
      </c>
      <c r="G116" s="419">
        <v>99.01219528681932</v>
      </c>
      <c r="H116" s="419">
        <v>98.907070000000004</v>
      </c>
    </row>
    <row r="117" spans="1:8">
      <c r="B117" s="167"/>
      <c r="C117" s="418"/>
      <c r="D117" s="418"/>
      <c r="E117" s="180"/>
      <c r="F117" s="180"/>
      <c r="G117" s="419"/>
      <c r="H117" s="419"/>
    </row>
    <row r="118" spans="1:8">
      <c r="B118" s="167"/>
      <c r="C118" s="418"/>
      <c r="D118" s="418"/>
      <c r="E118" s="180"/>
      <c r="F118" s="180"/>
      <c r="G118" s="419"/>
      <c r="H118" s="419"/>
    </row>
    <row r="119" spans="1:8">
      <c r="B119" s="167"/>
      <c r="C119" s="418"/>
      <c r="D119" s="418"/>
      <c r="E119" s="180"/>
      <c r="F119" s="180"/>
      <c r="G119" s="419"/>
      <c r="H119" s="419"/>
    </row>
    <row r="120" spans="1:8">
      <c r="B120" s="167"/>
      <c r="C120" s="418"/>
      <c r="D120" s="418"/>
      <c r="E120" s="180"/>
      <c r="F120" s="180"/>
      <c r="G120" s="419"/>
      <c r="H120" s="419"/>
    </row>
    <row r="121" spans="1:8">
      <c r="B121" s="167"/>
      <c r="C121" s="418"/>
      <c r="D121" s="418"/>
      <c r="E121" s="180"/>
      <c r="F121" s="180"/>
      <c r="G121" s="419"/>
      <c r="H121" s="419"/>
    </row>
    <row r="122" spans="1:8">
      <c r="B122" s="167"/>
      <c r="C122" s="418"/>
      <c r="D122" s="418"/>
      <c r="E122" s="180"/>
      <c r="F122" s="180"/>
      <c r="G122" s="419"/>
      <c r="H122" s="419"/>
    </row>
    <row r="125" spans="1:8">
      <c r="F125" s="166" t="s">
        <v>218</v>
      </c>
    </row>
    <row r="126" spans="1:8">
      <c r="A126" s="180" t="s">
        <v>219</v>
      </c>
      <c r="B126" s="168" t="s">
        <v>220</v>
      </c>
      <c r="C126" s="168" t="s">
        <v>221</v>
      </c>
      <c r="D126" s="168" t="s">
        <v>222</v>
      </c>
      <c r="F126" s="168" t="s">
        <v>220</v>
      </c>
      <c r="G126" s="168" t="s">
        <v>221</v>
      </c>
      <c r="H126" s="168" t="s">
        <v>222</v>
      </c>
    </row>
    <row r="127" spans="1:8">
      <c r="A127" s="425" t="s">
        <v>223</v>
      </c>
      <c r="B127" s="180">
        <f>AVERAGE(C3:C14)</f>
        <v>99.999999999999986</v>
      </c>
      <c r="C127" s="180">
        <f>AVERAGE(E3:E14)</f>
        <v>64.274999999999991</v>
      </c>
      <c r="D127" s="180"/>
      <c r="F127" s="180">
        <f>ROUND(B127,1)</f>
        <v>100</v>
      </c>
      <c r="G127" s="180">
        <f t="shared" ref="G127:H135" si="0">ROUND(C127,1)</f>
        <v>64.3</v>
      </c>
      <c r="H127" s="426" t="s">
        <v>224</v>
      </c>
    </row>
    <row r="128" spans="1:8">
      <c r="A128" s="167" t="s">
        <v>19</v>
      </c>
      <c r="B128" s="180">
        <f>AVERAGE(C15:C26)</f>
        <v>108.43888859933024</v>
      </c>
      <c r="C128" s="180">
        <f>AVERAGE(E15:E26)</f>
        <v>52.391666666666659</v>
      </c>
      <c r="D128" s="180"/>
      <c r="F128" s="180">
        <f t="shared" ref="F128:F134" si="1">ROUND(B128,1)</f>
        <v>108.4</v>
      </c>
      <c r="G128" s="180">
        <f t="shared" si="0"/>
        <v>52.4</v>
      </c>
      <c r="H128" s="426" t="s">
        <v>224</v>
      </c>
    </row>
    <row r="129" spans="1:8">
      <c r="A129" s="167" t="s">
        <v>11</v>
      </c>
      <c r="B129" s="180">
        <f>AVERAGE(C27:C38)</f>
        <v>101.03811086681453</v>
      </c>
      <c r="C129" s="180">
        <f>AVERAGE(E27:E38)</f>
        <v>50.000000000000007</v>
      </c>
      <c r="D129" s="180"/>
      <c r="F129" s="180">
        <f t="shared" si="1"/>
        <v>101</v>
      </c>
      <c r="G129" s="180">
        <f t="shared" si="0"/>
        <v>50</v>
      </c>
      <c r="H129" s="426" t="s">
        <v>224</v>
      </c>
    </row>
    <row r="130" spans="1:8">
      <c r="A130" s="167" t="s">
        <v>12</v>
      </c>
      <c r="B130" s="180">
        <f>AVERAGE(C39:C50)</f>
        <v>101.57082448176642</v>
      </c>
      <c r="C130" s="180">
        <f>AVERAGE(E39:E50)</f>
        <v>61.9</v>
      </c>
      <c r="D130" s="180">
        <f>AVERAGE(G39:G50)</f>
        <v>100.72189635498152</v>
      </c>
      <c r="F130" s="180">
        <f t="shared" si="1"/>
        <v>101.6</v>
      </c>
      <c r="G130" s="180">
        <f t="shared" si="0"/>
        <v>61.9</v>
      </c>
      <c r="H130" s="180">
        <f t="shared" si="0"/>
        <v>100.7</v>
      </c>
    </row>
    <row r="131" spans="1:8">
      <c r="A131" s="167" t="s">
        <v>13</v>
      </c>
      <c r="B131" s="180">
        <f>AVERAGE(C51:C62)</f>
        <v>97.067813623506652</v>
      </c>
      <c r="C131" s="180">
        <f>AVERAGE(E51:E62)</f>
        <v>42.883333333333333</v>
      </c>
      <c r="D131" s="180">
        <f>AVERAGE(G51:G62)</f>
        <v>99.818242544602299</v>
      </c>
      <c r="F131" s="180">
        <f t="shared" si="1"/>
        <v>97.1</v>
      </c>
      <c r="G131" s="180">
        <f t="shared" si="0"/>
        <v>42.9</v>
      </c>
      <c r="H131" s="180">
        <f t="shared" si="0"/>
        <v>99.8</v>
      </c>
    </row>
    <row r="132" spans="1:8">
      <c r="A132" s="167" t="s">
        <v>14</v>
      </c>
      <c r="B132" s="180">
        <f>AVERAGE(C63:C74)</f>
        <v>85.25447349466576</v>
      </c>
      <c r="C132" s="180">
        <f>AVERAGE(E63:E74)</f>
        <v>48.824999999999996</v>
      </c>
      <c r="D132" s="180">
        <f>AVERAGE(G63:G74)</f>
        <v>98.546985109951365</v>
      </c>
      <c r="F132" s="180">
        <f t="shared" si="1"/>
        <v>85.3</v>
      </c>
      <c r="G132" s="180">
        <f t="shared" si="0"/>
        <v>48.8</v>
      </c>
      <c r="H132" s="180">
        <f t="shared" si="0"/>
        <v>98.5</v>
      </c>
    </row>
    <row r="133" spans="1:8">
      <c r="A133" s="167" t="s">
        <v>15</v>
      </c>
      <c r="B133" s="180">
        <f>AVERAGE(C75:C86)</f>
        <v>85.766683373379863</v>
      </c>
      <c r="C133" s="180">
        <f>AVERAGE(E75:E86)</f>
        <v>57.133333333333333</v>
      </c>
      <c r="D133" s="180">
        <f>AVERAGE(G75:G86)</f>
        <v>100.10648539763446</v>
      </c>
      <c r="F133" s="180">
        <f t="shared" si="1"/>
        <v>85.8</v>
      </c>
      <c r="G133" s="180">
        <f t="shared" si="0"/>
        <v>57.1</v>
      </c>
      <c r="H133" s="180">
        <f t="shared" si="0"/>
        <v>100.1</v>
      </c>
    </row>
    <row r="134" spans="1:8">
      <c r="A134" s="167" t="s">
        <v>136</v>
      </c>
      <c r="B134" s="180">
        <f>AVERAGE(C87:C98)</f>
        <v>83.337167119698535</v>
      </c>
      <c r="C134" s="180">
        <f>AVERAGE(E87:E98)</f>
        <v>58.316666666666684</v>
      </c>
      <c r="D134" s="180">
        <f>AVERAGE(G87:G98)</f>
        <v>100.83854977385438</v>
      </c>
      <c r="F134" s="180">
        <f t="shared" si="1"/>
        <v>83.3</v>
      </c>
      <c r="G134" s="180">
        <f t="shared" si="0"/>
        <v>58.3</v>
      </c>
      <c r="H134" s="180">
        <f t="shared" si="0"/>
        <v>100.8</v>
      </c>
    </row>
    <row r="135" spans="1:8">
      <c r="A135" s="167" t="s">
        <v>137</v>
      </c>
      <c r="B135" s="180">
        <f>AVERAGE(C99:C110)</f>
        <v>89.462578634522004</v>
      </c>
      <c r="C135" s="180">
        <f>AVERAGE(E99:E110)</f>
        <v>58.308333333333344</v>
      </c>
      <c r="D135" s="180">
        <f>AVERAGE(G99:G110)</f>
        <v>100.12727108831359</v>
      </c>
      <c r="F135" s="180">
        <f>ROUND(B135,1)</f>
        <v>89.5</v>
      </c>
      <c r="G135" s="180">
        <f t="shared" si="0"/>
        <v>58.3</v>
      </c>
      <c r="H135" s="180">
        <f t="shared" si="0"/>
        <v>100.1</v>
      </c>
    </row>
    <row r="137" spans="1:8" ht="15" thickBot="1">
      <c r="C137" s="164" t="s">
        <v>225</v>
      </c>
      <c r="F137" s="166" t="s">
        <v>218</v>
      </c>
    </row>
    <row r="138" spans="1:8">
      <c r="A138" s="166">
        <v>6</v>
      </c>
      <c r="B138" s="427"/>
      <c r="C138" s="428"/>
      <c r="D138" s="429">
        <v>99.834912283997255</v>
      </c>
      <c r="E138" s="430"/>
      <c r="F138" s="431">
        <f>ROUND(B138,1)</f>
        <v>0</v>
      </c>
      <c r="G138" s="432">
        <f t="shared" ref="G138:H150" si="2">ROUND(C138,1)</f>
        <v>0</v>
      </c>
      <c r="H138" s="433">
        <f t="shared" si="2"/>
        <v>99.8</v>
      </c>
    </row>
    <row r="139" spans="1:8">
      <c r="A139" s="165"/>
      <c r="B139" s="434"/>
      <c r="C139" s="435"/>
      <c r="D139" s="436">
        <v>99.894069806208762</v>
      </c>
      <c r="E139" s="430"/>
      <c r="F139" s="437">
        <f t="shared" ref="F139:F150" si="3">ROUND(B139,1)</f>
        <v>0</v>
      </c>
      <c r="G139" s="430">
        <f t="shared" si="2"/>
        <v>0</v>
      </c>
      <c r="H139" s="438">
        <f t="shared" si="2"/>
        <v>99.9</v>
      </c>
    </row>
    <row r="140" spans="1:8">
      <c r="A140" s="165"/>
      <c r="B140" s="434"/>
      <c r="C140" s="435"/>
      <c r="D140" s="436">
        <v>99.97334177967474</v>
      </c>
      <c r="E140" s="430"/>
      <c r="F140" s="437">
        <f t="shared" si="3"/>
        <v>0</v>
      </c>
      <c r="G140" s="430">
        <f t="shared" si="2"/>
        <v>0</v>
      </c>
      <c r="H140" s="438">
        <f t="shared" si="2"/>
        <v>100</v>
      </c>
    </row>
    <row r="141" spans="1:8">
      <c r="A141" s="165"/>
      <c r="B141" s="434"/>
      <c r="C141" s="439"/>
      <c r="D141" s="436">
        <v>100.13847128184246</v>
      </c>
      <c r="E141" s="430"/>
      <c r="F141" s="437">
        <f t="shared" si="3"/>
        <v>0</v>
      </c>
      <c r="G141" s="430">
        <f t="shared" si="2"/>
        <v>0</v>
      </c>
      <c r="H141" s="438">
        <f t="shared" si="2"/>
        <v>100.1</v>
      </c>
    </row>
    <row r="142" spans="1:8">
      <c r="A142" s="165"/>
      <c r="B142" s="434"/>
      <c r="C142" s="439"/>
      <c r="D142" s="436">
        <v>100.41968742450352</v>
      </c>
      <c r="E142" s="430"/>
      <c r="F142" s="437">
        <f t="shared" si="3"/>
        <v>0</v>
      </c>
      <c r="G142" s="430">
        <f t="shared" si="2"/>
        <v>0</v>
      </c>
      <c r="H142" s="438">
        <f t="shared" si="2"/>
        <v>100.4</v>
      </c>
    </row>
    <row r="143" spans="1:8">
      <c r="A143" s="165"/>
      <c r="B143" s="434"/>
      <c r="C143" s="439"/>
      <c r="D143" s="436">
        <v>100.5887321393668</v>
      </c>
      <c r="E143" s="430"/>
      <c r="F143" s="437">
        <f t="shared" si="3"/>
        <v>0</v>
      </c>
      <c r="G143" s="430">
        <f t="shared" si="2"/>
        <v>0</v>
      </c>
      <c r="H143" s="438">
        <f t="shared" si="2"/>
        <v>100.6</v>
      </c>
    </row>
    <row r="144" spans="1:8">
      <c r="A144" s="165"/>
      <c r="B144" s="434"/>
      <c r="C144" s="439"/>
      <c r="D144" s="436">
        <v>100.56472593491652</v>
      </c>
      <c r="E144" s="430"/>
      <c r="F144" s="437">
        <f t="shared" si="3"/>
        <v>0</v>
      </c>
      <c r="G144" s="430">
        <f t="shared" si="2"/>
        <v>0</v>
      </c>
      <c r="H144" s="438">
        <f t="shared" si="2"/>
        <v>100.6</v>
      </c>
    </row>
    <row r="145" spans="1:8">
      <c r="A145" s="165">
        <v>31.1</v>
      </c>
      <c r="B145" s="434"/>
      <c r="C145" s="439"/>
      <c r="D145" s="436">
        <v>100.43720693699643</v>
      </c>
      <c r="E145" s="430"/>
      <c r="F145" s="437">
        <f t="shared" si="3"/>
        <v>0</v>
      </c>
      <c r="G145" s="430">
        <f t="shared" si="2"/>
        <v>0</v>
      </c>
      <c r="H145" s="438">
        <f t="shared" si="2"/>
        <v>100.4</v>
      </c>
    </row>
    <row r="146" spans="1:8">
      <c r="A146" s="165"/>
      <c r="B146" s="434"/>
      <c r="C146" s="439"/>
      <c r="D146" s="436">
        <v>100.18279140599492</v>
      </c>
      <c r="E146" s="430"/>
      <c r="F146" s="437">
        <f t="shared" si="3"/>
        <v>0</v>
      </c>
      <c r="G146" s="430">
        <f t="shared" si="2"/>
        <v>0</v>
      </c>
      <c r="H146" s="438">
        <f t="shared" si="2"/>
        <v>100.2</v>
      </c>
    </row>
    <row r="147" spans="1:8">
      <c r="A147" s="165"/>
      <c r="B147" s="434"/>
      <c r="C147" s="439"/>
      <c r="D147" s="436">
        <v>99.818016778208147</v>
      </c>
      <c r="E147" s="430"/>
      <c r="F147" s="437">
        <f t="shared" si="3"/>
        <v>0</v>
      </c>
      <c r="G147" s="430">
        <f t="shared" si="2"/>
        <v>0</v>
      </c>
      <c r="H147" s="438">
        <f t="shared" si="2"/>
        <v>99.8</v>
      </c>
    </row>
    <row r="148" spans="1:8">
      <c r="A148" s="165"/>
      <c r="B148" s="434"/>
      <c r="C148" s="439"/>
      <c r="D148" s="436">
        <v>99.464121678274893</v>
      </c>
      <c r="E148" s="430"/>
      <c r="F148" s="437">
        <f t="shared" si="3"/>
        <v>0</v>
      </c>
      <c r="G148" s="430">
        <f t="shared" si="2"/>
        <v>0</v>
      </c>
      <c r="H148" s="438">
        <f t="shared" si="2"/>
        <v>99.5</v>
      </c>
    </row>
    <row r="149" spans="1:8">
      <c r="A149" s="440"/>
      <c r="B149" s="434"/>
      <c r="C149" s="439"/>
      <c r="D149" s="436">
        <v>99.172504681657074</v>
      </c>
      <c r="E149" s="430"/>
      <c r="F149" s="437">
        <f t="shared" si="3"/>
        <v>0</v>
      </c>
      <c r="G149" s="430">
        <f t="shared" si="2"/>
        <v>0</v>
      </c>
      <c r="H149" s="438">
        <f t="shared" si="2"/>
        <v>99.2</v>
      </c>
    </row>
    <row r="150" spans="1:8" ht="15" thickBot="1">
      <c r="A150" s="440">
        <v>6</v>
      </c>
      <c r="B150" s="441"/>
      <c r="C150" s="442"/>
      <c r="D150" s="443">
        <v>99.01219528681932</v>
      </c>
      <c r="E150" s="430"/>
      <c r="F150" s="444">
        <f t="shared" si="3"/>
        <v>0</v>
      </c>
      <c r="G150" s="445">
        <f t="shared" si="2"/>
        <v>0</v>
      </c>
      <c r="H150" s="446">
        <f t="shared" si="2"/>
        <v>99</v>
      </c>
    </row>
  </sheetData>
  <phoneticPr fontId="5"/>
  <pageMargins left="0.75" right="0.75" top="1" bottom="1" header="0.51200000000000001" footer="0.51200000000000001"/>
  <pageSetup paperSize="9" scale="74" orientation="portrait" r:id="rId1"/>
  <headerFooter alignWithMargins="0"/>
  <rowBreaks count="1" manualBreakCount="1">
    <brk id="31"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topLeftCell="A58" zoomScale="70" zoomScaleNormal="70" workbookViewId="0">
      <selection activeCell="L11" sqref="L11"/>
    </sheetView>
  </sheetViews>
  <sheetFormatPr defaultRowHeight="17.25"/>
  <cols>
    <col min="1" max="1" width="1.09765625" customWidth="1"/>
    <col min="2" max="2" width="10" style="447" customWidth="1"/>
    <col min="3" max="3" width="10" style="448" customWidth="1"/>
    <col min="6" max="9" width="10" style="451" customWidth="1"/>
  </cols>
  <sheetData>
    <row r="1" spans="1:10" ht="21">
      <c r="D1" s="449" t="s">
        <v>226</v>
      </c>
      <c r="F1" s="450" t="s">
        <v>227</v>
      </c>
      <c r="H1" s="449" t="s">
        <v>228</v>
      </c>
    </row>
    <row r="2" spans="1:10">
      <c r="A2" s="452"/>
      <c r="B2" s="453"/>
      <c r="C2" s="454"/>
      <c r="D2" s="608" t="s">
        <v>229</v>
      </c>
      <c r="E2" s="609"/>
      <c r="F2" s="608" t="s">
        <v>230</v>
      </c>
      <c r="G2" s="609"/>
      <c r="H2" s="608" t="s">
        <v>231</v>
      </c>
      <c r="I2" s="609"/>
    </row>
    <row r="3" spans="1:10">
      <c r="A3" s="452"/>
      <c r="B3" s="455"/>
      <c r="C3" s="456"/>
      <c r="E3" s="457"/>
      <c r="F3" s="458">
        <v>20000001</v>
      </c>
      <c r="G3" s="459">
        <v>20000002</v>
      </c>
      <c r="H3" s="460">
        <v>1000000000</v>
      </c>
      <c r="I3" s="461">
        <v>1100000000</v>
      </c>
    </row>
    <row r="4" spans="1:10">
      <c r="A4" s="452"/>
      <c r="B4" s="462"/>
      <c r="C4" s="463"/>
      <c r="E4" s="457"/>
      <c r="F4" s="464" t="s">
        <v>232</v>
      </c>
      <c r="G4" s="465" t="s">
        <v>233</v>
      </c>
      <c r="H4" s="464" t="s">
        <v>232</v>
      </c>
      <c r="I4" s="465" t="s">
        <v>233</v>
      </c>
    </row>
    <row r="5" spans="1:10" ht="29.25" customHeight="1">
      <c r="A5" s="452"/>
      <c r="B5" s="466" t="s">
        <v>234</v>
      </c>
      <c r="C5" s="467"/>
      <c r="E5" s="457"/>
      <c r="F5" s="468">
        <v>10000</v>
      </c>
      <c r="G5" s="469">
        <v>9998.9</v>
      </c>
      <c r="H5" s="470">
        <v>10000</v>
      </c>
      <c r="I5" s="471">
        <v>9983</v>
      </c>
    </row>
    <row r="6" spans="1:10">
      <c r="B6" s="455">
        <v>201301</v>
      </c>
      <c r="C6" s="472" t="s">
        <v>235</v>
      </c>
      <c r="D6" s="473" t="s">
        <v>236</v>
      </c>
      <c r="E6" s="474">
        <v>100.8</v>
      </c>
      <c r="F6" s="475">
        <v>93.9</v>
      </c>
      <c r="G6" s="476">
        <v>93.9</v>
      </c>
      <c r="H6" s="477">
        <v>94.8</v>
      </c>
      <c r="I6" s="476">
        <v>94.8</v>
      </c>
      <c r="J6" s="515" t="s">
        <v>271</v>
      </c>
    </row>
    <row r="7" spans="1:10">
      <c r="B7" s="455">
        <v>201302</v>
      </c>
      <c r="C7" s="478"/>
      <c r="D7" s="479" t="s">
        <v>237</v>
      </c>
      <c r="E7" s="480">
        <v>96.8</v>
      </c>
      <c r="F7" s="475">
        <v>95</v>
      </c>
      <c r="G7" s="476">
        <v>95</v>
      </c>
      <c r="H7" s="477">
        <v>96.5</v>
      </c>
      <c r="I7" s="476">
        <v>96.4</v>
      </c>
      <c r="J7" s="515"/>
    </row>
    <row r="8" spans="1:10">
      <c r="B8" s="455">
        <v>201303</v>
      </c>
      <c r="C8" s="478"/>
      <c r="D8" s="479" t="s">
        <v>238</v>
      </c>
      <c r="E8" s="480">
        <v>96.6</v>
      </c>
      <c r="F8" s="475">
        <v>98.4</v>
      </c>
      <c r="G8" s="476">
        <v>98.4</v>
      </c>
      <c r="H8" s="477">
        <v>97.7</v>
      </c>
      <c r="I8" s="476">
        <v>97.7</v>
      </c>
      <c r="J8" s="515"/>
    </row>
    <row r="9" spans="1:10">
      <c r="B9" s="455">
        <v>201304</v>
      </c>
      <c r="C9" s="478"/>
      <c r="D9" s="481" t="s">
        <v>239</v>
      </c>
      <c r="E9" s="480">
        <v>96.6</v>
      </c>
      <c r="F9" s="475">
        <v>98.7</v>
      </c>
      <c r="G9" s="476">
        <v>98.7</v>
      </c>
      <c r="H9" s="477">
        <v>97.7</v>
      </c>
      <c r="I9" s="476">
        <v>97.7</v>
      </c>
      <c r="J9" s="515"/>
    </row>
    <row r="10" spans="1:10">
      <c r="B10" s="455">
        <v>201305</v>
      </c>
      <c r="C10" s="478"/>
      <c r="D10" s="481" t="s">
        <v>240</v>
      </c>
      <c r="E10" s="480">
        <v>99.7</v>
      </c>
      <c r="F10" s="475">
        <v>98.7</v>
      </c>
      <c r="G10" s="476">
        <v>98.6</v>
      </c>
      <c r="H10" s="477">
        <v>99.3</v>
      </c>
      <c r="I10" s="476">
        <v>99.2</v>
      </c>
      <c r="J10" s="515"/>
    </row>
    <row r="11" spans="1:10">
      <c r="B11" s="455">
        <v>201306</v>
      </c>
      <c r="C11" s="478"/>
      <c r="D11" s="481" t="s">
        <v>241</v>
      </c>
      <c r="E11" s="480">
        <v>102.2</v>
      </c>
      <c r="F11" s="475">
        <v>98.3</v>
      </c>
      <c r="G11" s="476">
        <v>98.3</v>
      </c>
      <c r="H11" s="477">
        <v>98.2</v>
      </c>
      <c r="I11" s="476">
        <v>98.2</v>
      </c>
      <c r="J11" s="515" t="s">
        <v>72</v>
      </c>
    </row>
    <row r="12" spans="1:10">
      <c r="B12" s="455">
        <v>201307</v>
      </c>
      <c r="C12" s="478"/>
      <c r="D12" s="481" t="s">
        <v>242</v>
      </c>
      <c r="E12" s="480">
        <v>101.2</v>
      </c>
      <c r="F12" s="475">
        <v>100.1</v>
      </c>
      <c r="G12" s="476">
        <v>100.1</v>
      </c>
      <c r="H12" s="477">
        <v>99.8</v>
      </c>
      <c r="I12" s="476">
        <v>99.7</v>
      </c>
      <c r="J12" s="515"/>
    </row>
    <row r="13" spans="1:10">
      <c r="B13" s="455">
        <v>201308</v>
      </c>
      <c r="C13" s="478"/>
      <c r="D13" s="481" t="s">
        <v>243</v>
      </c>
      <c r="E13" s="480">
        <v>99</v>
      </c>
      <c r="F13" s="475">
        <v>99.4</v>
      </c>
      <c r="G13" s="476">
        <v>99.4</v>
      </c>
      <c r="H13" s="477">
        <v>100</v>
      </c>
      <c r="I13" s="476">
        <v>99.9</v>
      </c>
      <c r="J13" s="515"/>
    </row>
    <row r="14" spans="1:10">
      <c r="B14" s="455">
        <v>201309</v>
      </c>
      <c r="C14" s="478"/>
      <c r="D14" s="481" t="s">
        <v>244</v>
      </c>
      <c r="E14" s="480">
        <v>101.8</v>
      </c>
      <c r="F14" s="475">
        <v>99.1</v>
      </c>
      <c r="G14" s="476">
        <v>99.1</v>
      </c>
      <c r="H14" s="477">
        <v>101</v>
      </c>
      <c r="I14" s="476">
        <v>101</v>
      </c>
      <c r="J14" s="515"/>
    </row>
    <row r="15" spans="1:10">
      <c r="B15" s="455">
        <v>201310</v>
      </c>
      <c r="C15" s="478"/>
      <c r="D15" s="481" t="s">
        <v>245</v>
      </c>
      <c r="E15" s="480">
        <v>103.1</v>
      </c>
      <c r="F15" s="475">
        <v>98.6</v>
      </c>
      <c r="G15" s="476">
        <v>98.6</v>
      </c>
      <c r="H15" s="477">
        <v>101.2</v>
      </c>
      <c r="I15" s="476">
        <v>101.1</v>
      </c>
      <c r="J15" s="515"/>
    </row>
    <row r="16" spans="1:10">
      <c r="B16" s="455">
        <v>201311</v>
      </c>
      <c r="C16" s="478"/>
      <c r="D16" s="481" t="s">
        <v>246</v>
      </c>
      <c r="E16" s="480">
        <v>102.8</v>
      </c>
      <c r="F16" s="475">
        <v>100.4</v>
      </c>
      <c r="G16" s="476">
        <v>100.4</v>
      </c>
      <c r="H16" s="477">
        <v>101.8</v>
      </c>
      <c r="I16" s="476">
        <v>101.8</v>
      </c>
      <c r="J16" s="515"/>
    </row>
    <row r="17" spans="2:10">
      <c r="B17" s="455">
        <v>201312</v>
      </c>
      <c r="C17" s="478"/>
      <c r="D17" s="482" t="s">
        <v>247</v>
      </c>
      <c r="E17" s="483">
        <v>104.6</v>
      </c>
      <c r="F17" s="475">
        <v>101.5</v>
      </c>
      <c r="G17" s="476">
        <v>101.5</v>
      </c>
      <c r="H17" s="477">
        <v>101.8</v>
      </c>
      <c r="I17" s="476">
        <v>101.9</v>
      </c>
      <c r="J17" s="515"/>
    </row>
    <row r="18" spans="2:10">
      <c r="B18" s="455">
        <v>201401</v>
      </c>
      <c r="C18" s="472" t="s">
        <v>248</v>
      </c>
      <c r="D18" s="479" t="s">
        <v>249</v>
      </c>
      <c r="E18" s="480">
        <v>110.8</v>
      </c>
      <c r="F18" s="475">
        <v>101.7</v>
      </c>
      <c r="G18" s="476">
        <v>101.7</v>
      </c>
      <c r="H18" s="484">
        <v>103.8</v>
      </c>
      <c r="I18" s="485">
        <v>103.8</v>
      </c>
      <c r="J18" s="515" t="s">
        <v>74</v>
      </c>
    </row>
    <row r="19" spans="2:10">
      <c r="B19" s="455">
        <v>201402</v>
      </c>
      <c r="D19" s="479" t="s">
        <v>237</v>
      </c>
      <c r="E19" s="480">
        <v>107.1</v>
      </c>
      <c r="F19" s="475">
        <v>102.4</v>
      </c>
      <c r="G19" s="476">
        <v>102.4</v>
      </c>
      <c r="H19" s="477">
        <v>102.7</v>
      </c>
      <c r="I19" s="476">
        <v>102.7</v>
      </c>
      <c r="J19" s="515"/>
    </row>
    <row r="20" spans="2:10">
      <c r="B20" s="455">
        <v>201403</v>
      </c>
      <c r="D20" s="479" t="s">
        <v>250</v>
      </c>
      <c r="E20" s="480">
        <v>109</v>
      </c>
      <c r="F20" s="475">
        <v>102.2</v>
      </c>
      <c r="G20" s="476">
        <v>102.2</v>
      </c>
      <c r="H20" s="475">
        <v>104.2</v>
      </c>
      <c r="I20" s="476">
        <v>104.2</v>
      </c>
      <c r="J20" s="515"/>
    </row>
    <row r="21" spans="2:10">
      <c r="B21" s="455">
        <v>201404</v>
      </c>
      <c r="D21" s="481" t="s">
        <v>239</v>
      </c>
      <c r="E21" s="486">
        <v>105.4</v>
      </c>
      <c r="F21" s="475">
        <v>100.9</v>
      </c>
      <c r="G21" s="476">
        <v>100.9</v>
      </c>
      <c r="H21" s="475">
        <v>99.6</v>
      </c>
      <c r="I21" s="476">
        <v>99.5</v>
      </c>
      <c r="J21" s="515"/>
    </row>
    <row r="22" spans="2:10">
      <c r="B22" s="455">
        <v>201405</v>
      </c>
      <c r="D22" s="481" t="s">
        <v>240</v>
      </c>
      <c r="E22" s="486">
        <v>106</v>
      </c>
      <c r="F22" s="475">
        <v>101.6</v>
      </c>
      <c r="G22" s="476">
        <v>101.6</v>
      </c>
      <c r="H22" s="475">
        <v>101.9</v>
      </c>
      <c r="I22" s="476">
        <v>101.8</v>
      </c>
      <c r="J22" s="515"/>
    </row>
    <row r="23" spans="2:10">
      <c r="B23" s="455">
        <v>201406</v>
      </c>
      <c r="D23" s="481" t="s">
        <v>241</v>
      </c>
      <c r="E23" s="486">
        <v>103.3</v>
      </c>
      <c r="F23" s="475">
        <v>101.4</v>
      </c>
      <c r="G23" s="476">
        <v>101.4</v>
      </c>
      <c r="H23" s="475">
        <v>100.3</v>
      </c>
      <c r="I23" s="476">
        <v>100.3</v>
      </c>
      <c r="J23" s="515" t="s">
        <v>72</v>
      </c>
    </row>
    <row r="24" spans="2:10">
      <c r="B24" s="455">
        <v>201407</v>
      </c>
      <c r="C24" s="478"/>
      <c r="D24" s="481" t="s">
        <v>242</v>
      </c>
      <c r="E24" s="486">
        <v>99.3</v>
      </c>
      <c r="F24" s="475">
        <v>101.9</v>
      </c>
      <c r="G24" s="476">
        <v>101.9</v>
      </c>
      <c r="H24" s="475">
        <v>100.1</v>
      </c>
      <c r="I24" s="476">
        <v>100.1</v>
      </c>
      <c r="J24" s="515"/>
    </row>
    <row r="25" spans="2:10">
      <c r="B25" s="455">
        <v>201408</v>
      </c>
      <c r="C25" s="478"/>
      <c r="D25" s="481" t="s">
        <v>243</v>
      </c>
      <c r="E25" s="486">
        <v>94.3</v>
      </c>
      <c r="F25" s="475">
        <v>100.1</v>
      </c>
      <c r="G25" s="476">
        <v>100</v>
      </c>
      <c r="H25" s="475">
        <v>99.5</v>
      </c>
      <c r="I25" s="476">
        <v>99.4</v>
      </c>
      <c r="J25" s="515"/>
    </row>
    <row r="26" spans="2:10">
      <c r="B26" s="455">
        <v>201409</v>
      </c>
      <c r="C26" s="478"/>
      <c r="D26" s="481" t="s">
        <v>244</v>
      </c>
      <c r="E26" s="486">
        <v>98.6</v>
      </c>
      <c r="F26" s="475">
        <v>101.4</v>
      </c>
      <c r="G26" s="476">
        <v>101.5</v>
      </c>
      <c r="H26" s="475">
        <v>100.7</v>
      </c>
      <c r="I26" s="476">
        <v>100.6</v>
      </c>
      <c r="J26" s="515"/>
    </row>
    <row r="27" spans="2:10">
      <c r="B27" s="455">
        <v>201410</v>
      </c>
      <c r="C27" s="478"/>
      <c r="D27" s="481" t="s">
        <v>245</v>
      </c>
      <c r="E27" s="486">
        <v>102.4</v>
      </c>
      <c r="F27" s="475">
        <v>102.7</v>
      </c>
      <c r="G27" s="476">
        <v>102.7</v>
      </c>
      <c r="H27" s="475">
        <v>100.4</v>
      </c>
      <c r="I27" s="476">
        <v>100.4</v>
      </c>
      <c r="J27" s="515"/>
    </row>
    <row r="28" spans="2:10">
      <c r="B28" s="455">
        <v>201411</v>
      </c>
      <c r="C28" s="478"/>
      <c r="D28" s="481" t="s">
        <v>246</v>
      </c>
      <c r="E28" s="486">
        <v>99.1</v>
      </c>
      <c r="F28" s="475">
        <v>99.8</v>
      </c>
      <c r="G28" s="476">
        <v>99.8</v>
      </c>
      <c r="H28" s="475">
        <v>100.4</v>
      </c>
      <c r="I28" s="476">
        <v>100.4</v>
      </c>
      <c r="J28" s="515"/>
    </row>
    <row r="29" spans="2:10">
      <c r="B29" s="455">
        <v>201412</v>
      </c>
      <c r="C29" s="478"/>
      <c r="D29" s="481" t="s">
        <v>247</v>
      </c>
      <c r="E29" s="480">
        <v>107.8</v>
      </c>
      <c r="F29" s="475">
        <v>98.5</v>
      </c>
      <c r="G29" s="476">
        <v>98.5</v>
      </c>
      <c r="H29" s="475">
        <v>99.9</v>
      </c>
      <c r="I29" s="476">
        <v>99.9</v>
      </c>
      <c r="J29" s="515"/>
    </row>
    <row r="30" spans="2:10">
      <c r="B30" s="487">
        <v>201501</v>
      </c>
      <c r="C30" s="472" t="s">
        <v>251</v>
      </c>
      <c r="D30" s="473" t="s">
        <v>252</v>
      </c>
      <c r="E30" s="488">
        <v>101.1</v>
      </c>
      <c r="F30" s="489">
        <v>104.3</v>
      </c>
      <c r="G30" s="485">
        <v>104.3</v>
      </c>
      <c r="H30" s="475">
        <v>102.9</v>
      </c>
      <c r="I30" s="476">
        <v>102.9</v>
      </c>
      <c r="J30" s="515" t="s">
        <v>75</v>
      </c>
    </row>
    <row r="31" spans="2:10">
      <c r="B31" s="487">
        <v>201502</v>
      </c>
      <c r="C31" s="467"/>
      <c r="D31" s="479" t="s">
        <v>237</v>
      </c>
      <c r="E31" s="490">
        <v>99.4</v>
      </c>
      <c r="F31" s="489">
        <v>100.1</v>
      </c>
      <c r="G31" s="485">
        <v>100</v>
      </c>
      <c r="H31" s="475">
        <v>99.8</v>
      </c>
      <c r="I31" s="476">
        <v>99.8</v>
      </c>
      <c r="J31" s="515"/>
    </row>
    <row r="32" spans="2:10">
      <c r="B32" s="487">
        <v>201503</v>
      </c>
      <c r="C32" s="467"/>
      <c r="D32" s="479" t="s">
        <v>238</v>
      </c>
      <c r="E32" s="490">
        <v>96.6</v>
      </c>
      <c r="F32" s="489">
        <v>100.5</v>
      </c>
      <c r="G32" s="485">
        <v>100.5</v>
      </c>
      <c r="H32" s="475">
        <v>99.3</v>
      </c>
      <c r="I32" s="476">
        <v>99.3</v>
      </c>
      <c r="J32" s="515"/>
    </row>
    <row r="33" spans="2:10">
      <c r="B33" s="487">
        <v>201504</v>
      </c>
      <c r="C33" s="467"/>
      <c r="D33" s="491" t="s">
        <v>239</v>
      </c>
      <c r="E33" s="492">
        <v>96.4</v>
      </c>
      <c r="F33" s="489">
        <v>98.7</v>
      </c>
      <c r="G33" s="485">
        <v>98.7</v>
      </c>
      <c r="H33" s="475">
        <v>99.5</v>
      </c>
      <c r="I33" s="476">
        <v>99.5</v>
      </c>
      <c r="J33" s="515"/>
    </row>
    <row r="34" spans="2:10">
      <c r="B34" s="487">
        <v>201505</v>
      </c>
      <c r="C34" s="467"/>
      <c r="D34" s="479" t="s">
        <v>240</v>
      </c>
      <c r="E34" s="493">
        <v>96</v>
      </c>
      <c r="F34" s="489">
        <v>100.3</v>
      </c>
      <c r="G34" s="485">
        <v>100.3</v>
      </c>
      <c r="H34" s="475">
        <v>99.5</v>
      </c>
      <c r="I34" s="476">
        <v>99.5</v>
      </c>
      <c r="J34" s="515"/>
    </row>
    <row r="35" spans="2:10">
      <c r="B35" s="487">
        <v>201506</v>
      </c>
      <c r="C35" s="467"/>
      <c r="D35" s="479" t="s">
        <v>241</v>
      </c>
      <c r="E35" s="493">
        <v>97.8</v>
      </c>
      <c r="F35" s="489">
        <v>99.1</v>
      </c>
      <c r="G35" s="485">
        <v>99.1</v>
      </c>
      <c r="H35" s="475">
        <v>100.4</v>
      </c>
      <c r="I35" s="476">
        <v>100.4</v>
      </c>
      <c r="J35" s="515" t="s">
        <v>72</v>
      </c>
    </row>
    <row r="36" spans="2:10">
      <c r="B36" s="487">
        <v>201507</v>
      </c>
      <c r="C36" s="467"/>
      <c r="D36" s="491" t="s">
        <v>242</v>
      </c>
      <c r="E36" s="492">
        <v>100.5</v>
      </c>
      <c r="F36" s="489">
        <v>100.9</v>
      </c>
      <c r="G36" s="485">
        <v>100.9</v>
      </c>
      <c r="H36" s="475">
        <v>100.3</v>
      </c>
      <c r="I36" s="476">
        <v>100.4</v>
      </c>
      <c r="J36" s="515"/>
    </row>
    <row r="37" spans="2:10">
      <c r="B37" s="487">
        <v>201508</v>
      </c>
      <c r="C37" s="467"/>
      <c r="D37" s="491" t="s">
        <v>243</v>
      </c>
      <c r="E37" s="492">
        <v>99.3</v>
      </c>
      <c r="F37" s="489">
        <v>99.9</v>
      </c>
      <c r="G37" s="485">
        <v>99.9</v>
      </c>
      <c r="H37" s="475">
        <v>98.6</v>
      </c>
      <c r="I37" s="476">
        <v>98.6</v>
      </c>
      <c r="J37" s="515"/>
    </row>
    <row r="38" spans="2:10">
      <c r="B38" s="487">
        <v>201509</v>
      </c>
      <c r="C38" s="467"/>
      <c r="D38" s="479" t="s">
        <v>244</v>
      </c>
      <c r="E38" s="494">
        <v>103.9</v>
      </c>
      <c r="F38" s="489">
        <v>100.9</v>
      </c>
      <c r="G38" s="485">
        <v>100.9</v>
      </c>
      <c r="H38" s="475">
        <v>100.6</v>
      </c>
      <c r="I38" s="476">
        <v>100.5</v>
      </c>
      <c r="J38" s="515"/>
    </row>
    <row r="39" spans="2:10">
      <c r="B39" s="487">
        <v>201510</v>
      </c>
      <c r="C39" s="467"/>
      <c r="D39" s="479" t="s">
        <v>245</v>
      </c>
      <c r="E39" s="490">
        <v>98.7</v>
      </c>
      <c r="F39" s="489">
        <v>100.8</v>
      </c>
      <c r="G39" s="485">
        <v>100.8</v>
      </c>
      <c r="H39" s="475">
        <v>100.7</v>
      </c>
      <c r="I39" s="476">
        <v>100.7</v>
      </c>
      <c r="J39" s="515"/>
    </row>
    <row r="40" spans="2:10">
      <c r="B40" s="487">
        <v>201511</v>
      </c>
      <c r="C40" s="467"/>
      <c r="D40" s="479" t="s">
        <v>246</v>
      </c>
      <c r="E40" s="490">
        <v>95.3</v>
      </c>
      <c r="F40" s="489">
        <v>99.7</v>
      </c>
      <c r="G40" s="485">
        <v>99.7</v>
      </c>
      <c r="H40" s="475">
        <v>99.9</v>
      </c>
      <c r="I40" s="476">
        <v>99.9</v>
      </c>
      <c r="J40" s="515"/>
    </row>
    <row r="41" spans="2:10">
      <c r="B41" s="487">
        <v>201512</v>
      </c>
      <c r="C41" s="467"/>
      <c r="D41" s="495" t="s">
        <v>247</v>
      </c>
      <c r="E41" s="494">
        <v>99</v>
      </c>
      <c r="F41" s="489">
        <v>95.8</v>
      </c>
      <c r="G41" s="485">
        <v>95.8</v>
      </c>
      <c r="H41" s="475">
        <v>98.5</v>
      </c>
      <c r="I41" s="476">
        <v>98.5</v>
      </c>
      <c r="J41" s="515"/>
    </row>
    <row r="42" spans="2:10">
      <c r="B42" s="487">
        <v>201601</v>
      </c>
      <c r="C42" s="472" t="s">
        <v>253</v>
      </c>
      <c r="D42" s="473" t="s">
        <v>254</v>
      </c>
      <c r="E42" s="488">
        <v>99.7</v>
      </c>
      <c r="F42" s="489">
        <v>99.1</v>
      </c>
      <c r="G42" s="485">
        <v>99.1</v>
      </c>
      <c r="H42" s="475">
        <v>100.1</v>
      </c>
      <c r="I42" s="476">
        <v>100.1</v>
      </c>
      <c r="J42" s="515" t="s">
        <v>76</v>
      </c>
    </row>
    <row r="43" spans="2:10">
      <c r="B43" s="487">
        <v>201602</v>
      </c>
      <c r="D43" s="479" t="s">
        <v>237</v>
      </c>
      <c r="E43" s="490">
        <v>101.8</v>
      </c>
      <c r="F43" s="489">
        <v>98.8</v>
      </c>
      <c r="G43" s="485">
        <v>98.8</v>
      </c>
      <c r="H43" s="475">
        <v>99.2</v>
      </c>
      <c r="I43" s="476">
        <v>99.2</v>
      </c>
      <c r="J43" s="515"/>
    </row>
    <row r="44" spans="2:10">
      <c r="B44" s="487">
        <v>201603</v>
      </c>
      <c r="D44" s="479" t="s">
        <v>238</v>
      </c>
      <c r="E44" s="496">
        <v>102</v>
      </c>
      <c r="F44" s="489">
        <v>100.2</v>
      </c>
      <c r="G44" s="485">
        <v>100.2</v>
      </c>
      <c r="H44" s="475">
        <v>99.7</v>
      </c>
      <c r="I44" s="476">
        <v>99.7</v>
      </c>
      <c r="J44" s="515"/>
    </row>
    <row r="45" spans="2:10">
      <c r="B45" s="487">
        <v>201604</v>
      </c>
      <c r="D45" s="491" t="s">
        <v>239</v>
      </c>
      <c r="E45" s="492">
        <v>107.5</v>
      </c>
      <c r="F45" s="489">
        <v>100.3</v>
      </c>
      <c r="G45" s="485">
        <v>100.3</v>
      </c>
      <c r="H45" s="475">
        <v>99.3</v>
      </c>
      <c r="I45" s="476">
        <v>99.3</v>
      </c>
      <c r="J45" s="515"/>
    </row>
    <row r="46" spans="2:10">
      <c r="B46" s="487">
        <v>201605</v>
      </c>
      <c r="C46" s="467"/>
      <c r="D46" s="479" t="s">
        <v>240</v>
      </c>
      <c r="E46" s="492">
        <v>105.3</v>
      </c>
      <c r="F46" s="489">
        <v>100.2</v>
      </c>
      <c r="G46" s="485">
        <v>100.2</v>
      </c>
      <c r="H46" s="475">
        <v>98.5</v>
      </c>
      <c r="I46" s="476">
        <v>98.5</v>
      </c>
      <c r="J46" s="515"/>
    </row>
    <row r="47" spans="2:10">
      <c r="B47" s="487">
        <v>201606</v>
      </c>
      <c r="C47" s="467"/>
      <c r="D47" s="479" t="s">
        <v>241</v>
      </c>
      <c r="E47" s="492">
        <v>108.8</v>
      </c>
      <c r="F47" s="489">
        <v>99.6</v>
      </c>
      <c r="G47" s="485">
        <v>99.6</v>
      </c>
      <c r="H47" s="475">
        <v>99.2</v>
      </c>
      <c r="I47" s="476">
        <v>99.2</v>
      </c>
      <c r="J47" s="515" t="s">
        <v>72</v>
      </c>
    </row>
    <row r="48" spans="2:10">
      <c r="B48" s="487">
        <v>201607</v>
      </c>
      <c r="C48" s="467"/>
      <c r="D48" s="479" t="s">
        <v>242</v>
      </c>
      <c r="E48" s="492">
        <v>108.4</v>
      </c>
      <c r="F48" s="489">
        <v>99.5</v>
      </c>
      <c r="G48" s="485">
        <v>99.5</v>
      </c>
      <c r="H48" s="475">
        <v>99.8</v>
      </c>
      <c r="I48" s="476">
        <v>99.8</v>
      </c>
      <c r="J48" s="515"/>
    </row>
    <row r="49" spans="2:10">
      <c r="B49" s="487">
        <v>201608</v>
      </c>
      <c r="C49" s="467"/>
      <c r="D49" s="491" t="s">
        <v>243</v>
      </c>
      <c r="E49" s="492">
        <v>108.9</v>
      </c>
      <c r="F49" s="489">
        <v>100.5</v>
      </c>
      <c r="G49" s="485">
        <v>100.4</v>
      </c>
      <c r="H49" s="475">
        <v>100.5</v>
      </c>
      <c r="I49" s="476">
        <v>100.5</v>
      </c>
      <c r="J49" s="515"/>
    </row>
    <row r="50" spans="2:10">
      <c r="B50" s="487">
        <v>201609</v>
      </c>
      <c r="C50" s="467"/>
      <c r="D50" s="491" t="s">
        <v>244</v>
      </c>
      <c r="E50" s="492">
        <v>107.3</v>
      </c>
      <c r="F50" s="489">
        <v>102.9</v>
      </c>
      <c r="G50" s="485">
        <v>102.9</v>
      </c>
      <c r="H50" s="475">
        <v>100.7</v>
      </c>
      <c r="I50" s="476">
        <v>100.8</v>
      </c>
      <c r="J50" s="515"/>
    </row>
    <row r="51" spans="2:10">
      <c r="B51" s="487">
        <v>201610</v>
      </c>
      <c r="C51" s="467"/>
      <c r="D51" s="491" t="s">
        <v>245</v>
      </c>
      <c r="E51" s="492">
        <v>106.6</v>
      </c>
      <c r="F51" s="489">
        <v>101.5</v>
      </c>
      <c r="G51" s="485">
        <v>101.5</v>
      </c>
      <c r="H51" s="475">
        <v>101</v>
      </c>
      <c r="I51" s="476">
        <v>101.1</v>
      </c>
      <c r="J51" s="515" t="s">
        <v>77</v>
      </c>
    </row>
    <row r="52" spans="2:10">
      <c r="B52" s="487">
        <v>201611</v>
      </c>
      <c r="C52" s="467"/>
      <c r="D52" s="491" t="s">
        <v>246</v>
      </c>
      <c r="E52" s="492">
        <v>106.9</v>
      </c>
      <c r="F52" s="489">
        <v>103</v>
      </c>
      <c r="G52" s="485">
        <v>103</v>
      </c>
      <c r="H52" s="475">
        <v>102</v>
      </c>
      <c r="I52" s="476">
        <v>102</v>
      </c>
      <c r="J52" s="515" t="s">
        <v>77</v>
      </c>
    </row>
    <row r="53" spans="2:10">
      <c r="B53" s="487">
        <v>201612</v>
      </c>
      <c r="C53" s="467"/>
      <c r="D53" s="497" t="s">
        <v>247</v>
      </c>
      <c r="E53" s="492">
        <v>102.5</v>
      </c>
      <c r="F53" s="489">
        <v>103.4</v>
      </c>
      <c r="G53" s="485">
        <v>103.4</v>
      </c>
      <c r="H53" s="475">
        <v>102</v>
      </c>
      <c r="I53" s="476">
        <v>102</v>
      </c>
      <c r="J53" s="515" t="s">
        <v>77</v>
      </c>
    </row>
    <row r="54" spans="2:10">
      <c r="B54" s="487">
        <v>201701</v>
      </c>
      <c r="C54" s="472" t="s">
        <v>255</v>
      </c>
      <c r="D54" s="479" t="s">
        <v>256</v>
      </c>
      <c r="E54" s="498">
        <v>101.1</v>
      </c>
      <c r="F54" s="499">
        <v>100.6</v>
      </c>
      <c r="G54" s="500">
        <v>100.6</v>
      </c>
      <c r="H54" s="475">
        <v>100.9</v>
      </c>
      <c r="I54" s="476">
        <v>100.9</v>
      </c>
      <c r="J54" s="515" t="s">
        <v>78</v>
      </c>
    </row>
    <row r="55" spans="2:10">
      <c r="B55" s="487">
        <v>201702</v>
      </c>
      <c r="D55" s="479" t="s">
        <v>237</v>
      </c>
      <c r="E55" s="492">
        <v>100.1</v>
      </c>
      <c r="F55" s="499">
        <v>102.7</v>
      </c>
      <c r="G55" s="500">
        <v>102.7</v>
      </c>
      <c r="H55" s="475">
        <v>101.6</v>
      </c>
      <c r="I55" s="476">
        <v>101.6</v>
      </c>
      <c r="J55" s="515"/>
    </row>
    <row r="56" spans="2:10">
      <c r="B56" s="487">
        <v>201703</v>
      </c>
      <c r="D56" s="479" t="s">
        <v>238</v>
      </c>
      <c r="E56" s="492">
        <v>106.1</v>
      </c>
      <c r="F56" s="499">
        <v>102.2</v>
      </c>
      <c r="G56" s="500">
        <v>102.2</v>
      </c>
      <c r="H56" s="475">
        <v>101.5</v>
      </c>
      <c r="I56" s="476">
        <v>101.5</v>
      </c>
      <c r="J56" s="515"/>
    </row>
    <row r="57" spans="2:10">
      <c r="B57" s="487">
        <v>201704</v>
      </c>
      <c r="C57" s="501"/>
      <c r="D57" s="479" t="s">
        <v>239</v>
      </c>
      <c r="E57" s="492">
        <v>108.8</v>
      </c>
      <c r="F57" s="499">
        <v>103.8</v>
      </c>
      <c r="G57" s="500">
        <v>103.8</v>
      </c>
      <c r="H57" s="475">
        <v>104.1</v>
      </c>
      <c r="I57" s="476">
        <v>104.1</v>
      </c>
      <c r="J57" s="515"/>
    </row>
    <row r="58" spans="2:10">
      <c r="B58" s="487">
        <v>201705</v>
      </c>
      <c r="C58" s="478"/>
      <c r="D58" s="479" t="s">
        <v>240</v>
      </c>
      <c r="E58" s="492">
        <v>106.6</v>
      </c>
      <c r="F58" s="475">
        <v>102.9</v>
      </c>
      <c r="G58" s="476">
        <v>102.9</v>
      </c>
      <c r="H58" s="475">
        <v>102.3</v>
      </c>
      <c r="I58" s="476">
        <v>102.3</v>
      </c>
      <c r="J58" s="515"/>
    </row>
    <row r="59" spans="2:10">
      <c r="B59" s="487">
        <v>201706</v>
      </c>
      <c r="C59" s="478"/>
      <c r="D59" s="479" t="s">
        <v>241</v>
      </c>
      <c r="E59" s="492">
        <v>106.3</v>
      </c>
      <c r="F59" s="475">
        <v>104.6</v>
      </c>
      <c r="G59" s="476">
        <v>104.6</v>
      </c>
      <c r="H59" s="475">
        <v>103.3</v>
      </c>
      <c r="I59" s="476">
        <v>103.3</v>
      </c>
      <c r="J59" s="515" t="s">
        <v>79</v>
      </c>
    </row>
    <row r="60" spans="2:10">
      <c r="B60" s="487">
        <v>201707</v>
      </c>
      <c r="C60" s="478"/>
      <c r="D60" s="479" t="s">
        <v>242</v>
      </c>
      <c r="E60" s="492">
        <v>105</v>
      </c>
      <c r="F60" s="475">
        <v>103.2</v>
      </c>
      <c r="G60" s="476">
        <v>103.2</v>
      </c>
      <c r="H60" s="475">
        <v>102.5</v>
      </c>
      <c r="I60" s="476">
        <v>102.5</v>
      </c>
      <c r="J60" s="515"/>
    </row>
    <row r="61" spans="2:10">
      <c r="B61" s="487">
        <v>201708</v>
      </c>
      <c r="C61" s="478"/>
      <c r="D61" s="479" t="s">
        <v>243</v>
      </c>
      <c r="E61" s="492">
        <v>105.5</v>
      </c>
      <c r="F61" s="475">
        <v>105.4</v>
      </c>
      <c r="G61" s="476">
        <v>105.4</v>
      </c>
      <c r="H61" s="475">
        <v>104</v>
      </c>
      <c r="I61" s="476">
        <v>104</v>
      </c>
      <c r="J61" s="515"/>
    </row>
    <row r="62" spans="2:10">
      <c r="B62" s="487">
        <v>201709</v>
      </c>
      <c r="C62" s="478"/>
      <c r="D62" s="479" t="s">
        <v>244</v>
      </c>
      <c r="E62" s="492">
        <v>104.7</v>
      </c>
      <c r="F62" s="475">
        <v>102.4</v>
      </c>
      <c r="G62" s="476">
        <v>102.4</v>
      </c>
      <c r="H62" s="475">
        <v>103</v>
      </c>
      <c r="I62" s="476">
        <v>102.9</v>
      </c>
      <c r="J62" s="515"/>
    </row>
    <row r="63" spans="2:10">
      <c r="B63" s="487">
        <v>201710</v>
      </c>
      <c r="C63" s="478"/>
      <c r="D63" s="479" t="s">
        <v>245</v>
      </c>
      <c r="E63" s="492">
        <v>105.6</v>
      </c>
      <c r="F63" s="475">
        <v>103.5</v>
      </c>
      <c r="G63" s="476">
        <v>103.5</v>
      </c>
      <c r="H63" s="475">
        <v>103.3</v>
      </c>
      <c r="I63" s="476">
        <v>103.3</v>
      </c>
      <c r="J63" s="515"/>
    </row>
    <row r="64" spans="2:10">
      <c r="B64" s="487">
        <v>201711</v>
      </c>
      <c r="C64" s="478"/>
      <c r="D64" s="479" t="s">
        <v>246</v>
      </c>
      <c r="E64" s="492">
        <v>108.9</v>
      </c>
      <c r="F64" s="475">
        <v>104</v>
      </c>
      <c r="G64" s="476">
        <v>104</v>
      </c>
      <c r="H64" s="475">
        <v>104.2</v>
      </c>
      <c r="I64" s="476">
        <v>104.2</v>
      </c>
      <c r="J64" s="515"/>
    </row>
    <row r="65" spans="2:10">
      <c r="B65" s="487">
        <v>201712</v>
      </c>
      <c r="C65" s="478"/>
      <c r="D65" s="479" t="s">
        <v>247</v>
      </c>
      <c r="E65" s="492">
        <v>109.1</v>
      </c>
      <c r="F65" s="475">
        <v>103.8</v>
      </c>
      <c r="G65" s="476">
        <v>103.8</v>
      </c>
      <c r="H65" s="475">
        <v>105.8</v>
      </c>
      <c r="I65" s="476">
        <v>105.8</v>
      </c>
      <c r="J65" s="515"/>
    </row>
    <row r="66" spans="2:10">
      <c r="B66" s="487">
        <v>201801</v>
      </c>
      <c r="C66" s="472" t="s">
        <v>257</v>
      </c>
      <c r="D66" s="502" t="s">
        <v>258</v>
      </c>
      <c r="E66" s="503">
        <v>109.1</v>
      </c>
      <c r="F66" s="475">
        <v>101.8</v>
      </c>
      <c r="G66" s="476">
        <v>101.8</v>
      </c>
      <c r="H66" s="475">
        <v>101.4</v>
      </c>
      <c r="I66" s="476">
        <v>101.4</v>
      </c>
      <c r="J66" s="515">
        <v>30.1</v>
      </c>
    </row>
    <row r="67" spans="2:10">
      <c r="B67" s="487">
        <v>201802</v>
      </c>
      <c r="D67" s="491" t="s">
        <v>237</v>
      </c>
      <c r="E67" s="504">
        <v>108.8</v>
      </c>
      <c r="F67" s="475">
        <v>104.5</v>
      </c>
      <c r="G67" s="476">
        <v>104.5</v>
      </c>
      <c r="H67" s="475">
        <v>104</v>
      </c>
      <c r="I67" s="476">
        <v>104</v>
      </c>
      <c r="J67" s="515"/>
    </row>
    <row r="68" spans="2:10">
      <c r="B68" s="487">
        <v>201803</v>
      </c>
      <c r="C68" s="478"/>
      <c r="D68" s="491" t="s">
        <v>238</v>
      </c>
      <c r="E68" s="504">
        <v>105</v>
      </c>
      <c r="F68" s="505">
        <v>106.6</v>
      </c>
      <c r="G68" s="476">
        <v>106.6</v>
      </c>
      <c r="H68" s="475">
        <v>105.1</v>
      </c>
      <c r="I68" s="476">
        <v>105.1</v>
      </c>
      <c r="J68" s="515"/>
    </row>
    <row r="69" spans="2:10">
      <c r="B69" s="487">
        <v>201804</v>
      </c>
      <c r="C69" s="478"/>
      <c r="D69" s="491" t="s">
        <v>239</v>
      </c>
      <c r="E69" s="504">
        <v>108.4</v>
      </c>
      <c r="F69" s="475">
        <v>105</v>
      </c>
      <c r="G69" s="476">
        <v>105</v>
      </c>
      <c r="H69" s="475">
        <v>104.5</v>
      </c>
      <c r="I69" s="476">
        <v>104.5</v>
      </c>
      <c r="J69" s="515"/>
    </row>
    <row r="70" spans="2:10">
      <c r="B70" s="487">
        <v>201805</v>
      </c>
      <c r="C70" s="478"/>
      <c r="D70" s="491" t="s">
        <v>240</v>
      </c>
      <c r="E70" s="504">
        <v>109.1</v>
      </c>
      <c r="F70" s="475">
        <v>105.4</v>
      </c>
      <c r="G70" s="506">
        <v>105.4</v>
      </c>
      <c r="H70" s="475">
        <v>104.8</v>
      </c>
      <c r="I70" s="476">
        <v>104.8</v>
      </c>
      <c r="J70" s="515"/>
    </row>
    <row r="71" spans="2:10">
      <c r="B71" s="487">
        <v>201806</v>
      </c>
      <c r="C71" s="478"/>
      <c r="D71" s="491" t="s">
        <v>241</v>
      </c>
      <c r="E71" s="492">
        <v>105.9</v>
      </c>
      <c r="F71" s="475">
        <v>102.1</v>
      </c>
      <c r="G71" s="476">
        <v>102.1</v>
      </c>
      <c r="H71" s="475">
        <v>103.7</v>
      </c>
      <c r="I71" s="476">
        <v>103.7</v>
      </c>
      <c r="J71" s="515" t="s">
        <v>79</v>
      </c>
    </row>
    <row r="72" spans="2:10">
      <c r="B72" s="487">
        <v>201807</v>
      </c>
      <c r="C72" s="478"/>
      <c r="D72" s="491" t="s">
        <v>242</v>
      </c>
      <c r="E72" s="492">
        <v>106.3</v>
      </c>
      <c r="F72" s="475">
        <v>101.9</v>
      </c>
      <c r="G72" s="476">
        <v>101.9</v>
      </c>
      <c r="H72" s="475">
        <v>103.8</v>
      </c>
      <c r="I72" s="476">
        <v>103.8</v>
      </c>
      <c r="J72" s="515"/>
    </row>
    <row r="73" spans="2:10">
      <c r="B73" s="487">
        <v>201808</v>
      </c>
      <c r="C73" s="478"/>
      <c r="D73" s="491" t="s">
        <v>243</v>
      </c>
      <c r="E73" s="492">
        <v>107.1</v>
      </c>
      <c r="F73" s="475">
        <v>103.8</v>
      </c>
      <c r="G73" s="476">
        <v>103.8</v>
      </c>
      <c r="H73" s="475">
        <v>103.6</v>
      </c>
      <c r="I73" s="476">
        <v>103.6</v>
      </c>
      <c r="J73" s="515"/>
    </row>
    <row r="74" spans="2:10">
      <c r="B74" s="487">
        <v>201809</v>
      </c>
      <c r="C74" s="478"/>
      <c r="D74" s="491" t="s">
        <v>244</v>
      </c>
      <c r="E74" s="492">
        <v>100.8</v>
      </c>
      <c r="F74" s="475">
        <v>102.5</v>
      </c>
      <c r="G74" s="476">
        <v>102.5</v>
      </c>
      <c r="H74" s="475">
        <v>103.5</v>
      </c>
      <c r="I74" s="476">
        <v>103.5</v>
      </c>
      <c r="J74" s="515"/>
    </row>
    <row r="75" spans="2:10">
      <c r="B75" s="487">
        <v>201810</v>
      </c>
      <c r="C75" s="478"/>
      <c r="D75" s="491" t="s">
        <v>245</v>
      </c>
      <c r="E75" s="486">
        <v>113.4</v>
      </c>
      <c r="F75" s="475">
        <v>106.5</v>
      </c>
      <c r="G75" s="476">
        <v>106.5</v>
      </c>
      <c r="H75" s="475">
        <v>105.6</v>
      </c>
      <c r="I75" s="476">
        <v>105.6</v>
      </c>
      <c r="J75" s="515"/>
    </row>
    <row r="76" spans="2:10">
      <c r="B76" s="487">
        <v>201811</v>
      </c>
      <c r="C76" s="478"/>
      <c r="D76" s="491" t="s">
        <v>246</v>
      </c>
      <c r="E76" s="486">
        <v>115.3</v>
      </c>
      <c r="F76" s="475">
        <v>104.4</v>
      </c>
      <c r="G76" s="476">
        <v>104.4</v>
      </c>
      <c r="H76" s="475">
        <v>104.6</v>
      </c>
      <c r="I76" s="476">
        <v>104.6</v>
      </c>
      <c r="J76" s="515"/>
    </row>
    <row r="77" spans="2:10">
      <c r="B77" s="487">
        <v>201812</v>
      </c>
      <c r="C77" s="478"/>
      <c r="D77" s="497" t="s">
        <v>247</v>
      </c>
      <c r="E77" s="507">
        <v>110.5</v>
      </c>
      <c r="F77" s="475">
        <v>102.8</v>
      </c>
      <c r="G77" s="476">
        <v>102.8</v>
      </c>
      <c r="H77" s="475">
        <v>104.7</v>
      </c>
      <c r="I77" s="476">
        <v>104.8</v>
      </c>
      <c r="J77" s="515"/>
    </row>
    <row r="78" spans="2:10">
      <c r="B78" s="487">
        <v>201901</v>
      </c>
      <c r="C78" s="472" t="s">
        <v>259</v>
      </c>
      <c r="D78" s="508" t="s">
        <v>260</v>
      </c>
      <c r="E78" s="509">
        <v>104.2</v>
      </c>
      <c r="F78" s="475">
        <v>100.6</v>
      </c>
      <c r="G78" s="476">
        <v>100.6</v>
      </c>
      <c r="H78" s="475">
        <v>102.1</v>
      </c>
      <c r="I78" s="476">
        <v>102.1</v>
      </c>
      <c r="J78" s="515">
        <v>31.1</v>
      </c>
    </row>
    <row r="79" spans="2:10" s="475" customFormat="1">
      <c r="B79" s="510">
        <v>201902</v>
      </c>
      <c r="C79" s="478"/>
      <c r="D79" s="508" t="s">
        <v>237</v>
      </c>
      <c r="E79" s="511">
        <v>99.7</v>
      </c>
      <c r="F79" s="475">
        <v>102.4</v>
      </c>
      <c r="G79" s="476">
        <v>102.4</v>
      </c>
      <c r="H79" s="475">
        <v>102.8</v>
      </c>
      <c r="I79" s="476">
        <v>102.8</v>
      </c>
      <c r="J79" s="516"/>
    </row>
    <row r="80" spans="2:10" s="475" customFormat="1">
      <c r="B80" s="510">
        <v>201903</v>
      </c>
      <c r="C80" s="467"/>
      <c r="D80" s="491" t="s">
        <v>238</v>
      </c>
      <c r="E80" s="511">
        <v>110.4</v>
      </c>
      <c r="F80" s="489">
        <v>99.6</v>
      </c>
      <c r="G80" s="485">
        <v>99.6</v>
      </c>
      <c r="H80" s="475">
        <v>102.2</v>
      </c>
      <c r="I80" s="476">
        <v>102.2</v>
      </c>
      <c r="J80" s="516"/>
    </row>
    <row r="81" spans="2:10" s="475" customFormat="1">
      <c r="B81" s="510">
        <v>201904</v>
      </c>
      <c r="C81" s="467"/>
      <c r="D81" s="491" t="s">
        <v>239</v>
      </c>
      <c r="E81" s="509">
        <v>101.4</v>
      </c>
      <c r="F81" s="489">
        <v>101.3</v>
      </c>
      <c r="G81" s="485">
        <v>101.3</v>
      </c>
      <c r="H81" s="475">
        <v>102.8</v>
      </c>
      <c r="I81" s="506">
        <v>102.8</v>
      </c>
      <c r="J81" s="516"/>
    </row>
    <row r="82" spans="2:10" s="475" customFormat="1">
      <c r="B82" s="510">
        <v>201905</v>
      </c>
      <c r="C82" s="472" t="s">
        <v>261</v>
      </c>
      <c r="D82" s="491" t="s">
        <v>240</v>
      </c>
      <c r="E82" s="509">
        <v>103.9</v>
      </c>
      <c r="F82" s="475">
        <v>102.5</v>
      </c>
      <c r="G82" s="506">
        <v>102.5</v>
      </c>
      <c r="H82" s="475">
        <v>104.9</v>
      </c>
      <c r="I82" s="506">
        <v>104.9</v>
      </c>
      <c r="J82" s="516"/>
    </row>
    <row r="83" spans="2:10" s="475" customFormat="1">
      <c r="B83" s="510">
        <v>201906</v>
      </c>
      <c r="C83" s="478"/>
      <c r="D83" s="491" t="s">
        <v>241</v>
      </c>
      <c r="E83" s="509">
        <v>99</v>
      </c>
      <c r="F83" s="475">
        <v>100.1</v>
      </c>
      <c r="G83" s="506">
        <v>100.1</v>
      </c>
      <c r="I83" s="506">
        <v>101.4</v>
      </c>
      <c r="J83" s="515" t="s">
        <v>274</v>
      </c>
    </row>
    <row r="84" spans="2:10" s="475" customFormat="1">
      <c r="B84" s="510">
        <v>201907</v>
      </c>
      <c r="C84" s="478"/>
      <c r="D84" s="491" t="s">
        <v>242</v>
      </c>
      <c r="E84" s="512"/>
      <c r="G84" s="506"/>
      <c r="I84" s="506"/>
    </row>
    <row r="85" spans="2:10" s="475" customFormat="1">
      <c r="B85" s="510">
        <v>201908</v>
      </c>
      <c r="C85" s="478"/>
      <c r="D85" s="491" t="s">
        <v>243</v>
      </c>
      <c r="E85" s="512"/>
      <c r="G85" s="506"/>
      <c r="I85" s="506"/>
    </row>
    <row r="86" spans="2:10" s="475" customFormat="1">
      <c r="B86" s="510">
        <v>201909</v>
      </c>
      <c r="C86" s="478"/>
      <c r="D86" s="491" t="s">
        <v>244</v>
      </c>
      <c r="E86" s="512"/>
      <c r="G86" s="506"/>
      <c r="I86" s="506"/>
    </row>
    <row r="87" spans="2:10" s="475" customFormat="1">
      <c r="B87" s="510">
        <v>201910</v>
      </c>
      <c r="C87" s="478"/>
      <c r="D87" s="491" t="s">
        <v>245</v>
      </c>
      <c r="E87" s="512"/>
      <c r="G87" s="506"/>
      <c r="I87" s="506"/>
    </row>
    <row r="88" spans="2:10" s="475" customFormat="1">
      <c r="B88" s="510">
        <v>201911</v>
      </c>
      <c r="C88" s="478"/>
      <c r="D88" s="491" t="s">
        <v>246</v>
      </c>
      <c r="E88" s="512"/>
      <c r="G88" s="506"/>
      <c r="I88" s="506"/>
    </row>
    <row r="89" spans="2:10" s="475" customFormat="1">
      <c r="B89" s="510">
        <v>201912</v>
      </c>
      <c r="C89" s="478"/>
      <c r="D89" s="491" t="s">
        <v>247</v>
      </c>
      <c r="E89" s="512"/>
      <c r="G89" s="506"/>
      <c r="I89" s="506"/>
    </row>
    <row r="90" spans="2:10" s="475" customFormat="1">
      <c r="B90" s="513"/>
      <c r="C90" s="478"/>
    </row>
    <row r="91" spans="2:10" s="475" customFormat="1">
      <c r="B91" s="513"/>
      <c r="C91" s="478"/>
    </row>
    <row r="92" spans="2:10" s="475" customFormat="1">
      <c r="B92" s="513"/>
      <c r="C92" s="478"/>
    </row>
    <row r="93" spans="2:10">
      <c r="D93" s="475"/>
      <c r="E93" s="475"/>
    </row>
    <row r="94" spans="2:10">
      <c r="D94" s="475"/>
      <c r="E94" s="475"/>
    </row>
    <row r="95" spans="2:10">
      <c r="D95" s="475"/>
      <c r="E95" s="475"/>
    </row>
    <row r="96" spans="2:10">
      <c r="D96" s="475"/>
      <c r="E96" s="475"/>
    </row>
    <row r="97" spans="4:5">
      <c r="D97" s="475"/>
      <c r="E97" s="475"/>
    </row>
  </sheetData>
  <mergeCells count="3">
    <mergeCell ref="D2:E2"/>
    <mergeCell ref="F2:G2"/>
    <mergeCell ref="H2:I2"/>
  </mergeCells>
  <phoneticPr fontId="5"/>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１ </vt:lpstr>
      <vt:lpstr>２</vt:lpstr>
      <vt:lpstr>３</vt:lpstr>
      <vt:lpstr>４  </vt:lpstr>
      <vt:lpstr>グラフ(CI) </vt:lpstr>
      <vt:lpstr>グラフ（IIP）</vt:lpstr>
      <vt:lpstr>'１ '!Print_Area</vt:lpstr>
      <vt:lpstr>'２'!Print_Area</vt:lpstr>
      <vt:lpstr>'３'!Print_Area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140422</cp:lastModifiedBy>
  <cp:lastPrinted>2019-10-03T09:03:54Z</cp:lastPrinted>
  <dcterms:created xsi:type="dcterms:W3CDTF">2002-05-01T08:40:05Z</dcterms:created>
  <dcterms:modified xsi:type="dcterms:W3CDTF">2019-10-24T06:49:59Z</dcterms:modified>
</cp:coreProperties>
</file>