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4020"/>
  </bookViews>
  <sheets>
    <sheet name="１" sheetId="456" r:id="rId1"/>
    <sheet name="２" sheetId="457" r:id="rId2"/>
    <sheet name="３  " sheetId="449" r:id="rId3"/>
    <sheet name="４  " sheetId="450" r:id="rId4"/>
    <sheet name="グラフ(CI) " sheetId="451"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4" hidden="1">'[5]２－３'!#REF!</definedName>
    <definedName name="_123" hidden="1">'[5]２－３'!#REF!</definedName>
    <definedName name="_123_123" hidden="1">#REF!</definedName>
    <definedName name="_123Graph_A3" hidden="1">#REF!</definedName>
    <definedName name="_123graph_X" localSheetId="0" hidden="1">'[5]２－３'!#REF!</definedName>
    <definedName name="_123graph_X" localSheetId="1"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[6]統計3P4P!#REF!</definedName>
    <definedName name="\p" localSheetId="3">[6]統計3P4P!#REF!</definedName>
    <definedName name="\p" localSheetId="4">[6]統計3P4P!#REF!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'１'!$A$1:$M$62</definedName>
    <definedName name="_xlnm.Print_Area" localSheetId="1">'２'!$A$1:$M$73</definedName>
    <definedName name="_xlnm.Print_Area" localSheetId="2">'３  '!$A$1:$M$107</definedName>
    <definedName name="_xlnm.Print_Area" localSheetId="3">'４  '!$A$1:$K$100</definedName>
    <definedName name="_xlnm.Print_Area" localSheetId="4">'グラフ(CI) '!$A$1:$H$149</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hidden="1">#REF!</definedName>
    <definedName name="グラフ"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'[2]２－３'!#REF!</definedName>
    <definedName name="ぐらふ３" localSheetId="4" hidden="1">'[2]２－３'!#REF!</definedName>
    <definedName name="ぐらふ３" hidden="1">'[2]２－３'!#REF!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[4]図１!#REF!</definedName>
    <definedName name="ぐらふ７" localSheetId="4" hidden="1">[4]図１!#REF!</definedName>
    <definedName name="ぐらふ７" hidden="1">[4]図１!#REF!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4" hidden="1">'[5]２－３'!#REF!</definedName>
    <definedName name="データ" hidden="1">'[5]２－３'!#REF!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#REF!</definedName>
    <definedName name="学校基本" hidden="1">'[5]２－３'!#REF!</definedName>
    <definedName name="基本調査" hidden="1">'[5]２－３'!#REF!</definedName>
    <definedName name="調査">[9]使い方!#REF!</definedName>
    <definedName name="統計ニュース" hidden="1">#REF!</definedName>
    <definedName name="統計ニュース2" hidden="1">#REF!</definedName>
    <definedName name="統計ニュース3" hidden="1">#REF!</definedName>
    <definedName name="統計ニュース４" hidden="1">#REF!</definedName>
    <definedName name="統計ニュース５" hidden="1">'[2]２－３'!#REF!</definedName>
    <definedName name="統計ニュース６" hidden="1">#REF!</definedName>
    <definedName name="統計ニュース７"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J134" i="451" l="1"/>
  <c r="J122" i="451"/>
  <c r="J110" i="451"/>
  <c r="J98" i="451"/>
  <c r="J86" i="451"/>
  <c r="J74" i="451"/>
  <c r="I74" i="451"/>
  <c r="I86" i="451"/>
  <c r="I98" i="451"/>
  <c r="I110" i="451"/>
  <c r="I122" i="451"/>
  <c r="I134" i="451"/>
</calcChain>
</file>

<file path=xl/sharedStrings.xml><?xml version="1.0" encoding="utf-8"?>
<sst xmlns="http://schemas.openxmlformats.org/spreadsheetml/2006/main" count="376" uniqueCount="222">
  <si>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</si>
  <si>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3"/>
  </si>
  <si>
    <t xml:space="preserve"> 「p」は速報値、「r」は訂正値です。</t>
    <rPh sb="13" eb="15">
      <t>テイセイ</t>
    </rPh>
    <rPh sb="15" eb="16">
      <t>チ</t>
    </rPh>
    <phoneticPr fontId="3"/>
  </si>
  <si>
    <t xml:space="preserve">             12</t>
  </si>
  <si>
    <t xml:space="preserve">             11</t>
  </si>
  <si>
    <t xml:space="preserve">             10</t>
  </si>
  <si>
    <t xml:space="preserve">             9</t>
  </si>
  <si>
    <t xml:space="preserve">             8</t>
  </si>
  <si>
    <t xml:space="preserve">             7</t>
  </si>
  <si>
    <t xml:space="preserve">             6</t>
  </si>
  <si>
    <t xml:space="preserve">             5</t>
  </si>
  <si>
    <t>28(2016)</t>
  </si>
  <si>
    <t>27(2015)</t>
  </si>
  <si>
    <t>26(2014)</t>
  </si>
  <si>
    <t>25(2013)</t>
  </si>
  <si>
    <t>24(2012)</t>
  </si>
  <si>
    <t xml:space="preserve">     千円</t>
  </si>
  <si>
    <t>(2015年=100)</t>
    <rPh sb="5" eb="6">
      <t>ネン</t>
    </rPh>
    <phoneticPr fontId="3"/>
  </si>
  <si>
    <t>勤労者世帯
　注1）</t>
    <rPh sb="7" eb="8">
      <t>チュウ</t>
    </rPh>
    <phoneticPr fontId="3"/>
  </si>
  <si>
    <t>二人以上の
世帯</t>
    <rPh sb="0" eb="2">
      <t>フタリ</t>
    </rPh>
    <rPh sb="2" eb="4">
      <t>イジョウ</t>
    </rPh>
    <rPh sb="6" eb="8">
      <t>セタイ</t>
    </rPh>
    <phoneticPr fontId="3"/>
  </si>
  <si>
    <t>全  国</t>
  </si>
  <si>
    <t>和歌山市</t>
  </si>
  <si>
    <t>国内企業
物価指数
注3）</t>
    <rPh sb="0" eb="2">
      <t>コクナイ</t>
    </rPh>
    <rPh sb="2" eb="4">
      <t>キギョウ</t>
    </rPh>
    <phoneticPr fontId="3"/>
  </si>
  <si>
    <t>企業向け
サービス
価格指数</t>
    <rPh sb="10" eb="12">
      <t>カカク</t>
    </rPh>
    <rPh sb="12" eb="14">
      <t>シスウ</t>
    </rPh>
    <phoneticPr fontId="3"/>
  </si>
  <si>
    <t xml:space="preserve"> 消費者物価指数</t>
  </si>
  <si>
    <t>３ 物価指数，家計消費支出</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</si>
  <si>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</si>
  <si>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</si>
  <si>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</si>
  <si>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平成22(2010)</t>
    <rPh sb="1" eb="3">
      <t>ヘイセイ</t>
    </rPh>
    <phoneticPr fontId="3"/>
  </si>
  <si>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</si>
  <si>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</si>
  <si>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</si>
  <si>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</si>
  <si>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</si>
  <si>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</si>
  <si>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</si>
  <si>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</si>
  <si>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</si>
  <si>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</si>
  <si>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</si>
  <si>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</si>
  <si>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</si>
  <si>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</si>
  <si>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</si>
  <si>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</si>
  <si>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</si>
  <si>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</si>
  <si>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</si>
  <si>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</si>
  <si>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</si>
  <si>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</si>
  <si>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</si>
  <si>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</si>
  <si>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</si>
  <si>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</si>
  <si>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</si>
  <si>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</si>
  <si>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</si>
  <si>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</si>
  <si>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</si>
  <si>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</si>
  <si>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</si>
  <si>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</si>
  <si>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</si>
  <si>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</si>
  <si>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</si>
  <si>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</si>
  <si>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</si>
  <si>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</si>
  <si>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</si>
  <si>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</si>
  <si>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復元して再集計した値(再集計値)に変更したため、従来の公表値とは接続しません。</t>
    <rPh sb="0" eb="2">
      <t>フクゲン</t>
    </rPh>
    <rPh sb="4" eb="7">
      <t>サイシュウケイ</t>
    </rPh>
    <rPh sb="9" eb="10">
      <t>アタイ</t>
    </rPh>
    <rPh sb="11" eb="12">
      <t>サイ</t>
    </rPh>
    <rPh sb="12" eb="15">
      <t>シュウケイチ</t>
    </rPh>
    <rPh sb="17" eb="19">
      <t>ヘンコウ</t>
    </rPh>
    <rPh sb="24" eb="26">
      <t>ジュウライ</t>
    </rPh>
    <rPh sb="27" eb="29">
      <t>コウヒョウ</t>
    </rPh>
    <rPh sb="29" eb="30">
      <t>チ</t>
    </rPh>
    <rPh sb="32" eb="34">
      <t>セツゾク</t>
    </rPh>
    <phoneticPr fontId="3"/>
  </si>
  <si>
    <t>全国値については、厚生労働省が平成30年11月分確報から、平成24年以降において東京都の「500人以上規模の事業所」も</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3"/>
  </si>
  <si>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</si>
  <si>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</si>
  <si>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</si>
  <si>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</si>
  <si>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</si>
  <si>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</si>
  <si>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</si>
  <si>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</si>
  <si>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</si>
  <si>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</si>
  <si>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</si>
  <si>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</si>
  <si>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</si>
  <si>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</si>
  <si>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６</t>
  </si>
  <si>
    <t>28.1</t>
  </si>
  <si>
    <t>27.1</t>
  </si>
  <si>
    <t>26.1</t>
  </si>
  <si>
    <t>25.1</t>
  </si>
  <si>
    <t>22.1</t>
  </si>
  <si>
    <t>21.1</t>
  </si>
  <si>
    <t>20.1</t>
  </si>
  <si>
    <t>全国（CI）　　　　H27=100</t>
    <rPh sb="0" eb="2">
      <t>ゼンコク</t>
    </rPh>
    <phoneticPr fontId="3"/>
  </si>
  <si>
    <t>和歌山県（CI）　H22=100</t>
    <rPh sb="0" eb="3">
      <t>ワカヤマ</t>
    </rPh>
    <rPh sb="3" eb="4">
      <t>ケン</t>
    </rPh>
    <phoneticPr fontId="3"/>
  </si>
  <si>
    <t>注3)</t>
    <phoneticPr fontId="3"/>
  </si>
  <si>
    <t>注2)</t>
    <phoneticPr fontId="3"/>
  </si>
  <si>
    <t>勤労者世帯とは「二人以上の世帯のうち、勤労者世帯」を指します。</t>
    <phoneticPr fontId="3"/>
  </si>
  <si>
    <t>注1)</t>
    <phoneticPr fontId="3"/>
  </si>
  <si>
    <t>29(2017)</t>
    <phoneticPr fontId="3"/>
  </si>
  <si>
    <t>(2015年=100)</t>
    <phoneticPr fontId="3"/>
  </si>
  <si>
    <t>(2010年=100)</t>
    <phoneticPr fontId="3"/>
  </si>
  <si>
    <t>勤労者世帯</t>
    <phoneticPr fontId="3"/>
  </si>
  <si>
    <t>和歌山市</t>
    <phoneticPr fontId="3"/>
  </si>
  <si>
    <t>　(農林漁家世帯を含む)　</t>
    <phoneticPr fontId="3"/>
  </si>
  <si>
    <t>生鮮食品を除く総合</t>
    <phoneticPr fontId="3"/>
  </si>
  <si>
    <t>家計消費支出（月平均）</t>
    <phoneticPr fontId="3"/>
  </si>
  <si>
    <t>年.月</t>
    <phoneticPr fontId="3"/>
  </si>
  <si>
    <t>注2)</t>
    <phoneticPr fontId="3"/>
  </si>
  <si>
    <t>DI：景気に敏感な経済指標を３ヶ月前と比較し、５０％を基準に景気判断する方法。景気の方向性を示します。</t>
    <phoneticPr fontId="3"/>
  </si>
  <si>
    <t>CI：各指標の前月比での変化率を１つの指標に合成したもの。景気の変動の相対的な大きさやテンポを示します。</t>
    <phoneticPr fontId="3"/>
  </si>
  <si>
    <t>30(2018)</t>
    <phoneticPr fontId="3"/>
  </si>
  <si>
    <t>CLI</t>
    <phoneticPr fontId="3"/>
  </si>
  <si>
    <t>DI</t>
    <phoneticPr fontId="3"/>
  </si>
  <si>
    <t>CI</t>
    <phoneticPr fontId="3"/>
  </si>
  <si>
    <t>景気先行指数</t>
    <phoneticPr fontId="3"/>
  </si>
  <si>
    <t>景気動向指数</t>
    <phoneticPr fontId="3"/>
  </si>
  <si>
    <t>２ 景気動向指数</t>
    <phoneticPr fontId="3"/>
  </si>
  <si>
    <t xml:space="preserve">  平成22(2010)年=100</t>
    <phoneticPr fontId="3"/>
  </si>
  <si>
    <t>近  畿
製造工業</t>
    <phoneticPr fontId="3"/>
  </si>
  <si>
    <t>全  国
製造工業</t>
    <phoneticPr fontId="3"/>
  </si>
  <si>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</si>
  <si>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</si>
  <si>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</si>
  <si>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</si>
  <si>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</si>
  <si>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</si>
  <si>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</si>
  <si>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</si>
  <si>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</si>
  <si>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</si>
  <si>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</si>
  <si>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</si>
  <si>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 xml:space="preserve">      </t>
    <phoneticPr fontId="3"/>
  </si>
  <si>
    <t>24(2012)</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</si>
  <si>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</si>
  <si>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</si>
  <si>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</si>
  <si>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</si>
  <si>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</si>
  <si>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</si>
  <si>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</si>
  <si>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</si>
  <si>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</si>
  <si>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</si>
  <si>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</si>
  <si>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</si>
  <si>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</si>
  <si>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平成23(2011)</t>
    <rPh sb="0" eb="1">
      <t>ヘイセイ</t>
    </rPh>
    <phoneticPr fontId="3"/>
  </si>
  <si>
    <t xml:space="preserve">             6</t>
    <phoneticPr fontId="3"/>
  </si>
  <si>
    <t>30(2018)</t>
    <phoneticPr fontId="3"/>
  </si>
  <si>
    <t>平成23(2011)</t>
    <rPh sb="0" eb="1">
      <t>ヘイセイ</t>
    </rPh>
    <phoneticPr fontId="3"/>
  </si>
  <si>
    <t>(H27=100)</t>
    <phoneticPr fontId="3"/>
  </si>
  <si>
    <t>(CLI)</t>
    <phoneticPr fontId="3"/>
  </si>
  <si>
    <t>和歌山県（CLI） H27=100</t>
    <rPh sb="0" eb="3">
      <t>ワカヤマ</t>
    </rPh>
    <rPh sb="3" eb="4">
      <t>ケン</t>
    </rPh>
    <phoneticPr fontId="3"/>
  </si>
  <si>
    <t>6</t>
    <phoneticPr fontId="3"/>
  </si>
  <si>
    <t>H31.1</t>
    <phoneticPr fontId="3"/>
  </si>
  <si>
    <t>ー</t>
  </si>
  <si>
    <t>29(2017)</t>
  </si>
  <si>
    <t>30(2018)</t>
  </si>
  <si>
    <t>数値の比較を行うなど、利用の際はご注意ください。</t>
  </si>
  <si>
    <t>2010年
       =100</t>
    <rPh sb="4" eb="5">
      <t>ネン</t>
    </rPh>
    <phoneticPr fontId="3"/>
  </si>
  <si>
    <t>2015年
    ＝100</t>
    <phoneticPr fontId="3"/>
  </si>
  <si>
    <t xml:space="preserve">              2</t>
    <phoneticPr fontId="3"/>
  </si>
  <si>
    <t xml:space="preserve">   2019 . 1</t>
    <phoneticPr fontId="3"/>
  </si>
  <si>
    <t>　　　　消費者物価指数 総合</t>
    <phoneticPr fontId="3"/>
  </si>
  <si>
    <t>統計ニュース</t>
    <phoneticPr fontId="3"/>
  </si>
  <si>
    <t>平成３０年住宅・土地統計調査　住宅数概数集計結果の概要</t>
    <rPh sb="0" eb="2">
      <t>ヘイセイ</t>
    </rPh>
    <rPh sb="4" eb="5">
      <t>ネン</t>
    </rPh>
    <rPh sb="5" eb="7">
      <t>ジュウタク</t>
    </rPh>
    <rPh sb="8" eb="10">
      <t>トチ</t>
    </rPh>
    <rPh sb="10" eb="12">
      <t>トウケイ</t>
    </rPh>
    <rPh sb="12" eb="14">
      <t>チョウサ</t>
    </rPh>
    <rPh sb="15" eb="17">
      <t>ジュウタク</t>
    </rPh>
    <rPh sb="17" eb="18">
      <t>スウ</t>
    </rPh>
    <rPh sb="18" eb="20">
      <t>ガイスウ</t>
    </rPh>
    <rPh sb="20" eb="22">
      <t>シュウケイ</t>
    </rPh>
    <rPh sb="22" eb="24">
      <t>ケッカ</t>
    </rPh>
    <rPh sb="25" eb="27">
      <t>ガイヨウ</t>
    </rPh>
    <phoneticPr fontId="64"/>
  </si>
  <si>
    <t>　住宅・土地統計調査は、我が国における住宅並びに現住居以外の住宅及び土地の保有状況、住環境などに関する実態を調査し、その現状と推移を全国及び地域別に明らかにすることにより、住生活関連諸施策の基礎資料を得ることを目的とした調査です。
　昭和２３年以来５年ごとに行われており、平成３０年調査はその１５回目として、全国の約３７０万住戸・世帯を対象に、平成３０年１０月１日現在で実施され、県内では、約３万住戸・世帯が対象となりました。</t>
    <rPh sb="1" eb="3">
      <t>ジュウタク</t>
    </rPh>
    <rPh sb="4" eb="6">
      <t>トチ</t>
    </rPh>
    <rPh sb="6" eb="8">
      <t>トウケイ</t>
    </rPh>
    <rPh sb="8" eb="10">
      <t>チョウサ</t>
    </rPh>
    <rPh sb="12" eb="13">
      <t>ワ</t>
    </rPh>
    <rPh sb="14" eb="15">
      <t>クニ</t>
    </rPh>
    <rPh sb="19" eb="21">
      <t>ジュウタク</t>
    </rPh>
    <rPh sb="21" eb="22">
      <t>ナラ</t>
    </rPh>
    <rPh sb="24" eb="25">
      <t>ゲン</t>
    </rPh>
    <rPh sb="25" eb="27">
      <t>ジュウキョ</t>
    </rPh>
    <rPh sb="27" eb="29">
      <t>イガイ</t>
    </rPh>
    <rPh sb="30" eb="32">
      <t>ジュウタク</t>
    </rPh>
    <rPh sb="32" eb="33">
      <t>オヨ</t>
    </rPh>
    <rPh sb="34" eb="36">
      <t>トチ</t>
    </rPh>
    <rPh sb="37" eb="39">
      <t>ホユウ</t>
    </rPh>
    <rPh sb="39" eb="41">
      <t>ジョウキョウ</t>
    </rPh>
    <rPh sb="42" eb="45">
      <t>ジュウカンキョウ</t>
    </rPh>
    <rPh sb="48" eb="49">
      <t>カン</t>
    </rPh>
    <rPh sb="51" eb="53">
      <t>ジッタイ</t>
    </rPh>
    <rPh sb="54" eb="56">
      <t>チョウサ</t>
    </rPh>
    <rPh sb="60" eb="62">
      <t>ゲンジョウ</t>
    </rPh>
    <rPh sb="63" eb="65">
      <t>スイイ</t>
    </rPh>
    <rPh sb="66" eb="68">
      <t>ゼンコク</t>
    </rPh>
    <rPh sb="68" eb="69">
      <t>オヨ</t>
    </rPh>
    <rPh sb="70" eb="73">
      <t>チイキベツ</t>
    </rPh>
    <rPh sb="74" eb="75">
      <t>アキ</t>
    </rPh>
    <rPh sb="86" eb="89">
      <t>ジュウセイカツ</t>
    </rPh>
    <rPh sb="89" eb="91">
      <t>カンレン</t>
    </rPh>
    <rPh sb="91" eb="94">
      <t>ショセサク</t>
    </rPh>
    <rPh sb="95" eb="97">
      <t>キソ</t>
    </rPh>
    <rPh sb="97" eb="99">
      <t>シリョウ</t>
    </rPh>
    <rPh sb="100" eb="101">
      <t>エ</t>
    </rPh>
    <rPh sb="105" eb="107">
      <t>モクテキ</t>
    </rPh>
    <rPh sb="110" eb="112">
      <t>チョウサ</t>
    </rPh>
    <rPh sb="117" eb="119">
      <t>ショウワ</t>
    </rPh>
    <rPh sb="121" eb="122">
      <t>ネン</t>
    </rPh>
    <rPh sb="122" eb="124">
      <t>イライ</t>
    </rPh>
    <rPh sb="136" eb="138">
      <t>ヘイセイ</t>
    </rPh>
    <rPh sb="140" eb="141">
      <t>ネン</t>
    </rPh>
    <rPh sb="162" eb="164">
      <t>ジュウコ</t>
    </rPh>
    <rPh sb="197" eb="198">
      <t>マン</t>
    </rPh>
    <rPh sb="198" eb="200">
      <t>ジュウコ</t>
    </rPh>
    <rPh sb="201" eb="203">
      <t>セタイ</t>
    </rPh>
    <phoneticPr fontId="64"/>
  </si>
  <si>
    <t>～ 住宅概数集計結果とは ～</t>
    <rPh sb="8" eb="10">
      <t>ケッカ</t>
    </rPh>
    <phoneticPr fontId="3"/>
  </si>
  <si>
    <r>
      <t xml:space="preserve">　調査結果を早期に提供することを目的として、確定数の公表に先がけて、住宅総数、空き家の総数等の概数が公表されたものです。
</t>
    </r>
    <r>
      <rPr>
        <sz val="12"/>
        <rFont val="ＭＳ Ｐゴシック"/>
        <family val="3"/>
        <charset val="128"/>
      </rPr>
      <t>　</t>
    </r>
    <r>
      <rPr>
        <sz val="14"/>
        <rFont val="ＭＳ Ｐゴシック"/>
        <family val="3"/>
        <charset val="128"/>
      </rPr>
      <t>（今後公表される住宅及び世帯に関する基本集計等の確定数は、住宅数概数集計の数値とは必ずしも一致しません。）</t>
    </r>
    <rPh sb="48" eb="49">
      <t>カズ</t>
    </rPh>
    <phoneticPr fontId="3"/>
  </si>
  <si>
    <t>＜総住宅数＞</t>
    <rPh sb="1" eb="2">
      <t>ソウ</t>
    </rPh>
    <rPh sb="2" eb="5">
      <t>ジュウタクスウ</t>
    </rPh>
    <phoneticPr fontId="64"/>
  </si>
  <si>
    <t>　県内の住宅数は、48万4,200戸で平成25年（前回調査）に比べ8,300戸（1.7%）の増加となりました。
　住宅数は増加を続けていますが、居住世帯ありの住宅数は５年前に比べ減少し、空き家の割合が高くなっています。</t>
    <rPh sb="1" eb="3">
      <t>ケンナイ</t>
    </rPh>
    <rPh sb="4" eb="6">
      <t>ジュウタク</t>
    </rPh>
    <rPh sb="6" eb="7">
      <t>スウ</t>
    </rPh>
    <rPh sb="11" eb="12">
      <t>マン</t>
    </rPh>
    <rPh sb="17" eb="18">
      <t>コ</t>
    </rPh>
    <rPh sb="31" eb="32">
      <t>クラ</t>
    </rPh>
    <rPh sb="38" eb="39">
      <t>コ</t>
    </rPh>
    <rPh sb="46" eb="48">
      <t>ゾウカ</t>
    </rPh>
    <rPh sb="57" eb="59">
      <t>ジュウタク</t>
    </rPh>
    <rPh sb="59" eb="60">
      <t>スウ</t>
    </rPh>
    <rPh sb="61" eb="63">
      <t>ゾウカ</t>
    </rPh>
    <rPh sb="64" eb="65">
      <t>ツヅ</t>
    </rPh>
    <rPh sb="74" eb="76">
      <t>セタイ</t>
    </rPh>
    <rPh sb="81" eb="82">
      <t>カズ</t>
    </rPh>
    <rPh sb="93" eb="94">
      <t>ア</t>
    </rPh>
    <rPh sb="95" eb="96">
      <t>ヤ</t>
    </rPh>
    <rPh sb="97" eb="99">
      <t>ワリアイ</t>
    </rPh>
    <rPh sb="100" eb="101">
      <t>タカ</t>
    </rPh>
    <phoneticPr fontId="64"/>
  </si>
  <si>
    <t>＜住宅の建て方＞</t>
    <rPh sb="1" eb="3">
      <t>ジュウタク</t>
    </rPh>
    <rPh sb="4" eb="5">
      <t>タ</t>
    </rPh>
    <rPh sb="6" eb="7">
      <t>カタ</t>
    </rPh>
    <phoneticPr fontId="64"/>
  </si>
  <si>
    <t>　県内の、居住世帯のある住宅（以下単に「住宅」という。）は38万2,900戸となっており、この内訳を建て方別にみると、一戸建が28万3,300戸（74.0%）、長屋建が1万2,800戸（3.3%）、共同住宅が8万5,400戸（22.3%）となっています。
　和歌山県は、全国と比較すると一戸建の割合が高く、共同住宅の割合は低くなっていますが、住宅の建て方ごとの増加率をみると、平成25年と比べて全国では、一戸建が0.6%、共同住宅が5.7%とそれぞれ増加しているのに対し、和歌山県は一戸建が5.0%の減少、共同住宅は16.5%の増加となっており、共同住宅の増加率は全国を大きく上回っています。</t>
    <rPh sb="1" eb="3">
      <t>ケンナイ</t>
    </rPh>
    <rPh sb="5" eb="7">
      <t>キョジュウ</t>
    </rPh>
    <rPh sb="7" eb="9">
      <t>セタイ</t>
    </rPh>
    <rPh sb="12" eb="14">
      <t>ジュウタク</t>
    </rPh>
    <rPh sb="15" eb="17">
      <t>イカ</t>
    </rPh>
    <rPh sb="17" eb="18">
      <t>タン</t>
    </rPh>
    <rPh sb="20" eb="22">
      <t>ジュウタク</t>
    </rPh>
    <rPh sb="37" eb="38">
      <t>コ</t>
    </rPh>
    <rPh sb="47" eb="49">
      <t>ウチワケ</t>
    </rPh>
    <rPh sb="50" eb="51">
      <t>タ</t>
    </rPh>
    <rPh sb="52" eb="53">
      <t>カタ</t>
    </rPh>
    <rPh sb="53" eb="54">
      <t>ベツ</t>
    </rPh>
    <rPh sb="59" eb="62">
      <t>イッコダ</t>
    </rPh>
    <rPh sb="65" eb="66">
      <t>マン</t>
    </rPh>
    <rPh sb="71" eb="72">
      <t>コ</t>
    </rPh>
    <rPh sb="80" eb="82">
      <t>ナガヤ</t>
    </rPh>
    <rPh sb="82" eb="83">
      <t>ダ</t>
    </rPh>
    <rPh sb="85" eb="86">
      <t>マン</t>
    </rPh>
    <rPh sb="91" eb="92">
      <t>コ</t>
    </rPh>
    <rPh sb="99" eb="101">
      <t>キョウドウ</t>
    </rPh>
    <rPh sb="101" eb="103">
      <t>ジュウタク</t>
    </rPh>
    <rPh sb="105" eb="106">
      <t>マン</t>
    </rPh>
    <rPh sb="111" eb="112">
      <t>コ</t>
    </rPh>
    <phoneticPr fontId="64"/>
  </si>
  <si>
    <t>＜空き家＞</t>
    <rPh sb="1" eb="2">
      <t>ア</t>
    </rPh>
    <rPh sb="3" eb="4">
      <t>ヤ</t>
    </rPh>
    <phoneticPr fontId="64"/>
  </si>
  <si>
    <r>
      <t>　「居住世帯のない住宅」のうち、空き家は98,400戸と、平成25年と比べ、12,400戸（14.4%）の増加となっています。
　総住宅数に占める空き家の割合（空き家率）は20.3%と、平成25年から2.2ポイント上昇し、山梨県に次いで全国２位となっています。
　また、別荘などの「二次的住宅」</t>
    </r>
    <r>
      <rPr>
        <sz val="12"/>
        <rFont val="ＭＳ Ｐゴシック"/>
        <family val="3"/>
        <charset val="128"/>
        <scheme val="minor"/>
      </rPr>
      <t>（注3）</t>
    </r>
    <r>
      <rPr>
        <sz val="16"/>
        <rFont val="ＭＳ Ｐゴシック"/>
        <family val="3"/>
        <charset val="128"/>
        <scheme val="minor"/>
      </rPr>
      <t>を除いた空き家数及び空き家率は、それぞれ、90,900戸、18.8%となっており、全国で最も高くなっています。</t>
    </r>
    <rPh sb="2" eb="4">
      <t>キョジュウ</t>
    </rPh>
    <rPh sb="4" eb="6">
      <t>セタイ</t>
    </rPh>
    <rPh sb="9" eb="11">
      <t>ジュウタク</t>
    </rPh>
    <rPh sb="16" eb="17">
      <t>ア</t>
    </rPh>
    <rPh sb="18" eb="19">
      <t>ヤ</t>
    </rPh>
    <rPh sb="26" eb="27">
      <t>コ</t>
    </rPh>
    <rPh sb="29" eb="31">
      <t>ヘイセイ</t>
    </rPh>
    <rPh sb="33" eb="34">
      <t>ネン</t>
    </rPh>
    <rPh sb="35" eb="36">
      <t>クラ</t>
    </rPh>
    <rPh sb="44" eb="45">
      <t>コ</t>
    </rPh>
    <rPh sb="53" eb="55">
      <t>ゾウカ</t>
    </rPh>
    <rPh sb="65" eb="66">
      <t>ソウ</t>
    </rPh>
    <rPh sb="66" eb="68">
      <t>ジュウタク</t>
    </rPh>
    <rPh sb="68" eb="69">
      <t>スウ</t>
    </rPh>
    <rPh sb="70" eb="71">
      <t>シ</t>
    </rPh>
    <rPh sb="73" eb="74">
      <t>ア</t>
    </rPh>
    <rPh sb="75" eb="76">
      <t>ヤ</t>
    </rPh>
    <rPh sb="77" eb="79">
      <t>ワリアイ</t>
    </rPh>
    <rPh sb="80" eb="81">
      <t>ア</t>
    </rPh>
    <rPh sb="82" eb="83">
      <t>ヤ</t>
    </rPh>
    <rPh sb="83" eb="84">
      <t>リツ</t>
    </rPh>
    <rPh sb="93" eb="95">
      <t>ヘイセイ</t>
    </rPh>
    <rPh sb="97" eb="98">
      <t>ネン</t>
    </rPh>
    <rPh sb="107" eb="109">
      <t>ジョウショウ</t>
    </rPh>
    <rPh sb="111" eb="113">
      <t>ヤマナシ</t>
    </rPh>
    <rPh sb="113" eb="114">
      <t>ケン</t>
    </rPh>
    <rPh sb="115" eb="116">
      <t>ツ</t>
    </rPh>
    <rPh sb="118" eb="120">
      <t>ゼンコク</t>
    </rPh>
    <rPh sb="121" eb="122">
      <t>イ</t>
    </rPh>
    <rPh sb="135" eb="137">
      <t>ベッソウ</t>
    </rPh>
    <rPh sb="141" eb="144">
      <t>ニジテキ</t>
    </rPh>
    <rPh sb="144" eb="146">
      <t>ジュウタク</t>
    </rPh>
    <rPh sb="148" eb="149">
      <t>チュウ</t>
    </rPh>
    <rPh sb="152" eb="153">
      <t>ノゾ</t>
    </rPh>
    <rPh sb="155" eb="156">
      <t>ア</t>
    </rPh>
    <rPh sb="157" eb="158">
      <t>ヤ</t>
    </rPh>
    <rPh sb="158" eb="159">
      <t>スウ</t>
    </rPh>
    <rPh sb="159" eb="160">
      <t>オヨ</t>
    </rPh>
    <rPh sb="161" eb="162">
      <t>ア</t>
    </rPh>
    <rPh sb="163" eb="164">
      <t>ヤ</t>
    </rPh>
    <rPh sb="164" eb="165">
      <t>リツ</t>
    </rPh>
    <rPh sb="178" eb="179">
      <t>コ</t>
    </rPh>
    <rPh sb="192" eb="194">
      <t>ゼンコク</t>
    </rPh>
    <rPh sb="195" eb="196">
      <t>モット</t>
    </rPh>
    <rPh sb="197" eb="198">
      <t>タカ</t>
    </rPh>
    <phoneticPr fontId="3"/>
  </si>
  <si>
    <t>　　（注3）「二次的住宅」とは、別荘やふだん住んでいる住宅とは別に、残業で遅くなったときに寝泊まりするなど、たまに寝泊まりしている人がいる住宅</t>
    <phoneticPr fontId="3"/>
  </si>
  <si>
    <t>総　 数  926,394人　（男435,624人、女490,770人）　</t>
    <phoneticPr fontId="3"/>
  </si>
  <si>
    <t xml:space="preserve">和歌山県の推計人口（令和元年6月1日現在） </t>
    <rPh sb="10" eb="12">
      <t>レイワ</t>
    </rPh>
    <rPh sb="12" eb="13">
      <t>ガン</t>
    </rPh>
    <phoneticPr fontId="3"/>
  </si>
  <si>
    <t>世帯数　394,182世帯</t>
    <phoneticPr fontId="3"/>
  </si>
  <si>
    <t xml:space="preserve">   2018. 4</t>
    <phoneticPr fontId="3"/>
  </si>
  <si>
    <t xml:space="preserve">              3</t>
  </si>
  <si>
    <t xml:space="preserve">              4</t>
  </si>
  <si>
    <t>平成23(2011)</t>
    <rPh sb="0" eb="2">
      <t>ヘイセイ</t>
    </rPh>
    <phoneticPr fontId="3"/>
  </si>
  <si>
    <t>30(2018)</t>
    <phoneticPr fontId="3"/>
  </si>
  <si>
    <t xml:space="preserve">              5</t>
  </si>
  <si>
    <t xml:space="preserve">              6</t>
  </si>
  <si>
    <t xml:space="preserve">              7</t>
  </si>
  <si>
    <t xml:space="preserve">              8</t>
  </si>
  <si>
    <t xml:space="preserve">              9</t>
  </si>
  <si>
    <t xml:space="preserve">    2019.  1</t>
  </si>
  <si>
    <t xml:space="preserve">               2</t>
  </si>
  <si>
    <t xml:space="preserve">   2018.  3</t>
  </si>
  <si>
    <t xml:space="preserve">               3</t>
  </si>
  <si>
    <t>全国（CLI）       H27=100</t>
    <rPh sb="0" eb="2">
      <t>ゼンコク</t>
    </rPh>
    <phoneticPr fontId="3"/>
  </si>
  <si>
    <t>H25</t>
    <phoneticPr fontId="3"/>
  </si>
  <si>
    <t>H26</t>
    <phoneticPr fontId="3"/>
  </si>
  <si>
    <t>H27</t>
    <phoneticPr fontId="3"/>
  </si>
  <si>
    <t>H28</t>
    <phoneticPr fontId="3"/>
  </si>
  <si>
    <t>H29</t>
    <phoneticPr fontId="3"/>
  </si>
  <si>
    <t>H30</t>
    <phoneticPr fontId="3"/>
  </si>
  <si>
    <t>CIの全国の数値については平成30年10月より、CLIの全国及び和歌山県の数値については平成31年2月より、平成27年基準に移行されておりますので、</t>
    <rPh sb="3" eb="5">
      <t>ゼンコク</t>
    </rPh>
    <rPh sb="6" eb="8">
      <t>スウチ</t>
    </rPh>
    <rPh sb="13" eb="15">
      <t>ヘイセイ</t>
    </rPh>
    <rPh sb="17" eb="18">
      <t>ネン</t>
    </rPh>
    <rPh sb="20" eb="21">
      <t>ガツ</t>
    </rPh>
    <rPh sb="28" eb="30">
      <t>ゼンコク</t>
    </rPh>
    <rPh sb="30" eb="31">
      <t>オヨ</t>
    </rPh>
    <rPh sb="32" eb="35">
      <t>ワカヤマ</t>
    </rPh>
    <rPh sb="35" eb="36">
      <t>ケン</t>
    </rPh>
    <rPh sb="37" eb="39">
      <t>スウチ</t>
    </rPh>
    <rPh sb="44" eb="46">
      <t>ヘイセイ</t>
    </rPh>
    <rPh sb="48" eb="49">
      <t>ネン</t>
    </rPh>
    <rPh sb="50" eb="51">
      <t>ガツ</t>
    </rPh>
    <rPh sb="54" eb="56">
      <t>ヘイセイ</t>
    </rPh>
    <rPh sb="58" eb="59">
      <t>ネン</t>
    </rPh>
    <rPh sb="59" eb="61">
      <t>キジュン</t>
    </rPh>
    <rPh sb="62" eb="64">
      <t>イコウ</t>
    </rPh>
    <phoneticPr fontId="44"/>
  </si>
  <si>
    <t>p104.2</t>
  </si>
  <si>
    <t>p114.1</t>
  </si>
  <si>
    <t>p99.7</t>
  </si>
  <si>
    <t>p123.7</t>
  </si>
  <si>
    <t>p110.4</t>
  </si>
  <si>
    <t>p117.4</t>
  </si>
  <si>
    <t>p101.4</t>
  </si>
  <si>
    <t>p109.5</t>
  </si>
  <si>
    <t>p101.0</t>
  </si>
  <si>
    <t>-</t>
  </si>
  <si>
    <t>注1)</t>
  </si>
  <si>
    <t>注2)</t>
  </si>
  <si>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46"/>
  </si>
  <si>
    <t>注3)</t>
  </si>
  <si>
    <t>平成31年4月速報公表時において、平成30年年間補正を行いました。平成30年1月分以降は年間補正後の数値となっております。</t>
  </si>
  <si>
    <t>併せて、平成31年1月以降は季節指数替えを行った数値となっていますので、取扱いにはご注意ください。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</si>
</sst>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_);[Red]\(0.0\)"/>
    <numFmt numFmtId="178" formatCode="0.0;&quot;▲ &quot;0.0"/>
    <numFmt numFmtId="179" formatCode="0.0_ "/>
    <numFmt numFmtId="180" formatCode="0.0"/>
    <numFmt numFmtId="181" formatCode="_ * #,##0.0_ ;_ * \-#,##0.0_ ;_ * &quot;-&quot;?_ ;_ @_ "/>
    <numFmt numFmtId="182" formatCode="#,##0.00_ "/>
    <numFmt numFmtId="183" formatCode="#,##0.000;\-#,##0.000"/>
    <numFmt numFmtId="184" formatCode="0;&quot;▲ &quot;0"/>
    <numFmt numFmtId="185" formatCode="0.00;&quot;▲ &quot;0.00"/>
  </numFmts>
  <fonts count="8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sz val="14"/>
      <name val="メイリオ"/>
      <family val="3"/>
      <charset val="128"/>
    </font>
    <font>
      <b/>
      <sz val="14"/>
      <name val="メイリオ"/>
      <family val="3"/>
      <charset val="128"/>
    </font>
    <font>
      <sz val="12"/>
      <name val="メイリオ"/>
      <family val="3"/>
      <charset val="128"/>
    </font>
    <font>
      <sz val="11"/>
      <name val="メイリオ"/>
      <family val="3"/>
      <charset val="128"/>
    </font>
    <font>
      <sz val="14"/>
      <color rgb="FF000000"/>
      <name val="メイリオ"/>
      <family val="3"/>
      <charset val="128"/>
    </font>
    <font>
      <b/>
      <sz val="14"/>
      <name val="ＭＳ 明朝"/>
      <family val="1"/>
      <charset val="128"/>
    </font>
    <font>
      <sz val="18"/>
      <name val="メイリオ"/>
      <family val="3"/>
      <charset val="128"/>
    </font>
    <font>
      <b/>
      <sz val="16"/>
      <name val="メイリオ"/>
      <family val="3"/>
      <charset val="128"/>
    </font>
    <font>
      <b/>
      <sz val="18"/>
      <name val="メイリオ"/>
      <family val="3"/>
      <charset val="128"/>
    </font>
    <font>
      <b/>
      <sz val="22"/>
      <name val="メイリオ"/>
      <family val="3"/>
      <charset val="128"/>
    </font>
    <font>
      <sz val="16"/>
      <name val="メイリオ"/>
      <family val="3"/>
      <charset val="128"/>
    </font>
    <font>
      <b/>
      <u/>
      <sz val="22"/>
      <name val="メイリオ"/>
      <family val="3"/>
      <charset val="128"/>
    </font>
    <font>
      <sz val="16"/>
      <color rgb="FFFF0000"/>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8"/>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sz val="6"/>
      <name val="ＭＳ Ｐゴシック"/>
      <family val="3"/>
      <charset val="128"/>
      <scheme val="minor"/>
    </font>
    <font>
      <sz val="16"/>
      <name val="ＭＳ Ｐゴシック"/>
      <family val="3"/>
      <charset val="128"/>
    </font>
    <font>
      <sz val="12"/>
      <name val="ＭＳ Ｐゴシック"/>
      <family val="3"/>
      <charset val="128"/>
    </font>
    <font>
      <sz val="16"/>
      <color theme="1"/>
      <name val="ＭＳ Ｐゴシック"/>
      <family val="2"/>
      <scheme val="minor"/>
    </font>
    <font>
      <sz val="12"/>
      <color theme="1"/>
      <name val="ＭＳ Ｐゴシック"/>
      <family val="2"/>
      <scheme val="minor"/>
    </font>
    <font>
      <b/>
      <sz val="28"/>
      <name val="ＭＳ Ｐゴシック"/>
      <family val="3"/>
      <charset val="128"/>
    </font>
    <font>
      <sz val="28"/>
      <name val="ＭＳ 明朝"/>
      <family val="1"/>
      <charset val="128"/>
    </font>
    <font>
      <sz val="18"/>
      <name val="ＭＳ Ｐゴシック"/>
      <family val="3"/>
      <charset val="128"/>
    </font>
    <font>
      <b/>
      <sz val="18"/>
      <name val="ＭＳ Ｐゴシック"/>
      <family val="3"/>
      <charset val="128"/>
      <scheme val="major"/>
    </font>
    <font>
      <sz val="14"/>
      <name val="ＭＳ Ｐゴシック"/>
      <family val="3"/>
      <charset val="128"/>
    </font>
    <font>
      <b/>
      <sz val="20"/>
      <name val="メイリオ"/>
      <family val="3"/>
      <charset val="128"/>
    </font>
    <font>
      <b/>
      <sz val="20"/>
      <color theme="1"/>
      <name val="メイリオ"/>
      <family val="3"/>
      <charset val="128"/>
    </font>
    <font>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2">
    <xf numFmtId="176"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5" fillId="4" borderId="0" applyNumberFormat="0" applyBorder="0" applyAlignment="0" applyProtection="0">
      <alignment vertical="center"/>
    </xf>
    <xf numFmtId="38" fontId="26" fillId="0" borderId="0" applyFont="0" applyFill="0" applyBorder="0" applyAlignment="0" applyProtection="0">
      <alignment vertical="center"/>
    </xf>
    <xf numFmtId="37" fontId="4" fillId="0" borderId="0"/>
    <xf numFmtId="37" fontId="4" fillId="0" borderId="0"/>
    <xf numFmtId="37" fontId="4" fillId="0" borderId="0"/>
    <xf numFmtId="0" fontId="27" fillId="0" borderId="0">
      <alignment vertical="center"/>
    </xf>
    <xf numFmtId="0" fontId="8" fillId="0" borderId="0"/>
    <xf numFmtId="0" fontId="4" fillId="0" borderId="0"/>
    <xf numFmtId="0" fontId="2" fillId="0" borderId="0"/>
    <xf numFmtId="176" fontId="4" fillId="0" borderId="0"/>
    <xf numFmtId="38" fontId="2" fillId="0" borderId="0" applyFont="0" applyFill="0" applyBorder="0" applyAlignment="0" applyProtection="0"/>
    <xf numFmtId="38" fontId="59" fillId="0" borderId="0" applyFont="0" applyFill="0" applyBorder="0" applyAlignment="0" applyProtection="0"/>
    <xf numFmtId="0" fontId="1" fillId="0" borderId="0">
      <alignment vertical="center"/>
    </xf>
    <xf numFmtId="0" fontId="60" fillId="0" borderId="0"/>
    <xf numFmtId="176" fontId="4" fillId="0" borderId="0"/>
  </cellStyleXfs>
  <cellXfs count="407">
    <xf numFmtId="176" fontId="0" fillId="0" borderId="0" xfId="0"/>
    <xf numFmtId="176" fontId="7" fillId="0" borderId="0" xfId="0" applyFont="1" applyFill="1"/>
    <xf numFmtId="49" fontId="7" fillId="0" borderId="0" xfId="0" applyNumberFormat="1" applyFont="1"/>
    <xf numFmtId="176" fontId="28" fillId="0" borderId="0" xfId="0" applyFont="1" applyProtection="1"/>
    <xf numFmtId="176" fontId="28" fillId="24" borderId="0" xfId="0" applyFont="1" applyFill="1" applyBorder="1" applyAlignment="1" applyProtection="1">
      <alignment horizontal="left"/>
    </xf>
    <xf numFmtId="176" fontId="31" fillId="24" borderId="0" xfId="0" applyFont="1" applyFill="1" applyBorder="1" applyAlignment="1" applyProtection="1">
      <alignment vertical="top"/>
    </xf>
    <xf numFmtId="176" fontId="28" fillId="24" borderId="0" xfId="0" applyFont="1" applyFill="1" applyAlignment="1" applyProtection="1"/>
    <xf numFmtId="176" fontId="28" fillId="0" borderId="0" xfId="0" applyFont="1" applyAlignment="1" applyProtection="1">
      <alignment vertical="top"/>
    </xf>
    <xf numFmtId="176" fontId="30" fillId="24" borderId="0" xfId="0" applyFont="1" applyFill="1" applyBorder="1" applyAlignment="1" applyProtection="1">
      <alignment vertical="top"/>
    </xf>
    <xf numFmtId="176" fontId="28" fillId="25" borderId="0" xfId="0" applyFont="1" applyFill="1" applyBorder="1" applyAlignment="1" applyProtection="1">
      <alignment horizontal="left"/>
    </xf>
    <xf numFmtId="176" fontId="32" fillId="25" borderId="0" xfId="0" applyFont="1" applyFill="1" applyBorder="1" applyAlignment="1" applyProtection="1">
      <alignment vertical="top"/>
    </xf>
    <xf numFmtId="176" fontId="28" fillId="25" borderId="0" xfId="0" applyFont="1" applyFill="1" applyBorder="1" applyProtection="1"/>
    <xf numFmtId="176" fontId="33" fillId="25" borderId="0" xfId="0" applyFont="1" applyFill="1" applyBorder="1" applyAlignment="1" applyProtection="1">
      <alignment vertical="top"/>
    </xf>
    <xf numFmtId="37" fontId="28" fillId="25" borderId="0" xfId="0" applyNumberFormat="1" applyFont="1" applyFill="1" applyBorder="1" applyAlignment="1" applyProtection="1">
      <alignment horizontal="left" vertical="top" indent="3"/>
    </xf>
    <xf numFmtId="37" fontId="34" fillId="25" borderId="0" xfId="0" applyNumberFormat="1" applyFont="1" applyFill="1" applyBorder="1" applyAlignment="1" applyProtection="1"/>
    <xf numFmtId="37" fontId="29" fillId="25" borderId="0" xfId="0" applyNumberFormat="1" applyFont="1" applyFill="1" applyBorder="1" applyAlignment="1" applyProtection="1">
      <alignment horizontal="left" vertical="top"/>
    </xf>
    <xf numFmtId="176" fontId="31" fillId="25" borderId="0" xfId="0" applyFont="1" applyFill="1" applyBorder="1" applyProtection="1"/>
    <xf numFmtId="176" fontId="28" fillId="25" borderId="0" xfId="0" applyFont="1" applyFill="1" applyProtection="1"/>
    <xf numFmtId="176" fontId="35" fillId="25" borderId="0" xfId="0" applyFont="1" applyFill="1" applyBorder="1" applyAlignment="1" applyProtection="1">
      <alignment horizontal="left" vertical="center" wrapText="1"/>
    </xf>
    <xf numFmtId="37" fontId="28" fillId="25" borderId="0" xfId="0" applyNumberFormat="1" applyFont="1" applyFill="1" applyBorder="1" applyAlignment="1" applyProtection="1">
      <alignment horizontal="left" vertical="top"/>
    </xf>
    <xf numFmtId="176" fontId="36" fillId="25" borderId="0" xfId="0" applyFont="1" applyFill="1" applyBorder="1" applyAlignment="1" applyProtection="1">
      <alignment horizontal="left"/>
    </xf>
    <xf numFmtId="176" fontId="36" fillId="0" borderId="0" xfId="0" applyFont="1" applyFill="1" applyBorder="1" applyAlignment="1" applyProtection="1">
      <alignment horizontal="left"/>
    </xf>
    <xf numFmtId="176" fontId="38" fillId="25" borderId="0" xfId="0" applyFont="1" applyFill="1" applyBorder="1" applyAlignment="1" applyProtection="1">
      <alignment horizontal="left" indent="1"/>
    </xf>
    <xf numFmtId="176" fontId="0" fillId="0" borderId="0" xfId="0" applyFill="1"/>
    <xf numFmtId="49" fontId="4" fillId="0" borderId="0" xfId="0" applyNumberFormat="1" applyFont="1" applyFill="1" applyAlignment="1"/>
    <xf numFmtId="176" fontId="0" fillId="0" borderId="0" xfId="0" applyBorder="1"/>
    <xf numFmtId="49" fontId="4" fillId="0" borderId="0" xfId="0" applyNumberFormat="1" applyFont="1" applyFill="1" applyAlignment="1">
      <alignment horizontal="center"/>
    </xf>
    <xf numFmtId="49" fontId="7" fillId="0" borderId="0" xfId="0" applyNumberFormat="1" applyFont="1" applyFill="1"/>
    <xf numFmtId="49" fontId="7" fillId="0" borderId="0" xfId="0" applyNumberFormat="1" applyFont="1" applyFill="1" applyBorder="1"/>
    <xf numFmtId="49" fontId="5" fillId="0" borderId="0" xfId="0" applyNumberFormat="1" applyFont="1" applyBorder="1" applyAlignment="1"/>
    <xf numFmtId="176" fontId="4" fillId="0" borderId="0" xfId="0" applyFont="1"/>
    <xf numFmtId="49" fontId="5" fillId="0" borderId="0" xfId="0" applyNumberFormat="1" applyFont="1" applyFill="1" applyBorder="1" applyAlignment="1"/>
    <xf numFmtId="176" fontId="0" fillId="0" borderId="0" xfId="0" applyFont="1" applyFill="1" applyBorder="1" applyAlignment="1">
      <alignment vertical="top" wrapText="1"/>
    </xf>
    <xf numFmtId="176" fontId="0" fillId="0" borderId="0" xfId="0" applyFill="1" applyAlignment="1"/>
    <xf numFmtId="176" fontId="4" fillId="0" borderId="0" xfId="0" applyFont="1" applyFill="1" applyBorder="1" applyAlignment="1">
      <alignment vertical="center" wrapText="1"/>
    </xf>
    <xf numFmtId="176" fontId="8" fillId="0" borderId="0" xfId="0" applyFont="1" applyBorder="1"/>
    <xf numFmtId="0" fontId="6" fillId="0" borderId="0" xfId="65" applyFont="1" applyFill="1"/>
    <xf numFmtId="176" fontId="39" fillId="0" borderId="0" xfId="0" applyFont="1" applyBorder="1"/>
    <xf numFmtId="49" fontId="41" fillId="0" borderId="0" xfId="0" applyNumberFormat="1" applyFont="1" applyBorder="1" applyAlignment="1"/>
    <xf numFmtId="176" fontId="39" fillId="0" borderId="0" xfId="0" applyFont="1" applyAlignment="1"/>
    <xf numFmtId="37" fontId="41" fillId="0" borderId="0" xfId="61" applyFont="1" applyAlignment="1"/>
    <xf numFmtId="176" fontId="39" fillId="0" borderId="0" xfId="0" applyFont="1" applyAlignment="1">
      <alignment vertical="center"/>
    </xf>
    <xf numFmtId="176" fontId="40" fillId="0" borderId="0" xfId="0" applyFont="1" applyAlignment="1">
      <alignment vertical="center"/>
    </xf>
    <xf numFmtId="176" fontId="0" fillId="0" borderId="0" xfId="0" applyAlignment="1">
      <alignment vertical="center"/>
    </xf>
    <xf numFmtId="49" fontId="45" fillId="0" borderId="0" xfId="0" applyNumberFormat="1" applyFont="1" applyBorder="1" applyAlignment="1"/>
    <xf numFmtId="49" fontId="49" fillId="0" borderId="0" xfId="0" applyNumberFormat="1" applyFont="1" applyBorder="1" applyAlignment="1">
      <alignment vertical="center"/>
    </xf>
    <xf numFmtId="176" fontId="0" fillId="0" borderId="0" xfId="0" applyFill="1" applyAlignment="1">
      <alignment vertical="center"/>
    </xf>
    <xf numFmtId="49" fontId="48" fillId="0" borderId="0" xfId="0" applyNumberFormat="1" applyFont="1" applyAlignment="1" applyProtection="1">
      <alignment horizontal="center" vertical="center"/>
    </xf>
    <xf numFmtId="0" fontId="46" fillId="0" borderId="0" xfId="64" applyFont="1" applyFill="1" applyBorder="1" applyAlignment="1" applyProtection="1">
      <alignment vertical="center"/>
    </xf>
    <xf numFmtId="176" fontId="39" fillId="0" borderId="0" xfId="0" applyFont="1" applyBorder="1" applyAlignment="1">
      <alignment vertical="center"/>
    </xf>
    <xf numFmtId="176" fontId="39" fillId="0" borderId="0" xfId="0" applyFont="1" applyBorder="1" applyAlignment="1">
      <alignment horizontal="left" vertical="center"/>
    </xf>
    <xf numFmtId="49" fontId="51" fillId="0" borderId="0" xfId="0" applyNumberFormat="1" applyFont="1" applyBorder="1" applyAlignment="1">
      <alignment vertical="center"/>
    </xf>
    <xf numFmtId="176" fontId="46" fillId="0" borderId="0" xfId="0" applyFont="1" applyAlignment="1"/>
    <xf numFmtId="176" fontId="46" fillId="0" borderId="0" xfId="0" applyFont="1"/>
    <xf numFmtId="176" fontId="28" fillId="0" borderId="0" xfId="0" applyFont="1" applyFill="1"/>
    <xf numFmtId="176" fontId="28" fillId="0" borderId="0" xfId="66" applyFont="1" applyFill="1" applyAlignment="1" applyProtection="1">
      <alignment horizontal="left"/>
    </xf>
    <xf numFmtId="176" fontId="28" fillId="0" borderId="0" xfId="0" applyFont="1" applyFill="1" applyAlignment="1">
      <alignment horizontal="right"/>
    </xf>
    <xf numFmtId="176" fontId="28" fillId="0" borderId="0" xfId="66" applyFont="1" applyFill="1" applyProtection="1"/>
    <xf numFmtId="176" fontId="28" fillId="0" borderId="0" xfId="66" applyFont="1" applyFill="1" applyAlignment="1" applyProtection="1">
      <alignment horizontal="right"/>
    </xf>
    <xf numFmtId="176" fontId="29" fillId="0" borderId="0" xfId="66" applyFont="1" applyFill="1" applyProtection="1"/>
    <xf numFmtId="176" fontId="28" fillId="0" borderId="0" xfId="66" applyFont="1" applyFill="1" applyBorder="1" applyProtection="1"/>
    <xf numFmtId="176" fontId="28" fillId="0" borderId="0" xfId="66" applyFont="1" applyFill="1" applyBorder="1" applyAlignment="1" applyProtection="1">
      <alignment horizontal="right"/>
    </xf>
    <xf numFmtId="176" fontId="28" fillId="0" borderId="11" xfId="66" applyFont="1" applyFill="1" applyBorder="1" applyProtection="1"/>
    <xf numFmtId="176" fontId="28" fillId="0" borderId="11" xfId="66" applyFont="1" applyFill="1" applyBorder="1" applyAlignment="1" applyProtection="1">
      <alignment horizontal="right"/>
    </xf>
    <xf numFmtId="176" fontId="28" fillId="0" borderId="12" xfId="66" applyFont="1" applyFill="1" applyBorder="1" applyAlignment="1" applyProtection="1">
      <alignment horizontal="right"/>
    </xf>
    <xf numFmtId="176" fontId="28" fillId="0" borderId="12" xfId="66" applyFont="1" applyFill="1" applyBorder="1" applyProtection="1"/>
    <xf numFmtId="49" fontId="28" fillId="0" borderId="12" xfId="66" quotePrefix="1" applyNumberFormat="1" applyFont="1" applyFill="1" applyBorder="1" applyAlignment="1" applyProtection="1">
      <alignment horizontal="center" shrinkToFit="1"/>
    </xf>
    <xf numFmtId="176" fontId="28" fillId="0" borderId="13" xfId="66" applyFont="1" applyFill="1" applyBorder="1" applyAlignment="1" applyProtection="1">
      <alignment horizontal="right"/>
    </xf>
    <xf numFmtId="176" fontId="28" fillId="0" borderId="13" xfId="66" applyFont="1" applyFill="1" applyBorder="1" applyProtection="1"/>
    <xf numFmtId="49" fontId="28" fillId="0" borderId="13" xfId="66" quotePrefix="1" applyNumberFormat="1" applyFont="1" applyFill="1" applyBorder="1" applyAlignment="1" applyProtection="1">
      <alignment horizontal="center" shrinkToFit="1"/>
    </xf>
    <xf numFmtId="176" fontId="28" fillId="0" borderId="14" xfId="66" applyFont="1" applyFill="1" applyBorder="1" applyAlignment="1" applyProtection="1">
      <alignment horizontal="right"/>
    </xf>
    <xf numFmtId="176" fontId="28" fillId="0" borderId="14" xfId="66" applyFont="1" applyFill="1" applyBorder="1" applyProtection="1"/>
    <xf numFmtId="176" fontId="28" fillId="0" borderId="14" xfId="66" applyNumberFormat="1" applyFont="1" applyFill="1" applyBorder="1" applyAlignment="1" applyProtection="1">
      <alignment horizontal="right"/>
    </xf>
    <xf numFmtId="176" fontId="28" fillId="0" borderId="0" xfId="66" applyNumberFormat="1" applyFont="1" applyFill="1" applyBorder="1" applyAlignment="1" applyProtection="1">
      <alignment horizontal="right"/>
    </xf>
    <xf numFmtId="176" fontId="28" fillId="0" borderId="14" xfId="0" applyFont="1" applyFill="1" applyBorder="1"/>
    <xf numFmtId="49" fontId="28" fillId="0" borderId="0" xfId="0" quotePrefix="1" applyNumberFormat="1" applyFont="1" applyFill="1" applyAlignment="1" applyProtection="1">
      <alignment horizontal="center"/>
    </xf>
    <xf numFmtId="176" fontId="28" fillId="0" borderId="14" xfId="66" applyNumberFormat="1" applyFont="1" applyFill="1" applyBorder="1" applyProtection="1"/>
    <xf numFmtId="176" fontId="28" fillId="0" borderId="0" xfId="66" applyNumberFormat="1" applyFont="1" applyFill="1" applyProtection="1"/>
    <xf numFmtId="176" fontId="28" fillId="0" borderId="0" xfId="66" applyNumberFormat="1" applyFont="1" applyFill="1" applyBorder="1" applyProtection="1"/>
    <xf numFmtId="49" fontId="28" fillId="0" borderId="0" xfId="0" applyNumberFormat="1" applyFont="1" applyFill="1" applyAlignment="1" applyProtection="1">
      <alignment horizontal="left"/>
    </xf>
    <xf numFmtId="176" fontId="28" fillId="0" borderId="13" xfId="66" applyNumberFormat="1" applyFont="1" applyFill="1" applyBorder="1" applyAlignment="1" applyProtection="1">
      <alignment horizontal="right"/>
    </xf>
    <xf numFmtId="49" fontId="28" fillId="0" borderId="0" xfId="0" quotePrefix="1" applyNumberFormat="1" applyFont="1" applyFill="1" applyAlignment="1" applyProtection="1">
      <alignment horizontal="right"/>
    </xf>
    <xf numFmtId="180" fontId="28" fillId="0" borderId="0" xfId="0" applyNumberFormat="1" applyFont="1" applyFill="1" applyBorder="1" applyAlignment="1" applyProtection="1">
      <alignment horizontal="right"/>
    </xf>
    <xf numFmtId="49" fontId="28" fillId="0" borderId="0" xfId="66" quotePrefix="1" applyNumberFormat="1" applyFont="1" applyFill="1" applyAlignment="1" applyProtection="1">
      <alignment horizontal="right"/>
    </xf>
    <xf numFmtId="180" fontId="28" fillId="0" borderId="0" xfId="0" applyNumberFormat="1" applyFont="1" applyFill="1" applyBorder="1" applyAlignment="1">
      <alignment horizontal="right"/>
    </xf>
    <xf numFmtId="49" fontId="28" fillId="0" borderId="0" xfId="66" applyNumberFormat="1" applyFont="1" applyFill="1" applyAlignment="1" applyProtection="1">
      <alignment horizontal="right"/>
    </xf>
    <xf numFmtId="176" fontId="28" fillId="0" borderId="0" xfId="66" applyFont="1" applyFill="1" applyBorder="1" applyAlignment="1" applyProtection="1">
      <alignment horizontal="right" vertical="center"/>
    </xf>
    <xf numFmtId="178" fontId="28" fillId="0" borderId="14" xfId="66" applyNumberFormat="1" applyFont="1" applyFill="1" applyBorder="1" applyAlignment="1" applyProtection="1">
      <alignment horizontal="right" vertical="center"/>
    </xf>
    <xf numFmtId="178" fontId="28" fillId="0" borderId="15" xfId="66" quotePrefix="1" applyNumberFormat="1" applyFont="1" applyFill="1" applyBorder="1" applyAlignment="1" applyProtection="1">
      <alignment shrinkToFit="1"/>
    </xf>
    <xf numFmtId="178" fontId="28" fillId="0" borderId="16" xfId="66" quotePrefix="1" applyNumberFormat="1" applyFont="1" applyFill="1" applyBorder="1" applyAlignment="1" applyProtection="1">
      <alignment shrinkToFit="1"/>
    </xf>
    <xf numFmtId="176" fontId="28" fillId="0" borderId="0" xfId="66" applyFont="1" applyFill="1" applyAlignment="1" applyProtection="1">
      <alignment horizontal="centerContinuous"/>
    </xf>
    <xf numFmtId="178" fontId="28" fillId="0" borderId="0" xfId="66" applyNumberFormat="1" applyFont="1" applyFill="1" applyAlignment="1" applyProtection="1">
      <alignment horizontal="centerContinuous"/>
    </xf>
    <xf numFmtId="176" fontId="28" fillId="0" borderId="0" xfId="66" quotePrefix="1" applyFont="1" applyFill="1" applyAlignment="1" applyProtection="1">
      <alignment horizontal="centerContinuous"/>
    </xf>
    <xf numFmtId="176" fontId="28" fillId="0" borderId="0" xfId="66" quotePrefix="1" applyFont="1" applyFill="1" applyBorder="1" applyAlignment="1" applyProtection="1">
      <alignment horizontal="centerContinuous" vertical="center"/>
    </xf>
    <xf numFmtId="176" fontId="28" fillId="0" borderId="16" xfId="66" quotePrefix="1" applyFont="1" applyFill="1" applyBorder="1" applyAlignment="1" applyProtection="1">
      <alignment horizontal="centerContinuous" vertical="center"/>
    </xf>
    <xf numFmtId="37" fontId="28" fillId="0" borderId="0" xfId="66" applyNumberFormat="1" applyFont="1" applyFill="1" applyAlignment="1" applyProtection="1">
      <alignment horizontal="left"/>
    </xf>
    <xf numFmtId="178" fontId="28" fillId="0" borderId="17" xfId="66" applyNumberFormat="1" applyFont="1" applyFill="1" applyBorder="1" applyAlignment="1" applyProtection="1">
      <alignment horizontal="center" vertical="center" wrapText="1"/>
    </xf>
    <xf numFmtId="176" fontId="28" fillId="0" borderId="20" xfId="66" applyFont="1" applyFill="1" applyBorder="1" applyAlignment="1" applyProtection="1">
      <alignment horizontal="center" vertical="center"/>
    </xf>
    <xf numFmtId="176" fontId="28" fillId="0" borderId="21" xfId="66" applyFont="1" applyFill="1" applyBorder="1" applyAlignment="1" applyProtection="1">
      <alignment horizontal="centerContinuous" vertical="center"/>
    </xf>
    <xf numFmtId="178" fontId="28" fillId="0" borderId="17" xfId="66" applyNumberFormat="1" applyFont="1" applyFill="1" applyBorder="1" applyAlignment="1" applyProtection="1">
      <alignment horizontal="centerContinuous" vertical="center"/>
    </xf>
    <xf numFmtId="176" fontId="28" fillId="0" borderId="21" xfId="66" applyFont="1" applyFill="1" applyBorder="1" applyAlignment="1" applyProtection="1">
      <alignment horizontal="centerContinuous"/>
    </xf>
    <xf numFmtId="178" fontId="28" fillId="0" borderId="17" xfId="66" applyNumberFormat="1" applyFont="1" applyFill="1" applyBorder="1" applyAlignment="1" applyProtection="1">
      <alignment horizontal="centerContinuous"/>
    </xf>
    <xf numFmtId="176" fontId="28" fillId="0" borderId="24" xfId="66" applyFont="1" applyFill="1" applyBorder="1" applyAlignment="1" applyProtection="1">
      <alignment horizontal="centerContinuous" vertical="center"/>
    </xf>
    <xf numFmtId="178" fontId="28" fillId="0" borderId="25" xfId="66" applyNumberFormat="1" applyFont="1" applyFill="1" applyBorder="1" applyAlignment="1" applyProtection="1">
      <alignment horizontal="centerContinuous" vertical="center"/>
    </xf>
    <xf numFmtId="176" fontId="28" fillId="0" borderId="0" xfId="66" applyFont="1" applyFill="1" applyBorder="1" applyAlignment="1" applyProtection="1">
      <alignment horizontal="centerContinuous" vertical="center"/>
    </xf>
    <xf numFmtId="178" fontId="28" fillId="0" borderId="14" xfId="66" applyNumberFormat="1" applyFont="1" applyFill="1" applyBorder="1" applyAlignment="1" applyProtection="1">
      <alignment horizontal="centerContinuous" vertical="center"/>
    </xf>
    <xf numFmtId="178" fontId="28" fillId="0" borderId="0" xfId="66" applyNumberFormat="1" applyFont="1" applyFill="1" applyBorder="1" applyProtection="1"/>
    <xf numFmtId="178" fontId="28" fillId="0" borderId="11" xfId="66" applyNumberFormat="1" applyFont="1" applyFill="1" applyBorder="1" applyProtection="1"/>
    <xf numFmtId="176" fontId="29" fillId="0" borderId="11" xfId="66" applyFont="1" applyFill="1" applyBorder="1" applyProtection="1"/>
    <xf numFmtId="176" fontId="52" fillId="0" borderId="11" xfId="66" applyFont="1" applyFill="1" applyBorder="1" applyAlignment="1" applyProtection="1">
      <alignment horizontal="left"/>
    </xf>
    <xf numFmtId="37" fontId="28" fillId="0" borderId="11" xfId="66" applyNumberFormat="1" applyFont="1" applyFill="1" applyBorder="1" applyProtection="1"/>
    <xf numFmtId="176" fontId="29" fillId="0" borderId="0" xfId="0" applyFont="1" applyFill="1"/>
    <xf numFmtId="176" fontId="29" fillId="0" borderId="0" xfId="66" applyFont="1" applyFill="1" applyBorder="1" applyProtection="1"/>
    <xf numFmtId="178" fontId="29" fillId="0" borderId="0" xfId="66" applyNumberFormat="1" applyFont="1" applyFill="1" applyBorder="1" applyProtection="1"/>
    <xf numFmtId="176" fontId="53" fillId="0" borderId="0" xfId="66" applyFont="1" applyFill="1" applyBorder="1" applyAlignment="1" applyProtection="1">
      <alignment horizontal="left"/>
    </xf>
    <xf numFmtId="37" fontId="29" fillId="0" borderId="0" xfId="66" applyNumberFormat="1" applyFont="1" applyFill="1" applyBorder="1" applyProtection="1"/>
    <xf numFmtId="178" fontId="28" fillId="0" borderId="0" xfId="66" applyNumberFormat="1" applyFont="1" applyFill="1" applyProtection="1"/>
    <xf numFmtId="178" fontId="29" fillId="0" borderId="0" xfId="66" applyNumberFormat="1" applyFont="1" applyFill="1" applyProtection="1"/>
    <xf numFmtId="176" fontId="54" fillId="0" borderId="0" xfId="66" applyFont="1" applyFill="1" applyAlignment="1" applyProtection="1">
      <alignment horizontal="left"/>
    </xf>
    <xf numFmtId="178" fontId="28" fillId="0" borderId="0" xfId="66" applyNumberFormat="1" applyFont="1" applyFill="1" applyBorder="1" applyAlignment="1" applyProtection="1">
      <alignment horizontal="right"/>
    </xf>
    <xf numFmtId="176" fontId="28" fillId="0" borderId="0" xfId="66" applyFont="1" applyFill="1" applyBorder="1" applyAlignment="1" applyProtection="1">
      <alignment horizontal="left"/>
    </xf>
    <xf numFmtId="176" fontId="28" fillId="0" borderId="11" xfId="66" applyNumberFormat="1" applyFont="1" applyFill="1" applyBorder="1" applyProtection="1"/>
    <xf numFmtId="176" fontId="28" fillId="0" borderId="11" xfId="66" applyNumberFormat="1" applyFont="1" applyFill="1" applyBorder="1" applyAlignment="1" applyProtection="1">
      <alignment horizontal="right"/>
    </xf>
    <xf numFmtId="178" fontId="28" fillId="0" borderId="11" xfId="66" applyNumberFormat="1" applyFont="1" applyFill="1" applyBorder="1" applyAlignment="1" applyProtection="1">
      <alignment horizontal="right"/>
    </xf>
    <xf numFmtId="176" fontId="28" fillId="0" borderId="12" xfId="0" applyFont="1" applyFill="1" applyBorder="1"/>
    <xf numFmtId="176" fontId="28" fillId="0" borderId="28" xfId="0" applyFont="1" applyFill="1" applyBorder="1"/>
    <xf numFmtId="176" fontId="28" fillId="0" borderId="11" xfId="66" applyFont="1" applyFill="1" applyBorder="1" applyAlignment="1" applyProtection="1">
      <alignment horizontal="left"/>
    </xf>
    <xf numFmtId="37" fontId="28" fillId="0" borderId="0" xfId="66" applyNumberFormat="1" applyFont="1" applyFill="1" applyBorder="1" applyAlignment="1" applyProtection="1">
      <alignment horizontal="right"/>
    </xf>
    <xf numFmtId="38" fontId="28" fillId="0" borderId="0" xfId="33" applyFont="1" applyFill="1" applyBorder="1" applyAlignment="1" applyProtection="1">
      <alignment horizontal="right"/>
    </xf>
    <xf numFmtId="176" fontId="28" fillId="0" borderId="22" xfId="66" applyFont="1" applyFill="1" applyBorder="1" applyAlignment="1" applyProtection="1">
      <alignment horizontal="right"/>
    </xf>
    <xf numFmtId="176" fontId="28" fillId="26" borderId="0" xfId="66" applyFont="1" applyFill="1" applyBorder="1" applyAlignment="1" applyProtection="1">
      <alignment horizontal="right"/>
    </xf>
    <xf numFmtId="176" fontId="28" fillId="26" borderId="14" xfId="66" applyFont="1" applyFill="1" applyBorder="1" applyAlignment="1" applyProtection="1">
      <alignment horizontal="right"/>
    </xf>
    <xf numFmtId="49" fontId="28" fillId="0" borderId="0" xfId="66" applyNumberFormat="1" applyFont="1" applyFill="1" applyProtection="1"/>
    <xf numFmtId="176" fontId="28" fillId="0" borderId="0" xfId="66" applyFont="1" applyFill="1" applyBorder="1" applyAlignment="1" applyProtection="1">
      <alignment horizontal="center"/>
    </xf>
    <xf numFmtId="176" fontId="28" fillId="0" borderId="22" xfId="66" applyNumberFormat="1" applyFont="1" applyFill="1" applyBorder="1" applyProtection="1"/>
    <xf numFmtId="176" fontId="28" fillId="0" borderId="22" xfId="0" applyFont="1" applyFill="1" applyBorder="1"/>
    <xf numFmtId="176" fontId="28" fillId="0" borderId="0" xfId="66" applyNumberFormat="1" applyFont="1" applyFill="1" applyBorder="1" applyAlignment="1" applyProtection="1">
      <alignment horizontal="center"/>
    </xf>
    <xf numFmtId="176" fontId="28" fillId="0" borderId="0" xfId="66" quotePrefix="1" applyNumberFormat="1" applyFont="1" applyFill="1" applyBorder="1" applyAlignment="1" applyProtection="1">
      <alignment horizontal="center"/>
    </xf>
    <xf numFmtId="176" fontId="30" fillId="0" borderId="14" xfId="66" quotePrefix="1" applyFont="1" applyFill="1" applyBorder="1" applyAlignment="1" applyProtection="1">
      <alignment horizontal="center"/>
    </xf>
    <xf numFmtId="37" fontId="28" fillId="0" borderId="15" xfId="66" applyNumberFormat="1" applyFont="1" applyFill="1" applyBorder="1" applyAlignment="1" applyProtection="1">
      <alignment horizontal="right"/>
    </xf>
    <xf numFmtId="176" fontId="29" fillId="0" borderId="0" xfId="66" applyFont="1" applyFill="1" applyBorder="1" applyAlignment="1" applyProtection="1">
      <alignment horizontal="left"/>
    </xf>
    <xf numFmtId="176" fontId="28" fillId="0" borderId="14" xfId="66" applyFont="1" applyFill="1" applyBorder="1" applyAlignment="1" applyProtection="1"/>
    <xf numFmtId="176" fontId="28" fillId="0" borderId="20" xfId="66" applyFont="1" applyFill="1" applyBorder="1" applyAlignment="1" applyProtection="1">
      <alignment horizontal="center"/>
    </xf>
    <xf numFmtId="176" fontId="54" fillId="0" borderId="14" xfId="66" applyFont="1" applyFill="1" applyBorder="1" applyAlignment="1" applyProtection="1"/>
    <xf numFmtId="176" fontId="52" fillId="0" borderId="11" xfId="66" quotePrefix="1" applyFont="1" applyFill="1" applyBorder="1" applyAlignment="1" applyProtection="1">
      <alignment horizontal="left"/>
    </xf>
    <xf numFmtId="49" fontId="28" fillId="0" borderId="12" xfId="0" applyNumberFormat="1" applyFont="1" applyFill="1" applyBorder="1" applyAlignment="1" applyProtection="1">
      <alignment horizontal="left"/>
    </xf>
    <xf numFmtId="49" fontId="28" fillId="0" borderId="13" xfId="0" quotePrefix="1" applyNumberFormat="1" applyFont="1" applyFill="1" applyBorder="1" applyAlignment="1" applyProtection="1">
      <alignment horizontal="center"/>
    </xf>
    <xf numFmtId="176" fontId="28" fillId="26" borderId="0" xfId="0" applyFont="1" applyFill="1"/>
    <xf numFmtId="176" fontId="28" fillId="26" borderId="0" xfId="66" applyFont="1" applyFill="1" applyProtection="1"/>
    <xf numFmtId="181" fontId="28" fillId="0" borderId="0" xfId="66" applyNumberFormat="1" applyFont="1" applyFill="1" applyBorder="1" applyAlignment="1" applyProtection="1">
      <alignment horizontal="right"/>
    </xf>
    <xf numFmtId="181" fontId="28" fillId="0" borderId="14" xfId="66" applyNumberFormat="1" applyFont="1" applyFill="1" applyBorder="1" applyAlignment="1" applyProtection="1">
      <alignment horizontal="right"/>
    </xf>
    <xf numFmtId="176" fontId="28" fillId="0" borderId="15" xfId="66" applyFont="1" applyFill="1" applyBorder="1" applyProtection="1"/>
    <xf numFmtId="176" fontId="28" fillId="0" borderId="0" xfId="66" applyFont="1" applyFill="1" applyAlignment="1" applyProtection="1">
      <alignment horizontal="center"/>
    </xf>
    <xf numFmtId="37" fontId="28" fillId="0" borderId="15" xfId="66" applyNumberFormat="1" applyFont="1" applyFill="1" applyBorder="1" applyAlignment="1" applyProtection="1">
      <alignment horizontal="left"/>
    </xf>
    <xf numFmtId="176" fontId="57" fillId="0" borderId="0" xfId="0" applyFont="1" applyFill="1"/>
    <xf numFmtId="176" fontId="57" fillId="0" borderId="0" xfId="66" applyFont="1" applyFill="1" applyProtection="1"/>
    <xf numFmtId="37" fontId="28" fillId="0" borderId="11" xfId="66" applyNumberFormat="1" applyFont="1" applyFill="1" applyBorder="1" applyAlignment="1" applyProtection="1"/>
    <xf numFmtId="37" fontId="28" fillId="0" borderId="11" xfId="66" applyNumberFormat="1" applyFont="1" applyFill="1" applyBorder="1" applyAlignment="1" applyProtection="1">
      <alignment horizontal="right"/>
    </xf>
    <xf numFmtId="37" fontId="28" fillId="0" borderId="30" xfId="66" applyNumberFormat="1" applyFont="1" applyFill="1" applyBorder="1" applyAlignment="1" applyProtection="1">
      <alignment horizontal="right"/>
    </xf>
    <xf numFmtId="176" fontId="28" fillId="0" borderId="12" xfId="0" applyFont="1" applyFill="1" applyBorder="1" applyAlignment="1" applyProtection="1">
      <alignment horizontal="center"/>
    </xf>
    <xf numFmtId="37" fontId="28" fillId="0" borderId="0" xfId="66" applyNumberFormat="1" applyFont="1" applyFill="1" applyAlignment="1" applyProtection="1">
      <alignment horizontal="right"/>
    </xf>
    <xf numFmtId="37" fontId="28" fillId="0" borderId="0" xfId="66" applyNumberFormat="1" applyFont="1" applyFill="1" applyProtection="1"/>
    <xf numFmtId="37" fontId="28" fillId="0" borderId="14" xfId="66" applyNumberFormat="1" applyFont="1" applyFill="1" applyBorder="1" applyAlignment="1" applyProtection="1">
      <alignment horizontal="right"/>
    </xf>
    <xf numFmtId="182" fontId="28" fillId="0" borderId="0" xfId="0" applyNumberFormat="1" applyFont="1" applyFill="1"/>
    <xf numFmtId="37" fontId="61" fillId="0" borderId="14" xfId="66" applyNumberFormat="1" applyFont="1" applyFill="1" applyBorder="1" applyProtection="1"/>
    <xf numFmtId="37" fontId="28" fillId="0" borderId="14" xfId="66" applyNumberFormat="1" applyFont="1" applyFill="1" applyBorder="1" applyProtection="1"/>
    <xf numFmtId="178" fontId="28" fillId="0" borderId="0" xfId="66" applyNumberFormat="1" applyFont="1" applyFill="1" applyAlignment="1" applyProtection="1">
      <alignment horizontal="right"/>
    </xf>
    <xf numFmtId="176" fontId="28" fillId="0" borderId="16" xfId="66" applyFont="1" applyFill="1" applyBorder="1" applyAlignment="1" applyProtection="1">
      <alignment horizontal="right"/>
    </xf>
    <xf numFmtId="178" fontId="54" fillId="0" borderId="18" xfId="66" applyNumberFormat="1" applyFont="1" applyFill="1" applyBorder="1" applyAlignment="1" applyProtection="1">
      <alignment horizontal="center"/>
    </xf>
    <xf numFmtId="176" fontId="28" fillId="0" borderId="18" xfId="66" applyFont="1" applyFill="1" applyBorder="1" applyAlignment="1" applyProtection="1">
      <alignment horizontal="center" shrinkToFit="1"/>
    </xf>
    <xf numFmtId="49" fontId="54" fillId="0" borderId="18" xfId="66" applyNumberFormat="1" applyFont="1" applyFill="1" applyBorder="1" applyAlignment="1" applyProtection="1">
      <alignment horizontal="right"/>
    </xf>
    <xf numFmtId="178" fontId="54" fillId="0" borderId="22" xfId="66" applyNumberFormat="1" applyFont="1" applyFill="1" applyBorder="1" applyAlignment="1" applyProtection="1">
      <alignment horizontal="center"/>
    </xf>
    <xf numFmtId="176" fontId="28" fillId="0" borderId="23" xfId="66" applyFont="1" applyFill="1" applyBorder="1" applyAlignment="1" applyProtection="1">
      <alignment horizontal="center"/>
    </xf>
    <xf numFmtId="176" fontId="28" fillId="0" borderId="22" xfId="66" applyFont="1" applyFill="1" applyBorder="1" applyAlignment="1" applyProtection="1">
      <alignment horizontal="center"/>
    </xf>
    <xf numFmtId="176" fontId="28" fillId="0" borderId="22" xfId="66" applyFont="1" applyFill="1" applyBorder="1" applyProtection="1"/>
    <xf numFmtId="176" fontId="55" fillId="0" borderId="11" xfId="66" quotePrefix="1" applyFont="1" applyFill="1" applyBorder="1" applyAlignment="1" applyProtection="1">
      <alignment horizontal="left"/>
    </xf>
    <xf numFmtId="176" fontId="62" fillId="0" borderId="0" xfId="0" applyFont="1" applyFill="1"/>
    <xf numFmtId="176" fontId="62" fillId="0" borderId="0" xfId="66" applyFont="1" applyFill="1" applyBorder="1" applyProtection="1"/>
    <xf numFmtId="178" fontId="62" fillId="0" borderId="0" xfId="66" applyNumberFormat="1" applyFont="1" applyFill="1" applyBorder="1" applyProtection="1"/>
    <xf numFmtId="37" fontId="62" fillId="0" borderId="0" xfId="66" applyNumberFormat="1" applyFont="1" applyFill="1" applyBorder="1" applyProtection="1"/>
    <xf numFmtId="176" fontId="62" fillId="0" borderId="0" xfId="66" applyFont="1" applyFill="1" applyProtection="1"/>
    <xf numFmtId="178" fontId="54" fillId="0" borderId="0" xfId="66" applyNumberFormat="1" applyFont="1" applyFill="1" applyBorder="1" applyProtection="1"/>
    <xf numFmtId="183" fontId="54" fillId="0" borderId="0" xfId="66" applyNumberFormat="1" applyFont="1" applyFill="1" applyBorder="1" applyProtection="1"/>
    <xf numFmtId="39" fontId="28" fillId="0" borderId="0" xfId="66" applyNumberFormat="1" applyFont="1" applyFill="1" applyBorder="1" applyProtection="1"/>
    <xf numFmtId="184" fontId="28" fillId="0" borderId="0" xfId="66" applyNumberFormat="1" applyFont="1" applyFill="1" applyBorder="1" applyProtection="1"/>
    <xf numFmtId="39" fontId="28" fillId="0" borderId="11" xfId="66" applyNumberFormat="1" applyFont="1" applyFill="1" applyBorder="1" applyProtection="1"/>
    <xf numFmtId="184" fontId="28" fillId="0" borderId="12" xfId="66" applyNumberFormat="1" applyFont="1" applyFill="1" applyBorder="1" applyProtection="1"/>
    <xf numFmtId="184" fontId="28" fillId="0" borderId="11" xfId="66" applyNumberFormat="1" applyFont="1" applyFill="1" applyBorder="1" applyProtection="1"/>
    <xf numFmtId="39" fontId="28" fillId="0" borderId="12" xfId="66" applyNumberFormat="1" applyFont="1" applyFill="1" applyBorder="1" applyProtection="1"/>
    <xf numFmtId="176" fontId="28" fillId="0" borderId="12" xfId="66" applyFont="1" applyFill="1" applyBorder="1" applyAlignment="1" applyProtection="1">
      <alignment horizontal="center"/>
    </xf>
    <xf numFmtId="185" fontId="28" fillId="0" borderId="0" xfId="66" applyNumberFormat="1" applyFont="1" applyFill="1" applyBorder="1" applyProtection="1"/>
    <xf numFmtId="37" fontId="28" fillId="0" borderId="13" xfId="66" applyNumberFormat="1" applyFont="1" applyFill="1" applyBorder="1" applyProtection="1"/>
    <xf numFmtId="37" fontId="28" fillId="0" borderId="0" xfId="66" applyNumberFormat="1" applyFont="1" applyFill="1" applyBorder="1" applyProtection="1"/>
    <xf numFmtId="39" fontId="28" fillId="0" borderId="13" xfId="66" applyNumberFormat="1" applyFont="1" applyFill="1" applyBorder="1" applyProtection="1"/>
    <xf numFmtId="49" fontId="28" fillId="0" borderId="13" xfId="66" quotePrefix="1" applyNumberFormat="1" applyFont="1" applyFill="1" applyBorder="1" applyAlignment="1" applyProtection="1">
      <alignment horizontal="center"/>
    </xf>
    <xf numFmtId="39" fontId="28" fillId="0" borderId="0" xfId="66" applyNumberFormat="1" applyFont="1" applyFill="1" applyProtection="1"/>
    <xf numFmtId="39" fontId="28" fillId="0" borderId="14" xfId="66" applyNumberFormat="1" applyFont="1" applyFill="1" applyBorder="1" applyProtection="1"/>
    <xf numFmtId="39" fontId="28" fillId="0" borderId="0" xfId="66" quotePrefix="1" applyNumberFormat="1" applyFont="1" applyFill="1" applyBorder="1" applyAlignment="1" applyProtection="1">
      <alignment horizontal="centerContinuous"/>
    </xf>
    <xf numFmtId="39" fontId="28" fillId="0" borderId="14" xfId="66" quotePrefix="1" applyNumberFormat="1" applyFont="1" applyFill="1" applyBorder="1" applyAlignment="1" applyProtection="1">
      <alignment horizontal="centerContinuous"/>
    </xf>
    <xf numFmtId="39" fontId="28" fillId="0" borderId="13" xfId="66" quotePrefix="1" applyNumberFormat="1" applyFont="1" applyFill="1" applyBorder="1" applyAlignment="1" applyProtection="1">
      <alignment horizontal="centerContinuous"/>
    </xf>
    <xf numFmtId="176" fontId="28" fillId="0" borderId="0" xfId="0" applyFont="1" applyFill="1" applyAlignment="1" applyProtection="1">
      <alignment horizontal="left"/>
    </xf>
    <xf numFmtId="39" fontId="28" fillId="0" borderId="13" xfId="66" applyNumberFormat="1" applyFont="1" applyFill="1" applyBorder="1" applyAlignment="1" applyProtection="1">
      <alignment horizontal="right"/>
    </xf>
    <xf numFmtId="39" fontId="28" fillId="0" borderId="14" xfId="66" applyNumberFormat="1" applyFont="1" applyFill="1" applyBorder="1" applyAlignment="1" applyProtection="1">
      <alignment horizontal="right"/>
    </xf>
    <xf numFmtId="176" fontId="28" fillId="0" borderId="15" xfId="66" applyFont="1" applyFill="1" applyBorder="1" applyAlignment="1" applyProtection="1">
      <alignment horizontal="right"/>
    </xf>
    <xf numFmtId="176" fontId="28" fillId="0" borderId="21" xfId="66" applyFont="1" applyFill="1" applyBorder="1" applyAlignment="1" applyProtection="1">
      <alignment horizontal="center"/>
    </xf>
    <xf numFmtId="176" fontId="28" fillId="0" borderId="18" xfId="66" applyFont="1" applyFill="1" applyBorder="1" applyAlignment="1" applyProtection="1">
      <alignment horizontal="center"/>
    </xf>
    <xf numFmtId="176" fontId="28" fillId="0" borderId="10" xfId="66" applyFont="1" applyFill="1" applyBorder="1" applyAlignment="1" applyProtection="1">
      <alignment horizontal="center"/>
    </xf>
    <xf numFmtId="176" fontId="28" fillId="0" borderId="31" xfId="66" applyFont="1" applyFill="1" applyBorder="1" applyAlignment="1" applyProtection="1">
      <alignment horizontal="centerContinuous"/>
    </xf>
    <xf numFmtId="176" fontId="28" fillId="0" borderId="20" xfId="66" applyFont="1" applyFill="1" applyBorder="1" applyAlignment="1" applyProtection="1">
      <alignment horizontal="centerContinuous"/>
    </xf>
    <xf numFmtId="176" fontId="28" fillId="0" borderId="32" xfId="66" applyFont="1" applyFill="1" applyBorder="1" applyAlignment="1" applyProtection="1">
      <alignment horizontal="centerContinuous"/>
    </xf>
    <xf numFmtId="176" fontId="28" fillId="0" borderId="20" xfId="66" applyNumberFormat="1" applyFont="1" applyFill="1" applyBorder="1" applyAlignment="1" applyProtection="1">
      <alignment horizontal="centerContinuous"/>
    </xf>
    <xf numFmtId="176" fontId="28" fillId="0" borderId="0" xfId="66" quotePrefix="1" applyFont="1" applyFill="1" applyBorder="1" applyAlignment="1" applyProtection="1">
      <alignment vertical="top"/>
    </xf>
    <xf numFmtId="176" fontId="28" fillId="0" borderId="0" xfId="0" applyFont="1" applyFill="1" applyBorder="1"/>
    <xf numFmtId="176" fontId="53" fillId="0" borderId="0" xfId="66" applyFont="1" applyFill="1" applyAlignment="1" applyProtection="1">
      <alignment horizontal="left"/>
    </xf>
    <xf numFmtId="37" fontId="62" fillId="0" borderId="0" xfId="66" applyNumberFormat="1" applyFont="1" applyFill="1" applyProtection="1"/>
    <xf numFmtId="176" fontId="28" fillId="0" borderId="12" xfId="66" applyNumberFormat="1" applyFont="1" applyFill="1" applyBorder="1" applyAlignment="1" applyProtection="1">
      <alignment horizontal="right"/>
    </xf>
    <xf numFmtId="176" fontId="28" fillId="0" borderId="12" xfId="66" applyNumberFormat="1" applyFont="1" applyFill="1" applyBorder="1" applyProtection="1"/>
    <xf numFmtId="176" fontId="28" fillId="0" borderId="12" xfId="66" applyFont="1" applyFill="1" applyBorder="1" applyAlignment="1" applyProtection="1"/>
    <xf numFmtId="176" fontId="28" fillId="0" borderId="13" xfId="0" applyNumberFormat="1" applyFont="1" applyFill="1" applyBorder="1" applyAlignment="1">
      <alignment horizontal="right"/>
    </xf>
    <xf numFmtId="176" fontId="28" fillId="0" borderId="0" xfId="0" applyNumberFormat="1" applyFont="1" applyFill="1" applyAlignment="1">
      <alignment horizontal="right"/>
    </xf>
    <xf numFmtId="176" fontId="28" fillId="0" borderId="0" xfId="66" applyNumberFormat="1" applyFont="1" applyFill="1" applyAlignment="1" applyProtection="1">
      <alignment horizontal="right"/>
    </xf>
    <xf numFmtId="176" fontId="28" fillId="0" borderId="17" xfId="66" applyFont="1" applyFill="1" applyBorder="1" applyAlignment="1" applyProtection="1">
      <alignment horizontal="center"/>
    </xf>
    <xf numFmtId="176" fontId="28" fillId="0" borderId="17" xfId="66" applyFont="1" applyFill="1" applyBorder="1" applyAlignment="1" applyProtection="1">
      <alignment horizontal="left"/>
    </xf>
    <xf numFmtId="176" fontId="28" fillId="0" borderId="16" xfId="66" applyFont="1" applyFill="1" applyBorder="1" applyAlignment="1" applyProtection="1">
      <alignment horizontal="left"/>
    </xf>
    <xf numFmtId="176" fontId="28" fillId="0" borderId="14" xfId="66" applyFont="1" applyFill="1" applyBorder="1" applyAlignment="1" applyProtection="1">
      <alignment horizontal="left"/>
    </xf>
    <xf numFmtId="176" fontId="28" fillId="0" borderId="23" xfId="66" applyFont="1" applyFill="1" applyBorder="1" applyAlignment="1" applyProtection="1">
      <alignment horizontal="left"/>
    </xf>
    <xf numFmtId="176" fontId="28" fillId="0" borderId="22" xfId="66" applyFont="1" applyFill="1" applyBorder="1" applyAlignment="1" applyProtection="1">
      <alignment horizontal="left"/>
    </xf>
    <xf numFmtId="176" fontId="28" fillId="0" borderId="17" xfId="66" applyFont="1" applyFill="1" applyBorder="1" applyAlignment="1" applyProtection="1">
      <alignment horizontal="centerContinuous"/>
    </xf>
    <xf numFmtId="176" fontId="28" fillId="0" borderId="0" xfId="0" applyFont="1" applyFill="1" applyAlignment="1">
      <alignment vertical="top"/>
    </xf>
    <xf numFmtId="176" fontId="28" fillId="0" borderId="0" xfId="66" applyFont="1" applyFill="1" applyBorder="1" applyAlignment="1" applyProtection="1">
      <alignment vertical="top"/>
    </xf>
    <xf numFmtId="176" fontId="28" fillId="0" borderId="0" xfId="66" applyFont="1" applyFill="1" applyBorder="1" applyAlignment="1" applyProtection="1">
      <alignment horizontal="left" vertical="top"/>
    </xf>
    <xf numFmtId="176" fontId="55" fillId="0" borderId="0" xfId="66" quotePrefix="1" applyFont="1" applyFill="1" applyBorder="1" applyAlignment="1" applyProtection="1">
      <alignment horizontal="left" vertical="top"/>
    </xf>
    <xf numFmtId="37" fontId="28" fillId="0" borderId="0" xfId="66" applyNumberFormat="1" applyFont="1" applyFill="1" applyBorder="1" applyAlignment="1" applyProtection="1">
      <alignment vertical="top"/>
    </xf>
    <xf numFmtId="176" fontId="28" fillId="0" borderId="0" xfId="66" applyFont="1" applyFill="1" applyAlignment="1" applyProtection="1">
      <alignment vertical="top"/>
    </xf>
    <xf numFmtId="176" fontId="28" fillId="0" borderId="0" xfId="0" applyFont="1" applyFill="1" applyBorder="1" applyAlignment="1">
      <alignment vertical="top"/>
    </xf>
    <xf numFmtId="176" fontId="63" fillId="0" borderId="0" xfId="0" applyFont="1"/>
    <xf numFmtId="176" fontId="63" fillId="0" borderId="0" xfId="0" applyFont="1" applyFill="1" applyProtection="1"/>
    <xf numFmtId="181" fontId="63" fillId="27" borderId="10" xfId="33" applyNumberFormat="1" applyFont="1" applyFill="1" applyBorder="1"/>
    <xf numFmtId="176" fontId="63" fillId="0" borderId="10" xfId="0" applyFont="1" applyBorder="1"/>
    <xf numFmtId="181" fontId="63" fillId="27" borderId="10" xfId="33" applyNumberFormat="1" applyFont="1" applyFill="1" applyBorder="1" applyProtection="1"/>
    <xf numFmtId="176" fontId="63" fillId="0" borderId="10" xfId="0" applyFont="1" applyFill="1" applyBorder="1" applyProtection="1"/>
    <xf numFmtId="181" fontId="63" fillId="27" borderId="10" xfId="0" applyNumberFormat="1" applyFont="1" applyFill="1" applyBorder="1"/>
    <xf numFmtId="0" fontId="63" fillId="0" borderId="10" xfId="0" applyNumberFormat="1" applyFont="1" applyBorder="1"/>
    <xf numFmtId="181" fontId="63" fillId="27" borderId="10" xfId="0" applyNumberFormat="1" applyFont="1" applyFill="1" applyBorder="1" applyAlignment="1" applyProtection="1">
      <alignment horizontal="center"/>
    </xf>
    <xf numFmtId="181" fontId="63" fillId="27" borderId="10" xfId="0" applyNumberFormat="1" applyFont="1" applyFill="1" applyBorder="1" applyAlignment="1" applyProtection="1">
      <alignment horizontal="right"/>
    </xf>
    <xf numFmtId="49" fontId="63" fillId="0" borderId="10" xfId="0" applyNumberFormat="1" applyFont="1" applyFill="1" applyBorder="1" applyAlignment="1" applyProtection="1">
      <alignment horizontal="right" shrinkToFit="1"/>
    </xf>
    <xf numFmtId="49" fontId="63" fillId="0" borderId="17" xfId="0" applyNumberFormat="1" applyFont="1" applyFill="1" applyBorder="1" applyAlignment="1" applyProtection="1">
      <alignment horizontal="right" shrinkToFit="1"/>
    </xf>
    <xf numFmtId="176" fontId="63" fillId="0" borderId="10" xfId="0" applyFont="1" applyFill="1" applyBorder="1" applyAlignment="1" applyProtection="1">
      <alignment horizontal="right"/>
    </xf>
    <xf numFmtId="177" fontId="63" fillId="27" borderId="10" xfId="0" applyNumberFormat="1" applyFont="1" applyFill="1" applyBorder="1" applyAlignment="1" applyProtection="1">
      <alignment horizontal="right"/>
    </xf>
    <xf numFmtId="37" fontId="63" fillId="0" borderId="10" xfId="0" applyNumberFormat="1" applyFont="1" applyFill="1" applyBorder="1" applyAlignment="1" applyProtection="1">
      <alignment horizontal="right"/>
    </xf>
    <xf numFmtId="177" fontId="63" fillId="27" borderId="10" xfId="0" applyNumberFormat="1" applyFont="1" applyFill="1" applyBorder="1" applyAlignment="1" applyProtection="1">
      <alignment horizontal="right" shrinkToFit="1"/>
    </xf>
    <xf numFmtId="176" fontId="63" fillId="0" borderId="10" xfId="0" applyFont="1" applyFill="1" applyBorder="1" applyAlignment="1" applyProtection="1">
      <alignment horizontal="right" shrinkToFit="1"/>
    </xf>
    <xf numFmtId="176" fontId="63" fillId="0" borderId="10" xfId="0" quotePrefix="1" applyFont="1" applyFill="1" applyBorder="1" applyAlignment="1" applyProtection="1">
      <alignment horizontal="right" shrinkToFit="1"/>
    </xf>
    <xf numFmtId="37" fontId="63" fillId="0" borderId="10" xfId="0" applyNumberFormat="1" applyFont="1" applyFill="1" applyBorder="1" applyAlignment="1" applyProtection="1">
      <alignment horizontal="right" shrinkToFit="1"/>
    </xf>
    <xf numFmtId="177" fontId="63" fillId="27" borderId="19" xfId="0" applyNumberFormat="1" applyFont="1" applyFill="1" applyBorder="1" applyAlignment="1" applyProtection="1">
      <alignment horizontal="right" shrinkToFit="1"/>
    </xf>
    <xf numFmtId="177" fontId="63" fillId="27" borderId="18" xfId="0" applyNumberFormat="1" applyFont="1" applyFill="1" applyBorder="1" applyAlignment="1" applyProtection="1">
      <alignment horizontal="right" shrinkToFit="1"/>
    </xf>
    <xf numFmtId="176" fontId="63" fillId="0" borderId="10" xfId="0" applyFont="1" applyFill="1" applyBorder="1" applyAlignment="1" applyProtection="1">
      <alignment horizontal="center"/>
    </xf>
    <xf numFmtId="176" fontId="63" fillId="0" borderId="0" xfId="0" applyFont="1" applyFill="1" applyAlignment="1" applyProtection="1">
      <alignment horizontal="right"/>
    </xf>
    <xf numFmtId="176" fontId="0" fillId="0" borderId="0" xfId="0" applyProtection="1"/>
    <xf numFmtId="176" fontId="0" fillId="0" borderId="0" xfId="0" applyAlignment="1" applyProtection="1">
      <alignment horizontal="left"/>
    </xf>
    <xf numFmtId="176" fontId="0" fillId="0" borderId="0" xfId="0" applyFont="1" applyProtection="1"/>
    <xf numFmtId="176" fontId="28" fillId="0" borderId="14" xfId="66" quotePrefix="1" applyFont="1" applyFill="1" applyBorder="1" applyAlignment="1" applyProtection="1">
      <alignment horizontal="center"/>
    </xf>
    <xf numFmtId="176" fontId="28" fillId="0" borderId="0" xfId="66" quotePrefix="1" applyFont="1" applyFill="1" applyBorder="1" applyAlignment="1" applyProtection="1">
      <alignment horizontal="center"/>
    </xf>
    <xf numFmtId="176" fontId="28" fillId="0" borderId="13" xfId="66" quotePrefix="1" applyFont="1" applyFill="1" applyBorder="1" applyAlignment="1" applyProtection="1">
      <alignment horizontal="center"/>
    </xf>
    <xf numFmtId="176" fontId="28" fillId="0" borderId="17" xfId="66" applyFont="1" applyFill="1" applyBorder="1" applyAlignment="1" applyProtection="1">
      <alignment horizontal="center" vertical="center" wrapText="1"/>
    </xf>
    <xf numFmtId="176" fontId="28" fillId="0" borderId="27" xfId="66" applyFont="1" applyFill="1" applyBorder="1" applyAlignment="1" applyProtection="1">
      <alignment horizontal="center" vertical="center"/>
    </xf>
    <xf numFmtId="176" fontId="28" fillId="0" borderId="17" xfId="66" applyFont="1" applyFill="1" applyBorder="1" applyAlignment="1" applyProtection="1">
      <alignment horizontal="center" vertical="center"/>
    </xf>
    <xf numFmtId="176" fontId="28" fillId="0" borderId="21" xfId="66" applyFont="1" applyFill="1" applyBorder="1" applyAlignment="1" applyProtection="1">
      <alignment horizontal="center" vertical="center"/>
    </xf>
    <xf numFmtId="176" fontId="28" fillId="0" borderId="19" xfId="66" applyFont="1" applyFill="1" applyBorder="1" applyAlignment="1" applyProtection="1">
      <alignment horizontal="center" vertical="center"/>
    </xf>
    <xf numFmtId="176" fontId="39" fillId="0" borderId="0" xfId="0" quotePrefix="1" applyFont="1" applyBorder="1" applyAlignment="1">
      <alignment vertical="center"/>
    </xf>
    <xf numFmtId="176" fontId="0" fillId="0" borderId="0" xfId="0" applyBorder="1" applyAlignment="1">
      <alignment vertical="center"/>
    </xf>
    <xf numFmtId="176" fontId="39" fillId="0" borderId="0" xfId="0" applyFont="1" applyBorder="1" applyAlignment="1"/>
    <xf numFmtId="176" fontId="0" fillId="0" borderId="0" xfId="0" applyBorder="1" applyAlignment="1"/>
    <xf numFmtId="176" fontId="0" fillId="0" borderId="0" xfId="0" applyFill="1" applyBorder="1"/>
    <xf numFmtId="178" fontId="7" fillId="0" borderId="0" xfId="65" applyNumberFormat="1" applyFont="1" applyFill="1" applyBorder="1" applyAlignment="1">
      <alignment horizontal="center"/>
    </xf>
    <xf numFmtId="177" fontId="0" fillId="0" borderId="0" xfId="33" applyNumberFormat="1" applyFont="1" applyFill="1" applyBorder="1" applyAlignment="1">
      <alignment horizontal="center" vertical="center"/>
    </xf>
    <xf numFmtId="0" fontId="42" fillId="0" borderId="0" xfId="65" applyFont="1" applyFill="1" applyBorder="1"/>
    <xf numFmtId="179" fontId="0" fillId="0" borderId="0" xfId="64" applyNumberFormat="1" applyFont="1" applyFill="1" applyBorder="1" applyAlignment="1" applyProtection="1">
      <alignment horizontal="center" vertical="center"/>
    </xf>
    <xf numFmtId="179" fontId="0" fillId="0" borderId="0" xfId="33" applyNumberFormat="1" applyFont="1" applyFill="1" applyBorder="1" applyAlignment="1">
      <alignment horizontal="center" vertical="center"/>
    </xf>
    <xf numFmtId="0" fontId="6" fillId="0" borderId="0" xfId="65" applyFont="1" applyFill="1" applyBorder="1"/>
    <xf numFmtId="176" fontId="43" fillId="0" borderId="0" xfId="0" applyFont="1" applyBorder="1" applyAlignment="1">
      <alignment vertical="center"/>
    </xf>
    <xf numFmtId="49" fontId="50" fillId="0" borderId="0" xfId="0" applyNumberFormat="1" applyFont="1" applyAlignment="1" applyProtection="1">
      <alignment vertical="center"/>
    </xf>
    <xf numFmtId="176" fontId="68" fillId="0" borderId="0" xfId="0" applyFont="1" applyAlignment="1">
      <alignment vertical="top" wrapText="1"/>
    </xf>
    <xf numFmtId="37" fontId="66" fillId="0" borderId="0" xfId="71" applyNumberFormat="1" applyFont="1" applyFill="1" applyBorder="1" applyAlignment="1">
      <alignment vertical="center"/>
    </xf>
    <xf numFmtId="176" fontId="63" fillId="0" borderId="23" xfId="0" applyFont="1" applyFill="1" applyBorder="1" applyProtection="1"/>
    <xf numFmtId="181" fontId="63" fillId="27" borderId="23" xfId="33" applyNumberFormat="1" applyFont="1" applyFill="1" applyBorder="1" applyProtection="1"/>
    <xf numFmtId="176" fontId="63" fillId="0" borderId="23" xfId="0" applyFont="1" applyBorder="1"/>
    <xf numFmtId="181" fontId="63" fillId="27" borderId="23" xfId="33" applyNumberFormat="1" applyFont="1" applyFill="1" applyBorder="1"/>
    <xf numFmtId="176" fontId="56" fillId="0" borderId="18" xfId="66" applyFont="1" applyFill="1" applyBorder="1" applyAlignment="1" applyProtection="1">
      <alignment shrinkToFit="1"/>
    </xf>
    <xf numFmtId="176" fontId="28" fillId="0" borderId="25" xfId="66" applyFont="1" applyFill="1" applyBorder="1" applyAlignment="1" applyProtection="1">
      <alignment vertical="center"/>
    </xf>
    <xf numFmtId="176" fontId="28" fillId="0" borderId="24" xfId="66" applyFont="1" applyFill="1" applyBorder="1" applyAlignment="1" applyProtection="1">
      <alignment vertical="center"/>
    </xf>
    <xf numFmtId="176" fontId="0" fillId="0" borderId="0" xfId="0" applyAlignment="1"/>
    <xf numFmtId="0" fontId="7" fillId="0" borderId="0" xfId="64" applyFont="1" applyFill="1" applyBorder="1" applyAlignment="1" applyProtection="1">
      <alignment horizontal="center" vertical="center"/>
    </xf>
    <xf numFmtId="49" fontId="71" fillId="0" borderId="0" xfId="71" applyNumberFormat="1" applyFont="1" applyBorder="1" applyAlignment="1" applyProtection="1">
      <alignment horizontal="left" vertical="center" wrapText="1"/>
    </xf>
    <xf numFmtId="49" fontId="72" fillId="0" borderId="0" xfId="71" applyNumberFormat="1" applyFont="1" applyBorder="1" applyAlignment="1" applyProtection="1">
      <alignment vertical="center" wrapText="1"/>
    </xf>
    <xf numFmtId="49" fontId="65" fillId="0" borderId="0" xfId="71" applyNumberFormat="1" applyFont="1" applyBorder="1" applyAlignment="1" applyProtection="1">
      <alignment vertical="center" wrapText="1"/>
    </xf>
    <xf numFmtId="49" fontId="65" fillId="0" borderId="0" xfId="71" applyNumberFormat="1" applyFont="1" applyBorder="1" applyAlignment="1" applyProtection="1">
      <alignment vertical="top" wrapText="1"/>
    </xf>
    <xf numFmtId="49" fontId="74" fillId="0" borderId="0" xfId="71" applyNumberFormat="1" applyFont="1" applyBorder="1" applyAlignment="1" applyProtection="1">
      <alignment vertical="center"/>
    </xf>
    <xf numFmtId="49" fontId="47" fillId="0" borderId="0" xfId="0" applyNumberFormat="1" applyFont="1" applyBorder="1" applyAlignment="1">
      <alignment vertical="center"/>
    </xf>
    <xf numFmtId="176" fontId="75" fillId="0" borderId="0" xfId="0" applyFont="1" applyAlignment="1">
      <alignment vertical="top"/>
    </xf>
    <xf numFmtId="176" fontId="67" fillId="0" borderId="0" xfId="0" applyFont="1" applyAlignment="1">
      <alignment vertical="top" wrapText="1"/>
    </xf>
    <xf numFmtId="176" fontId="65" fillId="0" borderId="0" xfId="71" applyFont="1" applyAlignment="1" applyProtection="1">
      <alignment vertical="center" wrapText="1"/>
    </xf>
    <xf numFmtId="49" fontId="66" fillId="0" borderId="0" xfId="71" applyNumberFormat="1" applyFont="1" applyFill="1" applyAlignment="1" applyProtection="1">
      <alignment vertical="center" wrapText="1"/>
    </xf>
    <xf numFmtId="49" fontId="66" fillId="0" borderId="0" xfId="71" applyNumberFormat="1" applyFont="1" applyFill="1" applyAlignment="1" applyProtection="1">
      <alignment vertical="top"/>
    </xf>
    <xf numFmtId="176" fontId="74" fillId="0" borderId="0" xfId="0" applyFont="1" applyBorder="1" applyAlignment="1">
      <alignment vertical="center"/>
    </xf>
    <xf numFmtId="0" fontId="42" fillId="0" borderId="0" xfId="65" applyFont="1" applyFill="1" applyBorder="1" applyAlignment="1">
      <alignment vertical="center"/>
    </xf>
    <xf numFmtId="0" fontId="6" fillId="0" borderId="0" xfId="65" applyFont="1" applyFill="1" applyBorder="1" applyAlignment="1">
      <alignment vertical="center"/>
    </xf>
    <xf numFmtId="0" fontId="6" fillId="0" borderId="0" xfId="65" applyFont="1" applyFill="1" applyAlignment="1">
      <alignment vertical="center"/>
    </xf>
    <xf numFmtId="176" fontId="76" fillId="0" borderId="0" xfId="0" applyFont="1" applyBorder="1" applyAlignment="1">
      <alignment vertical="center"/>
    </xf>
    <xf numFmtId="176" fontId="76" fillId="0" borderId="0" xfId="0" applyFont="1" applyFill="1" applyBorder="1" applyAlignment="1">
      <alignment vertical="center"/>
    </xf>
    <xf numFmtId="176" fontId="39" fillId="0" borderId="0" xfId="0" applyFont="1" applyFill="1" applyBorder="1" applyAlignment="1">
      <alignment vertical="center"/>
    </xf>
    <xf numFmtId="176" fontId="77" fillId="0" borderId="0" xfId="0" applyFont="1" applyBorder="1" applyAlignment="1">
      <alignment vertical="center"/>
    </xf>
    <xf numFmtId="0" fontId="78" fillId="0" borderId="0" xfId="65" applyFont="1" applyFill="1"/>
    <xf numFmtId="0" fontId="76" fillId="0" borderId="0" xfId="65" applyFont="1" applyFill="1"/>
    <xf numFmtId="0" fontId="78" fillId="0" borderId="0" xfId="65" applyFont="1" applyFill="1" applyBorder="1"/>
    <xf numFmtId="0" fontId="0" fillId="0" borderId="0" xfId="64" applyFont="1" applyFill="1" applyBorder="1" applyAlignment="1" applyProtection="1">
      <alignment vertical="center"/>
    </xf>
    <xf numFmtId="176" fontId="78" fillId="0" borderId="0" xfId="0" applyFont="1" applyBorder="1" applyAlignment="1">
      <alignment vertical="top"/>
    </xf>
    <xf numFmtId="176" fontId="79" fillId="0" borderId="0" xfId="0" applyFont="1" applyBorder="1" applyAlignment="1">
      <alignment vertical="top"/>
    </xf>
    <xf numFmtId="176" fontId="76" fillId="0" borderId="0" xfId="0" applyFont="1" applyBorder="1" applyAlignment="1">
      <alignment vertical="top"/>
    </xf>
    <xf numFmtId="49" fontId="66" fillId="0" borderId="0" xfId="71" applyNumberFormat="1" applyFont="1" applyFill="1" applyAlignment="1" applyProtection="1">
      <alignment vertical="top" wrapText="1"/>
    </xf>
    <xf numFmtId="49" fontId="66" fillId="0" borderId="0" xfId="71" applyNumberFormat="1" applyFont="1" applyFill="1" applyAlignment="1" applyProtection="1">
      <alignment vertical="center"/>
    </xf>
    <xf numFmtId="176" fontId="63" fillId="0" borderId="0" xfId="0" applyFont="1" applyAlignment="1">
      <alignment horizontal="right"/>
    </xf>
    <xf numFmtId="49" fontId="72" fillId="0" borderId="16" xfId="71" applyNumberFormat="1" applyFont="1" applyBorder="1" applyAlignment="1" applyProtection="1">
      <alignment horizontal="center" vertical="center" wrapText="1"/>
    </xf>
    <xf numFmtId="49" fontId="72" fillId="0" borderId="29" xfId="71" applyNumberFormat="1" applyFont="1" applyBorder="1" applyAlignment="1" applyProtection="1">
      <alignment horizontal="center" vertical="center" wrapText="1"/>
    </xf>
    <xf numFmtId="49" fontId="72" fillId="0" borderId="15" xfId="71" applyNumberFormat="1" applyFont="1" applyBorder="1" applyAlignment="1" applyProtection="1">
      <alignment horizontal="center" vertical="center" wrapText="1"/>
    </xf>
    <xf numFmtId="49" fontId="65" fillId="0" borderId="14" xfId="71" applyNumberFormat="1" applyFont="1" applyBorder="1" applyAlignment="1" applyProtection="1">
      <alignment vertical="top" wrapText="1"/>
    </xf>
    <xf numFmtId="49" fontId="65" fillId="0" borderId="0" xfId="71" applyNumberFormat="1" applyFont="1" applyBorder="1" applyAlignment="1" applyProtection="1">
      <alignment vertical="top" wrapText="1"/>
    </xf>
    <xf numFmtId="49" fontId="65" fillId="0" borderId="13" xfId="71" applyNumberFormat="1" applyFont="1" applyBorder="1" applyAlignment="1" applyProtection="1">
      <alignment vertical="top" wrapText="1"/>
    </xf>
    <xf numFmtId="49" fontId="65" fillId="0" borderId="17" xfId="71" applyNumberFormat="1" applyFont="1" applyBorder="1" applyAlignment="1" applyProtection="1">
      <alignment vertical="top" wrapText="1"/>
    </xf>
    <xf numFmtId="49" fontId="65" fillId="0" borderId="21" xfId="71" applyNumberFormat="1" applyFont="1" applyBorder="1" applyAlignment="1" applyProtection="1">
      <alignment vertical="top" wrapText="1"/>
    </xf>
    <xf numFmtId="49" fontId="65" fillId="0" borderId="19" xfId="71" applyNumberFormat="1" applyFont="1" applyBorder="1" applyAlignment="1" applyProtection="1">
      <alignment vertical="top" wrapText="1"/>
    </xf>
    <xf numFmtId="176" fontId="36" fillId="25" borderId="0" xfId="0" applyFont="1" applyFill="1" applyBorder="1" applyAlignment="1" applyProtection="1">
      <alignment horizontal="left" indent="2"/>
    </xf>
    <xf numFmtId="176" fontId="37" fillId="25" borderId="0" xfId="0" applyFont="1" applyFill="1" applyBorder="1" applyAlignment="1" applyProtection="1">
      <alignment horizontal="center" vertical="center"/>
    </xf>
    <xf numFmtId="37" fontId="34" fillId="25" borderId="0" xfId="0" applyNumberFormat="1" applyFont="1" applyFill="1" applyBorder="1" applyAlignment="1" applyProtection="1">
      <alignment horizontal="left" vertical="top" indent="2"/>
    </xf>
    <xf numFmtId="176" fontId="28" fillId="25" borderId="0" xfId="0" applyFont="1" applyFill="1" applyBorder="1" applyAlignment="1" applyProtection="1">
      <alignment horizontal="center" vertical="center"/>
    </xf>
    <xf numFmtId="49" fontId="69" fillId="0" borderId="0" xfId="71" applyNumberFormat="1" applyFont="1" applyAlignment="1" applyProtection="1">
      <alignment horizontal="center" vertical="center"/>
    </xf>
    <xf numFmtId="176" fontId="70" fillId="0" borderId="0" xfId="0" applyFont="1" applyAlignment="1"/>
    <xf numFmtId="49" fontId="71" fillId="0" borderId="0" xfId="71" applyNumberFormat="1" applyFont="1" applyBorder="1" applyAlignment="1" applyProtection="1">
      <alignment horizontal="left" vertical="center" wrapText="1"/>
    </xf>
    <xf numFmtId="49" fontId="80" fillId="0" borderId="0" xfId="71" applyNumberFormat="1" applyFont="1" applyFill="1" applyAlignment="1" applyProtection="1">
      <alignment vertical="center" wrapText="1"/>
    </xf>
    <xf numFmtId="0" fontId="0" fillId="0" borderId="0" xfId="64" applyFont="1" applyFill="1" applyBorder="1" applyAlignment="1" applyProtection="1">
      <alignment horizontal="left" vertical="center"/>
    </xf>
    <xf numFmtId="176" fontId="0" fillId="0" borderId="0" xfId="0" applyFont="1" applyBorder="1" applyAlignment="1">
      <alignment horizontal="left" vertical="center"/>
    </xf>
    <xf numFmtId="176" fontId="0" fillId="0" borderId="0" xfId="0" applyFont="1" applyBorder="1" applyAlignment="1">
      <alignment horizontal="left"/>
    </xf>
    <xf numFmtId="0" fontId="0" fillId="0" borderId="0" xfId="65" applyFont="1" applyFill="1" applyBorder="1" applyAlignment="1">
      <alignment horizontal="left"/>
    </xf>
    <xf numFmtId="176" fontId="76" fillId="0" borderId="0" xfId="0" applyFont="1" applyBorder="1" applyAlignment="1">
      <alignment vertical="top" wrapText="1"/>
    </xf>
    <xf numFmtId="176" fontId="76" fillId="0" borderId="0" xfId="0" applyFont="1" applyBorder="1" applyAlignment="1">
      <alignment vertical="top"/>
    </xf>
    <xf numFmtId="176" fontId="67" fillId="0" borderId="0" xfId="0" applyFont="1" applyAlignment="1">
      <alignment vertical="top" wrapText="1"/>
    </xf>
    <xf numFmtId="176" fontId="0" fillId="0" borderId="0" xfId="0" applyFont="1" applyBorder="1" applyAlignment="1">
      <alignment horizontal="left" wrapText="1"/>
    </xf>
    <xf numFmtId="176" fontId="8" fillId="0" borderId="0" xfId="0" applyFont="1" applyBorder="1" applyAlignment="1">
      <alignment horizontal="left"/>
    </xf>
    <xf numFmtId="176" fontId="28" fillId="0" borderId="14" xfId="66" quotePrefix="1" applyFont="1" applyFill="1" applyBorder="1" applyAlignment="1" applyProtection="1">
      <alignment horizontal="center"/>
    </xf>
    <xf numFmtId="176" fontId="28" fillId="0" borderId="0" xfId="66" quotePrefix="1" applyFont="1" applyFill="1" applyBorder="1" applyAlignment="1" applyProtection="1">
      <alignment horizontal="center"/>
    </xf>
    <xf numFmtId="176" fontId="28" fillId="0" borderId="13" xfId="66" quotePrefix="1" applyFont="1" applyFill="1" applyBorder="1" applyAlignment="1" applyProtection="1">
      <alignment horizontal="center"/>
    </xf>
    <xf numFmtId="37" fontId="28" fillId="0" borderId="27" xfId="66" applyNumberFormat="1" applyFont="1" applyFill="1" applyBorder="1" applyAlignment="1" applyProtection="1">
      <alignment horizontal="center" vertical="center"/>
    </xf>
    <xf numFmtId="37" fontId="28" fillId="0" borderId="13" xfId="66" applyNumberFormat="1" applyFont="1" applyFill="1" applyBorder="1" applyAlignment="1" applyProtection="1">
      <alignment horizontal="center" vertical="center"/>
    </xf>
    <xf numFmtId="37" fontId="28" fillId="0" borderId="19" xfId="66" applyNumberFormat="1" applyFont="1" applyFill="1" applyBorder="1" applyAlignment="1" applyProtection="1">
      <alignment horizontal="center" vertical="center"/>
    </xf>
    <xf numFmtId="178" fontId="28" fillId="0" borderId="26" xfId="66" applyNumberFormat="1" applyFont="1" applyFill="1" applyBorder="1" applyAlignment="1" applyProtection="1">
      <alignment horizontal="center" vertical="center" wrapText="1"/>
    </xf>
    <xf numFmtId="178" fontId="28" fillId="0" borderId="22" xfId="66" applyNumberFormat="1" applyFont="1" applyFill="1" applyBorder="1" applyAlignment="1" applyProtection="1">
      <alignment horizontal="center" vertical="center" wrapText="1"/>
    </xf>
    <xf numFmtId="178" fontId="28" fillId="0" borderId="18" xfId="66" applyNumberFormat="1" applyFont="1" applyFill="1" applyBorder="1" applyAlignment="1" applyProtection="1">
      <alignment horizontal="center" vertical="center" wrapText="1"/>
    </xf>
    <xf numFmtId="176" fontId="28" fillId="0" borderId="26" xfId="66" applyFont="1" applyFill="1" applyBorder="1" applyAlignment="1" applyProtection="1">
      <alignment horizontal="center" vertical="center" wrapText="1"/>
    </xf>
    <xf numFmtId="176" fontId="28" fillId="0" borderId="22" xfId="66" applyFont="1" applyFill="1" applyBorder="1" applyAlignment="1" applyProtection="1">
      <alignment horizontal="center" vertical="center" wrapText="1"/>
    </xf>
    <xf numFmtId="176" fontId="28" fillId="0" borderId="18" xfId="66" applyFont="1" applyFill="1" applyBorder="1" applyAlignment="1" applyProtection="1">
      <alignment horizontal="center" vertical="center" wrapText="1"/>
    </xf>
    <xf numFmtId="176" fontId="28" fillId="0" borderId="16" xfId="66" applyFont="1" applyFill="1" applyBorder="1" applyAlignment="1" applyProtection="1">
      <alignment horizontal="center" vertical="center"/>
    </xf>
    <xf numFmtId="176" fontId="28" fillId="0" borderId="15" xfId="66" applyFont="1" applyFill="1" applyBorder="1" applyAlignment="1" applyProtection="1">
      <alignment horizontal="center" vertical="center"/>
    </xf>
    <xf numFmtId="176" fontId="28" fillId="0" borderId="17" xfId="66" applyFont="1" applyFill="1" applyBorder="1" applyAlignment="1" applyProtection="1">
      <alignment horizontal="center" vertical="center"/>
    </xf>
    <xf numFmtId="176" fontId="28" fillId="0" borderId="19" xfId="66" applyFont="1" applyFill="1" applyBorder="1" applyAlignment="1" applyProtection="1">
      <alignment horizontal="center" vertical="center"/>
    </xf>
    <xf numFmtId="176" fontId="28" fillId="0" borderId="23" xfId="66" applyFont="1" applyFill="1" applyBorder="1" applyAlignment="1" applyProtection="1">
      <alignment horizontal="center" vertical="center"/>
    </xf>
    <xf numFmtId="176" fontId="28" fillId="0" borderId="18" xfId="66" applyFont="1" applyFill="1" applyBorder="1" applyAlignment="1" applyProtection="1">
      <alignment horizontal="center" vertical="center"/>
    </xf>
    <xf numFmtId="176" fontId="28" fillId="0" borderId="23" xfId="66" applyNumberFormat="1" applyFont="1" applyFill="1" applyBorder="1" applyAlignment="1" applyProtection="1">
      <alignment horizontal="center" vertical="center"/>
    </xf>
    <xf numFmtId="176" fontId="28" fillId="0" borderId="18" xfId="66" applyNumberFormat="1" applyFont="1" applyFill="1" applyBorder="1" applyAlignment="1" applyProtection="1">
      <alignment horizontal="center" vertical="center"/>
    </xf>
    <xf numFmtId="176" fontId="54" fillId="0" borderId="17" xfId="66" applyFont="1" applyFill="1" applyBorder="1" applyAlignment="1" applyProtection="1">
      <alignment horizontal="center"/>
    </xf>
    <xf numFmtId="176" fontId="54" fillId="0" borderId="21" xfId="66" applyFont="1" applyFill="1" applyBorder="1" applyAlignment="1" applyProtection="1">
      <alignment horizontal="center"/>
    </xf>
    <xf numFmtId="176" fontId="30" fillId="0" borderId="16" xfId="66" quotePrefix="1" applyFont="1" applyFill="1" applyBorder="1" applyAlignment="1" applyProtection="1">
      <alignment horizontal="center" vertical="center" wrapText="1" shrinkToFit="1"/>
    </xf>
    <xf numFmtId="176" fontId="30" fillId="0" borderId="15" xfId="66" quotePrefix="1" applyFont="1" applyFill="1" applyBorder="1" applyAlignment="1" applyProtection="1">
      <alignment horizontal="center" vertical="center" shrinkToFit="1"/>
    </xf>
    <xf numFmtId="176" fontId="30" fillId="0" borderId="14" xfId="66" quotePrefix="1" applyFont="1" applyFill="1" applyBorder="1" applyAlignment="1" applyProtection="1">
      <alignment horizontal="center" vertical="center" shrinkToFit="1"/>
    </xf>
    <xf numFmtId="176" fontId="30" fillId="0" borderId="13" xfId="66" quotePrefix="1" applyFont="1" applyFill="1" applyBorder="1" applyAlignment="1" applyProtection="1">
      <alignment horizontal="center" vertical="center" shrinkToFit="1"/>
    </xf>
    <xf numFmtId="176" fontId="30" fillId="0" borderId="23" xfId="66" quotePrefix="1" applyFont="1" applyFill="1" applyBorder="1" applyAlignment="1" applyProtection="1">
      <alignment horizontal="center" vertical="center" wrapText="1" shrinkToFit="1"/>
    </xf>
    <xf numFmtId="176" fontId="30" fillId="0" borderId="22" xfId="66" quotePrefix="1" applyFont="1" applyFill="1" applyBorder="1" applyAlignment="1" applyProtection="1">
      <alignment horizontal="center" vertical="center" shrinkToFit="1"/>
    </xf>
    <xf numFmtId="176" fontId="28" fillId="0" borderId="16" xfId="66" applyNumberFormat="1" applyFont="1" applyFill="1" applyBorder="1" applyAlignment="1" applyProtection="1">
      <alignment horizontal="center" vertical="center"/>
    </xf>
    <xf numFmtId="176" fontId="28" fillId="0" borderId="15" xfId="66" applyNumberFormat="1" applyFont="1" applyFill="1" applyBorder="1" applyAlignment="1" applyProtection="1">
      <alignment horizontal="center" vertical="center"/>
    </xf>
    <xf numFmtId="176" fontId="28" fillId="0" borderId="17" xfId="66" applyNumberFormat="1" applyFont="1" applyFill="1" applyBorder="1" applyAlignment="1" applyProtection="1">
      <alignment horizontal="center" vertical="center"/>
    </xf>
    <xf numFmtId="176" fontId="28" fillId="0" borderId="19" xfId="66" applyNumberFormat="1" applyFont="1" applyFill="1" applyBorder="1" applyAlignment="1" applyProtection="1">
      <alignment horizontal="center" vertical="center"/>
    </xf>
    <xf numFmtId="176" fontId="28" fillId="0" borderId="16" xfId="66" applyFont="1" applyFill="1" applyBorder="1" applyAlignment="1" applyProtection="1">
      <alignment horizontal="center"/>
    </xf>
    <xf numFmtId="176" fontId="28" fillId="0" borderId="29" xfId="66" applyFont="1" applyFill="1" applyBorder="1" applyAlignment="1" applyProtection="1">
      <alignment horizontal="center"/>
    </xf>
    <xf numFmtId="176" fontId="58" fillId="0" borderId="0" xfId="66" applyFont="1" applyFill="1" applyAlignment="1" applyProtection="1">
      <alignment horizontal="center"/>
    </xf>
    <xf numFmtId="176" fontId="28" fillId="0" borderId="25" xfId="66" applyFont="1" applyFill="1" applyBorder="1" applyAlignment="1" applyProtection="1">
      <alignment horizontal="center" vertical="center" wrapText="1"/>
    </xf>
    <xf numFmtId="176" fontId="28" fillId="0" borderId="24" xfId="66" applyFont="1" applyFill="1" applyBorder="1" applyAlignment="1" applyProtection="1">
      <alignment horizontal="center" vertical="center" wrapText="1"/>
    </xf>
    <xf numFmtId="176" fontId="28" fillId="0" borderId="14" xfId="66" applyFont="1" applyFill="1" applyBorder="1" applyAlignment="1" applyProtection="1">
      <alignment horizontal="center" vertical="center" wrapText="1"/>
    </xf>
    <xf numFmtId="176" fontId="28" fillId="0" borderId="0" xfId="66" applyFont="1" applyFill="1" applyBorder="1" applyAlignment="1" applyProtection="1">
      <alignment horizontal="center" vertical="center" wrapText="1"/>
    </xf>
    <xf numFmtId="176" fontId="28" fillId="0" borderId="17" xfId="66" applyFont="1" applyFill="1" applyBorder="1" applyAlignment="1" applyProtection="1">
      <alignment horizontal="center" vertical="center" wrapText="1"/>
    </xf>
    <xf numFmtId="176" fontId="28" fillId="0" borderId="21" xfId="66" applyFont="1" applyFill="1" applyBorder="1" applyAlignment="1" applyProtection="1">
      <alignment horizontal="center" vertical="center" wrapText="1"/>
    </xf>
    <xf numFmtId="176" fontId="28" fillId="0" borderId="25" xfId="66" applyFont="1" applyFill="1" applyBorder="1" applyAlignment="1" applyProtection="1">
      <alignment horizontal="center" vertical="center"/>
    </xf>
    <xf numFmtId="176" fontId="28" fillId="0" borderId="24" xfId="66" applyFont="1" applyFill="1" applyBorder="1" applyAlignment="1" applyProtection="1">
      <alignment horizontal="center" vertical="center"/>
    </xf>
    <xf numFmtId="176" fontId="28" fillId="0" borderId="27" xfId="66" applyFont="1" applyFill="1" applyBorder="1" applyAlignment="1" applyProtection="1">
      <alignment horizontal="center" vertical="center"/>
    </xf>
    <xf numFmtId="176" fontId="28" fillId="0" borderId="21" xfId="66" applyFont="1" applyFill="1" applyBorder="1" applyAlignment="1" applyProtection="1">
      <alignment horizontal="center" vertical="center"/>
    </xf>
    <xf numFmtId="176" fontId="28" fillId="0" borderId="14" xfId="66" applyFont="1" applyFill="1" applyBorder="1" applyAlignment="1" applyProtection="1">
      <alignment horizontal="center" vertical="center"/>
    </xf>
    <xf numFmtId="176" fontId="28" fillId="0" borderId="0" xfId="66" applyFont="1" applyFill="1" applyBorder="1" applyAlignment="1" applyProtection="1">
      <alignment horizontal="center" vertical="center"/>
    </xf>
    <xf numFmtId="176" fontId="28" fillId="0" borderId="13" xfId="66" applyFont="1" applyFill="1" applyBorder="1" applyAlignment="1" applyProtection="1">
      <alignment horizontal="center" vertical="center"/>
    </xf>
    <xf numFmtId="176" fontId="28" fillId="0" borderId="34" xfId="66" applyFont="1" applyFill="1" applyBorder="1" applyAlignment="1" applyProtection="1">
      <alignment horizontal="center" vertical="center"/>
    </xf>
    <xf numFmtId="176" fontId="28" fillId="0" borderId="33" xfId="66" applyFont="1" applyFill="1" applyBorder="1" applyAlignment="1" applyProtection="1">
      <alignment horizontal="center" vertical="center"/>
    </xf>
    <xf numFmtId="176" fontId="28" fillId="0" borderId="35" xfId="66" applyFont="1" applyFill="1" applyBorder="1" applyAlignment="1" applyProtection="1">
      <alignment horizontal="center" vertical="center"/>
    </xf>
    <xf numFmtId="178" fontId="28" fillId="0" borderId="25" xfId="66" applyNumberFormat="1" applyFont="1" applyFill="1" applyBorder="1" applyAlignment="1" applyProtection="1">
      <alignment horizontal="center" vertical="center" wrapText="1"/>
    </xf>
    <xf numFmtId="178" fontId="28" fillId="0" borderId="27" xfId="66" applyNumberFormat="1" applyFont="1" applyFill="1" applyBorder="1" applyAlignment="1" applyProtection="1">
      <alignment horizontal="center" vertical="center"/>
    </xf>
    <xf numFmtId="178" fontId="28" fillId="0" borderId="17" xfId="66" applyNumberFormat="1" applyFont="1" applyFill="1" applyBorder="1" applyAlignment="1" applyProtection="1">
      <alignment horizontal="center" vertical="center"/>
    </xf>
    <xf numFmtId="178" fontId="28" fillId="0" borderId="19" xfId="66" applyNumberFormat="1" applyFont="1" applyFill="1" applyBorder="1" applyAlignment="1" applyProtection="1">
      <alignment horizontal="center" vertical="center"/>
    </xf>
    <xf numFmtId="49" fontId="54" fillId="0" borderId="17" xfId="66" applyNumberFormat="1" applyFont="1" applyFill="1" applyBorder="1" applyAlignment="1" applyProtection="1">
      <alignment horizontal="center" shrinkToFit="1"/>
    </xf>
    <xf numFmtId="49" fontId="54" fillId="0" borderId="21" xfId="0" applyNumberFormat="1" applyFont="1" applyFill="1" applyBorder="1" applyAlignment="1" applyProtection="1">
      <alignment horizontal="center" shrinkToFit="1"/>
    </xf>
    <xf numFmtId="178" fontId="28" fillId="0" borderId="23" xfId="66" applyNumberFormat="1" applyFont="1" applyFill="1" applyBorder="1" applyAlignment="1" applyProtection="1">
      <alignment horizontal="center" vertical="center"/>
    </xf>
    <xf numFmtId="178" fontId="28" fillId="0" borderId="18" xfId="66" applyNumberFormat="1" applyFont="1" applyFill="1" applyBorder="1" applyAlignment="1" applyProtection="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7"/>
    <cellStyle name="桁区切り 3" xfId="35"/>
    <cellStyle name="桁区切り 4" xfId="58"/>
    <cellStyle name="桁区切り 5" xfId="6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2"/>
    <cellStyle name="標準 16" xfId="69"/>
    <cellStyle name="標準 17" xfId="70"/>
    <cellStyle name="標準 2" xfId="47"/>
    <cellStyle name="標準 2 2" xfId="71"/>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01生産ﾜ-ｸｼ-ﾄ（生産系列）　完成版" xfId="61"/>
    <cellStyle name="標準_t02" xfId="64"/>
    <cellStyle name="標準_統219" xfId="65"/>
    <cellStyle name="標準_統計3P4P(216)" xfId="66"/>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　H22=100</c:v>
                </c:pt>
              </c:strCache>
            </c:strRef>
          </c:tx>
          <c:spPr>
            <a:ln w="31750">
              <a:solidFill>
                <a:srgbClr val="000000"/>
              </a:solidFill>
              <a:prstDash val="solid"/>
            </a:ln>
          </c:spPr>
          <c:marker>
            <c:symbol val="none"/>
          </c:marker>
          <c:cat>
            <c:strRef>
              <c:f>'グラフ(CI) '!$B$3:$B$137</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'!$C$3:$C$137</c:f>
              <c:numCache>
                <c:formatCode>0.0_);[Red]\(0.0\)</c:formatCode>
                <c:ptCount val="135"/>
                <c:pt idx="0">
                  <c:v>118.09995786542615</c:v>
                </c:pt>
                <c:pt idx="1">
                  <c:v>124.25087357968178</c:v>
                </c:pt>
                <c:pt idx="2">
                  <c:v>119.28828881001368</c:v>
                </c:pt>
                <c:pt idx="3">
                  <c:v>120.43224639642382</c:v>
                </c:pt>
                <c:pt idx="4">
                  <c:v>122.79683382369817</c:v>
                </c:pt>
                <c:pt idx="5">
                  <c:v>113.71349697198634</c:v>
                </c:pt>
                <c:pt idx="6">
                  <c:v>118.42342337125187</c:v>
                </c:pt>
                <c:pt idx="7">
                  <c:v>114.8701540591875</c:v>
                </c:pt>
                <c:pt idx="8">
                  <c:v>113.95895033340611</c:v>
                </c:pt>
                <c:pt idx="9">
                  <c:v>105.35498536455783</c:v>
                </c:pt>
                <c:pt idx="10">
                  <c:v>105.03496723768234</c:v>
                </c:pt>
                <c:pt idx="11">
                  <c:v>99.841788236643893</c:v>
                </c:pt>
                <c:pt idx="12">
                  <c:v>92.530407339365141</c:v>
                </c:pt>
                <c:pt idx="13">
                  <c:v>88.747141571093835</c:v>
                </c:pt>
                <c:pt idx="14">
                  <c:v>82.687544727581866</c:v>
                </c:pt>
                <c:pt idx="15">
                  <c:v>82.35413709262788</c:v>
                </c:pt>
                <c:pt idx="16">
                  <c:v>79.666671260418809</c:v>
                </c:pt>
                <c:pt idx="17">
                  <c:v>86.009459982254242</c:v>
                </c:pt>
                <c:pt idx="18">
                  <c:v>84.481223850656988</c:v>
                </c:pt>
                <c:pt idx="19">
                  <c:v>80.772867873096672</c:v>
                </c:pt>
                <c:pt idx="20">
                  <c:v>84.15256758451234</c:v>
                </c:pt>
                <c:pt idx="21">
                  <c:v>87.479976204231775</c:v>
                </c:pt>
                <c:pt idx="22">
                  <c:v>88.145121829557638</c:v>
                </c:pt>
                <c:pt idx="23">
                  <c:v>88.840831239237843</c:v>
                </c:pt>
                <c:pt idx="24">
                  <c:v>92.224434552499773</c:v>
                </c:pt>
                <c:pt idx="25">
                  <c:v>94.178109207598254</c:v>
                </c:pt>
                <c:pt idx="26">
                  <c:v>98.42061868284847</c:v>
                </c:pt>
                <c:pt idx="27">
                  <c:v>94.501464431158269</c:v>
                </c:pt>
                <c:pt idx="28">
                  <c:v>100.48812575539876</c:v>
                </c:pt>
                <c:pt idx="29">
                  <c:v>95.999122306392394</c:v>
                </c:pt>
                <c:pt idx="30">
                  <c:v>97.810106075369745</c:v>
                </c:pt>
                <c:pt idx="31">
                  <c:v>106.61383668274395</c:v>
                </c:pt>
                <c:pt idx="32">
                  <c:v>107.08382737881689</c:v>
                </c:pt>
                <c:pt idx="33">
                  <c:v>104.89563673976163</c:v>
                </c:pt>
                <c:pt idx="34">
                  <c:v>104.66660332364228</c:v>
                </c:pt>
                <c:pt idx="35">
                  <c:v>103.11811486376945</c:v>
                </c:pt>
                <c:pt idx="36">
                  <c:v>111.23507160153795</c:v>
                </c:pt>
                <c:pt idx="37">
                  <c:v>110.9362151219101</c:v>
                </c:pt>
                <c:pt idx="38">
                  <c:v>114.72313641650314</c:v>
                </c:pt>
                <c:pt idx="39">
                  <c:v>110.00064290694382</c:v>
                </c:pt>
                <c:pt idx="40">
                  <c:v>111.06110628081642</c:v>
                </c:pt>
                <c:pt idx="41">
                  <c:v>111.75219194483105</c:v>
                </c:pt>
                <c:pt idx="42">
                  <c:v>110.19346954095157</c:v>
                </c:pt>
                <c:pt idx="43">
                  <c:v>108.86482667842228</c:v>
                </c:pt>
                <c:pt idx="44">
                  <c:v>105.02072112265037</c:v>
                </c:pt>
                <c:pt idx="45">
                  <c:v>104.19340110171011</c:v>
                </c:pt>
                <c:pt idx="46">
                  <c:v>100.73377309653451</c:v>
                </c:pt>
                <c:pt idx="47">
                  <c:v>101.46127154655498</c:v>
                </c:pt>
                <c:pt idx="48">
                  <c:v>100.96629652602877</c:v>
                </c:pt>
                <c:pt idx="49">
                  <c:v>104.8805267285549</c:v>
                </c:pt>
                <c:pt idx="50">
                  <c:v>103.44426474530752</c:v>
                </c:pt>
                <c:pt idx="51">
                  <c:v>105.53425919143244</c:v>
                </c:pt>
                <c:pt idx="52">
                  <c:v>102.86078342045928</c:v>
                </c:pt>
                <c:pt idx="53">
                  <c:v>99.202495340081967</c:v>
                </c:pt>
                <c:pt idx="54">
                  <c:v>97.827015370033038</c:v>
                </c:pt>
                <c:pt idx="55">
                  <c:v>100.6641445007272</c:v>
                </c:pt>
                <c:pt idx="56">
                  <c:v>99.451460462710244</c:v>
                </c:pt>
                <c:pt idx="57">
                  <c:v>96.184538284814479</c:v>
                </c:pt>
                <c:pt idx="58">
                  <c:v>98.913304653655459</c:v>
                </c:pt>
                <c:pt idx="59">
                  <c:v>102.00520261713623</c:v>
                </c:pt>
                <c:pt idx="60">
                  <c:v>105.33894687096499</c:v>
                </c:pt>
                <c:pt idx="61">
                  <c:v>98.452307269465351</c:v>
                </c:pt>
                <c:pt idx="62">
                  <c:v>94.892227123797497</c:v>
                </c:pt>
                <c:pt idx="63">
                  <c:v>96.364253080168822</c:v>
                </c:pt>
                <c:pt idx="64">
                  <c:v>98.635946484717138</c:v>
                </c:pt>
                <c:pt idx="65" formatCode="_ * #,##0.0_ ;_ * \-#,##0.0_ ;_ * &quot;-&quot;?_ ;_ @_ ">
                  <c:v>100.37551645686679</c:v>
                </c:pt>
                <c:pt idx="66" formatCode="_ * #,##0.0_ ;_ * \-#,##0.0_ ;_ * &quot;-&quot;?_ ;_ @_ ">
                  <c:v>104.12149134507314</c:v>
                </c:pt>
                <c:pt idx="67" formatCode="_ * #,##0.0_ ;_ * \-#,##0.0_ ;_ * &quot;-&quot;?_ ;_ @_ ">
                  <c:v>99.255083548168145</c:v>
                </c:pt>
                <c:pt idx="68" formatCode="_ * #,##0.0_ ;_ * \-#,##0.0_ ;_ * &quot;-&quot;?_ ;_ @_ ">
                  <c:v>100.47182544463236</c:v>
                </c:pt>
                <c:pt idx="69" formatCode="_ * #,##0.0_ ;_ * \-#,##0.0_ ;_ * &quot;-&quot;?_ ;_ @_ ">
                  <c:v>110.26622874588541</c:v>
                </c:pt>
                <c:pt idx="70" formatCode="_ * #,##0.0_ ;_ * \-#,##0.0_ ;_ * &quot;-&quot;?_ ;_ @_ ">
                  <c:v>102.95169087495269</c:v>
                </c:pt>
                <c:pt idx="71" formatCode="_ * #,##0.0_ ;_ * \-#,##0.0_ ;_ * &quot;-&quot;?_ ;_ @_ ">
                  <c:v>105.3298364843007</c:v>
                </c:pt>
                <c:pt idx="72" formatCode="_ * #,##0.0_ ;_ * \-#,##0.0_ ;_ * &quot;-&quot;?_ ;_ @_ ">
                  <c:v>104.92176377724948</c:v>
                </c:pt>
                <c:pt idx="73" formatCode="_ * #,##0.0_ ;_ * \-#,##0.0_ ;_ * &quot;-&quot;?_ ;_ @_ ">
                  <c:v>103.99540732496352</c:v>
                </c:pt>
                <c:pt idx="74" formatCode="_ * #,##0.0_ ;_ * \-#,##0.0_ ;_ * &quot;-&quot;?_ ;_ @_ ">
                  <c:v>103.93855078356799</c:v>
                </c:pt>
                <c:pt idx="75" formatCode="_ * #,##0.0_ ;_ * \-#,##0.0_ ;_ * &quot;-&quot;?_ ;_ @_ ">
                  <c:v>101.20091735594355</c:v>
                </c:pt>
                <c:pt idx="76" formatCode="_ * #,##0.0_ ;_ * \-#,##0.0_ ;_ * &quot;-&quot;?_ ;_ @_ ">
                  <c:v>103.17861194764548</c:v>
                </c:pt>
                <c:pt idx="77" formatCode="_ * #,##0.0_ ;_ * \-#,##0.0_ ;_ * &quot;-&quot;?_ ;_ @_ ">
                  <c:v>99.596174574619965</c:v>
                </c:pt>
                <c:pt idx="78" formatCode="_ * #,##0.0_ ;_ * \-#,##0.0_ ;_ * &quot;-&quot;?_ ;_ @_ ">
                  <c:v>95.565742827084591</c:v>
                </c:pt>
                <c:pt idx="79" formatCode="_ * #,##0.0_ ;_ * \-#,##0.0_ ;_ * &quot;-&quot;?_ ;_ @_ ">
                  <c:v>90.520496382187972</c:v>
                </c:pt>
                <c:pt idx="80" formatCode="_ * #,##0.0_ ;_ * \-#,##0.0_ ;_ * &quot;-&quot;?_ ;_ @_ ">
                  <c:v>91.034135638924312</c:v>
                </c:pt>
                <c:pt idx="81" formatCode="_ * #,##0.0_ ;_ * \-#,##0.0_ ;_ * &quot;-&quot;?_ ;_ @_ ">
                  <c:v>88.13882040742304</c:v>
                </c:pt>
                <c:pt idx="82" formatCode="_ * #,##0.0_ ;_ * \-#,##0.0_ ;_ * &quot;-&quot;?_ ;_ @_ ">
                  <c:v>89.158426786803574</c:v>
                </c:pt>
                <c:pt idx="83" formatCode="_ * #,##0.0_ ;_ * \-#,##0.0_ ;_ * &quot;-&quot;?_ ;_ @_ ">
                  <c:v>90.70182980306177</c:v>
                </c:pt>
                <c:pt idx="84" formatCode="_ * #,##0.0_ ;_ * \-#,##0.0_ ;_ * &quot;-&quot;?_ ;_ @_ ">
                  <c:v>88.502287740167262</c:v>
                </c:pt>
                <c:pt idx="85" formatCode="_ * #,##0.0_ ;_ * \-#,##0.0_ ;_ * &quot;-&quot;?_ ;_ @_ ">
                  <c:v>85.454820234416516</c:v>
                </c:pt>
                <c:pt idx="86" formatCode="_ * #,##0.0_ ;_ * \-#,##0.0_ ;_ * &quot;-&quot;?_ ;_ @_ ">
                  <c:v>83.729835127207451</c:v>
                </c:pt>
                <c:pt idx="87" formatCode="_ * #,##0.0_ ;_ * \-#,##0.0_ ;_ * &quot;-&quot;?_ ;_ @_ ">
                  <c:v>86.292440913858883</c:v>
                </c:pt>
                <c:pt idx="88" formatCode="_ * #,##0.0_ ;_ * \-#,##0.0_ ;_ * &quot;-&quot;?_ ;_ @_ ">
                  <c:v>83.653880012570099</c:v>
                </c:pt>
                <c:pt idx="89" formatCode="_ * #,##0.0_ ;_ * \-#,##0.0_ ;_ * &quot;-&quot;?_ ;_ @_ ">
                  <c:v>83.380096418050314</c:v>
                </c:pt>
                <c:pt idx="90" formatCode="_ * #,##0.0_ ;_ * \-#,##0.0_ ;_ * &quot;-&quot;?_ ;_ @_ ">
                  <c:v>89.393104632837918</c:v>
                </c:pt>
                <c:pt idx="91" formatCode="_ * #,##0.0_ ;_ * \-#,##0.0_ ;_ * &quot;-&quot;?_ ;_ @_ ">
                  <c:v>86.13972414836357</c:v>
                </c:pt>
                <c:pt idx="92" formatCode="_ * #,##0.0_ ;_ * \-#,##0.0_ ;_ * &quot;-&quot;?_ ;_ @_ ">
                  <c:v>87.821542293958842</c:v>
                </c:pt>
                <c:pt idx="93" formatCode="_ * #,##0.0_ ;_ * \-#,##0.0_ ;_ * &quot;-&quot;?_ ;_ @_ ">
                  <c:v>84.294679976851441</c:v>
                </c:pt>
                <c:pt idx="94" formatCode="_ * #,##0.0_ ;_ * \-#,##0.0_ ;_ * &quot;-&quot;?_ ;_ @_ ">
                  <c:v>81.423534679133809</c:v>
                </c:pt>
                <c:pt idx="95" formatCode="_ * #,##0.0_ ;_ * \-#,##0.0_ ;_ * &quot;-&quot;?_ ;_ @_ ">
                  <c:v>82.10577481817765</c:v>
                </c:pt>
                <c:pt idx="96" formatCode="_ * #,##0.0_ ;_ * \-#,##0.0_ ;_ * &quot;-&quot;?_ ;_ @_ ">
                  <c:v>81.254217685186902</c:v>
                </c:pt>
                <c:pt idx="97" formatCode="_ * #,##0.0_ ;_ * \-#,##0.0_ ;_ * &quot;-&quot;?_ ;_ @_ ">
                  <c:v>86.940567162725955</c:v>
                </c:pt>
                <c:pt idx="98" formatCode="_ * #,##0.0_ ;_ * \-#,##0.0_ ;_ * &quot;-&quot;?_ ;_ @_ ">
                  <c:v>85.952597130155155</c:v>
                </c:pt>
                <c:pt idx="99" formatCode="_ * #,##0.0_ ;_ * \-#,##0.0_ ;_ * &quot;-&quot;?_ ;_ @_ ">
                  <c:v>87.386114711103744</c:v>
                </c:pt>
                <c:pt idx="100" formatCode="_ * #,##0.0_ ;_ * \-#,##0.0_ ;_ * &quot;-&quot;?_ ;_ @_ ">
                  <c:v>86.657988774031509</c:v>
                </c:pt>
                <c:pt idx="101" formatCode="_ * #,##0.0_ ;_ * \-#,##0.0_ ;_ * &quot;-&quot;?_ ;_ @_ ">
                  <c:v>91.125807734672577</c:v>
                </c:pt>
                <c:pt idx="102" formatCode="_ * #,##0.0_ ;_ * \-#,##0.0_ ;_ * &quot;-&quot;?_ ;_ @_ ">
                  <c:v>84.947597756960903</c:v>
                </c:pt>
                <c:pt idx="103" formatCode="_ * #,##0.0_ ;_ * \-#,##0.0_ ;_ * &quot;-&quot;?_ ;_ @_ ">
                  <c:v>84.426596241444301</c:v>
                </c:pt>
                <c:pt idx="104" formatCode="_ * #,##0.0_ ;_ * \-#,##0.0_ ;_ * &quot;-&quot;?_ ;_ @_ ">
                  <c:v>83.320013790878406</c:v>
                </c:pt>
                <c:pt idx="105" formatCode="_ * #,##0.0_ ;_ * \-#,##0.0_ ;_ * &quot;-&quot;?_ ;_ @_ ">
                  <c:v>87.508961735909423</c:v>
                </c:pt>
                <c:pt idx="106" formatCode="_ * #,##0.0_ ;_ * \-#,##0.0_ ;_ * &quot;-&quot;?_ ;_ @_ ">
                  <c:v>83.728215381049864</c:v>
                </c:pt>
                <c:pt idx="107" formatCode="_ * #,##0.0_ ;_ * \-#,##0.0_ ;_ * &quot;-&quot;?_ ;_ @_ ">
                  <c:v>81.365531855383125</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pt idx="126" formatCode="_ * #,##0.0_ ;_ * \-#,##0.0_ ;_ * &quot;-&quot;?_ ;_ @_ ">
                  <c:v>87.777542494585774</c:v>
                </c:pt>
                <c:pt idx="127" formatCode="_ * #,##0.0_ ;_ * \-#,##0.0_ ;_ * &quot;-&quot;?_ ;_ @_ ">
                  <c:v>92.119657346471755</c:v>
                </c:pt>
                <c:pt idx="128" formatCode="_ * #,##0.0_ ;_ * \-#,##0.0_ ;_ * &quot;-&quot;?_ ;_ @_ ">
                  <c:v>86.571260553262746</c:v>
                </c:pt>
                <c:pt idx="129" formatCode="_ * #,##0.0_ ;_ * \-#,##0.0_ ;_ * &quot;-&quot;?_ ;_ @_ ">
                  <c:v>91.2868217604873</c:v>
                </c:pt>
                <c:pt idx="130" formatCode="_ * #,##0.0_ ;_ * \-#,##0.0_ ;_ * &quot;-&quot;?_ ;_ @_ ">
                  <c:v>94.16438215666804</c:v>
                </c:pt>
                <c:pt idx="131" formatCode="_ * #,##0.0_ ;_ * \-#,##0.0_ ;_ * &quot;-&quot;?_ ;_ @_ ">
                  <c:v>95.685702278350206</c:v>
                </c:pt>
                <c:pt idx="132" formatCode="_ * #,##0.0_ ;_ * \-#,##0.0_ ;_ * &quot;-&quot;?_ ;_ @_ ">
                  <c:v>91.25244855201548</c:v>
                </c:pt>
                <c:pt idx="133" formatCode="_ * #,##0.0_ ;_ * \-#,##0.0_ ;_ * &quot;-&quot;?_ ;_ @_ ">
                  <c:v>82.07478050866284</c:v>
                </c:pt>
                <c:pt idx="134" formatCode="_ * #,##0.0_ ;_ * \-#,##0.0_ ;_ * &quot;-&quot;?_ ;_ @_ ">
                  <c:v>87.783255463143178</c:v>
                </c:pt>
              </c:numCache>
            </c:numRef>
          </c:val>
          <c:smooth val="0"/>
        </c:ser>
        <c:ser>
          <c:idx val="1"/>
          <c:order val="1"/>
          <c:tx>
            <c:strRef>
              <c:f>'グラフ(CI) '!$D$2</c:f>
              <c:strCache>
                <c:ptCount val="1"/>
                <c:pt idx="0">
                  <c:v>全国（CI）　　　　H27=100</c:v>
                </c:pt>
              </c:strCache>
            </c:strRef>
          </c:tx>
          <c:spPr>
            <a:ln w="25400">
              <a:solidFill>
                <a:srgbClr val="000000"/>
              </a:solidFill>
              <a:prstDash val="sysDash"/>
            </a:ln>
          </c:spPr>
          <c:marker>
            <c:symbol val="none"/>
          </c:marker>
          <c:cat>
            <c:strRef>
              <c:f>'グラフ(CI) '!$B$3:$B$137</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'!$D$3:$D$137</c:f>
              <c:numCache>
                <c:formatCode>0.0_);[Red]\(0.0\)</c:formatCode>
                <c:ptCount val="135"/>
                <c:pt idx="0">
                  <c:v>104.2</c:v>
                </c:pt>
                <c:pt idx="1">
                  <c:v>104.6</c:v>
                </c:pt>
                <c:pt idx="2">
                  <c:v>103.6</c:v>
                </c:pt>
                <c:pt idx="3">
                  <c:v>102.7</c:v>
                </c:pt>
                <c:pt idx="4">
                  <c:v>102.7</c:v>
                </c:pt>
                <c:pt idx="5">
                  <c:v>100.2</c:v>
                </c:pt>
                <c:pt idx="6">
                  <c:v>99.5</c:v>
                </c:pt>
                <c:pt idx="7">
                  <c:v>96.1</c:v>
                </c:pt>
                <c:pt idx="8">
                  <c:v>95.3</c:v>
                </c:pt>
                <c:pt idx="9">
                  <c:v>92.3</c:v>
                </c:pt>
                <c:pt idx="10">
                  <c:v>86.9</c:v>
                </c:pt>
                <c:pt idx="11">
                  <c:v>81.7</c:v>
                </c:pt>
                <c:pt idx="12">
                  <c:v>75.400000000000006</c:v>
                </c:pt>
                <c:pt idx="13">
                  <c:v>70</c:v>
                </c:pt>
                <c:pt idx="14">
                  <c:v>69.3</c:v>
                </c:pt>
                <c:pt idx="15">
                  <c:v>70.400000000000006</c:v>
                </c:pt>
                <c:pt idx="16">
                  <c:v>72.3</c:v>
                </c:pt>
                <c:pt idx="17">
                  <c:v>73.400000000000006</c:v>
                </c:pt>
                <c:pt idx="18">
                  <c:v>74.099999999999994</c:v>
                </c:pt>
                <c:pt idx="19">
                  <c:v>75.8</c:v>
                </c:pt>
                <c:pt idx="20">
                  <c:v>78</c:v>
                </c:pt>
                <c:pt idx="21">
                  <c:v>80</c:v>
                </c:pt>
                <c:pt idx="22">
                  <c:v>81.599999999999994</c:v>
                </c:pt>
                <c:pt idx="23">
                  <c:v>83.2</c:v>
                </c:pt>
                <c:pt idx="24">
                  <c:v>85.7</c:v>
                </c:pt>
                <c:pt idx="25">
                  <c:v>86.8</c:v>
                </c:pt>
                <c:pt idx="26">
                  <c:v>87.8</c:v>
                </c:pt>
                <c:pt idx="27">
                  <c:v>88.9</c:v>
                </c:pt>
                <c:pt idx="28">
                  <c:v>88.3</c:v>
                </c:pt>
                <c:pt idx="29">
                  <c:v>88.7</c:v>
                </c:pt>
                <c:pt idx="30">
                  <c:v>89.3</c:v>
                </c:pt>
                <c:pt idx="31">
                  <c:v>90</c:v>
                </c:pt>
                <c:pt idx="32">
                  <c:v>90.2</c:v>
                </c:pt>
                <c:pt idx="33">
                  <c:v>89.8</c:v>
                </c:pt>
                <c:pt idx="34">
                  <c:v>91.8</c:v>
                </c:pt>
                <c:pt idx="35">
                  <c:v>91.7</c:v>
                </c:pt>
                <c:pt idx="36">
                  <c:v>91.9</c:v>
                </c:pt>
                <c:pt idx="37">
                  <c:v>93.1</c:v>
                </c:pt>
                <c:pt idx="38">
                  <c:v>86.8</c:v>
                </c:pt>
                <c:pt idx="39">
                  <c:v>85.3</c:v>
                </c:pt>
                <c:pt idx="40">
                  <c:v>87.2</c:v>
                </c:pt>
                <c:pt idx="41">
                  <c:v>89.4</c:v>
                </c:pt>
                <c:pt idx="42">
                  <c:v>90.9</c:v>
                </c:pt>
                <c:pt idx="43">
                  <c:v>91.9</c:v>
                </c:pt>
                <c:pt idx="44">
                  <c:v>92.6</c:v>
                </c:pt>
                <c:pt idx="45">
                  <c:v>94.4</c:v>
                </c:pt>
                <c:pt idx="46">
                  <c:v>92.9</c:v>
                </c:pt>
                <c:pt idx="47">
                  <c:v>95</c:v>
                </c:pt>
                <c:pt idx="48">
                  <c:v>95.3</c:v>
                </c:pt>
                <c:pt idx="49">
                  <c:v>96.1</c:v>
                </c:pt>
                <c:pt idx="50">
                  <c:v>97.2</c:v>
                </c:pt>
                <c:pt idx="51">
                  <c:v>95.9</c:v>
                </c:pt>
                <c:pt idx="52">
                  <c:v>95.3</c:v>
                </c:pt>
                <c:pt idx="53">
                  <c:v>93.5</c:v>
                </c:pt>
                <c:pt idx="54">
                  <c:v>93</c:v>
                </c:pt>
                <c:pt idx="55">
                  <c:v>93.1</c:v>
                </c:pt>
                <c:pt idx="56">
                  <c:v>91.7</c:v>
                </c:pt>
                <c:pt idx="57">
                  <c:v>91.5</c:v>
                </c:pt>
                <c:pt idx="58">
                  <c:v>91.2</c:v>
                </c:pt>
                <c:pt idx="59">
                  <c:v>92.5</c:v>
                </c:pt>
                <c:pt idx="60">
                  <c:v>92.8</c:v>
                </c:pt>
                <c:pt idx="61">
                  <c:v>93.8</c:v>
                </c:pt>
                <c:pt idx="62">
                  <c:v>95.3</c:v>
                </c:pt>
                <c:pt idx="63">
                  <c:v>95.7</c:v>
                </c:pt>
                <c:pt idx="64">
                  <c:v>96.8</c:v>
                </c:pt>
                <c:pt idx="65" formatCode="_ * #,##0.0_ ;_ * \-#,##0.0_ ;_ * &quot;-&quot;?_ ;_ @_ ">
                  <c:v>97</c:v>
                </c:pt>
                <c:pt idx="66" formatCode="_ * #,##0.0_ ;_ * \-#,##0.0_ ;_ * &quot;-&quot;?_ ;_ @_ ">
                  <c:v>98.2</c:v>
                </c:pt>
                <c:pt idx="67" formatCode="_ * #,##0.0_ ;_ * \-#,##0.0_ ;_ * &quot;-&quot;?_ ;_ @_ ">
                  <c:v>99.1</c:v>
                </c:pt>
                <c:pt idx="68" formatCode="_ * #,##0.0_ ;_ * \-#,##0.0_ ;_ * &quot;-&quot;?_ ;_ @_ ">
                  <c:v>100</c:v>
                </c:pt>
                <c:pt idx="69" formatCode="_ * #,##0.0_ ;_ * \-#,##0.0_ ;_ * &quot;-&quot;?_ ;_ @_ ">
                  <c:v>100.7</c:v>
                </c:pt>
                <c:pt idx="70" formatCode="_ * #,##0.0_ ;_ * \-#,##0.0_ ;_ * &quot;-&quot;?_ ;_ @_ ">
                  <c:v>101.8</c:v>
                </c:pt>
                <c:pt idx="71" formatCode="_ * #,##0.0_ ;_ * \-#,##0.0_ ;_ * &quot;-&quot;?_ ;_ @_ ">
                  <c:v>101.7</c:v>
                </c:pt>
                <c:pt idx="72" formatCode="_ * #,##0.0_ ;_ * \-#,##0.0_ ;_ * &quot;-&quot;?_ ;_ @_ ">
                  <c:v>103.8</c:v>
                </c:pt>
                <c:pt idx="73" formatCode="_ * #,##0.0_ ;_ * \-#,##0.0_ ;_ * &quot;-&quot;?_ ;_ @_ ">
                  <c:v>103.2</c:v>
                </c:pt>
                <c:pt idx="74" formatCode="_ * #,##0.0_ ;_ * \-#,##0.0_ ;_ * &quot;-&quot;?_ ;_ @_ ">
                  <c:v>105.6</c:v>
                </c:pt>
                <c:pt idx="75" formatCode="_ * #,##0.0_ ;_ * \-#,##0.0_ ;_ * &quot;-&quot;?_ ;_ @_ ">
                  <c:v>100.8</c:v>
                </c:pt>
                <c:pt idx="76" formatCode="_ * #,##0.0_ ;_ * \-#,##0.0_ ;_ * &quot;-&quot;?_ ;_ @_ ">
                  <c:v>101.1</c:v>
                </c:pt>
                <c:pt idx="77" formatCode="_ * #,##0.0_ ;_ * \-#,##0.0_ ;_ * &quot;-&quot;?_ ;_ @_ ">
                  <c:v>99.8</c:v>
                </c:pt>
                <c:pt idx="78" formatCode="_ * #,##0.0_ ;_ * \-#,##0.0_ ;_ * &quot;-&quot;?_ ;_ @_ ">
                  <c:v>100.1</c:v>
                </c:pt>
                <c:pt idx="79" formatCode="_ * #,##0.0_ ;_ * \-#,##0.0_ ;_ * &quot;-&quot;?_ ;_ @_ ">
                  <c:v>99.4</c:v>
                </c:pt>
                <c:pt idx="80" formatCode="_ * #,##0.0_ ;_ * \-#,##0.0_ ;_ * &quot;-&quot;?_ ;_ @_ ">
                  <c:v>100.7</c:v>
                </c:pt>
                <c:pt idx="81" formatCode="_ * #,##0.0_ ;_ * \-#,##0.0_ ;_ * &quot;-&quot;?_ ;_ @_ ">
                  <c:v>100.3</c:v>
                </c:pt>
                <c:pt idx="82" formatCode="_ * #,##0.0_ ;_ * \-#,##0.0_ ;_ * &quot;-&quot;?_ ;_ @_ ">
                  <c:v>99.9</c:v>
                </c:pt>
                <c:pt idx="83" formatCode="_ * #,##0.0_ ;_ * \-#,##0.0_ ;_ * &quot;-&quot;?_ ;_ @_ ">
                  <c:v>100.3</c:v>
                </c:pt>
                <c:pt idx="84" formatCode="_ * #,##0.0_ ;_ * \-#,##0.0_ ;_ * &quot;-&quot;?_ ;_ @_ ">
                  <c:v>101.5</c:v>
                </c:pt>
                <c:pt idx="85" formatCode="_ * #,##0.0_ ;_ * \-#,##0.0_ ;_ * &quot;-&quot;?_ ;_ @_ ">
                  <c:v>100.3</c:v>
                </c:pt>
                <c:pt idx="86" formatCode="_ * #,##0.0_ ;_ * \-#,##0.0_ ;_ * &quot;-&quot;?_ ;_ @_ ">
                  <c:v>99.4</c:v>
                </c:pt>
                <c:pt idx="87" formatCode="_ * #,##0.0_ ;_ * \-#,##0.0_ ;_ * &quot;-&quot;?_ ;_ @_ ">
                  <c:v>100.2</c:v>
                </c:pt>
                <c:pt idx="88" formatCode="_ * #,##0.0_ ;_ * \-#,##0.0_ ;_ * &quot;-&quot;?_ ;_ @_ ">
                  <c:v>99.8</c:v>
                </c:pt>
                <c:pt idx="89" formatCode="_ * #,##0.0_ ;_ * \-#,##0.0_ ;_ * &quot;-&quot;?_ ;_ @_ ">
                  <c:v>100.6</c:v>
                </c:pt>
                <c:pt idx="90" formatCode="_ * #,##0.0_ ;_ * \-#,##0.0_ ;_ * &quot;-&quot;?_ ;_ @_ ">
                  <c:v>100.3</c:v>
                </c:pt>
                <c:pt idx="91" formatCode="_ * #,##0.0_ ;_ * \-#,##0.0_ ;_ * &quot;-&quot;?_ ;_ @_ ">
                  <c:v>99.5</c:v>
                </c:pt>
                <c:pt idx="92" formatCode="_ * #,##0.0_ ;_ * \-#,##0.0_ ;_ * &quot;-&quot;?_ ;_ @_ ">
                  <c:v>100.2</c:v>
                </c:pt>
                <c:pt idx="93" formatCode="_ * #,##0.0_ ;_ * \-#,##0.0_ ;_ * &quot;-&quot;?_ ;_ @_ ">
                  <c:v>100.3</c:v>
                </c:pt>
                <c:pt idx="94" formatCode="_ * #,##0.0_ ;_ * \-#,##0.0_ ;_ * &quot;-&quot;?_ ;_ @_ ">
                  <c:v>99.4</c:v>
                </c:pt>
                <c:pt idx="95" formatCode="_ * #,##0.0_ ;_ * \-#,##0.0_ ;_ * &quot;-&quot;?_ ;_ @_ ">
                  <c:v>98.5</c:v>
                </c:pt>
                <c:pt idx="96" formatCode="_ * #,##0.0_ ;_ * \-#,##0.0_ ;_ * &quot;-&quot;?_ ;_ @_ ">
                  <c:v>99.1</c:v>
                </c:pt>
                <c:pt idx="97" formatCode="_ * #,##0.0_ ;_ * \-#,##0.0_ ;_ * &quot;-&quot;?_ ;_ @_ ">
                  <c:v>98.7</c:v>
                </c:pt>
                <c:pt idx="98" formatCode="_ * #,##0.0_ ;_ * \-#,##0.0_ ;_ * &quot;-&quot;?_ ;_ @_ ">
                  <c:v>98.4</c:v>
                </c:pt>
                <c:pt idx="99" formatCode="_ * #,##0.0_ ;_ * \-#,##0.0_ ;_ * &quot;-&quot;?_ ;_ @_ ">
                  <c:v>98.6</c:v>
                </c:pt>
                <c:pt idx="100" formatCode="_ * #,##0.0_ ;_ * \-#,##0.0_ ;_ * &quot;-&quot;?_ ;_ @_ ">
                  <c:v>98.1</c:v>
                </c:pt>
                <c:pt idx="101" formatCode="_ * #,##0.0_ ;_ * \-#,##0.0_ ;_ * &quot;-&quot;?_ ;_ @_ ">
                  <c:v>98.4</c:v>
                </c:pt>
                <c:pt idx="102" formatCode="_ * #,##0.0_ ;_ * \-#,##0.0_ ;_ * &quot;-&quot;?_ ;_ @_ ">
                  <c:v>98.9</c:v>
                </c:pt>
                <c:pt idx="103" formatCode="_ * #,##0.0_ ;_ * \-#,##0.0_ ;_ * &quot;-&quot;?_ ;_ @_ ">
                  <c:v>99.1</c:v>
                </c:pt>
                <c:pt idx="104" formatCode="_ * #,##0.0_ ;_ * \-#,##0.0_ ;_ * &quot;-&quot;?_ ;_ @_ ">
                  <c:v>99.3</c:v>
                </c:pt>
                <c:pt idx="105" formatCode="_ * #,##0.0_ ;_ * \-#,##0.0_ ;_ * &quot;-&quot;?_ ;_ @_ ">
                  <c:v>100.1</c:v>
                </c:pt>
                <c:pt idx="106" formatCode="_ * #,##0.0_ ;_ * \-#,##0.0_ ;_ * &quot;-&quot;?_ ;_ @_ ">
                  <c:v>101.4</c:v>
                </c:pt>
                <c:pt idx="107" formatCode="_ * #,##0.0_ ;_ * \-#,##0.0_ ;_ * &quot;-&quot;?_ ;_ @_ ">
                  <c:v>101.2</c:v>
                </c:pt>
                <c:pt idx="108" formatCode="_ * #,##0.0_ ;_ * \-#,##0.0_ ;_ * &quot;-&quot;?_ ;_ @_ ">
                  <c:v>101</c:v>
                </c:pt>
                <c:pt idx="109" formatCode="_ * #,##0.0_ ;_ * \-#,##0.0_ ;_ * &quot;-&quot;?_ ;_ @_ ">
                  <c:v>101.5</c:v>
                </c:pt>
                <c:pt idx="110" formatCode="_ * #,##0.0_ ;_ * \-#,##0.0_ ;_ * &quot;-&quot;?_ ;_ @_ ">
                  <c:v>101.6</c:v>
                </c:pt>
                <c:pt idx="111" formatCode="_ * #,##0.0_ ;_ * \-#,##0.0_ ;_ * &quot;-&quot;?_ ;_ @_ ">
                  <c:v>103</c:v>
                </c:pt>
                <c:pt idx="112" formatCode="_ * #,##0.0_ ;_ * \-#,##0.0_ ;_ * &quot;-&quot;?_ ;_ @_ ">
                  <c:v>102.3</c:v>
                </c:pt>
                <c:pt idx="113" formatCode="_ * #,##0.0_ ;_ * \-#,##0.0_ ;_ * &quot;-&quot;?_ ;_ @_ ">
                  <c:v>102.7</c:v>
                </c:pt>
                <c:pt idx="114" formatCode="_ * #,##0.0_ ;_ * \-#,##0.0_ ;_ * &quot;-&quot;?_ ;_ @_ ">
                  <c:v>102.1</c:v>
                </c:pt>
                <c:pt idx="115" formatCode="_ * #,##0.0_ ;_ * \-#,##0.0_ ;_ * &quot;-&quot;?_ ;_ @_ ">
                  <c:v>103.5</c:v>
                </c:pt>
                <c:pt idx="116" formatCode="_ * #,##0.0_ ;_ * \-#,##0.0_ ;_ * &quot;-&quot;?_ ;_ @_ ">
                  <c:v>102.6</c:v>
                </c:pt>
                <c:pt idx="117" formatCode="_ * #,##0.0_ ;_ * \-#,##0.0_ ;_ * &quot;-&quot;?_ ;_ @_ ">
                  <c:v>102.8</c:v>
                </c:pt>
                <c:pt idx="118" formatCode="_ * #,##0.0_ ;_ * \-#,##0.0_ ;_ * &quot;-&quot;?_ ;_ @_ ">
                  <c:v>104.1</c:v>
                </c:pt>
                <c:pt idx="119" formatCode="_ * #,##0.0_ ;_ * \-#,##0.0_ ;_ * &quot;-&quot;?_ ;_ @_ ">
                  <c:v>105.3</c:v>
                </c:pt>
                <c:pt idx="120" formatCode="_ * #,##0.0_ ;_ * \-#,##0.0_ ;_ * &quot;-&quot;?_ ;_ @_ ">
                  <c:v>102.6</c:v>
                </c:pt>
                <c:pt idx="121" formatCode="_ * #,##0.0_ ;_ * \-#,##0.0_ ;_ * &quot;-&quot;?_ ;_ @_ ">
                  <c:v>103.4</c:v>
                </c:pt>
                <c:pt idx="122" formatCode="_ * #,##0.0_ ;_ * \-#,##0.0_ ;_ * &quot;-&quot;?_ ;_ @_ ">
                  <c:v>103.3</c:v>
                </c:pt>
                <c:pt idx="123" formatCode="_ * #,##0.0_ ;_ * \-#,##0.0_ ;_ * &quot;-&quot;?_ ;_ @_ ">
                  <c:v>104.1</c:v>
                </c:pt>
                <c:pt idx="124" formatCode="_ * #,##0.0_ ;_ * \-#,##0.0_ ;_ * &quot;-&quot;?_ ;_ @_ ">
                  <c:v>103.9</c:v>
                </c:pt>
                <c:pt idx="125" formatCode="_ * #,##0.0_ ;_ * \-#,##0.0_ ;_ * &quot;-&quot;?_ ;_ @_ ">
                  <c:v>103.4</c:v>
                </c:pt>
                <c:pt idx="126" formatCode="_ * #,##0.0_ ;_ * \-#,##0.0_ ;_ * &quot;-&quot;?_ ;_ @_ ">
                  <c:v>102.9</c:v>
                </c:pt>
                <c:pt idx="127" formatCode="_ * #,##0.0_ ;_ * \-#,##0.0_ ;_ * &quot;-&quot;?_ ;_ @_ ">
                  <c:v>102.9</c:v>
                </c:pt>
                <c:pt idx="128" formatCode="_ * #,##0.0_ ;_ * \-#,##0.0_ ;_ * &quot;-&quot;?_ ;_ @_ ">
                  <c:v>101.9</c:v>
                </c:pt>
                <c:pt idx="129" formatCode="_ * #,##0.0_ ;_ * \-#,##0.0_ ;_ * &quot;-&quot;?_ ;_ @_ ">
                  <c:v>103.9</c:v>
                </c:pt>
                <c:pt idx="130" formatCode="_ * #,##0.0_ ;_ * \-#,##0.0_ ;_ * &quot;-&quot;?_ ;_ @_ ">
                  <c:v>102.2</c:v>
                </c:pt>
                <c:pt idx="131" formatCode="_ * #,##0.0_ ;_ * \-#,##0.0_ ;_ * &quot;-&quot;?_ ;_ @_ ">
                  <c:v>101.1</c:v>
                </c:pt>
                <c:pt idx="132" formatCode="_ * #,##0.0_ ;_ * \-#,##0.0_ ;_ * &quot;-&quot;?_ ;_ @_ ">
                  <c:v>99.7</c:v>
                </c:pt>
                <c:pt idx="133" formatCode="_ * #,##0.0_ ;_ * \-#,##0.0_ ;_ * &quot;-&quot;?_ ;_ @_ ">
                  <c:v>100.5</c:v>
                </c:pt>
                <c:pt idx="134" formatCode="_ * #,##0.0_ ;_ * \-#,##0.0_ ;_ * &quot;-&quot;?_ ;_ @_ ">
                  <c:v>99.4</c:v>
                </c:pt>
              </c:numCache>
            </c:numRef>
          </c:val>
          <c:smooth val="0"/>
        </c:ser>
        <c:dLbls>
          <c:showLegendKey val="0"/>
          <c:showVal val="0"/>
          <c:showCatName val="0"/>
          <c:showSerName val="0"/>
          <c:showPercent val="0"/>
          <c:showBubbleSize val="0"/>
        </c:dLbls>
        <c:marker val="1"/>
        <c:smooth val="0"/>
        <c:axId val="157365376"/>
        <c:axId val="157366912"/>
      </c:lineChart>
      <c:catAx>
        <c:axId val="15736537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7366912"/>
        <c:crossesAt val="100"/>
        <c:auto val="1"/>
        <c:lblAlgn val="ctr"/>
        <c:lblOffset val="0"/>
        <c:noMultiLvlLbl val="0"/>
      </c:catAx>
      <c:valAx>
        <c:axId val="15736691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7365376"/>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8686421361120154"/>
          <c:y val="0.17363228699551569"/>
          <c:w val="0.28969065450993164"/>
          <c:h val="0.20257900497863776"/>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'!$B$63:$B$137</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'!$H$63:$H$137</c:f>
              <c:numCache>
                <c:formatCode>0.0_);[Red]\(0.0\)</c:formatCode>
                <c:ptCount val="75"/>
                <c:pt idx="0">
                  <c:v>99.578959999999995</c:v>
                </c:pt>
                <c:pt idx="1">
                  <c:v>99.78689</c:v>
                </c:pt>
                <c:pt idx="2">
                  <c:v>100.02719999999999</c:v>
                </c:pt>
                <c:pt idx="3">
                  <c:v>100.2758</c:v>
                </c:pt>
                <c:pt idx="4">
                  <c:v>100.5046</c:v>
                </c:pt>
                <c:pt idx="5" formatCode="_ * #,##0.0_ ;_ * \-#,##0.0_ ;_ * &quot;-&quot;?_ ;_ @_ ">
                  <c:v>100.6957</c:v>
                </c:pt>
                <c:pt idx="6" formatCode="_ * #,##0.0_ ;_ * \-#,##0.0_ ;_ * &quot;-&quot;?_ ;_ @_ ">
                  <c:v>100.86409999999999</c:v>
                </c:pt>
                <c:pt idx="7" formatCode="_ * #,##0.0_ ;_ * \-#,##0.0_ ;_ * &quot;-&quot;?_ ;_ @_ ">
                  <c:v>101.0125</c:v>
                </c:pt>
                <c:pt idx="8" formatCode="_ * #,##0.0_ ;_ * \-#,##0.0_ ;_ * &quot;-&quot;?_ ;_ @_ ">
                  <c:v>101.1476</c:v>
                </c:pt>
                <c:pt idx="9" formatCode="_ * #,##0.0_ ;_ * \-#,##0.0_ ;_ * &quot;-&quot;?_ ;_ @_ ">
                  <c:v>101.255</c:v>
                </c:pt>
                <c:pt idx="10" formatCode="_ * #,##0.0_ ;_ * \-#,##0.0_ ;_ * &quot;-&quot;?_ ;_ @_ ">
                  <c:v>101.3186</c:v>
                </c:pt>
                <c:pt idx="11" formatCode="_ * #,##0.0_ ;_ * \-#,##0.0_ ;_ * &quot;-&quot;?_ ;_ @_ ">
                  <c:v>101.3202</c:v>
                </c:pt>
                <c:pt idx="12" formatCode="_ * #,##0.0_ ;_ * \-#,##0.0_ ;_ * &quot;-&quot;?_ ;_ @_ ">
                  <c:v>101.24760000000001</c:v>
                </c:pt>
                <c:pt idx="13" formatCode="_ * #,##0.0_ ;_ * \-#,##0.0_ ;_ * &quot;-&quot;?_ ;_ @_ ">
                  <c:v>101.1071</c:v>
                </c:pt>
                <c:pt idx="14" formatCode="_ * #,##0.0_ ;_ * \-#,##0.0_ ;_ * &quot;-&quot;?_ ;_ @_ ">
                  <c:v>100.92270000000001</c:v>
                </c:pt>
                <c:pt idx="15" formatCode="_ * #,##0.0_ ;_ * \-#,##0.0_ ;_ * &quot;-&quot;?_ ;_ @_ ">
                  <c:v>100.696</c:v>
                </c:pt>
                <c:pt idx="16" formatCode="_ * #,##0.0_ ;_ * \-#,##0.0_ ;_ * &quot;-&quot;?_ ;_ @_ ">
                  <c:v>100.477</c:v>
                </c:pt>
                <c:pt idx="17" formatCode="_ * #,##0.0_ ;_ * \-#,##0.0_ ;_ * &quot;-&quot;?_ ;_ @_ ">
                  <c:v>100.29859999999999</c:v>
                </c:pt>
                <c:pt idx="18" formatCode="_ * #,##0.0_ ;_ * \-#,##0.0_ ;_ * &quot;-&quot;?_ ;_ @_ ">
                  <c:v>100.1653</c:v>
                </c:pt>
                <c:pt idx="19" formatCode="_ * #,##0.0_ ;_ * \-#,##0.0_ ;_ * &quot;-&quot;?_ ;_ @_ ">
                  <c:v>100.077</c:v>
                </c:pt>
                <c:pt idx="20" formatCode="_ * #,##0.0_ ;_ * \-#,##0.0_ ;_ * &quot;-&quot;?_ ;_ @_ ">
                  <c:v>100.0291</c:v>
                </c:pt>
                <c:pt idx="21" formatCode="_ * #,##0.0_ ;_ * \-#,##0.0_ ;_ * &quot;-&quot;?_ ;_ @_ ">
                  <c:v>100.0104</c:v>
                </c:pt>
                <c:pt idx="22" formatCode="_ * #,##0.0_ ;_ * \-#,##0.0_ ;_ * &quot;-&quot;?_ ;_ @_ ">
                  <c:v>100.02</c:v>
                </c:pt>
                <c:pt idx="23" formatCode="_ * #,##0.0_ ;_ * \-#,##0.0_ ;_ * &quot;-&quot;?_ ;_ @_ ">
                  <c:v>100.0493</c:v>
                </c:pt>
                <c:pt idx="24" formatCode="_ * #,##0.0_ ;_ * \-#,##0.0_ ;_ * &quot;-&quot;?_ ;_ @_ ">
                  <c:v>100.0942</c:v>
                </c:pt>
                <c:pt idx="25" formatCode="_ * #,##0.0_ ;_ * \-#,##0.0_ ;_ * &quot;-&quot;?_ ;_ @_ ">
                  <c:v>100.15479999999999</c:v>
                </c:pt>
                <c:pt idx="26" formatCode="_ * #,##0.0_ ;_ * \-#,##0.0_ ;_ * &quot;-&quot;?_ ;_ @_ ">
                  <c:v>100.2178</c:v>
                </c:pt>
                <c:pt idx="27" formatCode="_ * #,##0.0_ ;_ * \-#,##0.0_ ;_ * &quot;-&quot;?_ ;_ @_ ">
                  <c:v>100.28279999999999</c:v>
                </c:pt>
                <c:pt idx="28" formatCode="_ * #,##0.0_ ;_ * \-#,##0.0_ ;_ * &quot;-&quot;?_ ;_ @_ ">
                  <c:v>100.33199999999999</c:v>
                </c:pt>
                <c:pt idx="29" formatCode="_ * #,##0.0_ ;_ * \-#,##0.0_ ;_ * &quot;-&quot;?_ ;_ @_ ">
                  <c:v>100.3507</c:v>
                </c:pt>
                <c:pt idx="30" formatCode="_ * #,##0.0_ ;_ * \-#,##0.0_ ;_ * &quot;-&quot;?_ ;_ @_ ">
                  <c:v>100.32250000000001</c:v>
                </c:pt>
                <c:pt idx="31" formatCode="_ * #,##0.0_ ;_ * \-#,##0.0_ ;_ * &quot;-&quot;?_ ;_ @_ ">
                  <c:v>100.2577</c:v>
                </c:pt>
                <c:pt idx="32" formatCode="_ * #,##0.0_ ;_ * \-#,##0.0_ ;_ * &quot;-&quot;?_ ;_ @_ ">
                  <c:v>100.167</c:v>
                </c:pt>
                <c:pt idx="33" formatCode="_ * #,##0.0_ ;_ * \-#,##0.0_ ;_ * &quot;-&quot;?_ ;_ @_ ">
                  <c:v>100.0622</c:v>
                </c:pt>
                <c:pt idx="34" formatCode="_ * #,##0.0_ ;_ * \-#,##0.0_ ;_ * &quot;-&quot;?_ ;_ @_ ">
                  <c:v>99.956149999999994</c:v>
                </c:pt>
                <c:pt idx="35" formatCode="_ * #,##0.0_ ;_ * \-#,##0.0_ ;_ * &quot;-&quot;?_ ;_ @_ ">
                  <c:v>99.858509999999995</c:v>
                </c:pt>
                <c:pt idx="36" formatCode="_ * #,##0.0_ ;_ * \-#,##0.0_ ;_ * &quot;-&quot;?_ ;_ @_ ">
                  <c:v>99.778570000000002</c:v>
                </c:pt>
                <c:pt idx="37" formatCode="_ * #,##0.0_ ;_ * \-#,##0.0_ ;_ * &quot;-&quot;?_ ;_ @_ ">
                  <c:v>99.719350000000006</c:v>
                </c:pt>
                <c:pt idx="38" formatCode="_ * #,##0.0_ ;_ * \-#,##0.0_ ;_ * &quot;-&quot;?_ ;_ @_ ">
                  <c:v>99.668080000000003</c:v>
                </c:pt>
                <c:pt idx="39" formatCode="_ * #,##0.0_ ;_ * \-#,##0.0_ ;_ * &quot;-&quot;?_ ;_ @_ ">
                  <c:v>99.62567</c:v>
                </c:pt>
                <c:pt idx="40" formatCode="_ * #,##0.0_ ;_ * \-#,##0.0_ ;_ * &quot;-&quot;?_ ;_ @_ ">
                  <c:v>99.594840000000005</c:v>
                </c:pt>
                <c:pt idx="41" formatCode="_ * #,##0.0_ ;_ * \-#,##0.0_ ;_ * &quot;-&quot;?_ ;_ @_ ">
                  <c:v>99.586110000000005</c:v>
                </c:pt>
                <c:pt idx="42" formatCode="_ * #,##0.0_ ;_ * \-#,##0.0_ ;_ * &quot;-&quot;?_ ;_ @_ ">
                  <c:v>99.603610000000003</c:v>
                </c:pt>
                <c:pt idx="43" formatCode="_ * #,##0.0_ ;_ * \-#,##0.0_ ;_ * &quot;-&quot;?_ ;_ @_ ">
                  <c:v>99.644940000000005</c:v>
                </c:pt>
                <c:pt idx="44" formatCode="_ * #,##0.0_ ;_ * \-#,##0.0_ ;_ * &quot;-&quot;?_ ;_ @_ ">
                  <c:v>99.709940000000003</c:v>
                </c:pt>
                <c:pt idx="45" formatCode="_ * #,##0.0_ ;_ * \-#,##0.0_ ;_ * &quot;-&quot;?_ ;_ @_ ">
                  <c:v>99.794169999999994</c:v>
                </c:pt>
                <c:pt idx="46" formatCode="_ * #,##0.0_ ;_ * \-#,##0.0_ ;_ * &quot;-&quot;?_ ;_ @_ ">
                  <c:v>99.882480000000001</c:v>
                </c:pt>
                <c:pt idx="47" formatCode="_ * #,##0.0_ ;_ * \-#,##0.0_ ;_ * &quot;-&quot;?_ ;_ @_ ">
                  <c:v>99.963239999999999</c:v>
                </c:pt>
                <c:pt idx="48" formatCode="_ * #,##0.0_ ;_ * \-#,##0.0_ ;_ * &quot;-&quot;?_ ;_ @_ ">
                  <c:v>100.02460000000001</c:v>
                </c:pt>
                <c:pt idx="49" formatCode="_ * #,##0.0_ ;_ * \-#,##0.0_ ;_ * &quot;-&quot;?_ ;_ @_ ">
                  <c:v>100.0724</c:v>
                </c:pt>
                <c:pt idx="50" formatCode="_ * #,##0.0_ ;_ * \-#,##0.0_ ;_ * &quot;-&quot;?_ ;_ @_ ">
                  <c:v>100.1285</c:v>
                </c:pt>
                <c:pt idx="51" formatCode="_ * #,##0.0_ ;_ * \-#,##0.0_ ;_ * &quot;-&quot;?_ ;_ @_ ">
                  <c:v>100.18</c:v>
                </c:pt>
                <c:pt idx="52" formatCode="_ * #,##0.0_ ;_ * \-#,##0.0_ ;_ * &quot;-&quot;?_ ;_ @_ ">
                  <c:v>100.2208</c:v>
                </c:pt>
                <c:pt idx="53" formatCode="_ * #,##0.0_ ;_ * \-#,##0.0_ ;_ * &quot;-&quot;?_ ;_ @_ ">
                  <c:v>100.2471</c:v>
                </c:pt>
                <c:pt idx="54" formatCode="_ * #,##0.0_ ;_ * \-#,##0.0_ ;_ * &quot;-&quot;?_ ;_ @_ ">
                  <c:v>100.2589</c:v>
                </c:pt>
                <c:pt idx="55" formatCode="_ * #,##0.0_ ;_ * \-#,##0.0_ ;_ * &quot;-&quot;?_ ;_ @_ ">
                  <c:v>100.2611</c:v>
                </c:pt>
                <c:pt idx="56" formatCode="_ * #,##0.0_ ;_ * \-#,##0.0_ ;_ * &quot;-&quot;?_ ;_ @_ ">
                  <c:v>100.258</c:v>
                </c:pt>
                <c:pt idx="57" formatCode="_ * #,##0.0_ ;_ * \-#,##0.0_ ;_ * &quot;-&quot;?_ ;_ @_ ">
                  <c:v>100.2516</c:v>
                </c:pt>
                <c:pt idx="58" formatCode="_ * #,##0.0_ ;_ * \-#,##0.0_ ;_ * &quot;-&quot;?_ ;_ @_ ">
                  <c:v>100.2427</c:v>
                </c:pt>
                <c:pt idx="59" formatCode="_ * #,##0.0_ ;_ * \-#,##0.0_ ;_ * &quot;-&quot;?_ ;_ @_ ">
                  <c:v>100.2209</c:v>
                </c:pt>
                <c:pt idx="60" formatCode="_ * #,##0.0_ ;_ * \-#,##0.0_ ;_ * &quot;-&quot;?_ ;_ @_ ">
                  <c:v>100.18680000000001</c:v>
                </c:pt>
                <c:pt idx="61" formatCode="_ * #,##0.0_ ;_ * \-#,##0.0_ ;_ * &quot;-&quot;?_ ;_ @_ ">
                  <c:v>100.1583</c:v>
                </c:pt>
                <c:pt idx="62" formatCode="_ * #,##0.0_ ;_ * \-#,##0.0_ ;_ * &quot;-&quot;?_ ;_ @_ ">
                  <c:v>100.12739999999999</c:v>
                </c:pt>
                <c:pt idx="63" formatCode="_ * #,##0.0_ ;_ * \-#,##0.0_ ;_ * &quot;-&quot;?_ ;_ @_ ">
                  <c:v>100.1086</c:v>
                </c:pt>
                <c:pt idx="64" formatCode="_ * #,##0.0_ ;_ * \-#,##0.0_ ;_ * &quot;-&quot;?_ ;_ @_ ">
                  <c:v>100.0936</c:v>
                </c:pt>
                <c:pt idx="65" formatCode="_ * #,##0.0_ ;_ * \-#,##0.0_ ;_ * &quot;-&quot;?_ ;_ @_ ">
                  <c:v>100.069</c:v>
                </c:pt>
                <c:pt idx="66" formatCode="_ * #,##0.0_ ;_ * \-#,##0.0_ ;_ * &quot;-&quot;?_ ;_ @_ ">
                  <c:v>100.04389999999999</c:v>
                </c:pt>
                <c:pt idx="67" formatCode="_ * #,##0.0_ ;_ * \-#,##0.0_ ;_ * &quot;-&quot;?_ ;_ @_ ">
                  <c:v>100.017</c:v>
                </c:pt>
                <c:pt idx="68" formatCode="_ * #,##0.0_ ;_ * \-#,##0.0_ ;_ * &quot;-&quot;?_ ;_ @_ ">
                  <c:v>99.983590000000007</c:v>
                </c:pt>
                <c:pt idx="69" formatCode="_ * #,##0.0_ ;_ * \-#,##0.0_ ;_ * &quot;-&quot;?_ ;_ @_ ">
                  <c:v>99.930629999999994</c:v>
                </c:pt>
                <c:pt idx="70" formatCode="_ * #,##0.0_ ;_ * \-#,##0.0_ ;_ * &quot;-&quot;?_ ;_ @_ ">
                  <c:v>99.846419999999995</c:v>
                </c:pt>
                <c:pt idx="71" formatCode="_ * #,##0.0_ ;_ * \-#,##0.0_ ;_ * &quot;-&quot;?_ ;_ @_ ">
                  <c:v>99.734960000000001</c:v>
                </c:pt>
                <c:pt idx="72" formatCode="_ * #,##0.0_ ;_ * \-#,##0.0_ ;_ * &quot;-&quot;?_ ;_ @_ ">
                  <c:v>99.617840000000001</c:v>
                </c:pt>
                <c:pt idx="73" formatCode="_ * #,##0.0_ ;_ * \-#,##0.0_ ;_ * &quot;-&quot;?_ ;_ @_ ">
                  <c:v>99.511700000000005</c:v>
                </c:pt>
                <c:pt idx="74" formatCode="_ * #,##0.0_ ;_ * \-#,##0.0_ ;_ * &quot;-&quot;?_ ;_ @_ ">
                  <c:v>99.426929999999999</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'!$B$63:$B$137</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'!$G$63:$G$137</c:f>
              <c:numCache>
                <c:formatCode>0.0_);[Red]\(0.0\)</c:formatCode>
                <c:ptCount val="75"/>
                <c:pt idx="0">
                  <c:v>99.340172133290977</c:v>
                </c:pt>
                <c:pt idx="1">
                  <c:v>99.337850297398163</c:v>
                </c:pt>
                <c:pt idx="2">
                  <c:v>99.344457817380771</c:v>
                </c:pt>
                <c:pt idx="3">
                  <c:v>99.524203768734836</c:v>
                </c:pt>
                <c:pt idx="4">
                  <c:v>99.938271578450127</c:v>
                </c:pt>
                <c:pt idx="5" formatCode="_ * #,##0.0_ ;_ * \-#,##0.0_ ;_ * &quot;-&quot;?_ ;_ @_ ">
                  <c:v>100.45706116947639</c:v>
                </c:pt>
                <c:pt idx="6" formatCode="_ * #,##0.0_ ;_ * \-#,##0.0_ ;_ * &quot;-&quot;?_ ;_ @_ ">
                  <c:v>100.96117075143017</c:v>
                </c:pt>
                <c:pt idx="7" formatCode="_ * #,##0.0_ ;_ * \-#,##0.0_ ;_ * &quot;-&quot;?_ ;_ @_ ">
                  <c:v>101.45897043759489</c:v>
                </c:pt>
                <c:pt idx="8" formatCode="_ * #,##0.0_ ;_ * \-#,##0.0_ ;_ * &quot;-&quot;?_ ;_ @_ ">
                  <c:v>101.92801143040306</c:v>
                </c:pt>
                <c:pt idx="9" formatCode="_ * #,##0.0_ ;_ * \-#,##0.0_ ;_ * &quot;-&quot;?_ ;_ @_ ">
                  <c:v>102.27765545189914</c:v>
                </c:pt>
                <c:pt idx="10" formatCode="_ * #,##0.0_ ;_ * \-#,##0.0_ ;_ * &quot;-&quot;?_ ;_ @_ ">
                  <c:v>102.49365916437114</c:v>
                </c:pt>
                <c:pt idx="11" formatCode="_ * #,##0.0_ ;_ * \-#,##0.0_ ;_ * &quot;-&quot;?_ ;_ @_ ">
                  <c:v>102.61815857704967</c:v>
                </c:pt>
                <c:pt idx="12" formatCode="_ * #,##0.0_ ;_ * \-#,##0.0_ ;_ * &quot;-&quot;?_ ;_ @_ ">
                  <c:v>102.69165141280749</c:v>
                </c:pt>
                <c:pt idx="13" formatCode="_ * #,##0.0_ ;_ * \-#,##0.0_ ;_ * &quot;-&quot;?_ ;_ @_ ">
                  <c:v>102.67032905622501</c:v>
                </c:pt>
                <c:pt idx="14" formatCode="_ * #,##0.0_ ;_ * \-#,##0.0_ ;_ * &quot;-&quot;?_ ;_ @_ ">
                  <c:v>102.45832770970254</c:v>
                </c:pt>
                <c:pt idx="15" formatCode="_ * #,##0.0_ ;_ * \-#,##0.0_ ;_ * &quot;-&quot;?_ ;_ @_ ">
                  <c:v>101.93896303710945</c:v>
                </c:pt>
                <c:pt idx="16" formatCode="_ * #,##0.0_ ;_ * \-#,##0.0_ ;_ * &quot;-&quot;?_ ;_ @_ ">
                  <c:v>101.28287969120584</c:v>
                </c:pt>
                <c:pt idx="17" formatCode="_ * #,##0.0_ ;_ * \-#,##0.0_ ;_ * &quot;-&quot;?_ ;_ @_ ">
                  <c:v>100.49993012969516</c:v>
                </c:pt>
                <c:pt idx="18" formatCode="_ * #,##0.0_ ;_ * \-#,##0.0_ ;_ * &quot;-&quot;?_ ;_ @_ ">
                  <c:v>99.610712008034795</c:v>
                </c:pt>
                <c:pt idx="19" formatCode="_ * #,##0.0_ ;_ * \-#,##0.0_ ;_ * &quot;-&quot;?_ ;_ @_ ">
                  <c:v>98.701884101298617</c:v>
                </c:pt>
                <c:pt idx="20" formatCode="_ * #,##0.0_ ;_ * \-#,##0.0_ ;_ * &quot;-&quot;?_ ;_ @_ ">
                  <c:v>97.952017867253019</c:v>
                </c:pt>
                <c:pt idx="21" formatCode="_ * #,##0.0_ ;_ * \-#,##0.0_ ;_ * &quot;-&quot;?_ ;_ @_ ">
                  <c:v>97.398274689215228</c:v>
                </c:pt>
                <c:pt idx="22" formatCode="_ * #,##0.0_ ;_ * \-#,##0.0_ ;_ * &quot;-&quot;?_ ;_ @_ ">
                  <c:v>96.965440403005658</c:v>
                </c:pt>
                <c:pt idx="23" formatCode="_ * #,##0.0_ ;_ * \-#,##0.0_ ;_ * &quot;-&quot;?_ ;_ @_ ">
                  <c:v>96.659137855385495</c:v>
                </c:pt>
                <c:pt idx="24" formatCode="_ * #,##0.0_ ;_ * \-#,##0.0_ ;_ * &quot;-&quot;?_ ;_ @_ ">
                  <c:v>96.510014627274799</c:v>
                </c:pt>
                <c:pt idx="25" formatCode="_ * #,##0.0_ ;_ * \-#,##0.0_ ;_ * &quot;-&quot;?_ ;_ @_ ">
                  <c:v>96.533674000680406</c:v>
                </c:pt>
                <c:pt idx="26" formatCode="_ * #,##0.0_ ;_ * \-#,##0.0_ ;_ * &quot;-&quot;?_ ;_ @_ ">
                  <c:v>96.787650959534346</c:v>
                </c:pt>
                <c:pt idx="27" formatCode="_ * #,##0.0_ ;_ * \-#,##0.0_ ;_ * &quot;-&quot;?_ ;_ @_ ">
                  <c:v>97.231779722707628</c:v>
                </c:pt>
                <c:pt idx="28" formatCode="_ * #,##0.0_ ;_ * \-#,##0.0_ ;_ * &quot;-&quot;?_ ;_ @_ ">
                  <c:v>97.816103997652277</c:v>
                </c:pt>
                <c:pt idx="29" formatCode="_ * #,##0.0_ ;_ * \-#,##0.0_ ;_ * &quot;-&quot;?_ ;_ @_ ">
                  <c:v>98.440444715203157</c:v>
                </c:pt>
                <c:pt idx="30" formatCode="_ * #,##0.0_ ;_ * \-#,##0.0_ ;_ * &quot;-&quot;?_ ;_ @_ ">
                  <c:v>99.024606238495267</c:v>
                </c:pt>
                <c:pt idx="31" formatCode="_ * #,##0.0_ ;_ * \-#,##0.0_ ;_ * &quot;-&quot;?_ ;_ @_ ">
                  <c:v>99.512526095942007</c:v>
                </c:pt>
                <c:pt idx="32" formatCode="_ * #,##0.0_ ;_ * \-#,##0.0_ ;_ * &quot;-&quot;?_ ;_ @_ ">
                  <c:v>99.840699715327872</c:v>
                </c:pt>
                <c:pt idx="33" formatCode="_ * #,##0.0_ ;_ * \-#,##0.0_ ;_ * &quot;-&quot;?_ ;_ @_ ">
                  <c:v>100.0071712501712</c:v>
                </c:pt>
                <c:pt idx="34" formatCode="_ * #,##0.0_ ;_ * \-#,##0.0_ ;_ * &quot;-&quot;?_ ;_ @_ ">
                  <c:v>100.17959914357418</c:v>
                </c:pt>
                <c:pt idx="35" formatCode="_ * #,##0.0_ ;_ * \-#,##0.0_ ;_ * &quot;-&quot;?_ ;_ @_ ">
                  <c:v>100.34299350565585</c:v>
                </c:pt>
                <c:pt idx="36" formatCode="_ * #,##0.0_ ;_ * \-#,##0.0_ ;_ * &quot;-&quot;?_ ;_ @_ ">
                  <c:v>100.46488637656188</c:v>
                </c:pt>
                <c:pt idx="37" formatCode="_ * #,##0.0_ ;_ * \-#,##0.0_ ;_ * &quot;-&quot;?_ ;_ @_ ">
                  <c:v>100.53662069441963</c:v>
                </c:pt>
                <c:pt idx="38" formatCode="_ * #,##0.0_ ;_ * \-#,##0.0_ ;_ * &quot;-&quot;?_ ;_ @_ ">
                  <c:v>100.56950406599501</c:v>
                </c:pt>
                <c:pt idx="39" formatCode="_ * #,##0.0_ ;_ * \-#,##0.0_ ;_ * &quot;-&quot;?_ ;_ @_ ">
                  <c:v>100.51582824525777</c:v>
                </c:pt>
                <c:pt idx="40" formatCode="_ * #,##0.0_ ;_ * \-#,##0.0_ ;_ * &quot;-&quot;?_ ;_ @_ ">
                  <c:v>100.31388952901028</c:v>
                </c:pt>
                <c:pt idx="41" formatCode="_ * #,##0.0_ ;_ * \-#,##0.0_ ;_ * &quot;-&quot;?_ ;_ @_ ">
                  <c:v>100.02788779960726</c:v>
                </c:pt>
                <c:pt idx="42" formatCode="_ * #,##0.0_ ;_ * \-#,##0.0_ ;_ * &quot;-&quot;?_ ;_ @_ ">
                  <c:v>99.747385413415998</c:v>
                </c:pt>
                <c:pt idx="43" formatCode="_ * #,##0.0_ ;_ * \-#,##0.0_ ;_ * &quot;-&quot;?_ ;_ @_ ">
                  <c:v>99.533696235195848</c:v>
                </c:pt>
                <c:pt idx="44" formatCode="_ * #,##0.0_ ;_ * \-#,##0.0_ ;_ * &quot;-&quot;?_ ;_ @_ ">
                  <c:v>99.414981064656075</c:v>
                </c:pt>
                <c:pt idx="45" formatCode="_ * #,##0.0_ ;_ * \-#,##0.0_ ;_ * &quot;-&quot;?_ ;_ @_ ">
                  <c:v>99.426691618081463</c:v>
                </c:pt>
                <c:pt idx="46" formatCode="_ * #,##0.0_ ;_ * \-#,##0.0_ ;_ * &quot;-&quot;?_ ;_ @_ ">
                  <c:v>99.633503994454088</c:v>
                </c:pt>
                <c:pt idx="47" formatCode="_ * #,##0.0_ ;_ * \-#,##0.0_ ;_ * &quot;-&quot;?_ ;_ @_ ">
                  <c:v>99.983078724813183</c:v>
                </c:pt>
                <c:pt idx="48" formatCode="_ * #,##0.0_ ;_ * \-#,##0.0_ ;_ * &quot;-&quot;?_ ;_ @_ ">
                  <c:v>100.29678119492912</c:v>
                </c:pt>
                <c:pt idx="49" formatCode="_ * #,##0.0_ ;_ * \-#,##0.0_ ;_ * &quot;-&quot;?_ ;_ @_ ">
                  <c:v>100.57032651865893</c:v>
                </c:pt>
                <c:pt idx="50" formatCode="_ * #,##0.0_ ;_ * \-#,##0.0_ ;_ * &quot;-&quot;?_ ;_ @_ ">
                  <c:v>100.8319993953135</c:v>
                </c:pt>
                <c:pt idx="51" formatCode="_ * #,##0.0_ ;_ * \-#,##0.0_ ;_ * &quot;-&quot;?_ ;_ @_ ">
                  <c:v>101.07508269488331</c:v>
                </c:pt>
                <c:pt idx="52" formatCode="_ * #,##0.0_ ;_ * \-#,##0.0_ ;_ * &quot;-&quot;?_ ;_ @_ ">
                  <c:v>101.26263144638739</c:v>
                </c:pt>
                <c:pt idx="53" formatCode="_ * #,##0.0_ ;_ * \-#,##0.0_ ;_ * &quot;-&quot;?_ ;_ @_ ">
                  <c:v>101.31686411504155</c:v>
                </c:pt>
                <c:pt idx="54" formatCode="_ * #,##0.0_ ;_ * \-#,##0.0_ ;_ * &quot;-&quot;?_ ;_ @_ ">
                  <c:v>101.14461780881589</c:v>
                </c:pt>
                <c:pt idx="55" formatCode="_ * #,##0.0_ ;_ * \-#,##0.0_ ;_ * &quot;-&quot;?_ ;_ @_ ">
                  <c:v>100.88916158352419</c:v>
                </c:pt>
                <c:pt idx="56" formatCode="_ * #,##0.0_ ;_ * \-#,##0.0_ ;_ * &quot;-&quot;?_ ;_ @_ ">
                  <c:v>100.6238192062697</c:v>
                </c:pt>
                <c:pt idx="57" formatCode="_ * #,##0.0_ ;_ * \-#,##0.0_ ;_ * &quot;-&quot;?_ ;_ @_ ">
                  <c:v>100.42386323119241</c:v>
                </c:pt>
                <c:pt idx="58" formatCode="_ * #,##0.0_ ;_ * \-#,##0.0_ ;_ * &quot;-&quot;?_ ;_ @_ ">
                  <c:v>100.32071446340419</c:v>
                </c:pt>
                <c:pt idx="59" formatCode="_ * #,##0.0_ ;_ * \-#,##0.0_ ;_ * &quot;-&quot;?_ ;_ @_ ">
                  <c:v>100.25144839284302</c:v>
                </c:pt>
                <c:pt idx="60" formatCode="_ * #,##0.0_ ;_ * \-#,##0.0_ ;_ * &quot;-&quot;?_ ;_ @_ ">
                  <c:v>100.13961213811979</c:v>
                </c:pt>
                <c:pt idx="61" formatCode="_ * #,##0.0_ ;_ * \-#,##0.0_ ;_ * &quot;-&quot;?_ ;_ @_ ">
                  <c:v>100.03184720608114</c:v>
                </c:pt>
                <c:pt idx="62" formatCode="_ * #,##0.0_ ;_ * \-#,##0.0_ ;_ * &quot;-&quot;?_ ;_ @_ ">
                  <c:v>99.90888503480403</c:v>
                </c:pt>
                <c:pt idx="63" formatCode="_ * #,##0.0_ ;_ * \-#,##0.0_ ;_ * &quot;-&quot;?_ ;_ @_ ">
                  <c:v>99.779864446263673</c:v>
                </c:pt>
                <c:pt idx="64" formatCode="_ * #,##0.0_ ;_ * \-#,##0.0_ ;_ * &quot;-&quot;?_ ;_ @_ ">
                  <c:v>99.675909166522032</c:v>
                </c:pt>
                <c:pt idx="65" formatCode="_ * #,##0.0_ ;_ * \-#,##0.0_ ;_ * &quot;-&quot;?_ ;_ @_ ">
                  <c:v>99.629199575304824</c:v>
                </c:pt>
                <c:pt idx="66" formatCode="_ * #,##0.0_ ;_ * \-#,##0.0_ ;_ * &quot;-&quot;?_ ;_ @_ ">
                  <c:v>99.671985471367634</c:v>
                </c:pt>
                <c:pt idx="67" formatCode="_ * #,##0.0_ ;_ * \-#,##0.0_ ;_ * &quot;-&quot;?_ ;_ @_ ">
                  <c:v>99.746130311652763</c:v>
                </c:pt>
                <c:pt idx="68" formatCode="_ * #,##0.0_ ;_ * \-#,##0.0_ ;_ * &quot;-&quot;?_ ;_ @_ ">
                  <c:v>99.914065651835841</c:v>
                </c:pt>
                <c:pt idx="69" formatCode="_ * #,##0.0_ ;_ * \-#,##0.0_ ;_ * &quot;-&quot;?_ ;_ @_ ">
                  <c:v>100.20818672351612</c:v>
                </c:pt>
                <c:pt idx="70" formatCode="_ * #,##0.0_ ;_ * \-#,##0.0_ ;_ * &quot;-&quot;?_ ;_ @_ ">
                  <c:v>100.40488122493025</c:v>
                </c:pt>
                <c:pt idx="71" formatCode="_ * #,##0.0_ ;_ * \-#,##0.0_ ;_ * &quot;-&quot;?_ ;_ @_ ">
                  <c:v>100.42863963827263</c:v>
                </c:pt>
                <c:pt idx="72" formatCode="_ * #,##0.0_ ;_ * \-#,##0.0_ ;_ * &quot;-&quot;?_ ;_ @_ ">
                  <c:v>100.37080277695051</c:v>
                </c:pt>
                <c:pt idx="73" formatCode="_ * #,##0.0_ ;_ * \-#,##0.0_ ;_ * &quot;-&quot;?_ ;_ @_ ">
                  <c:v>100.21357161164245</c:v>
                </c:pt>
                <c:pt idx="74" formatCode="_ * #,##0.0_ ;_ * \-#,##0.0_ ;_ * &quot;-&quot;?_ ;_ @_ ">
                  <c:v>99.964700699366162</c:v>
                </c:pt>
              </c:numCache>
            </c:numRef>
          </c:val>
          <c:smooth val="0"/>
        </c:ser>
        <c:dLbls>
          <c:showLegendKey val="0"/>
          <c:showVal val="0"/>
          <c:showCatName val="0"/>
          <c:showSerName val="0"/>
          <c:showPercent val="0"/>
          <c:showBubbleSize val="0"/>
        </c:dLbls>
        <c:marker val="1"/>
        <c:smooth val="0"/>
        <c:axId val="157404544"/>
        <c:axId val="157410432"/>
      </c:lineChart>
      <c:catAx>
        <c:axId val="15740454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7410432"/>
        <c:crossesAt val="100"/>
        <c:auto val="1"/>
        <c:lblAlgn val="ctr"/>
        <c:lblOffset val="0"/>
        <c:noMultiLvlLbl val="0"/>
      </c:catAx>
      <c:valAx>
        <c:axId val="157410432"/>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740454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No.392</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７月号</a:t>
          </a:r>
        </a:p>
      </xdr:txBody>
    </xdr:sp>
    <xdr:clientData/>
  </xdr:twoCellAnchor>
  <xdr:twoCellAnchor>
    <xdr:from>
      <xdr:col>7</xdr:col>
      <xdr:colOff>602457</xdr:colOff>
      <xdr:row>7</xdr:row>
      <xdr:rowOff>190500</xdr:rowOff>
    </xdr:from>
    <xdr:to>
      <xdr:col>11</xdr:col>
      <xdr:colOff>508000</xdr:colOff>
      <xdr:row>10</xdr:row>
      <xdr:rowOff>206375</xdr:rowOff>
    </xdr:to>
    <xdr:sp macro="" textlink="">
      <xdr:nvSpPr>
        <xdr:cNvPr id="5" name="テキスト ボックス 4"/>
        <xdr:cNvSpPr txBox="1"/>
      </xdr:nvSpPr>
      <xdr:spPr>
        <a:xfrm>
          <a:off x="7469982" y="2600325"/>
          <a:ext cx="4248943"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他人事と 思う心が 差別生む</a:t>
          </a: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oneCellAnchor>
    <xdr:from>
      <xdr:col>8</xdr:col>
      <xdr:colOff>280986</xdr:colOff>
      <xdr:row>1</xdr:row>
      <xdr:rowOff>75406</xdr:rowOff>
    </xdr:from>
    <xdr:ext cx="3095625" cy="2584281"/>
    <xdr:pic>
      <xdr:nvPicPr>
        <xdr:cNvPr id="6" name="図 5"/>
        <xdr:cNvPicPr>
          <a:picLocks noChangeAspect="1"/>
        </xdr:cNvPicPr>
      </xdr:nvPicPr>
      <xdr:blipFill>
        <a:blip xmlns:r="http://schemas.openxmlformats.org/officeDocument/2006/relationships" r:embed="rId1"/>
        <a:stretch>
          <a:fillRect/>
        </a:stretch>
      </xdr:blipFill>
      <xdr:spPr>
        <a:xfrm>
          <a:off x="8234361" y="294481"/>
          <a:ext cx="3095625" cy="2584281"/>
        </a:xfrm>
        <a:prstGeom prst="rect">
          <a:avLst/>
        </a:prstGeom>
      </xdr:spPr>
    </xdr:pic>
    <xdr:clientData/>
  </xdr:oneCellAnchor>
  <xdr:twoCellAnchor editAs="oneCell">
    <xdr:from>
      <xdr:col>1</xdr:col>
      <xdr:colOff>685800</xdr:colOff>
      <xdr:row>47</xdr:row>
      <xdr:rowOff>38100</xdr:rowOff>
    </xdr:from>
    <xdr:to>
      <xdr:col>11</xdr:col>
      <xdr:colOff>944946</xdr:colOff>
      <xdr:row>62</xdr:row>
      <xdr:rowOff>12700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8225" y="14906625"/>
          <a:ext cx="11117646" cy="434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31</xdr:row>
      <xdr:rowOff>114300</xdr:rowOff>
    </xdr:from>
    <xdr:to>
      <xdr:col>10</xdr:col>
      <xdr:colOff>780134</xdr:colOff>
      <xdr:row>46</xdr:row>
      <xdr:rowOff>18659</xdr:rowOff>
    </xdr:to>
    <xdr:pic>
      <xdr:nvPicPr>
        <xdr:cNvPr id="13" name="図 12"/>
        <xdr:cNvPicPr>
          <a:picLocks noChangeAspect="1"/>
        </xdr:cNvPicPr>
      </xdr:nvPicPr>
      <xdr:blipFill>
        <a:blip xmlns:r="http://schemas.openxmlformats.org/officeDocument/2006/relationships" r:embed="rId3"/>
        <a:stretch>
          <a:fillRect/>
        </a:stretch>
      </xdr:blipFill>
      <xdr:spPr>
        <a:xfrm>
          <a:off x="1016000" y="10477500"/>
          <a:ext cx="9949534" cy="4285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736600</xdr:colOff>
      <xdr:row>7</xdr:row>
      <xdr:rowOff>342900</xdr:rowOff>
    </xdr:from>
    <xdr:to>
      <xdr:col>10</xdr:col>
      <xdr:colOff>1045327</xdr:colOff>
      <xdr:row>22</xdr:row>
      <xdr:rowOff>152717</xdr:rowOff>
    </xdr:to>
    <xdr:pic>
      <xdr:nvPicPr>
        <xdr:cNvPr id="2" name="図 1"/>
        <xdr:cNvPicPr>
          <a:picLocks noChangeAspect="1"/>
        </xdr:cNvPicPr>
      </xdr:nvPicPr>
      <xdr:blipFill>
        <a:blip xmlns:r="http://schemas.openxmlformats.org/officeDocument/2006/relationships" r:embed="rId1"/>
        <a:stretch>
          <a:fillRect/>
        </a:stretch>
      </xdr:blipFill>
      <xdr:spPr>
        <a:xfrm>
          <a:off x="1089025" y="2114550"/>
          <a:ext cx="10081377" cy="3686492"/>
        </a:xfrm>
        <a:prstGeom prst="rect">
          <a:avLst/>
        </a:prstGeom>
      </xdr:spPr>
    </xdr:pic>
    <xdr:clientData/>
  </xdr:twoCellAnchor>
  <xdr:twoCellAnchor editAs="oneCell">
    <xdr:from>
      <xdr:col>1</xdr:col>
      <xdr:colOff>482600</xdr:colOff>
      <xdr:row>23</xdr:row>
      <xdr:rowOff>88900</xdr:rowOff>
    </xdr:from>
    <xdr:to>
      <xdr:col>10</xdr:col>
      <xdr:colOff>1053477</xdr:colOff>
      <xdr:row>34</xdr:row>
      <xdr:rowOff>217725</xdr:rowOff>
    </xdr:to>
    <xdr:pic>
      <xdr:nvPicPr>
        <xdr:cNvPr id="3" name="図 2"/>
        <xdr:cNvPicPr>
          <a:picLocks noChangeAspect="1"/>
        </xdr:cNvPicPr>
      </xdr:nvPicPr>
      <xdr:blipFill>
        <a:blip xmlns:r="http://schemas.openxmlformats.org/officeDocument/2006/relationships" r:embed="rId2"/>
        <a:stretch>
          <a:fillRect/>
        </a:stretch>
      </xdr:blipFill>
      <xdr:spPr>
        <a:xfrm>
          <a:off x="835025" y="5956300"/>
          <a:ext cx="10343527" cy="3443525"/>
        </a:xfrm>
        <a:prstGeom prst="rect">
          <a:avLst/>
        </a:prstGeom>
      </xdr:spPr>
    </xdr:pic>
    <xdr:clientData/>
  </xdr:twoCellAnchor>
  <xdr:twoCellAnchor editAs="oneCell">
    <xdr:from>
      <xdr:col>0</xdr:col>
      <xdr:colOff>0</xdr:colOff>
      <xdr:row>48</xdr:row>
      <xdr:rowOff>139587</xdr:rowOff>
    </xdr:from>
    <xdr:to>
      <xdr:col>7</xdr:col>
      <xdr:colOff>1016000</xdr:colOff>
      <xdr:row>66</xdr:row>
      <xdr:rowOff>86835</xdr:rowOff>
    </xdr:to>
    <xdr:pic>
      <xdr:nvPicPr>
        <xdr:cNvPr id="4" name="図 3"/>
        <xdr:cNvPicPr>
          <a:picLocks noChangeAspect="1"/>
        </xdr:cNvPicPr>
      </xdr:nvPicPr>
      <xdr:blipFill>
        <a:blip xmlns:r="http://schemas.openxmlformats.org/officeDocument/2006/relationships" r:embed="rId3"/>
        <a:stretch>
          <a:fillRect/>
        </a:stretch>
      </xdr:blipFill>
      <xdr:spPr>
        <a:xfrm>
          <a:off x="0" y="13122162"/>
          <a:ext cx="7883525" cy="4671648"/>
        </a:xfrm>
        <a:prstGeom prst="rect">
          <a:avLst/>
        </a:prstGeom>
      </xdr:spPr>
    </xdr:pic>
    <xdr:clientData/>
  </xdr:twoCellAnchor>
  <xdr:twoCellAnchor editAs="oneCell">
    <xdr:from>
      <xdr:col>8</xdr:col>
      <xdr:colOff>368300</xdr:colOff>
      <xdr:row>45</xdr:row>
      <xdr:rowOff>63499</xdr:rowOff>
    </xdr:from>
    <xdr:to>
      <xdr:col>11</xdr:col>
      <xdr:colOff>139700</xdr:colOff>
      <xdr:row>56</xdr:row>
      <xdr:rowOff>261406</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21675" y="12284074"/>
          <a:ext cx="3028950" cy="3131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50800</xdr:colOff>
      <xdr:row>58</xdr:row>
      <xdr:rowOff>215900</xdr:rowOff>
    </xdr:from>
    <xdr:to>
      <xdr:col>12</xdr:col>
      <xdr:colOff>165238</xdr:colOff>
      <xdr:row>72</xdr:row>
      <xdr:rowOff>12700</xdr:rowOff>
    </xdr:to>
    <xdr:pic>
      <xdr:nvPicPr>
        <xdr:cNvPr id="6" name="図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04175" y="15941675"/>
          <a:ext cx="4581663" cy="309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39</xdr:row>
      <xdr:rowOff>25400</xdr:rowOff>
    </xdr:from>
    <xdr:to>
      <xdr:col>12</xdr:col>
      <xdr:colOff>1282700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53</xdr:row>
      <xdr:rowOff>0</xdr:rowOff>
    </xdr:from>
    <xdr:to>
      <xdr:col>12</xdr:col>
      <xdr:colOff>1257300</xdr:colOff>
      <xdr:row>66</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70"/>
  <sheetViews>
    <sheetView showGridLines="0" tabSelected="1" view="pageBreakPreview" zoomScale="75" zoomScaleNormal="75" zoomScaleSheetLayoutView="75" workbookViewId="0">
      <selection activeCell="B29" sqref="B29:L31"/>
    </sheetView>
  </sheetViews>
  <sheetFormatPr defaultColWidth="8.69921875" defaultRowHeight="17.25"/>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258" customFormat="1" ht="17.25" customHeight="1">
      <c r="C1" s="259"/>
      <c r="O1" s="260"/>
      <c r="P1" s="260"/>
      <c r="Q1" s="260"/>
      <c r="R1" s="260"/>
      <c r="S1" s="260"/>
      <c r="T1" s="260"/>
      <c r="U1" s="260"/>
      <c r="V1" s="260"/>
      <c r="W1" s="260"/>
    </row>
    <row r="2" spans="1:23" s="258" customFormat="1" ht="17.25" customHeight="1">
      <c r="C2" s="259"/>
      <c r="O2" s="260"/>
      <c r="P2" s="260"/>
      <c r="Q2" s="260"/>
      <c r="R2" s="260"/>
      <c r="S2" s="260"/>
      <c r="T2" s="260"/>
      <c r="U2" s="260"/>
      <c r="V2" s="260"/>
      <c r="W2" s="260"/>
    </row>
    <row r="3" spans="1:23" s="258" customFormat="1" ht="17.25" customHeight="1">
      <c r="C3" s="259"/>
      <c r="O3" s="260"/>
      <c r="P3" s="260"/>
      <c r="Q3" s="260"/>
      <c r="R3" s="260"/>
      <c r="S3" s="260"/>
      <c r="T3" s="260"/>
      <c r="U3" s="260"/>
      <c r="V3" s="260"/>
      <c r="W3" s="260"/>
    </row>
    <row r="4" spans="1:23" s="3" customFormat="1" ht="13.5" customHeight="1">
      <c r="B4" s="331"/>
      <c r="C4" s="331"/>
      <c r="D4" s="331"/>
      <c r="E4" s="331"/>
      <c r="F4" s="331"/>
      <c r="G4" s="9"/>
      <c r="H4" s="9"/>
      <c r="I4" s="9"/>
      <c r="J4" s="9"/>
      <c r="K4" s="9"/>
      <c r="L4" s="9"/>
      <c r="M4" s="4"/>
    </row>
    <row r="5" spans="1:23" s="3" customFormat="1" ht="72.75" customHeight="1">
      <c r="B5" s="332" t="s">
        <v>169</v>
      </c>
      <c r="C5" s="332"/>
      <c r="D5" s="332"/>
      <c r="E5" s="332"/>
      <c r="F5" s="332"/>
      <c r="G5" s="332"/>
      <c r="H5" s="10"/>
      <c r="I5" s="10"/>
      <c r="J5" s="11"/>
      <c r="K5" s="11"/>
      <c r="L5" s="12"/>
      <c r="M5" s="5"/>
    </row>
    <row r="6" spans="1:23" s="3" customFormat="1" ht="21.75" customHeight="1">
      <c r="B6" s="333"/>
      <c r="C6" s="333"/>
      <c r="D6" s="333"/>
      <c r="E6" s="333"/>
      <c r="F6" s="333"/>
      <c r="G6" s="333"/>
      <c r="H6" s="333"/>
      <c r="I6" s="11"/>
      <c r="J6" s="11"/>
      <c r="K6" s="11"/>
      <c r="L6" s="11"/>
      <c r="M6" s="6"/>
    </row>
    <row r="7" spans="1:23" s="3" customFormat="1" ht="30" customHeight="1">
      <c r="B7" s="13"/>
      <c r="C7" s="14"/>
      <c r="D7" s="15" t="s">
        <v>182</v>
      </c>
      <c r="E7" s="16"/>
      <c r="F7" s="17"/>
      <c r="G7" s="14"/>
      <c r="H7" s="18"/>
      <c r="I7" s="11"/>
      <c r="J7" s="11"/>
      <c r="K7" s="11"/>
      <c r="L7" s="11"/>
      <c r="M7" s="6"/>
    </row>
    <row r="8" spans="1:23" s="3" customFormat="1" ht="30" customHeight="1">
      <c r="B8" s="13"/>
      <c r="C8" s="14"/>
      <c r="D8" s="19" t="s">
        <v>181</v>
      </c>
      <c r="E8" s="16"/>
      <c r="F8" s="17"/>
      <c r="G8" s="14"/>
      <c r="H8" s="18"/>
      <c r="I8" s="11"/>
      <c r="J8" s="11"/>
      <c r="K8" s="11"/>
      <c r="L8" s="11"/>
      <c r="M8" s="6"/>
    </row>
    <row r="9" spans="1:23" s="3" customFormat="1" ht="30" customHeight="1">
      <c r="B9" s="13"/>
      <c r="C9" s="14"/>
      <c r="D9" s="19" t="s">
        <v>183</v>
      </c>
      <c r="E9" s="16"/>
      <c r="F9" s="17"/>
      <c r="G9" s="14"/>
      <c r="H9" s="18"/>
      <c r="I9" s="11"/>
      <c r="J9" s="11"/>
      <c r="K9" s="11"/>
      <c r="L9" s="11"/>
      <c r="M9" s="6"/>
    </row>
    <row r="10" spans="1:23" s="3" customFormat="1" ht="28.5" customHeight="1">
      <c r="B10" s="13"/>
      <c r="C10" s="14"/>
      <c r="D10" s="9"/>
      <c r="E10" s="16"/>
      <c r="F10" s="18"/>
      <c r="G10" s="18"/>
      <c r="H10" s="18"/>
      <c r="I10" s="22"/>
      <c r="J10" s="20"/>
      <c r="K10" s="20"/>
      <c r="L10" s="20"/>
      <c r="M10" s="21"/>
    </row>
    <row r="11" spans="1:23" s="7" customFormat="1" ht="25.5" customHeight="1">
      <c r="B11" s="334" t="s">
        <v>0</v>
      </c>
      <c r="C11" s="334"/>
      <c r="D11" s="334"/>
      <c r="E11" s="334"/>
      <c r="F11" s="334"/>
      <c r="G11" s="334"/>
      <c r="H11" s="334"/>
      <c r="I11" s="334"/>
      <c r="J11" s="334"/>
      <c r="K11" s="334"/>
      <c r="L11" s="334"/>
      <c r="M11" s="8"/>
    </row>
    <row r="13" spans="1:23" s="27" customFormat="1" ht="14.25" customHeight="1">
      <c r="A13" s="26"/>
      <c r="B13" s="26"/>
      <c r="C13" s="24"/>
      <c r="N13" s="28"/>
      <c r="O13" s="28"/>
      <c r="P13" s="28"/>
      <c r="Q13" s="28"/>
      <c r="R13" s="28"/>
    </row>
    <row r="14" spans="1:23" s="1" customFormat="1" ht="30" customHeight="1">
      <c r="A14" s="281"/>
      <c r="B14" s="335" t="s">
        <v>170</v>
      </c>
      <c r="C14" s="336"/>
      <c r="D14" s="336"/>
      <c r="E14" s="336"/>
      <c r="F14" s="336"/>
      <c r="G14" s="336"/>
      <c r="H14" s="336"/>
      <c r="I14" s="336"/>
      <c r="J14" s="336"/>
      <c r="K14" s="336"/>
      <c r="L14" s="336"/>
      <c r="M14" s="2"/>
    </row>
    <row r="15" spans="1:23" s="1" customFormat="1" ht="30" customHeight="1">
      <c r="A15" s="47"/>
      <c r="B15" s="336"/>
      <c r="C15" s="336"/>
      <c r="D15" s="336"/>
      <c r="E15" s="336"/>
      <c r="F15" s="336"/>
      <c r="G15" s="336"/>
      <c r="H15" s="336"/>
      <c r="I15" s="336"/>
      <c r="J15" s="336"/>
      <c r="K15" s="336"/>
      <c r="L15" s="336"/>
      <c r="M15" s="2"/>
    </row>
    <row r="16" spans="1:23" s="30" customFormat="1" ht="27.95" customHeight="1">
      <c r="A16" s="38"/>
      <c r="B16" s="337" t="s">
        <v>171</v>
      </c>
      <c r="C16" s="337"/>
      <c r="D16" s="337"/>
      <c r="E16" s="337"/>
      <c r="F16" s="337"/>
      <c r="G16" s="337"/>
      <c r="H16" s="337"/>
      <c r="I16" s="337"/>
      <c r="J16" s="337"/>
      <c r="K16" s="337"/>
      <c r="L16" s="337"/>
      <c r="M16" s="29"/>
    </row>
    <row r="17" spans="1:13" s="30" customFormat="1" ht="20.100000000000001" customHeight="1">
      <c r="A17" s="38"/>
      <c r="B17" s="337"/>
      <c r="C17" s="337"/>
      <c r="D17" s="337"/>
      <c r="E17" s="337"/>
      <c r="F17" s="337"/>
      <c r="G17" s="337"/>
      <c r="H17" s="337"/>
      <c r="I17" s="337"/>
      <c r="J17" s="337"/>
      <c r="K17" s="337"/>
      <c r="L17" s="337"/>
      <c r="M17" s="29"/>
    </row>
    <row r="18" spans="1:13" s="30" customFormat="1" ht="20.100000000000001" customHeight="1">
      <c r="A18" s="38"/>
      <c r="B18" s="337"/>
      <c r="C18" s="337"/>
      <c r="D18" s="337"/>
      <c r="E18" s="337"/>
      <c r="F18" s="337"/>
      <c r="G18" s="337"/>
      <c r="H18" s="337"/>
      <c r="I18" s="337"/>
      <c r="J18" s="337"/>
      <c r="K18" s="337"/>
      <c r="L18" s="337"/>
      <c r="M18" s="29"/>
    </row>
    <row r="19" spans="1:13" s="30" customFormat="1" ht="27.95" customHeight="1">
      <c r="A19" s="38"/>
      <c r="B19" s="337"/>
      <c r="C19" s="337"/>
      <c r="D19" s="337"/>
      <c r="E19" s="337"/>
      <c r="F19" s="337"/>
      <c r="G19" s="337"/>
      <c r="H19" s="337"/>
      <c r="I19" s="337"/>
      <c r="J19" s="337"/>
      <c r="K19" s="337"/>
      <c r="L19" s="337"/>
      <c r="M19" s="29"/>
    </row>
    <row r="20" spans="1:13" s="30" customFormat="1" ht="27.95" customHeight="1">
      <c r="A20" s="38"/>
      <c r="B20" s="337"/>
      <c r="C20" s="337"/>
      <c r="D20" s="337"/>
      <c r="E20" s="337"/>
      <c r="F20" s="337"/>
      <c r="G20" s="337"/>
      <c r="H20" s="337"/>
      <c r="I20" s="337"/>
      <c r="J20" s="337"/>
      <c r="K20" s="337"/>
      <c r="L20" s="337"/>
      <c r="M20" s="29"/>
    </row>
    <row r="21" spans="1:13" s="30" customFormat="1" ht="27.95" customHeight="1">
      <c r="A21" s="38"/>
      <c r="B21" s="293"/>
      <c r="C21" s="293"/>
      <c r="D21" s="293"/>
      <c r="E21" s="293"/>
      <c r="F21" s="293"/>
      <c r="G21" s="293"/>
      <c r="H21" s="293"/>
      <c r="I21" s="293"/>
      <c r="J21" s="293"/>
      <c r="K21" s="293"/>
      <c r="L21" s="293"/>
      <c r="M21" s="29"/>
    </row>
    <row r="22" spans="1:13" s="30" customFormat="1" ht="40.5" customHeight="1">
      <c r="A22" s="38"/>
      <c r="B22" s="294"/>
      <c r="C22" s="322" t="s">
        <v>172</v>
      </c>
      <c r="D22" s="323"/>
      <c r="E22" s="323"/>
      <c r="F22" s="323"/>
      <c r="G22" s="323"/>
      <c r="H22" s="323"/>
      <c r="I22" s="323"/>
      <c r="J22" s="323"/>
      <c r="K22" s="324"/>
      <c r="L22" s="294"/>
      <c r="M22" s="29"/>
    </row>
    <row r="23" spans="1:13" s="30" customFormat="1" ht="27.95" customHeight="1">
      <c r="A23" s="38"/>
      <c r="B23" s="295"/>
      <c r="C23" s="325" t="s">
        <v>173</v>
      </c>
      <c r="D23" s="326"/>
      <c r="E23" s="326"/>
      <c r="F23" s="326"/>
      <c r="G23" s="326"/>
      <c r="H23" s="326"/>
      <c r="I23" s="326"/>
      <c r="J23" s="326"/>
      <c r="K23" s="327"/>
      <c r="L23" s="295"/>
      <c r="M23" s="29"/>
    </row>
    <row r="24" spans="1:13" s="30" customFormat="1" ht="27.95" customHeight="1">
      <c r="A24" s="38"/>
      <c r="B24" s="295"/>
      <c r="C24" s="325"/>
      <c r="D24" s="326"/>
      <c r="E24" s="326"/>
      <c r="F24" s="326"/>
      <c r="G24" s="326"/>
      <c r="H24" s="326"/>
      <c r="I24" s="326"/>
      <c r="J24" s="326"/>
      <c r="K24" s="327"/>
      <c r="L24" s="295"/>
      <c r="M24" s="29"/>
    </row>
    <row r="25" spans="1:13" s="30" customFormat="1" ht="9" customHeight="1">
      <c r="A25" s="38"/>
      <c r="B25" s="295"/>
      <c r="C25" s="328"/>
      <c r="D25" s="329"/>
      <c r="E25" s="329"/>
      <c r="F25" s="329"/>
      <c r="G25" s="329"/>
      <c r="H25" s="329"/>
      <c r="I25" s="329"/>
      <c r="J25" s="329"/>
      <c r="K25" s="330"/>
      <c r="L25" s="295"/>
      <c r="M25" s="29"/>
    </row>
    <row r="26" spans="1:13" s="30" customFormat="1" ht="27.95" customHeight="1">
      <c r="A26" s="38"/>
      <c r="B26" s="295"/>
      <c r="C26" s="296"/>
      <c r="D26" s="296"/>
      <c r="E26" s="296"/>
      <c r="F26" s="296"/>
      <c r="G26" s="296"/>
      <c r="H26" s="296"/>
      <c r="I26" s="296"/>
      <c r="J26" s="296"/>
      <c r="K26" s="296"/>
      <c r="L26" s="295"/>
      <c r="M26" s="29"/>
    </row>
    <row r="27" spans="1:13" s="30" customFormat="1" ht="27.75" customHeight="1">
      <c r="A27" s="45"/>
      <c r="B27" s="45"/>
      <c r="C27" s="291"/>
      <c r="D27" s="291"/>
      <c r="E27" s="291"/>
      <c r="F27" s="291"/>
      <c r="G27" s="291"/>
      <c r="H27" s="291"/>
      <c r="I27" s="291"/>
      <c r="J27" s="291"/>
      <c r="K27" s="291"/>
      <c r="L27" s="291"/>
      <c r="M27" s="29"/>
    </row>
    <row r="28" spans="1:13" ht="27.95" customHeight="1">
      <c r="A28" s="39"/>
      <c r="B28" s="297" t="s">
        <v>174</v>
      </c>
      <c r="C28" s="44"/>
      <c r="D28" s="38"/>
      <c r="E28" s="38"/>
      <c r="F28" s="38"/>
      <c r="G28" s="38"/>
      <c r="H28" s="38"/>
      <c r="I28" s="38"/>
      <c r="J28" s="38"/>
      <c r="K28" s="38"/>
      <c r="L28" s="39"/>
      <c r="M28" s="291"/>
    </row>
    <row r="29" spans="1:13" ht="25.5" customHeight="1">
      <c r="A29" s="39"/>
      <c r="B29" s="326" t="s">
        <v>175</v>
      </c>
      <c r="C29" s="326"/>
      <c r="D29" s="326"/>
      <c r="E29" s="326"/>
      <c r="F29" s="326"/>
      <c r="G29" s="326"/>
      <c r="H29" s="326"/>
      <c r="I29" s="326"/>
      <c r="J29" s="326"/>
      <c r="K29" s="326"/>
      <c r="L29" s="326"/>
      <c r="M29" s="291"/>
    </row>
    <row r="30" spans="1:13" ht="25.5" customHeight="1">
      <c r="A30" s="38"/>
      <c r="B30" s="326"/>
      <c r="C30" s="326"/>
      <c r="D30" s="326"/>
      <c r="E30" s="326"/>
      <c r="F30" s="326"/>
      <c r="G30" s="326"/>
      <c r="H30" s="326"/>
      <c r="I30" s="326"/>
      <c r="J30" s="326"/>
      <c r="K30" s="326"/>
      <c r="L30" s="326"/>
      <c r="M30" s="29"/>
    </row>
    <row r="31" spans="1:13" ht="25.5" customHeight="1">
      <c r="A31" s="39"/>
      <c r="B31" s="326"/>
      <c r="C31" s="326"/>
      <c r="D31" s="326"/>
      <c r="E31" s="326"/>
      <c r="F31" s="326"/>
      <c r="G31" s="326"/>
      <c r="H31" s="326"/>
      <c r="I31" s="326"/>
      <c r="J31" s="326"/>
      <c r="K31" s="326"/>
      <c r="L31" s="326"/>
      <c r="M31" s="291"/>
    </row>
    <row r="32" spans="1:13" ht="22.5">
      <c r="A32" s="39"/>
      <c r="B32" s="39"/>
      <c r="C32" s="39"/>
      <c r="D32" s="40"/>
      <c r="E32" s="40"/>
      <c r="F32" s="40"/>
      <c r="G32" s="39"/>
      <c r="H32" s="39"/>
      <c r="I32" s="39"/>
      <c r="J32" s="39"/>
      <c r="K32" s="39"/>
      <c r="L32" s="39"/>
      <c r="M32" s="291"/>
    </row>
    <row r="33" spans="1:13" ht="22.5">
      <c r="A33" s="39"/>
      <c r="B33" s="39"/>
      <c r="C33" s="39"/>
      <c r="D33" s="40"/>
      <c r="E33" s="40"/>
      <c r="F33" s="40"/>
      <c r="G33" s="39"/>
      <c r="H33" s="39"/>
      <c r="I33" s="39"/>
      <c r="J33" s="39"/>
      <c r="K33" s="39"/>
      <c r="L33" s="39"/>
      <c r="M33" s="291"/>
    </row>
    <row r="34" spans="1:13" ht="22.5">
      <c r="A34" s="39"/>
      <c r="B34" s="39"/>
      <c r="C34" s="39"/>
      <c r="D34" s="40"/>
      <c r="E34" s="40"/>
      <c r="F34" s="40"/>
      <c r="G34" s="39"/>
      <c r="H34" s="39"/>
      <c r="I34" s="39"/>
      <c r="J34" s="39"/>
      <c r="K34" s="39"/>
      <c r="L34" s="39"/>
      <c r="M34" s="291"/>
    </row>
    <row r="35" spans="1:13" ht="22.5">
      <c r="A35" s="39"/>
      <c r="B35" s="39"/>
      <c r="C35" s="39"/>
      <c r="D35" s="40"/>
      <c r="E35" s="40"/>
      <c r="F35" s="40"/>
      <c r="G35" s="39"/>
      <c r="H35" s="39"/>
      <c r="I35" s="39"/>
      <c r="J35" s="39"/>
      <c r="K35" s="39"/>
      <c r="L35" s="39"/>
      <c r="M35" s="291"/>
    </row>
    <row r="36" spans="1:13" ht="22.5">
      <c r="A36" s="39"/>
      <c r="B36" s="39"/>
      <c r="C36" s="39"/>
      <c r="D36" s="40"/>
      <c r="E36" s="40"/>
      <c r="F36" s="40"/>
      <c r="G36" s="39"/>
      <c r="H36" s="39"/>
      <c r="I36" s="39"/>
      <c r="J36" s="39"/>
      <c r="K36" s="39"/>
      <c r="L36" s="39"/>
      <c r="M36" s="291"/>
    </row>
    <row r="37" spans="1:13" ht="22.5">
      <c r="A37" s="39"/>
      <c r="B37" s="39"/>
      <c r="C37" s="39"/>
      <c r="D37" s="40"/>
      <c r="E37" s="40"/>
      <c r="F37" s="40"/>
      <c r="G37" s="39"/>
      <c r="H37" s="39"/>
      <c r="I37" s="39"/>
      <c r="J37" s="39"/>
      <c r="K37" s="39"/>
      <c r="L37" s="39"/>
      <c r="M37" s="291"/>
    </row>
    <row r="38" spans="1:13" ht="22.5">
      <c r="A38" s="39"/>
      <c r="B38" s="39"/>
      <c r="C38" s="39"/>
      <c r="D38" s="40"/>
      <c r="E38" s="40"/>
      <c r="F38" s="40"/>
      <c r="G38" s="39"/>
      <c r="H38" s="39"/>
      <c r="I38" s="39"/>
      <c r="J38" s="39"/>
      <c r="K38" s="39"/>
      <c r="L38" s="39"/>
      <c r="M38" s="291"/>
    </row>
    <row r="39" spans="1:13" ht="22.5">
      <c r="A39" s="39"/>
      <c r="B39" s="39"/>
      <c r="C39" s="39"/>
      <c r="D39" s="40"/>
      <c r="E39" s="40"/>
      <c r="F39" s="40"/>
      <c r="G39" s="39"/>
      <c r="H39" s="39"/>
      <c r="I39" s="39"/>
      <c r="J39" s="39"/>
      <c r="K39" s="39"/>
      <c r="L39" s="39"/>
      <c r="M39" s="291"/>
    </row>
    <row r="40" spans="1:13" ht="24.75">
      <c r="A40" s="39"/>
      <c r="B40" s="52"/>
      <c r="C40" s="39"/>
      <c r="D40" s="40"/>
      <c r="E40" s="40"/>
      <c r="F40" s="40"/>
      <c r="G40" s="39"/>
      <c r="H40" s="52"/>
      <c r="I40" s="39"/>
      <c r="J40" s="39"/>
      <c r="K40" s="39"/>
      <c r="L40" s="39"/>
      <c r="M40" s="291"/>
    </row>
    <row r="41" spans="1:13" ht="22.5">
      <c r="A41" s="39"/>
      <c r="B41" s="39"/>
      <c r="C41" s="39"/>
      <c r="D41" s="40"/>
      <c r="E41" s="40"/>
      <c r="F41" s="40"/>
      <c r="G41" s="39"/>
      <c r="H41" s="39"/>
      <c r="I41" s="39"/>
      <c r="J41" s="39"/>
      <c r="K41" s="39"/>
      <c r="L41" s="39"/>
      <c r="M41" s="291"/>
    </row>
    <row r="42" spans="1:13" ht="21" customHeight="1">
      <c r="A42" s="39"/>
      <c r="B42" s="295"/>
      <c r="C42" s="295"/>
      <c r="D42" s="295"/>
      <c r="E42" s="295"/>
      <c r="F42" s="295"/>
      <c r="G42" s="295"/>
      <c r="H42" s="295"/>
      <c r="I42" s="295"/>
      <c r="J42" s="295"/>
      <c r="K42" s="295"/>
      <c r="L42" s="295"/>
      <c r="M42" s="291"/>
    </row>
    <row r="43" spans="1:13" ht="22.5">
      <c r="A43" s="39"/>
      <c r="J43" s="38"/>
      <c r="K43" s="38"/>
      <c r="L43" s="39"/>
      <c r="M43" s="291"/>
    </row>
    <row r="44" spans="1:13" ht="22.5">
      <c r="A44" s="39"/>
      <c r="M44" s="291"/>
    </row>
    <row r="45" spans="1:13" ht="22.5" customHeight="1">
      <c r="A45" s="39"/>
      <c r="M45" s="291"/>
    </row>
    <row r="46" spans="1:13" ht="22.5">
      <c r="A46" s="39"/>
      <c r="M46" s="291"/>
    </row>
    <row r="47" spans="1:13" ht="22.5">
      <c r="A47" s="39"/>
      <c r="M47" s="291"/>
    </row>
    <row r="48" spans="1:13" ht="22.5">
      <c r="A48" s="39"/>
      <c r="M48" s="291"/>
    </row>
    <row r="49" spans="1:13" ht="22.5">
      <c r="A49" s="39"/>
      <c r="M49" s="291"/>
    </row>
    <row r="50" spans="1:13" ht="22.5">
      <c r="A50" s="39"/>
      <c r="B50" s="282"/>
      <c r="C50" s="38"/>
      <c r="D50" s="38"/>
      <c r="E50" s="38"/>
      <c r="F50" s="38"/>
      <c r="G50" s="38"/>
      <c r="H50" s="38"/>
      <c r="I50" s="38"/>
      <c r="J50" s="38"/>
      <c r="K50" s="38"/>
      <c r="L50" s="39"/>
      <c r="M50" s="291"/>
    </row>
    <row r="51" spans="1:13" ht="22.5">
      <c r="A51" s="39"/>
      <c r="B51" s="39"/>
      <c r="C51" s="38"/>
      <c r="D51" s="38"/>
      <c r="E51" s="38"/>
      <c r="F51" s="38"/>
      <c r="G51" s="38"/>
      <c r="H51" s="38"/>
      <c r="I51" s="38"/>
      <c r="J51" s="38"/>
      <c r="K51" s="38"/>
      <c r="L51" s="39"/>
      <c r="M51" s="291"/>
    </row>
    <row r="52" spans="1:13" ht="22.5">
      <c r="A52" s="39"/>
      <c r="B52" s="39"/>
      <c r="C52" s="38"/>
      <c r="D52" s="38"/>
      <c r="E52" s="38"/>
      <c r="F52" s="38"/>
      <c r="G52" s="38"/>
      <c r="H52" s="38"/>
      <c r="I52" s="38"/>
      <c r="J52" s="38"/>
      <c r="K52" s="38"/>
      <c r="L52" s="39"/>
      <c r="M52" s="291"/>
    </row>
    <row r="53" spans="1:13" ht="22.5">
      <c r="A53" s="39"/>
      <c r="B53" s="39"/>
      <c r="C53" s="38"/>
      <c r="D53" s="38"/>
      <c r="E53" s="38"/>
      <c r="F53" s="38"/>
      <c r="G53" s="38"/>
      <c r="H53" s="38"/>
      <c r="I53" s="38"/>
      <c r="J53" s="38"/>
      <c r="K53" s="38"/>
      <c r="L53" s="39"/>
      <c r="M53" s="291"/>
    </row>
    <row r="54" spans="1:13" ht="22.5">
      <c r="A54" s="39"/>
      <c r="B54" s="39"/>
      <c r="C54" s="38"/>
      <c r="D54" s="38"/>
      <c r="E54" s="38"/>
      <c r="F54" s="38"/>
      <c r="G54" s="38"/>
      <c r="H54" s="38"/>
      <c r="I54" s="38"/>
      <c r="J54" s="38"/>
      <c r="K54" s="38"/>
      <c r="L54" s="39"/>
      <c r="M54" s="291"/>
    </row>
    <row r="55" spans="1:13" ht="22.5">
      <c r="A55" s="39"/>
      <c r="B55" s="39"/>
      <c r="C55" s="38"/>
      <c r="D55" s="38"/>
      <c r="E55" s="38"/>
      <c r="F55" s="38"/>
      <c r="G55" s="38"/>
      <c r="H55" s="38"/>
      <c r="I55" s="38"/>
      <c r="J55" s="38"/>
      <c r="K55" s="38"/>
      <c r="L55" s="39"/>
      <c r="M55" s="291"/>
    </row>
    <row r="56" spans="1:13" ht="22.5">
      <c r="A56" s="39"/>
      <c r="B56" s="39"/>
      <c r="C56" s="38"/>
      <c r="D56" s="38"/>
      <c r="E56" s="38"/>
      <c r="F56" s="38"/>
      <c r="G56" s="38"/>
      <c r="H56" s="38"/>
      <c r="I56" s="38"/>
      <c r="J56" s="38"/>
      <c r="K56" s="38"/>
      <c r="L56" s="39"/>
      <c r="M56" s="291"/>
    </row>
    <row r="57" spans="1:13" ht="24.75">
      <c r="A57" s="39"/>
      <c r="B57" s="53"/>
      <c r="C57" s="39"/>
      <c r="D57" s="40"/>
      <c r="E57" s="40"/>
      <c r="F57" s="40"/>
      <c r="G57" s="39"/>
      <c r="I57" s="39"/>
      <c r="J57" s="39"/>
      <c r="K57" s="39"/>
      <c r="L57" s="39"/>
      <c r="M57" s="291"/>
    </row>
    <row r="58" spans="1:13" ht="24.75">
      <c r="A58" s="39"/>
      <c r="B58" s="52"/>
      <c r="C58" s="39"/>
      <c r="D58" s="40"/>
      <c r="E58" s="40"/>
      <c r="F58" s="40"/>
      <c r="G58" s="39"/>
      <c r="H58" s="52"/>
      <c r="I58" s="39"/>
      <c r="J58" s="39"/>
      <c r="K58" s="39"/>
      <c r="L58" s="39"/>
      <c r="M58" s="291"/>
    </row>
    <row r="59" spans="1:13" ht="22.5">
      <c r="A59" s="39"/>
      <c r="B59" s="39"/>
      <c r="C59" s="39"/>
      <c r="D59" s="40"/>
      <c r="E59" s="40"/>
      <c r="F59" s="40"/>
      <c r="G59" s="39"/>
      <c r="H59" s="39"/>
      <c r="I59" s="39"/>
      <c r="J59" s="39"/>
      <c r="K59" s="39"/>
      <c r="L59" s="39"/>
      <c r="M59" s="291"/>
    </row>
    <row r="60" spans="1:13" ht="22.5">
      <c r="A60" s="39"/>
      <c r="B60" s="39"/>
      <c r="C60" s="39"/>
      <c r="D60" s="40"/>
      <c r="E60" s="40"/>
      <c r="F60" s="40"/>
      <c r="G60" s="39"/>
      <c r="H60" s="39"/>
      <c r="I60" s="39"/>
      <c r="J60" s="39"/>
      <c r="K60" s="39"/>
      <c r="L60" s="39"/>
      <c r="M60" s="291"/>
    </row>
    <row r="61" spans="1:13" ht="27.75" customHeight="1">
      <c r="A61" s="38"/>
      <c r="B61" s="51"/>
      <c r="C61" s="44"/>
      <c r="D61" s="38"/>
      <c r="E61" s="38"/>
      <c r="F61" s="38"/>
      <c r="G61" s="38"/>
      <c r="H61" s="38"/>
      <c r="I61" s="38"/>
      <c r="J61" s="38"/>
      <c r="K61" s="38"/>
      <c r="L61" s="38"/>
      <c r="M61" s="29"/>
    </row>
    <row r="62" spans="1:13" ht="19.5" customHeight="1">
      <c r="A62" s="39"/>
      <c r="C62" s="39"/>
      <c r="D62" s="40"/>
      <c r="E62" s="40"/>
      <c r="F62" s="40"/>
      <c r="G62" s="39"/>
      <c r="H62" s="39"/>
      <c r="I62" s="39"/>
      <c r="J62" s="39"/>
      <c r="K62" s="39"/>
      <c r="L62" s="39"/>
      <c r="M62" s="291"/>
    </row>
    <row r="63" spans="1:13" ht="27.75" customHeight="1">
      <c r="A63" s="39"/>
      <c r="M63" s="291"/>
    </row>
    <row r="64" spans="1:13" ht="6.75" customHeight="1">
      <c r="A64" s="39"/>
      <c r="M64" s="291"/>
    </row>
    <row r="65" spans="1:13" ht="25.5" customHeight="1">
      <c r="A65" s="39"/>
      <c r="M65" s="291"/>
    </row>
    <row r="66" spans="1:13" ht="25.5" customHeight="1">
      <c r="A66" s="39"/>
      <c r="M66" s="291"/>
    </row>
    <row r="67" spans="1:13" ht="25.5" customHeight="1">
      <c r="A67" s="39"/>
      <c r="M67" s="291"/>
    </row>
    <row r="68" spans="1:13" ht="25.5" customHeight="1">
      <c r="A68" s="39"/>
      <c r="M68" s="291"/>
    </row>
    <row r="69" spans="1:13" ht="25.5" customHeight="1">
      <c r="A69" s="39"/>
      <c r="M69" s="291"/>
    </row>
    <row r="70" spans="1:13" ht="28.5" customHeight="1">
      <c r="A70" s="39"/>
      <c r="B70" s="39"/>
      <c r="C70" s="39"/>
      <c r="D70" s="40"/>
      <c r="E70" s="40"/>
      <c r="F70" s="40"/>
      <c r="G70" s="39"/>
      <c r="H70" s="39"/>
      <c r="I70" s="39"/>
      <c r="J70" s="39"/>
      <c r="K70" s="39"/>
      <c r="L70" s="39"/>
      <c r="M70" s="291"/>
    </row>
  </sheetData>
  <mergeCells count="9">
    <mergeCell ref="C22:K22"/>
    <mergeCell ref="C23:K25"/>
    <mergeCell ref="B29:L31"/>
    <mergeCell ref="B4:F4"/>
    <mergeCell ref="B5:G5"/>
    <mergeCell ref="B6:H6"/>
    <mergeCell ref="B11:L11"/>
    <mergeCell ref="B14:L15"/>
    <mergeCell ref="B16:L20"/>
  </mergeCells>
  <phoneticPr fontId="3"/>
  <printOptions horizontalCentered="1"/>
  <pageMargins left="0.39370078740157483" right="0.39370078740157483" top="0.59055118110236227" bottom="0.35433070866141736" header="0.55118110236220474" footer="0.51181102362204722"/>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78"/>
  <sheetViews>
    <sheetView showGridLines="0" view="pageBreakPreview" zoomScale="75" zoomScaleNormal="75" zoomScaleSheetLayoutView="75" workbookViewId="0">
      <selection activeCell="B29" sqref="B29:L31"/>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43" customFormat="1" ht="20.100000000000001" customHeight="1">
      <c r="A1" s="49"/>
      <c r="B1" s="298"/>
      <c r="C1" s="298"/>
      <c r="D1" s="298"/>
      <c r="E1" s="298"/>
      <c r="F1" s="298"/>
      <c r="G1" s="49"/>
      <c r="H1" s="49"/>
      <c r="I1" s="49"/>
      <c r="J1" s="49"/>
      <c r="K1" s="49"/>
      <c r="L1" s="269"/>
      <c r="M1" s="270"/>
    </row>
    <row r="2" spans="1:15" ht="27.95" customHeight="1">
      <c r="A2" s="271"/>
      <c r="B2" s="299" t="s">
        <v>176</v>
      </c>
      <c r="C2" s="38"/>
      <c r="D2" s="38"/>
      <c r="E2" s="38"/>
      <c r="F2" s="38"/>
      <c r="G2" s="38"/>
      <c r="H2" s="38"/>
      <c r="I2" s="38"/>
      <c r="J2" s="38"/>
      <c r="K2" s="38"/>
      <c r="L2" s="39"/>
      <c r="M2" s="272"/>
      <c r="O2" s="42"/>
    </row>
    <row r="3" spans="1:15" ht="9.9499999999999993" customHeight="1">
      <c r="A3" s="271"/>
      <c r="B3" s="299"/>
      <c r="C3" s="38"/>
      <c r="D3" s="38"/>
      <c r="E3" s="38"/>
      <c r="F3" s="38"/>
      <c r="G3" s="38"/>
      <c r="H3" s="38"/>
      <c r="I3" s="38"/>
      <c r="J3" s="38"/>
      <c r="K3" s="38"/>
      <c r="L3" s="39"/>
      <c r="M3" s="272"/>
      <c r="O3" s="42"/>
    </row>
    <row r="4" spans="1:15" s="33" customFormat="1" ht="24.75" customHeight="1">
      <c r="A4" s="271"/>
      <c r="B4" s="345" t="s">
        <v>177</v>
      </c>
      <c r="C4" s="345"/>
      <c r="D4" s="345"/>
      <c r="E4" s="345"/>
      <c r="F4" s="345"/>
      <c r="G4" s="345"/>
      <c r="H4" s="345"/>
      <c r="I4" s="345"/>
      <c r="J4" s="345"/>
      <c r="K4" s="345"/>
      <c r="L4" s="345"/>
      <c r="M4" s="272"/>
      <c r="O4" s="41"/>
    </row>
    <row r="5" spans="1:15" s="33" customFormat="1" ht="24.75" customHeight="1">
      <c r="A5" s="271"/>
      <c r="B5" s="345"/>
      <c r="C5" s="345"/>
      <c r="D5" s="345"/>
      <c r="E5" s="345"/>
      <c r="F5" s="345"/>
      <c r="G5" s="345"/>
      <c r="H5" s="345"/>
      <c r="I5" s="345"/>
      <c r="J5" s="345"/>
      <c r="K5" s="345"/>
      <c r="L5" s="345"/>
      <c r="M5" s="272"/>
    </row>
    <row r="6" spans="1:15" s="33" customFormat="1" ht="24.75" customHeight="1">
      <c r="A6" s="271"/>
      <c r="B6" s="345"/>
      <c r="C6" s="345"/>
      <c r="D6" s="345"/>
      <c r="E6" s="345"/>
      <c r="F6" s="345"/>
      <c r="G6" s="345"/>
      <c r="H6" s="345"/>
      <c r="I6" s="345"/>
      <c r="J6" s="345"/>
      <c r="K6" s="345"/>
      <c r="L6" s="345"/>
      <c r="M6" s="272"/>
    </row>
    <row r="7" spans="1:15" s="33" customFormat="1" ht="8.25" customHeight="1">
      <c r="A7" s="272"/>
      <c r="B7" s="345"/>
      <c r="C7" s="345"/>
      <c r="D7" s="345"/>
      <c r="E7" s="345"/>
      <c r="F7" s="345"/>
      <c r="G7" s="345"/>
      <c r="H7" s="345"/>
      <c r="I7" s="345"/>
      <c r="J7" s="345"/>
      <c r="K7" s="345"/>
      <c r="L7" s="345"/>
      <c r="M7" s="272"/>
    </row>
    <row r="8" spans="1:15" s="46" customFormat="1" ht="30" customHeight="1">
      <c r="A8" s="270"/>
      <c r="B8" s="345"/>
      <c r="C8" s="345"/>
      <c r="D8" s="345"/>
      <c r="E8" s="345"/>
      <c r="F8" s="345"/>
      <c r="G8" s="345"/>
      <c r="H8" s="345"/>
      <c r="I8" s="345"/>
      <c r="J8" s="345"/>
      <c r="K8" s="345"/>
      <c r="L8" s="345"/>
      <c r="M8" s="270"/>
    </row>
    <row r="9" spans="1:15" s="46" customFormat="1" ht="30" customHeight="1">
      <c r="A9" s="270"/>
      <c r="B9" s="300"/>
      <c r="C9" s="300"/>
      <c r="D9" s="300"/>
      <c r="E9" s="300"/>
      <c r="F9" s="300"/>
      <c r="G9" s="300"/>
      <c r="H9" s="300"/>
      <c r="I9" s="300"/>
      <c r="J9" s="300"/>
      <c r="K9" s="300"/>
      <c r="L9" s="300"/>
      <c r="M9" s="270"/>
    </row>
    <row r="10" spans="1:15" s="33" customFormat="1" ht="17.25" customHeight="1">
      <c r="A10" s="272"/>
      <c r="B10" s="295"/>
      <c r="C10" s="295"/>
      <c r="D10" s="295"/>
      <c r="E10" s="295"/>
      <c r="F10" s="295"/>
      <c r="G10" s="295"/>
      <c r="H10" s="295"/>
      <c r="I10" s="295"/>
      <c r="J10" s="295"/>
      <c r="K10" s="295"/>
      <c r="L10" s="295"/>
      <c r="M10" s="272"/>
    </row>
    <row r="11" spans="1:15" s="33" customFormat="1" ht="17.25" customHeight="1">
      <c r="A11" s="272"/>
      <c r="B11" s="301"/>
      <c r="C11" s="301"/>
      <c r="D11" s="301"/>
      <c r="E11" s="301"/>
      <c r="F11" s="301"/>
      <c r="G11" s="301"/>
      <c r="H11" s="301"/>
      <c r="I11" s="301"/>
      <c r="J11" s="301"/>
      <c r="K11" s="301"/>
      <c r="L11" s="301"/>
      <c r="M11" s="272"/>
    </row>
    <row r="12" spans="1:15" s="33" customFormat="1" ht="17.25" customHeight="1">
      <c r="A12" s="272"/>
      <c r="B12" s="301"/>
      <c r="C12" s="301"/>
      <c r="D12" s="301"/>
      <c r="E12" s="301"/>
      <c r="F12" s="301"/>
      <c r="G12" s="301"/>
      <c r="H12" s="301"/>
      <c r="I12" s="301"/>
      <c r="J12" s="301"/>
      <c r="K12" s="301"/>
      <c r="L12" s="301"/>
      <c r="M12" s="272"/>
    </row>
    <row r="13" spans="1:15" s="33" customFormat="1" ht="17.25" customHeight="1">
      <c r="A13" s="272"/>
      <c r="B13" s="301"/>
      <c r="C13" s="301"/>
      <c r="D13" s="301"/>
      <c r="E13" s="301"/>
      <c r="F13" s="301"/>
      <c r="G13" s="301"/>
      <c r="H13" s="301"/>
      <c r="I13" s="301"/>
      <c r="J13" s="301"/>
      <c r="K13" s="301"/>
      <c r="L13" s="301"/>
      <c r="M13" s="272"/>
    </row>
    <row r="14" spans="1:15" s="33" customFormat="1" ht="17.25" customHeight="1">
      <c r="A14" s="272"/>
      <c r="B14" s="301"/>
      <c r="C14" s="301"/>
      <c r="D14" s="301"/>
      <c r="E14" s="301"/>
      <c r="F14" s="301"/>
      <c r="G14" s="301"/>
      <c r="H14" s="301"/>
      <c r="I14" s="301"/>
      <c r="J14" s="301"/>
      <c r="K14" s="301"/>
      <c r="L14" s="301"/>
      <c r="M14" s="272"/>
    </row>
    <row r="15" spans="1:15" s="33" customFormat="1" ht="17.25" customHeight="1">
      <c r="A15" s="25"/>
      <c r="B15" s="301"/>
      <c r="C15" s="301"/>
      <c r="D15" s="301"/>
      <c r="E15" s="301"/>
      <c r="F15" s="301"/>
      <c r="G15" s="301"/>
      <c r="H15" s="301"/>
      <c r="I15" s="301"/>
      <c r="J15" s="301"/>
      <c r="K15" s="301"/>
      <c r="L15" s="301"/>
      <c r="M15" s="25"/>
    </row>
    <row r="16" spans="1:15" s="33" customFormat="1" ht="17.25" customHeight="1">
      <c r="A16" s="25"/>
      <c r="B16" s="32"/>
      <c r="C16" s="32"/>
      <c r="D16" s="32"/>
      <c r="E16" s="32"/>
      <c r="F16" s="32"/>
      <c r="G16" s="32"/>
      <c r="H16" s="32"/>
      <c r="I16" s="32"/>
      <c r="J16" s="25"/>
      <c r="K16" s="25"/>
      <c r="L16" s="25"/>
      <c r="M16" s="25"/>
    </row>
    <row r="17" spans="1:13" s="33" customFormat="1" ht="17.25" customHeight="1">
      <c r="A17" s="25"/>
      <c r="B17" s="283"/>
      <c r="C17" s="32"/>
      <c r="D17" s="32"/>
      <c r="E17" s="32"/>
      <c r="F17" s="32"/>
      <c r="G17" s="32"/>
      <c r="H17" s="32"/>
      <c r="I17" s="32"/>
      <c r="J17" s="25"/>
      <c r="K17" s="25"/>
      <c r="L17" s="25"/>
      <c r="M17" s="25"/>
    </row>
    <row r="18" spans="1:13" s="31" customFormat="1" ht="37.5" customHeight="1">
      <c r="A18" s="272"/>
      <c r="B18" s="34"/>
      <c r="C18" s="34"/>
      <c r="D18" s="34"/>
      <c r="E18" s="34"/>
      <c r="F18" s="34"/>
      <c r="G18" s="34"/>
      <c r="H18" s="34"/>
      <c r="I18" s="34"/>
      <c r="J18" s="272"/>
      <c r="K18" s="272"/>
      <c r="L18" s="272"/>
      <c r="M18" s="272"/>
    </row>
    <row r="19" spans="1:13" s="23" customFormat="1">
      <c r="A19" s="35"/>
      <c r="B19" s="346"/>
      <c r="C19" s="341"/>
      <c r="D19" s="341"/>
      <c r="E19" s="341"/>
      <c r="F19" s="341"/>
      <c r="G19" s="341"/>
      <c r="H19" s="341"/>
      <c r="I19" s="341"/>
      <c r="J19" s="273"/>
      <c r="K19" s="273"/>
      <c r="L19" s="273"/>
      <c r="M19" s="273"/>
    </row>
    <row r="20" spans="1:13" s="23" customFormat="1">
      <c r="A20" s="35"/>
      <c r="B20" s="341"/>
      <c r="C20" s="341"/>
      <c r="D20" s="341"/>
      <c r="E20" s="341"/>
      <c r="F20" s="341"/>
      <c r="G20" s="341"/>
      <c r="H20" s="341"/>
      <c r="I20" s="341"/>
      <c r="J20" s="273"/>
      <c r="K20" s="273"/>
      <c r="L20" s="273"/>
      <c r="M20" s="273"/>
    </row>
    <row r="21" spans="1:13" s="23" customFormat="1" ht="18" customHeight="1">
      <c r="A21" s="35"/>
      <c r="B21" s="347"/>
      <c r="C21" s="347"/>
      <c r="D21" s="347"/>
      <c r="E21" s="347"/>
      <c r="F21" s="347"/>
      <c r="G21" s="347"/>
      <c r="H21" s="347"/>
      <c r="I21" s="347"/>
      <c r="J21" s="273"/>
      <c r="K21" s="273"/>
      <c r="L21" s="273"/>
      <c r="M21" s="273"/>
    </row>
    <row r="22" spans="1:13" s="23" customFormat="1">
      <c r="A22" s="35"/>
      <c r="B22" s="35"/>
      <c r="C22" s="35"/>
      <c r="D22" s="35"/>
      <c r="E22" s="273"/>
      <c r="F22" s="273"/>
      <c r="G22" s="273"/>
      <c r="H22" s="273"/>
      <c r="I22" s="273"/>
      <c r="J22" s="273"/>
      <c r="K22" s="273"/>
      <c r="L22" s="273"/>
      <c r="M22" s="273"/>
    </row>
    <row r="23" spans="1:13">
      <c r="A23" s="25"/>
      <c r="B23" s="25"/>
      <c r="C23" s="25"/>
      <c r="D23" s="25"/>
      <c r="E23" s="25"/>
      <c r="F23" s="25"/>
      <c r="G23" s="25"/>
      <c r="H23" s="25"/>
      <c r="I23" s="25"/>
      <c r="J23" s="25"/>
      <c r="K23" s="25"/>
      <c r="L23" s="25"/>
      <c r="M23" s="25"/>
    </row>
    <row r="24" spans="1:13" s="36" customFormat="1" ht="17.25" customHeight="1">
      <c r="B24" s="302"/>
      <c r="C24" s="302"/>
      <c r="D24" s="302"/>
      <c r="E24" s="302"/>
      <c r="F24" s="302"/>
      <c r="G24" s="302"/>
      <c r="H24" s="303"/>
      <c r="I24" s="49"/>
      <c r="J24" s="49"/>
      <c r="K24" s="49"/>
      <c r="L24" s="276"/>
      <c r="M24" s="279"/>
    </row>
    <row r="25" spans="1:13" s="36" customFormat="1" ht="17.25" customHeight="1">
      <c r="H25" s="303"/>
      <c r="I25" s="49"/>
      <c r="J25" s="49"/>
      <c r="K25" s="49"/>
      <c r="L25" s="276"/>
      <c r="M25" s="279"/>
    </row>
    <row r="26" spans="1:13" s="36" customFormat="1" ht="17.25" customHeight="1">
      <c r="A26" s="49"/>
      <c r="B26" s="49"/>
      <c r="C26" s="49"/>
      <c r="D26" s="49"/>
      <c r="E26" s="49"/>
      <c r="F26" s="49"/>
      <c r="G26" s="49"/>
      <c r="H26" s="49"/>
      <c r="I26" s="49"/>
      <c r="J26" s="49"/>
      <c r="K26" s="49"/>
      <c r="L26" s="276"/>
      <c r="M26" s="279"/>
    </row>
    <row r="27" spans="1:13" s="307" customFormat="1" ht="31.5" customHeight="1">
      <c r="A27" s="49"/>
      <c r="B27" s="304"/>
      <c r="C27" s="49"/>
      <c r="D27" s="49"/>
      <c r="E27" s="49"/>
      <c r="F27" s="49"/>
      <c r="G27" s="49"/>
      <c r="H27" s="49"/>
      <c r="I27" s="49"/>
      <c r="J27" s="49"/>
      <c r="K27" s="49"/>
      <c r="L27" s="305"/>
      <c r="M27" s="306"/>
    </row>
    <row r="28" spans="1:13" s="36" customFormat="1" ht="27" customHeight="1">
      <c r="A28" s="49"/>
      <c r="B28" s="308"/>
      <c r="C28" s="49"/>
      <c r="D28" s="49"/>
      <c r="E28" s="49"/>
      <c r="F28" s="49"/>
      <c r="G28" s="49"/>
      <c r="H28" s="49"/>
      <c r="I28" s="49"/>
      <c r="J28" s="49"/>
      <c r="K28" s="49"/>
      <c r="L28" s="276"/>
      <c r="M28" s="279"/>
    </row>
    <row r="29" spans="1:13" s="36" customFormat="1" ht="27" customHeight="1">
      <c r="A29" s="49"/>
      <c r="B29" s="309"/>
      <c r="C29" s="310"/>
      <c r="D29" s="310"/>
      <c r="E29" s="310"/>
      <c r="F29" s="310"/>
      <c r="G29" s="310"/>
      <c r="H29" s="310"/>
      <c r="I29" s="49"/>
      <c r="J29" s="49"/>
      <c r="K29" s="49"/>
      <c r="L29" s="276"/>
      <c r="M29" s="279"/>
    </row>
    <row r="30" spans="1:13" s="36" customFormat="1" ht="9.75" customHeight="1">
      <c r="A30" s="49"/>
      <c r="B30" s="308"/>
      <c r="C30" s="49"/>
      <c r="D30" s="49"/>
      <c r="E30" s="49"/>
      <c r="F30" s="49"/>
      <c r="G30" s="49"/>
      <c r="H30" s="49"/>
      <c r="I30" s="49"/>
      <c r="J30" s="49"/>
      <c r="K30" s="49"/>
      <c r="L30" s="276"/>
      <c r="M30" s="279"/>
    </row>
    <row r="31" spans="1:13" s="36" customFormat="1" ht="28.5" customHeight="1">
      <c r="A31" s="49"/>
      <c r="B31" s="308"/>
      <c r="C31" s="308"/>
      <c r="D31" s="49"/>
      <c r="E31" s="49"/>
      <c r="F31" s="49"/>
      <c r="G31" s="308"/>
      <c r="H31" s="49"/>
      <c r="I31" s="49"/>
      <c r="J31" s="49"/>
      <c r="K31" s="49"/>
      <c r="L31" s="276"/>
      <c r="M31" s="279"/>
    </row>
    <row r="32" spans="1:13" s="312" customFormat="1" ht="28.5" customHeight="1">
      <c r="A32" s="311"/>
      <c r="C32" s="308"/>
      <c r="D32" s="313"/>
      <c r="E32" s="313"/>
      <c r="G32" s="308"/>
      <c r="H32" s="311"/>
      <c r="I32" s="311"/>
      <c r="J32" s="311"/>
      <c r="K32" s="311"/>
      <c r="L32" s="314"/>
      <c r="M32" s="314"/>
    </row>
    <row r="33" spans="1:13" s="312" customFormat="1" ht="28.5" customHeight="1">
      <c r="A33" s="311"/>
      <c r="C33" s="308"/>
      <c r="D33" s="308"/>
      <c r="E33" s="313"/>
      <c r="G33" s="308"/>
      <c r="H33" s="311"/>
      <c r="I33" s="311"/>
      <c r="J33" s="311"/>
      <c r="K33" s="311"/>
      <c r="L33" s="314"/>
      <c r="M33" s="314"/>
    </row>
    <row r="34" spans="1:13" s="312" customFormat="1" ht="28.5" customHeight="1">
      <c r="A34" s="311"/>
      <c r="C34" s="308"/>
      <c r="D34" s="308"/>
      <c r="E34" s="313"/>
      <c r="G34" s="308"/>
      <c r="H34" s="311"/>
      <c r="I34" s="311"/>
      <c r="J34" s="311"/>
      <c r="K34" s="311"/>
      <c r="L34" s="314"/>
      <c r="M34" s="314"/>
    </row>
    <row r="35" spans="1:13" s="312" customFormat="1" ht="28.5" customHeight="1">
      <c r="A35" s="311"/>
      <c r="C35" s="308"/>
      <c r="D35" s="308"/>
      <c r="E35" s="313"/>
      <c r="G35" s="308"/>
      <c r="H35" s="311"/>
      <c r="I35" s="311"/>
      <c r="J35" s="311"/>
      <c r="K35" s="311"/>
      <c r="L35" s="314"/>
      <c r="M35" s="314"/>
    </row>
    <row r="36" spans="1:13">
      <c r="A36" s="25"/>
      <c r="B36" s="25"/>
      <c r="C36" s="25"/>
      <c r="D36" s="25"/>
      <c r="E36" s="25"/>
      <c r="F36" s="25"/>
      <c r="G36" s="25"/>
      <c r="H36" s="25"/>
      <c r="I36" s="25"/>
      <c r="J36" s="25"/>
      <c r="K36" s="25"/>
      <c r="L36" s="25"/>
      <c r="M36" s="25"/>
    </row>
    <row r="37" spans="1:13" ht="36" customHeight="1">
      <c r="A37" s="25"/>
      <c r="B37" s="299" t="s">
        <v>178</v>
      </c>
      <c r="C37" s="315"/>
      <c r="D37" s="315"/>
      <c r="E37" s="274"/>
      <c r="F37" s="339"/>
      <c r="G37" s="340"/>
      <c r="H37" s="275"/>
      <c r="I37" s="342"/>
      <c r="J37" s="341"/>
      <c r="K37" s="341"/>
      <c r="L37" s="276"/>
      <c r="M37" s="276"/>
    </row>
    <row r="38" spans="1:13" ht="24.75" customHeight="1">
      <c r="A38" s="25"/>
      <c r="B38" s="343" t="s">
        <v>179</v>
      </c>
      <c r="C38" s="344"/>
      <c r="D38" s="344"/>
      <c r="E38" s="344"/>
      <c r="F38" s="344"/>
      <c r="G38" s="344"/>
      <c r="H38" s="344"/>
      <c r="I38" s="344"/>
      <c r="J38" s="344"/>
      <c r="K38" s="344"/>
      <c r="L38" s="344"/>
      <c r="M38" s="276"/>
    </row>
    <row r="39" spans="1:13" ht="23.25" customHeight="1">
      <c r="A39" s="25"/>
      <c r="B39" s="344"/>
      <c r="C39" s="344"/>
      <c r="D39" s="344"/>
      <c r="E39" s="344"/>
      <c r="F39" s="344"/>
      <c r="G39" s="344"/>
      <c r="H39" s="344"/>
      <c r="I39" s="344"/>
      <c r="J39" s="344"/>
      <c r="K39" s="344"/>
      <c r="L39" s="344"/>
      <c r="M39" s="276"/>
    </row>
    <row r="40" spans="1:13" s="46" customFormat="1" ht="18.75" customHeight="1">
      <c r="A40" s="270"/>
      <c r="B40" s="344"/>
      <c r="C40" s="344"/>
      <c r="D40" s="344"/>
      <c r="E40" s="344"/>
      <c r="F40" s="344"/>
      <c r="G40" s="344"/>
      <c r="H40" s="344"/>
      <c r="I40" s="344"/>
      <c r="J40" s="344"/>
      <c r="K40" s="344"/>
      <c r="L40" s="344"/>
      <c r="M40" s="270"/>
    </row>
    <row r="41" spans="1:13" ht="18.75" customHeight="1">
      <c r="A41" s="25"/>
      <c r="B41" s="344"/>
      <c r="C41" s="344"/>
      <c r="D41" s="344"/>
      <c r="E41" s="344"/>
      <c r="F41" s="344"/>
      <c r="G41" s="344"/>
      <c r="H41" s="344"/>
      <c r="I41" s="344"/>
      <c r="J41" s="344"/>
      <c r="K41" s="344"/>
      <c r="L41" s="344"/>
      <c r="M41" s="25"/>
    </row>
    <row r="42" spans="1:13" ht="18.75" customHeight="1">
      <c r="A42" s="25"/>
      <c r="B42" s="316" t="s">
        <v>180</v>
      </c>
      <c r="C42" s="317"/>
      <c r="D42" s="318"/>
      <c r="E42" s="318"/>
      <c r="F42" s="318"/>
      <c r="G42" s="318"/>
      <c r="H42" s="318"/>
      <c r="I42" s="318"/>
      <c r="J42" s="318"/>
      <c r="K42" s="318"/>
      <c r="L42" s="318"/>
      <c r="M42" s="25"/>
    </row>
    <row r="43" spans="1:13" ht="18.75" customHeight="1">
      <c r="A43" s="25"/>
      <c r="B43" s="318"/>
      <c r="C43" s="318"/>
      <c r="D43" s="318"/>
      <c r="E43" s="318"/>
      <c r="F43" s="318"/>
      <c r="G43" s="318"/>
      <c r="H43" s="318"/>
      <c r="I43" s="318"/>
      <c r="J43" s="318"/>
      <c r="K43" s="318"/>
      <c r="L43" s="318"/>
      <c r="M43" s="25"/>
    </row>
    <row r="44" spans="1:13">
      <c r="A44" s="25"/>
      <c r="B44" s="25"/>
      <c r="C44" s="25"/>
      <c r="D44" s="25"/>
      <c r="E44" s="25"/>
      <c r="F44" s="25"/>
      <c r="G44" s="25"/>
      <c r="H44" s="25"/>
      <c r="I44" s="25"/>
      <c r="J44" s="25"/>
      <c r="K44" s="25"/>
      <c r="L44" s="25"/>
      <c r="M44" s="25"/>
    </row>
    <row r="45" spans="1:13">
      <c r="A45" s="25"/>
      <c r="B45" s="25"/>
      <c r="C45" s="25"/>
      <c r="D45" s="25"/>
      <c r="E45" s="25"/>
      <c r="F45" s="25"/>
      <c r="G45" s="25"/>
      <c r="H45" s="25"/>
      <c r="I45" s="25"/>
      <c r="J45" s="25"/>
      <c r="K45" s="25"/>
      <c r="L45" s="25"/>
      <c r="M45" s="25"/>
    </row>
    <row r="46" spans="1:13" ht="22.5">
      <c r="A46" s="25"/>
      <c r="B46" s="25"/>
      <c r="C46" s="339"/>
      <c r="D46" s="340"/>
      <c r="E46" s="274"/>
      <c r="F46" s="339"/>
      <c r="G46" s="340"/>
      <c r="H46" s="275"/>
      <c r="I46" s="342"/>
      <c r="J46" s="341"/>
      <c r="K46" s="341"/>
      <c r="L46" s="276"/>
      <c r="M46" s="276"/>
    </row>
    <row r="47" spans="1:13" ht="18.75" customHeight="1">
      <c r="A47" s="25"/>
      <c r="B47" s="318"/>
      <c r="C47" s="318"/>
      <c r="D47" s="318"/>
      <c r="E47" s="318"/>
      <c r="F47" s="318"/>
      <c r="G47" s="318"/>
      <c r="H47" s="318"/>
      <c r="I47" s="318"/>
      <c r="J47" s="318"/>
      <c r="K47" s="318"/>
      <c r="L47" s="318"/>
      <c r="M47" s="25"/>
    </row>
    <row r="48" spans="1:13" ht="18.75">
      <c r="A48" s="25"/>
      <c r="B48" s="25"/>
      <c r="C48" s="339"/>
      <c r="D48" s="340"/>
      <c r="E48" s="292"/>
      <c r="F48" s="339"/>
      <c r="G48" s="340"/>
      <c r="H48" s="277"/>
      <c r="I48" s="339"/>
      <c r="J48" s="341"/>
      <c r="K48" s="341"/>
      <c r="L48" s="25"/>
      <c r="M48" s="25"/>
    </row>
    <row r="49" spans="1:13" ht="18.75">
      <c r="A49" s="25"/>
      <c r="B49" s="25"/>
      <c r="C49" s="339"/>
      <c r="D49" s="340"/>
      <c r="E49" s="292"/>
      <c r="F49" s="339"/>
      <c r="G49" s="340"/>
      <c r="H49" s="277"/>
      <c r="I49" s="339"/>
      <c r="J49" s="341"/>
      <c r="K49" s="341"/>
      <c r="L49" s="25"/>
      <c r="M49" s="25"/>
    </row>
    <row r="50" spans="1:13" ht="18.75">
      <c r="A50" s="25"/>
      <c r="B50" s="25"/>
      <c r="C50" s="339"/>
      <c r="D50" s="340"/>
      <c r="E50" s="274"/>
      <c r="F50" s="339"/>
      <c r="G50" s="340"/>
      <c r="H50" s="278"/>
      <c r="I50" s="342"/>
      <c r="J50" s="341"/>
      <c r="K50" s="341"/>
      <c r="L50" s="25"/>
      <c r="M50" s="25"/>
    </row>
    <row r="51" spans="1:13">
      <c r="A51" s="25"/>
      <c r="B51" s="25"/>
      <c r="C51" s="25"/>
      <c r="D51" s="25"/>
      <c r="E51" s="25"/>
      <c r="F51" s="25"/>
      <c r="G51" s="25"/>
      <c r="H51" s="25"/>
      <c r="I51" s="25"/>
      <c r="J51" s="25"/>
      <c r="K51" s="25"/>
      <c r="L51" s="25"/>
      <c r="M51" s="25"/>
    </row>
    <row r="52" spans="1:13">
      <c r="A52" s="25"/>
      <c r="B52" s="25"/>
      <c r="C52" s="25"/>
      <c r="D52" s="25"/>
      <c r="E52" s="25"/>
      <c r="F52" s="25"/>
      <c r="G52" s="25"/>
      <c r="H52" s="25"/>
      <c r="I52" s="25"/>
      <c r="J52" s="25"/>
      <c r="K52" s="25"/>
      <c r="L52" s="25"/>
      <c r="M52" s="25"/>
    </row>
    <row r="53" spans="1:13" ht="24.75">
      <c r="A53" s="25"/>
      <c r="B53" s="48"/>
      <c r="C53" s="25"/>
      <c r="D53" s="25"/>
      <c r="E53" s="25"/>
      <c r="F53" s="25"/>
      <c r="G53" s="25"/>
      <c r="H53" s="25"/>
      <c r="I53" s="25"/>
      <c r="J53" s="25"/>
      <c r="K53" s="25"/>
      <c r="L53" s="25"/>
      <c r="M53" s="25"/>
    </row>
    <row r="54" spans="1:13" ht="24.75">
      <c r="A54" s="25"/>
      <c r="B54" s="48"/>
      <c r="C54" s="25"/>
      <c r="D54" s="25"/>
      <c r="E54" s="25"/>
      <c r="F54" s="25"/>
      <c r="G54" s="25"/>
      <c r="H54" s="25"/>
      <c r="I54" s="25"/>
      <c r="J54" s="25"/>
      <c r="K54" s="25"/>
      <c r="L54" s="25"/>
      <c r="M54" s="25"/>
    </row>
    <row r="55" spans="1:13" ht="24.75">
      <c r="A55" s="25"/>
      <c r="B55" s="48"/>
      <c r="C55" s="25"/>
      <c r="D55" s="25"/>
      <c r="E55" s="25"/>
      <c r="F55" s="25"/>
      <c r="G55" s="25"/>
      <c r="H55" s="25"/>
      <c r="I55" s="25"/>
      <c r="J55" s="25"/>
      <c r="K55" s="25"/>
      <c r="L55" s="25"/>
      <c r="M55" s="25"/>
    </row>
    <row r="56" spans="1:13" ht="24.75">
      <c r="A56" s="25"/>
      <c r="B56" s="48"/>
      <c r="C56" s="25"/>
      <c r="D56" s="25"/>
      <c r="E56" s="25"/>
      <c r="F56" s="25"/>
      <c r="G56" s="25"/>
      <c r="H56" s="25"/>
      <c r="I56" s="25"/>
      <c r="J56" s="25"/>
      <c r="K56" s="25"/>
      <c r="L56" s="25"/>
      <c r="M56" s="25"/>
    </row>
    <row r="57" spans="1:13" ht="22.5">
      <c r="A57" s="25"/>
      <c r="B57" s="49"/>
      <c r="C57" s="25"/>
      <c r="D57" s="25"/>
      <c r="E57" s="25"/>
      <c r="F57" s="25"/>
      <c r="G57" s="25"/>
      <c r="H57" s="25"/>
      <c r="I57" s="25"/>
      <c r="J57" s="25"/>
      <c r="K57" s="25"/>
      <c r="L57" s="25"/>
      <c r="M57" s="25"/>
    </row>
    <row r="58" spans="1:13" ht="22.5">
      <c r="A58" s="25"/>
      <c r="B58" s="49"/>
      <c r="C58" s="25"/>
      <c r="D58" s="25"/>
      <c r="E58" s="25"/>
      <c r="F58" s="25"/>
      <c r="G58" s="25"/>
      <c r="H58" s="25"/>
      <c r="I58" s="25"/>
      <c r="J58" s="25"/>
      <c r="K58" s="25"/>
      <c r="L58" s="25"/>
      <c r="M58" s="25"/>
    </row>
    <row r="59" spans="1:13" ht="22.5">
      <c r="A59" s="25"/>
      <c r="B59" s="49"/>
      <c r="C59" s="37"/>
      <c r="D59" s="25"/>
      <c r="E59" s="25"/>
      <c r="F59" s="25"/>
      <c r="G59" s="25"/>
      <c r="H59" s="25"/>
      <c r="I59" s="37"/>
      <c r="J59" s="25"/>
      <c r="K59" s="25"/>
      <c r="L59" s="25"/>
      <c r="M59" s="25"/>
    </row>
    <row r="60" spans="1:13" s="36" customFormat="1" ht="24" customHeight="1">
      <c r="A60" s="279"/>
      <c r="B60" s="49"/>
      <c r="C60" s="280"/>
      <c r="D60" s="49"/>
      <c r="E60" s="49"/>
      <c r="F60" s="49"/>
      <c r="G60" s="49"/>
      <c r="H60" s="49"/>
      <c r="I60" s="49"/>
      <c r="J60" s="49"/>
      <c r="K60" s="49"/>
      <c r="L60" s="276"/>
      <c r="M60" s="279"/>
    </row>
    <row r="61" spans="1:13" s="36" customFormat="1" ht="25.5" customHeight="1">
      <c r="A61" s="280"/>
      <c r="C61" s="49"/>
      <c r="D61" s="49"/>
      <c r="E61" s="49"/>
      <c r="F61" s="49"/>
      <c r="H61" s="49"/>
      <c r="I61" s="49"/>
      <c r="J61" s="49"/>
      <c r="K61" s="49"/>
      <c r="L61" s="276"/>
      <c r="M61" s="279"/>
    </row>
    <row r="62" spans="1:13" s="36" customFormat="1" ht="18" customHeight="1">
      <c r="A62" s="49"/>
      <c r="B62" s="49"/>
      <c r="C62" s="49"/>
      <c r="D62" s="49"/>
      <c r="E62" s="49"/>
      <c r="F62" s="49"/>
      <c r="G62" s="49"/>
      <c r="H62" s="49"/>
      <c r="I62" s="49"/>
      <c r="J62" s="49"/>
      <c r="K62" s="49"/>
      <c r="L62" s="276"/>
      <c r="M62" s="279"/>
    </row>
    <row r="63" spans="1:13" s="36" customFormat="1" ht="23.25" customHeight="1">
      <c r="A63" s="50"/>
      <c r="D63" s="319"/>
      <c r="E63" s="319"/>
      <c r="F63" s="319"/>
      <c r="G63" s="319"/>
      <c r="I63" s="49"/>
      <c r="J63" s="49"/>
      <c r="K63" s="49"/>
      <c r="L63" s="276"/>
      <c r="M63" s="279"/>
    </row>
    <row r="64" spans="1:13" s="36" customFormat="1" ht="8.25" customHeight="1">
      <c r="A64" s="50"/>
      <c r="B64" s="50"/>
      <c r="C64" s="319"/>
      <c r="D64" s="319"/>
      <c r="E64" s="319"/>
      <c r="F64" s="319"/>
      <c r="G64" s="319"/>
      <c r="H64" s="49"/>
      <c r="I64" s="49"/>
      <c r="J64" s="49"/>
      <c r="K64" s="49"/>
      <c r="L64" s="276"/>
      <c r="M64" s="279"/>
    </row>
    <row r="65" spans="1:13" s="36" customFormat="1" ht="17.25" customHeight="1">
      <c r="H65" s="49"/>
      <c r="I65" s="49"/>
      <c r="J65" s="49"/>
      <c r="K65" s="49"/>
      <c r="L65" s="276"/>
      <c r="M65" s="279"/>
    </row>
    <row r="66" spans="1:13" s="36" customFormat="1" ht="17.25" customHeight="1">
      <c r="H66" s="49"/>
      <c r="I66" s="49"/>
      <c r="J66" s="49"/>
      <c r="K66" s="49"/>
      <c r="L66" s="276"/>
      <c r="M66" s="279"/>
    </row>
    <row r="67" spans="1:13" s="36" customFormat="1" ht="17.25" customHeight="1">
      <c r="H67" s="49"/>
      <c r="I67" s="49"/>
      <c r="J67" s="49"/>
      <c r="K67" s="49"/>
      <c r="L67" s="276"/>
      <c r="M67" s="279"/>
    </row>
    <row r="68" spans="1:13" s="36" customFormat="1" ht="17.25" customHeight="1">
      <c r="B68" s="302"/>
      <c r="D68" s="303"/>
      <c r="E68" s="303"/>
      <c r="F68" s="303"/>
      <c r="G68" s="303"/>
      <c r="H68" s="303"/>
      <c r="I68" s="49"/>
      <c r="J68" s="49"/>
      <c r="K68" s="49"/>
      <c r="L68" s="276"/>
      <c r="M68" s="279"/>
    </row>
    <row r="69" spans="1:13" s="36" customFormat="1" ht="17.25" customHeight="1">
      <c r="B69" s="320"/>
      <c r="C69" s="303"/>
      <c r="D69" s="303"/>
      <c r="E69" s="303"/>
      <c r="F69" s="303"/>
      <c r="G69" s="303"/>
      <c r="H69" s="303"/>
      <c r="I69" s="49"/>
      <c r="J69" s="49"/>
      <c r="K69" s="49"/>
      <c r="L69" s="276"/>
      <c r="M69" s="279"/>
    </row>
    <row r="70" spans="1:13" s="36" customFormat="1" ht="17.25" customHeight="1">
      <c r="B70" s="302"/>
      <c r="C70" s="338"/>
      <c r="D70" s="338"/>
      <c r="E70" s="338"/>
      <c r="F70" s="338"/>
      <c r="G70" s="338"/>
      <c r="H70" s="338"/>
      <c r="I70" s="49"/>
      <c r="J70" s="49"/>
      <c r="K70" s="49"/>
      <c r="L70" s="276"/>
      <c r="M70" s="279"/>
    </row>
    <row r="71" spans="1:13" s="36" customFormat="1" ht="17.25" customHeight="1">
      <c r="B71" s="302"/>
      <c r="C71" s="338"/>
      <c r="D71" s="338"/>
      <c r="E71" s="338"/>
      <c r="F71" s="338"/>
      <c r="G71" s="338"/>
      <c r="H71" s="338"/>
      <c r="I71" s="49"/>
      <c r="J71" s="49"/>
      <c r="K71" s="49"/>
      <c r="L71" s="276"/>
      <c r="M71" s="279"/>
    </row>
    <row r="72" spans="1:13" s="36" customFormat="1" ht="17.25" customHeight="1">
      <c r="B72" s="302"/>
      <c r="C72" s="302"/>
      <c r="D72" s="302"/>
      <c r="E72" s="302"/>
      <c r="F72" s="302"/>
      <c r="G72" s="302"/>
      <c r="H72" s="303"/>
      <c r="I72" s="49"/>
      <c r="J72" s="49"/>
      <c r="K72" s="49"/>
      <c r="L72" s="276"/>
      <c r="M72" s="279"/>
    </row>
    <row r="73" spans="1:13" s="36" customFormat="1" ht="17.25" customHeight="1">
      <c r="B73" s="302"/>
      <c r="C73" s="302"/>
      <c r="D73" s="302"/>
      <c r="E73" s="302"/>
      <c r="F73" s="302"/>
      <c r="G73" s="302"/>
      <c r="H73" s="303"/>
      <c r="I73" s="49"/>
      <c r="J73" s="49"/>
      <c r="K73" s="49"/>
      <c r="L73" s="276"/>
      <c r="M73" s="279"/>
    </row>
    <row r="74" spans="1:13" s="36" customFormat="1" ht="17.25" customHeight="1">
      <c r="B74" s="302"/>
      <c r="C74" s="302"/>
      <c r="D74" s="302"/>
      <c r="E74" s="302"/>
      <c r="F74" s="302"/>
      <c r="G74" s="302"/>
      <c r="H74" s="303"/>
      <c r="I74" s="49"/>
      <c r="J74" s="49"/>
      <c r="K74" s="49"/>
      <c r="L74" s="276"/>
      <c r="M74" s="279"/>
    </row>
    <row r="75" spans="1:13" s="312" customFormat="1" ht="28.5" customHeight="1">
      <c r="A75" s="311"/>
      <c r="B75" s="311"/>
      <c r="C75" s="311"/>
      <c r="D75" s="311"/>
      <c r="E75" s="311"/>
      <c r="F75" s="311"/>
      <c r="G75" s="311"/>
      <c r="H75" s="311"/>
      <c r="I75" s="311"/>
      <c r="J75" s="311"/>
      <c r="K75" s="311"/>
      <c r="L75" s="314"/>
      <c r="M75" s="314"/>
    </row>
    <row r="76" spans="1:13">
      <c r="A76" s="25"/>
      <c r="B76" s="25"/>
      <c r="C76" s="25"/>
      <c r="D76" s="25"/>
      <c r="E76" s="25"/>
      <c r="F76" s="25"/>
      <c r="G76" s="25"/>
      <c r="H76" s="25"/>
      <c r="I76" s="25"/>
      <c r="J76" s="25"/>
      <c r="K76" s="25"/>
      <c r="L76" s="25"/>
      <c r="M76" s="25"/>
    </row>
    <row r="77" spans="1:13">
      <c r="A77" s="25"/>
      <c r="B77" s="25"/>
      <c r="C77" s="25"/>
      <c r="D77" s="25"/>
      <c r="E77" s="25"/>
      <c r="F77" s="25"/>
      <c r="G77" s="25"/>
      <c r="H77" s="25"/>
      <c r="I77" s="25"/>
      <c r="J77" s="25"/>
      <c r="K77" s="25"/>
      <c r="L77" s="25"/>
      <c r="M77" s="25"/>
    </row>
    <row r="78" spans="1:13">
      <c r="A78" s="25"/>
      <c r="B78" s="25"/>
      <c r="C78" s="25"/>
      <c r="D78" s="25"/>
      <c r="E78" s="25"/>
      <c r="F78" s="25"/>
      <c r="G78" s="25"/>
      <c r="H78" s="25"/>
      <c r="I78" s="25"/>
      <c r="J78" s="25"/>
      <c r="K78" s="25"/>
      <c r="L78" s="25"/>
      <c r="M78" s="25"/>
    </row>
  </sheetData>
  <mergeCells count="19">
    <mergeCell ref="B38:L41"/>
    <mergeCell ref="B4:L8"/>
    <mergeCell ref="B19:I20"/>
    <mergeCell ref="B21:I21"/>
    <mergeCell ref="F37:G37"/>
    <mergeCell ref="I37:K37"/>
    <mergeCell ref="C46:D46"/>
    <mergeCell ref="F46:G46"/>
    <mergeCell ref="I46:K46"/>
    <mergeCell ref="C48:D48"/>
    <mergeCell ref="F48:G48"/>
    <mergeCell ref="I48:K48"/>
    <mergeCell ref="C70:H71"/>
    <mergeCell ref="C49:D49"/>
    <mergeCell ref="F49:G49"/>
    <mergeCell ref="I49:K49"/>
    <mergeCell ref="C50:D50"/>
    <mergeCell ref="F50:G50"/>
    <mergeCell ref="I50:K50"/>
  </mergeCells>
  <phoneticPr fontId="3"/>
  <printOptions horizontalCentered="1"/>
  <pageMargins left="0.39370078740157483" right="0.39370078740157483" top="0.59055118110236227" bottom="0.35433070866141736" header="0.55118110236220474" footer="0.51181102362204722"/>
  <pageSetup paperSize="9" scale="5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view="pageBreakPreview" zoomScale="70" zoomScaleNormal="75" zoomScaleSheetLayoutView="70" workbookViewId="0">
      <selection activeCell="B29" sqref="B29:L31"/>
    </sheetView>
  </sheetViews>
  <sheetFormatPr defaultRowHeight="19.5"/>
  <cols>
    <col min="1" max="1" width="0.69921875" style="54" customWidth="1"/>
    <col min="2" max="2" width="15" style="54" customWidth="1"/>
    <col min="3" max="4" width="7.19921875" style="54" customWidth="1"/>
    <col min="5" max="5" width="8.296875" style="54" customWidth="1"/>
    <col min="6" max="6" width="7.19921875" style="54" customWidth="1"/>
    <col min="7" max="13" width="13.69921875" style="54" customWidth="1"/>
    <col min="14" max="16384" width="8.796875" style="54"/>
  </cols>
  <sheetData>
    <row r="1" spans="1:13" s="154" customFormat="1" ht="30">
      <c r="A1" s="155"/>
      <c r="B1" s="382" t="s">
        <v>43</v>
      </c>
      <c r="C1" s="382"/>
      <c r="D1" s="382"/>
      <c r="E1" s="382"/>
      <c r="F1" s="382"/>
      <c r="G1" s="382"/>
      <c r="H1" s="382"/>
      <c r="I1" s="382"/>
      <c r="J1" s="382"/>
      <c r="K1" s="382"/>
      <c r="L1" s="382"/>
      <c r="M1" s="382"/>
    </row>
    <row r="2" spans="1:13" s="111" customFormat="1" ht="24">
      <c r="A2" s="59"/>
      <c r="B2" s="112"/>
      <c r="C2" s="114" t="s">
        <v>42</v>
      </c>
      <c r="D2" s="114"/>
      <c r="E2" s="112"/>
      <c r="F2" s="112"/>
      <c r="G2" s="112"/>
      <c r="H2" s="112"/>
      <c r="I2" s="112"/>
      <c r="J2" s="112"/>
      <c r="K2" s="112"/>
      <c r="L2" s="112"/>
      <c r="M2" s="112"/>
    </row>
    <row r="3" spans="1:13" ht="20.25" thickBot="1">
      <c r="A3" s="57"/>
      <c r="B3" s="62"/>
      <c r="C3" s="109"/>
      <c r="D3" s="109"/>
      <c r="E3" s="62"/>
      <c r="F3" s="62"/>
      <c r="G3" s="62"/>
      <c r="H3" s="62"/>
      <c r="I3" s="62"/>
      <c r="J3" s="62"/>
      <c r="K3" s="62"/>
      <c r="L3" s="62"/>
      <c r="M3" s="62"/>
    </row>
    <row r="4" spans="1:13" ht="18.75" customHeight="1">
      <c r="A4" s="57"/>
      <c r="B4" s="351" t="s">
        <v>110</v>
      </c>
      <c r="C4" s="383" t="s">
        <v>41</v>
      </c>
      <c r="D4" s="384"/>
      <c r="E4" s="100"/>
      <c r="F4" s="100"/>
      <c r="G4" s="100"/>
      <c r="H4" s="100"/>
      <c r="I4" s="100"/>
      <c r="J4" s="100"/>
      <c r="K4" s="100"/>
      <c r="L4" s="357" t="s">
        <v>123</v>
      </c>
      <c r="M4" s="383" t="s">
        <v>122</v>
      </c>
    </row>
    <row r="5" spans="1:13" ht="18.75" customHeight="1">
      <c r="A5" s="57"/>
      <c r="B5" s="352"/>
      <c r="C5" s="385"/>
      <c r="D5" s="386"/>
      <c r="E5" s="360" t="s">
        <v>40</v>
      </c>
      <c r="F5" s="361"/>
      <c r="G5" s="364" t="s">
        <v>39</v>
      </c>
      <c r="H5" s="364" t="s">
        <v>38</v>
      </c>
      <c r="I5" s="364" t="s">
        <v>37</v>
      </c>
      <c r="J5" s="364" t="s">
        <v>36</v>
      </c>
      <c r="K5" s="364" t="s">
        <v>35</v>
      </c>
      <c r="L5" s="358"/>
      <c r="M5" s="385"/>
    </row>
    <row r="6" spans="1:13" ht="18.75" customHeight="1">
      <c r="A6" s="57"/>
      <c r="B6" s="353"/>
      <c r="C6" s="387"/>
      <c r="D6" s="388"/>
      <c r="E6" s="362"/>
      <c r="F6" s="363"/>
      <c r="G6" s="365"/>
      <c r="H6" s="365"/>
      <c r="I6" s="365"/>
      <c r="J6" s="365"/>
      <c r="K6" s="365"/>
      <c r="L6" s="359"/>
      <c r="M6" s="387"/>
    </row>
    <row r="7" spans="1:13" ht="18.75" customHeight="1">
      <c r="A7" s="57"/>
      <c r="B7" s="153"/>
      <c r="C7" s="55" t="s">
        <v>121</v>
      </c>
      <c r="D7" s="55"/>
      <c r="E7" s="57"/>
      <c r="F7" s="57"/>
      <c r="G7" s="57"/>
      <c r="H7" s="152" t="s">
        <v>34</v>
      </c>
      <c r="I7" s="57"/>
      <c r="J7" s="57"/>
      <c r="K7" s="151"/>
      <c r="L7" s="380" t="s">
        <v>34</v>
      </c>
      <c r="M7" s="381"/>
    </row>
    <row r="8" spans="1:13" ht="18.75" customHeight="1">
      <c r="A8" s="57"/>
      <c r="B8" s="85" t="s">
        <v>33</v>
      </c>
      <c r="C8" s="70"/>
      <c r="D8" s="61">
        <v>106.5</v>
      </c>
      <c r="F8" s="58">
        <v>104.2</v>
      </c>
      <c r="G8" s="58">
        <v>91.3</v>
      </c>
      <c r="H8" s="58">
        <v>117.6</v>
      </c>
      <c r="I8" s="58">
        <v>104.2</v>
      </c>
      <c r="J8" s="58">
        <v>90.8</v>
      </c>
      <c r="K8" s="58">
        <v>101.3</v>
      </c>
      <c r="L8" s="150" t="s">
        <v>215</v>
      </c>
      <c r="M8" s="149" t="s">
        <v>215</v>
      </c>
    </row>
    <row r="9" spans="1:13" ht="18.75" customHeight="1">
      <c r="A9" s="57"/>
      <c r="B9" s="83" t="s">
        <v>15</v>
      </c>
      <c r="C9" s="70"/>
      <c r="D9" s="61">
        <v>100.2</v>
      </c>
      <c r="F9" s="58">
        <v>100.3</v>
      </c>
      <c r="G9" s="58">
        <v>81.599999999999994</v>
      </c>
      <c r="H9" s="58">
        <v>104.4</v>
      </c>
      <c r="I9" s="58">
        <v>101.9</v>
      </c>
      <c r="J9" s="58">
        <v>90.8</v>
      </c>
      <c r="K9" s="58">
        <v>103</v>
      </c>
      <c r="L9" s="150" t="s">
        <v>215</v>
      </c>
      <c r="M9" s="149" t="s">
        <v>215</v>
      </c>
    </row>
    <row r="10" spans="1:13" ht="18.75" customHeight="1">
      <c r="A10" s="57"/>
      <c r="B10" s="83" t="s">
        <v>14</v>
      </c>
      <c r="C10" s="70"/>
      <c r="D10" s="61">
        <v>99.8</v>
      </c>
      <c r="F10" s="58">
        <v>101</v>
      </c>
      <c r="G10" s="58">
        <v>51.3</v>
      </c>
      <c r="H10" s="58">
        <v>102.7</v>
      </c>
      <c r="I10" s="58">
        <v>110.4</v>
      </c>
      <c r="J10" s="58">
        <v>87.3</v>
      </c>
      <c r="K10" s="58">
        <v>103.7</v>
      </c>
      <c r="L10" s="70">
        <v>99.2</v>
      </c>
      <c r="M10" s="61">
        <v>98.6</v>
      </c>
    </row>
    <row r="11" spans="1:13" ht="18.75" customHeight="1">
      <c r="A11" s="57"/>
      <c r="B11" s="83" t="s">
        <v>13</v>
      </c>
      <c r="C11" s="70"/>
      <c r="D11" s="61">
        <v>103.5</v>
      </c>
      <c r="F11" s="58">
        <v>93.1</v>
      </c>
      <c r="G11" s="58">
        <v>60.6</v>
      </c>
      <c r="H11" s="58">
        <v>117.5</v>
      </c>
      <c r="I11" s="58">
        <v>109.8</v>
      </c>
      <c r="J11" s="58">
        <v>87.9</v>
      </c>
      <c r="K11" s="58">
        <v>102.2</v>
      </c>
      <c r="L11" s="70">
        <v>101.1</v>
      </c>
      <c r="M11" s="61">
        <v>101.2</v>
      </c>
    </row>
    <row r="12" spans="1:13" ht="18.75" customHeight="1">
      <c r="A12" s="57"/>
      <c r="B12" s="83" t="s">
        <v>12</v>
      </c>
      <c r="C12" s="70"/>
      <c r="D12" s="61">
        <v>98.6</v>
      </c>
      <c r="F12" s="58">
        <v>71</v>
      </c>
      <c r="G12" s="58">
        <v>60.4</v>
      </c>
      <c r="H12" s="58">
        <v>116.6</v>
      </c>
      <c r="I12" s="58">
        <v>110.9</v>
      </c>
      <c r="J12" s="58">
        <v>81.8</v>
      </c>
      <c r="K12" s="58">
        <v>105.2</v>
      </c>
      <c r="L12" s="70">
        <v>100</v>
      </c>
      <c r="M12" s="61">
        <v>100</v>
      </c>
    </row>
    <row r="13" spans="1:13" ht="18.75" customHeight="1">
      <c r="A13" s="57"/>
      <c r="B13" s="83" t="s">
        <v>11</v>
      </c>
      <c r="C13" s="70"/>
      <c r="D13" s="61">
        <v>105.8</v>
      </c>
      <c r="F13" s="58">
        <v>72.900000000000006</v>
      </c>
      <c r="G13" s="58">
        <v>53.5</v>
      </c>
      <c r="H13" s="58">
        <v>130.1</v>
      </c>
      <c r="I13" s="58">
        <v>116.6</v>
      </c>
      <c r="J13" s="58">
        <v>91.5</v>
      </c>
      <c r="K13" s="58">
        <v>122</v>
      </c>
      <c r="L13" s="70">
        <v>100</v>
      </c>
      <c r="M13" s="61">
        <v>100.8</v>
      </c>
    </row>
    <row r="14" spans="1:13" ht="18.75" customHeight="1">
      <c r="A14" s="57"/>
      <c r="B14" s="83" t="s">
        <v>102</v>
      </c>
      <c r="C14" s="70"/>
      <c r="D14" s="61">
        <v>107.1</v>
      </c>
      <c r="F14" s="58">
        <v>76.5</v>
      </c>
      <c r="G14" s="58">
        <v>67.7</v>
      </c>
      <c r="H14" s="58">
        <v>131</v>
      </c>
      <c r="I14" s="58">
        <v>114.69999999999999</v>
      </c>
      <c r="J14" s="58">
        <v>84.8</v>
      </c>
      <c r="K14" s="58">
        <v>120.3</v>
      </c>
      <c r="L14" s="70">
        <v>103.1</v>
      </c>
      <c r="M14" s="61">
        <v>103.3</v>
      </c>
    </row>
    <row r="15" spans="1:13" ht="18.75" customHeight="1">
      <c r="A15" s="57"/>
      <c r="B15" s="83" t="s">
        <v>114</v>
      </c>
      <c r="C15" s="70"/>
      <c r="D15" s="61">
        <v>108.4</v>
      </c>
      <c r="F15" s="58">
        <v>78.5</v>
      </c>
      <c r="G15" s="58">
        <v>72.400000000000006</v>
      </c>
      <c r="H15" s="58">
        <v>133.19999999999999</v>
      </c>
      <c r="I15" s="58">
        <v>114.2</v>
      </c>
      <c r="J15" s="58">
        <v>80.400000000000006</v>
      </c>
      <c r="K15" s="58">
        <v>120.6</v>
      </c>
      <c r="L15" s="70">
        <v>104.2</v>
      </c>
      <c r="M15" s="61">
        <v>104.2</v>
      </c>
    </row>
    <row r="16" spans="1:13" ht="9.6" customHeight="1">
      <c r="A16" s="57"/>
      <c r="B16" s="83"/>
      <c r="C16" s="70"/>
      <c r="D16" s="61"/>
      <c r="E16" s="58"/>
      <c r="F16" s="58"/>
      <c r="G16" s="58"/>
      <c r="H16" s="58"/>
      <c r="I16" s="58"/>
      <c r="J16" s="58"/>
      <c r="K16" s="58"/>
      <c r="L16" s="70"/>
      <c r="M16" s="61"/>
    </row>
    <row r="17" spans="1:13" ht="18.75" customHeight="1">
      <c r="A17" s="57"/>
      <c r="B17" s="132"/>
      <c r="C17" s="348" t="s">
        <v>32</v>
      </c>
      <c r="D17" s="349"/>
      <c r="E17" s="349"/>
      <c r="F17" s="349"/>
      <c r="G17" s="349"/>
      <c r="H17" s="349"/>
      <c r="I17" s="349"/>
      <c r="J17" s="349"/>
      <c r="K17" s="350"/>
      <c r="L17" s="348" t="s">
        <v>31</v>
      </c>
      <c r="M17" s="349"/>
    </row>
    <row r="18" spans="1:13" ht="9.6" customHeight="1">
      <c r="A18" s="57"/>
      <c r="B18" s="132"/>
      <c r="C18" s="261"/>
      <c r="D18" s="262"/>
      <c r="E18" s="262"/>
      <c r="F18" s="262"/>
      <c r="G18" s="262"/>
      <c r="H18" s="262"/>
      <c r="I18" s="262"/>
      <c r="J18" s="262"/>
      <c r="K18" s="263"/>
      <c r="L18" s="262"/>
      <c r="M18" s="262"/>
    </row>
    <row r="19" spans="1:13" s="147" customFormat="1" ht="18.75" customHeight="1">
      <c r="A19" s="148"/>
      <c r="B19" s="146" t="s">
        <v>184</v>
      </c>
      <c r="C19" s="61"/>
      <c r="D19" s="61">
        <v>108.4</v>
      </c>
      <c r="E19" s="61"/>
      <c r="F19" s="61">
        <v>80.8</v>
      </c>
      <c r="G19" s="61">
        <v>47.8</v>
      </c>
      <c r="H19" s="61">
        <v>133.69999999999999</v>
      </c>
      <c r="I19" s="61">
        <v>115.5</v>
      </c>
      <c r="J19" s="61">
        <v>87.9</v>
      </c>
      <c r="K19" s="67">
        <v>117</v>
      </c>
      <c r="L19" s="61">
        <v>104.5</v>
      </c>
      <c r="M19" s="61">
        <v>105</v>
      </c>
    </row>
    <row r="20" spans="1:13" s="147" customFormat="1" ht="18.75" customHeight="1">
      <c r="A20" s="148"/>
      <c r="B20" s="146" t="s">
        <v>10</v>
      </c>
      <c r="C20" s="61"/>
      <c r="D20" s="61">
        <v>109.1</v>
      </c>
      <c r="E20" s="61"/>
      <c r="F20" s="61">
        <v>80.7</v>
      </c>
      <c r="G20" s="61">
        <v>46.3</v>
      </c>
      <c r="H20" s="61">
        <v>137.30000000000001</v>
      </c>
      <c r="I20" s="61">
        <v>116.1</v>
      </c>
      <c r="J20" s="61">
        <v>79</v>
      </c>
      <c r="K20" s="67">
        <v>116.5</v>
      </c>
      <c r="L20" s="61">
        <v>104.8</v>
      </c>
      <c r="M20" s="61">
        <v>105.4</v>
      </c>
    </row>
    <row r="21" spans="1:13" ht="18.75" customHeight="1">
      <c r="A21" s="57"/>
      <c r="B21" s="146" t="s">
        <v>152</v>
      </c>
      <c r="C21" s="61"/>
      <c r="D21" s="61">
        <v>105.9</v>
      </c>
      <c r="E21" s="61"/>
      <c r="F21" s="61">
        <v>80.099999999999994</v>
      </c>
      <c r="G21" s="61">
        <v>52.5</v>
      </c>
      <c r="H21" s="61">
        <v>131.5</v>
      </c>
      <c r="I21" s="61">
        <v>110.9</v>
      </c>
      <c r="J21" s="61">
        <v>75.599999999999994</v>
      </c>
      <c r="K21" s="67">
        <v>119.6</v>
      </c>
      <c r="L21" s="61">
        <v>103.7</v>
      </c>
      <c r="M21" s="61">
        <v>102.1</v>
      </c>
    </row>
    <row r="22" spans="1:13" ht="18.75" customHeight="1">
      <c r="A22" s="57"/>
      <c r="B22" s="146" t="s">
        <v>8</v>
      </c>
      <c r="C22" s="61"/>
      <c r="D22" s="61">
        <v>106.3</v>
      </c>
      <c r="E22" s="61"/>
      <c r="F22" s="61">
        <v>74</v>
      </c>
      <c r="G22" s="61">
        <v>53.7</v>
      </c>
      <c r="H22" s="61">
        <v>133.9</v>
      </c>
      <c r="I22" s="61">
        <v>113.1</v>
      </c>
      <c r="J22" s="61">
        <v>76.599999999999994</v>
      </c>
      <c r="K22" s="67">
        <v>120.3</v>
      </c>
      <c r="L22" s="61">
        <v>103.8</v>
      </c>
      <c r="M22" s="61">
        <v>101.9</v>
      </c>
    </row>
    <row r="23" spans="1:13" s="147" customFormat="1" ht="18.75" customHeight="1">
      <c r="A23" s="148"/>
      <c r="B23" s="146" t="s">
        <v>7</v>
      </c>
      <c r="C23" s="61"/>
      <c r="D23" s="61">
        <v>107.1</v>
      </c>
      <c r="E23" s="61"/>
      <c r="F23" s="61">
        <v>81.8</v>
      </c>
      <c r="G23" s="61">
        <v>89.8</v>
      </c>
      <c r="H23" s="61">
        <v>132.19999999999999</v>
      </c>
      <c r="I23" s="61">
        <v>110.5</v>
      </c>
      <c r="J23" s="61">
        <v>83.8</v>
      </c>
      <c r="K23" s="67">
        <v>119.3</v>
      </c>
      <c r="L23" s="61">
        <v>103.6</v>
      </c>
      <c r="M23" s="61">
        <v>103.8</v>
      </c>
    </row>
    <row r="24" spans="1:13" ht="18.75" customHeight="1">
      <c r="A24" s="57"/>
      <c r="B24" s="146" t="s">
        <v>6</v>
      </c>
      <c r="C24" s="61"/>
      <c r="D24" s="61">
        <v>100.8</v>
      </c>
      <c r="E24" s="61"/>
      <c r="F24" s="61">
        <v>67.599999999999994</v>
      </c>
      <c r="G24" s="61">
        <v>110.3</v>
      </c>
      <c r="H24" s="61">
        <v>119.9</v>
      </c>
      <c r="I24" s="61">
        <v>109.7</v>
      </c>
      <c r="J24" s="61">
        <v>84.1</v>
      </c>
      <c r="K24" s="67">
        <v>120.7</v>
      </c>
      <c r="L24" s="61">
        <v>103.5</v>
      </c>
      <c r="M24" s="61">
        <v>102.5</v>
      </c>
    </row>
    <row r="25" spans="1:13" ht="18.75" customHeight="1">
      <c r="A25" s="57"/>
      <c r="B25" s="146" t="s">
        <v>5</v>
      </c>
      <c r="C25" s="61"/>
      <c r="D25" s="61">
        <v>113.4</v>
      </c>
      <c r="E25" s="61"/>
      <c r="F25" s="61">
        <v>77.7</v>
      </c>
      <c r="G25" s="61">
        <v>136.9</v>
      </c>
      <c r="H25" s="61">
        <v>134.5</v>
      </c>
      <c r="I25" s="61">
        <v>115.2</v>
      </c>
      <c r="J25" s="61">
        <v>81.5</v>
      </c>
      <c r="K25" s="67">
        <v>122.2</v>
      </c>
      <c r="L25" s="61">
        <v>105.6</v>
      </c>
      <c r="M25" s="61">
        <v>106.5</v>
      </c>
    </row>
    <row r="26" spans="1:13" ht="18.75" customHeight="1">
      <c r="A26" s="57"/>
      <c r="B26" s="146" t="s">
        <v>4</v>
      </c>
      <c r="C26" s="61"/>
      <c r="D26" s="61">
        <v>115.3</v>
      </c>
      <c r="E26" s="61"/>
      <c r="F26" s="61">
        <v>81.2</v>
      </c>
      <c r="G26" s="61">
        <v>196.1</v>
      </c>
      <c r="H26" s="61">
        <v>131</v>
      </c>
      <c r="I26" s="61">
        <v>125.3</v>
      </c>
      <c r="J26" s="61">
        <v>88.4</v>
      </c>
      <c r="K26" s="67">
        <v>122.9</v>
      </c>
      <c r="L26" s="61">
        <v>104.6</v>
      </c>
      <c r="M26" s="61">
        <v>104.4</v>
      </c>
    </row>
    <row r="27" spans="1:13" ht="18.75" customHeight="1">
      <c r="A27" s="57"/>
      <c r="B27" s="146" t="s">
        <v>3</v>
      </c>
      <c r="C27" s="61"/>
      <c r="D27" s="61">
        <v>110.5</v>
      </c>
      <c r="E27" s="61"/>
      <c r="F27" s="61">
        <v>78.599999999999994</v>
      </c>
      <c r="G27" s="61">
        <v>146.30000000000001</v>
      </c>
      <c r="H27" s="61">
        <v>127.9</v>
      </c>
      <c r="I27" s="61">
        <v>121.4</v>
      </c>
      <c r="J27" s="61">
        <v>82.2</v>
      </c>
      <c r="K27" s="67">
        <v>123.2</v>
      </c>
      <c r="L27" s="61">
        <v>104.8</v>
      </c>
      <c r="M27" s="61">
        <v>102.8</v>
      </c>
    </row>
    <row r="28" spans="1:13" ht="18.75" customHeight="1">
      <c r="A28" s="57"/>
      <c r="B28" s="146" t="s">
        <v>167</v>
      </c>
      <c r="C28" s="61"/>
      <c r="D28" s="61" t="s">
        <v>206</v>
      </c>
      <c r="E28" s="61"/>
      <c r="F28" s="61">
        <v>70.7</v>
      </c>
      <c r="G28" s="61">
        <v>115.1</v>
      </c>
      <c r="H28" s="61">
        <v>128.1</v>
      </c>
      <c r="I28" s="61" t="s">
        <v>207</v>
      </c>
      <c r="J28" s="61">
        <v>71.5</v>
      </c>
      <c r="K28" s="67">
        <v>114.3</v>
      </c>
      <c r="L28" s="61">
        <v>102.1</v>
      </c>
      <c r="M28" s="61">
        <v>100.6</v>
      </c>
    </row>
    <row r="29" spans="1:13" ht="18.75" customHeight="1">
      <c r="A29" s="57"/>
      <c r="B29" s="146" t="s">
        <v>166</v>
      </c>
      <c r="C29" s="61"/>
      <c r="D29" s="61" t="s">
        <v>208</v>
      </c>
      <c r="E29" s="61"/>
      <c r="F29" s="61">
        <v>75.7</v>
      </c>
      <c r="G29" s="61">
        <v>73.2</v>
      </c>
      <c r="H29" s="61">
        <v>111.8</v>
      </c>
      <c r="I29" s="61" t="s">
        <v>209</v>
      </c>
      <c r="J29" s="61">
        <v>44.8</v>
      </c>
      <c r="K29" s="67">
        <v>117.2</v>
      </c>
      <c r="L29" s="61">
        <v>102.8</v>
      </c>
      <c r="M29" s="61">
        <v>102.4</v>
      </c>
    </row>
    <row r="30" spans="1:13" ht="18.75" customHeight="1">
      <c r="A30" s="57"/>
      <c r="B30" s="146" t="s">
        <v>185</v>
      </c>
      <c r="C30" s="61"/>
      <c r="D30" s="61" t="s">
        <v>210</v>
      </c>
      <c r="E30" s="61"/>
      <c r="F30" s="61">
        <v>86.7</v>
      </c>
      <c r="G30" s="61">
        <v>45.7</v>
      </c>
      <c r="H30" s="61">
        <v>130.30000000000001</v>
      </c>
      <c r="I30" s="61" t="s">
        <v>211</v>
      </c>
      <c r="J30" s="61">
        <v>83.8</v>
      </c>
      <c r="K30" s="67">
        <v>114.7</v>
      </c>
      <c r="L30" s="61">
        <v>102.2</v>
      </c>
      <c r="M30" s="61">
        <v>99.6</v>
      </c>
    </row>
    <row r="31" spans="1:13" ht="18.75" customHeight="1">
      <c r="A31" s="57"/>
      <c r="B31" s="146" t="s">
        <v>186</v>
      </c>
      <c r="C31" s="61"/>
      <c r="D31" s="61" t="s">
        <v>212</v>
      </c>
      <c r="E31" s="61"/>
      <c r="F31" s="61">
        <v>82.8</v>
      </c>
      <c r="G31" s="61">
        <v>46.4</v>
      </c>
      <c r="H31" s="61">
        <v>118.9</v>
      </c>
      <c r="I31" s="61" t="s">
        <v>213</v>
      </c>
      <c r="J31" s="61">
        <v>78.900000000000006</v>
      </c>
      <c r="K31" s="67">
        <v>117.9</v>
      </c>
      <c r="L31" s="61">
        <v>102.8</v>
      </c>
      <c r="M31" s="61" t="s">
        <v>214</v>
      </c>
    </row>
    <row r="32" spans="1:13" ht="18.75" customHeight="1" thickBot="1">
      <c r="A32" s="57"/>
      <c r="B32" s="145"/>
      <c r="C32" s="63"/>
      <c r="D32" s="63"/>
      <c r="E32" s="63"/>
      <c r="F32" s="63"/>
      <c r="G32" s="63"/>
      <c r="H32" s="63"/>
      <c r="I32" s="63"/>
      <c r="J32" s="63"/>
      <c r="K32" s="64"/>
      <c r="L32" s="63"/>
      <c r="M32" s="63"/>
    </row>
    <row r="33" spans="1:13" ht="18.75" customHeight="1">
      <c r="A33" s="57"/>
      <c r="B33" s="58" t="s">
        <v>216</v>
      </c>
      <c r="C33" s="55" t="s">
        <v>30</v>
      </c>
      <c r="D33" s="55"/>
      <c r="E33" s="57"/>
      <c r="F33" s="57"/>
      <c r="G33" s="57"/>
      <c r="H33" s="57"/>
      <c r="I33" s="57"/>
      <c r="J33" s="57"/>
      <c r="K33" s="57"/>
      <c r="L33" s="57"/>
      <c r="M33" s="57"/>
    </row>
    <row r="34" spans="1:13" ht="18.75" customHeight="1">
      <c r="A34" s="57"/>
      <c r="B34" s="58" t="s">
        <v>217</v>
      </c>
      <c r="C34" s="55" t="s">
        <v>218</v>
      </c>
      <c r="D34" s="55"/>
      <c r="E34" s="57"/>
      <c r="F34" s="57"/>
      <c r="G34" s="57"/>
      <c r="H34" s="57"/>
      <c r="I34" s="57"/>
      <c r="J34" s="57"/>
      <c r="K34" s="57"/>
      <c r="L34" s="57"/>
      <c r="M34" s="57"/>
    </row>
    <row r="35" spans="1:13" ht="18.75" customHeight="1">
      <c r="A35" s="57"/>
      <c r="B35" s="58" t="s">
        <v>219</v>
      </c>
      <c r="C35" s="55" t="s">
        <v>220</v>
      </c>
      <c r="D35" s="55"/>
      <c r="E35" s="57"/>
      <c r="F35" s="57"/>
      <c r="G35" s="57"/>
      <c r="H35" s="57"/>
      <c r="I35" s="57"/>
      <c r="J35" s="57"/>
      <c r="K35" s="57"/>
      <c r="L35" s="57"/>
      <c r="M35" s="57"/>
    </row>
    <row r="36" spans="1:13" ht="18.75" customHeight="1">
      <c r="A36" s="57"/>
      <c r="B36" s="58"/>
      <c r="C36" s="55" t="s">
        <v>221</v>
      </c>
      <c r="D36" s="55"/>
      <c r="E36" s="57"/>
      <c r="F36" s="57"/>
      <c r="G36" s="57"/>
      <c r="H36" s="57"/>
      <c r="I36" s="57"/>
      <c r="J36" s="57"/>
      <c r="K36" s="57"/>
      <c r="L36" s="57"/>
      <c r="M36" s="57"/>
    </row>
    <row r="37" spans="1:13" s="111" customFormat="1">
      <c r="A37" s="59"/>
      <c r="B37" s="57"/>
      <c r="C37" s="118"/>
      <c r="D37" s="118"/>
      <c r="E37" s="57"/>
      <c r="F37" s="57"/>
      <c r="G37" s="57"/>
      <c r="H37" s="57"/>
      <c r="I37" s="57"/>
      <c r="J37" s="57"/>
      <c r="K37" s="57"/>
      <c r="L37" s="57"/>
      <c r="M37" s="57"/>
    </row>
    <row r="38" spans="1:13" ht="24" customHeight="1">
      <c r="A38" s="57"/>
      <c r="B38" s="115"/>
      <c r="C38" s="114" t="s">
        <v>120</v>
      </c>
      <c r="D38" s="114"/>
      <c r="E38" s="112"/>
      <c r="F38" s="112"/>
      <c r="G38" s="59"/>
      <c r="H38" s="59"/>
      <c r="I38" s="59"/>
      <c r="J38" s="59"/>
      <c r="K38" s="59"/>
      <c r="L38" s="59"/>
      <c r="M38" s="59"/>
    </row>
    <row r="39" spans="1:13" ht="18.75" customHeight="1" thickBot="1">
      <c r="A39" s="57"/>
      <c r="B39" s="110"/>
      <c r="C39" s="144"/>
      <c r="D39" s="144"/>
      <c r="E39" s="108"/>
      <c r="F39" s="108"/>
      <c r="G39" s="62"/>
      <c r="H39" s="62"/>
      <c r="I39" s="62"/>
      <c r="J39" s="62"/>
      <c r="K39" s="62"/>
      <c r="L39" s="62"/>
      <c r="M39" s="62"/>
    </row>
    <row r="40" spans="1:13" ht="21" customHeight="1">
      <c r="A40" s="57"/>
      <c r="B40" s="351" t="s">
        <v>110</v>
      </c>
      <c r="C40" s="368" t="s">
        <v>119</v>
      </c>
      <c r="D40" s="369"/>
      <c r="E40" s="288" t="s">
        <v>118</v>
      </c>
      <c r="F40" s="143"/>
      <c r="G40" s="60"/>
      <c r="H40" s="60"/>
      <c r="I40" s="60"/>
      <c r="J40" s="60"/>
      <c r="K40" s="60"/>
      <c r="L40" s="60"/>
      <c r="M40" s="60"/>
    </row>
    <row r="41" spans="1:13" ht="18.75" customHeight="1">
      <c r="A41" s="57"/>
      <c r="B41" s="353"/>
      <c r="C41" s="142" t="s">
        <v>117</v>
      </c>
      <c r="D41" s="142" t="s">
        <v>116</v>
      </c>
      <c r="E41" s="142" t="s">
        <v>115</v>
      </c>
      <c r="F41" s="141"/>
      <c r="G41" s="60"/>
      <c r="H41" s="60"/>
      <c r="I41" s="140"/>
      <c r="J41" s="133"/>
      <c r="K41" s="78"/>
      <c r="L41" s="140"/>
      <c r="M41" s="112"/>
    </row>
    <row r="42" spans="1:13" ht="14.1" customHeight="1">
      <c r="A42" s="57"/>
      <c r="B42" s="139"/>
      <c r="C42" s="370" t="s">
        <v>164</v>
      </c>
      <c r="D42" s="371"/>
      <c r="E42" s="374" t="s">
        <v>165</v>
      </c>
      <c r="F42" s="138"/>
      <c r="G42" s="133"/>
      <c r="H42" s="60"/>
      <c r="I42" s="120"/>
      <c r="J42" s="133"/>
      <c r="K42" s="133"/>
      <c r="L42" s="133"/>
      <c r="M42" s="120"/>
    </row>
    <row r="43" spans="1:13" ht="21.75" customHeight="1">
      <c r="A43" s="57"/>
      <c r="B43" s="127"/>
      <c r="C43" s="372"/>
      <c r="D43" s="373"/>
      <c r="E43" s="375"/>
      <c r="F43" s="138"/>
      <c r="G43" s="133"/>
      <c r="H43" s="60"/>
      <c r="I43" s="120"/>
      <c r="J43" s="133"/>
      <c r="K43" s="133"/>
      <c r="L43" s="133"/>
      <c r="M43" s="120"/>
    </row>
    <row r="44" spans="1:13" ht="18.75" customHeight="1">
      <c r="A44" s="57"/>
      <c r="B44" s="83" t="s">
        <v>29</v>
      </c>
      <c r="C44" s="129">
        <v>100</v>
      </c>
      <c r="D44" s="129">
        <v>64.3</v>
      </c>
      <c r="E44" s="56" t="s">
        <v>160</v>
      </c>
      <c r="F44" s="70"/>
      <c r="G44" s="137"/>
      <c r="H44" s="137"/>
      <c r="I44" s="137"/>
      <c r="J44" s="137"/>
      <c r="K44" s="137"/>
      <c r="L44" s="136"/>
      <c r="M44" s="136"/>
    </row>
    <row r="45" spans="1:13" ht="18.75" customHeight="1">
      <c r="A45" s="57"/>
      <c r="B45" s="83" t="s">
        <v>28</v>
      </c>
      <c r="C45" s="129">
        <v>108.3</v>
      </c>
      <c r="D45" s="129">
        <v>52.4</v>
      </c>
      <c r="E45" s="56" t="s">
        <v>160</v>
      </c>
      <c r="F45" s="70"/>
      <c r="G45" s="137"/>
      <c r="H45" s="137"/>
      <c r="I45" s="137"/>
      <c r="J45" s="137"/>
      <c r="K45" s="137"/>
      <c r="L45" s="136"/>
      <c r="M45" s="136"/>
    </row>
    <row r="46" spans="1:13" ht="18.75" customHeight="1">
      <c r="A46" s="57"/>
      <c r="B46" s="83" t="s">
        <v>15</v>
      </c>
      <c r="C46" s="129">
        <v>101</v>
      </c>
      <c r="D46" s="129">
        <v>50</v>
      </c>
      <c r="E46" s="56" t="s">
        <v>160</v>
      </c>
      <c r="F46" s="70"/>
      <c r="G46" s="137"/>
      <c r="H46" s="137"/>
      <c r="I46" s="137"/>
      <c r="J46" s="137"/>
      <c r="K46" s="137"/>
      <c r="L46" s="136"/>
      <c r="M46" s="136"/>
    </row>
    <row r="47" spans="1:13" ht="18.75" customHeight="1">
      <c r="A47" s="57"/>
      <c r="B47" s="83" t="s">
        <v>14</v>
      </c>
      <c r="C47" s="129">
        <v>101.4</v>
      </c>
      <c r="D47" s="76">
        <v>61.9</v>
      </c>
      <c r="E47" s="135">
        <v>100.8</v>
      </c>
      <c r="F47" s="78"/>
      <c r="G47" s="133"/>
      <c r="H47" s="133"/>
      <c r="I47" s="262"/>
      <c r="J47" s="262"/>
      <c r="K47" s="133"/>
      <c r="L47" s="133"/>
      <c r="M47" s="133"/>
    </row>
    <row r="48" spans="1:13" ht="18.75" customHeight="1">
      <c r="A48" s="57"/>
      <c r="B48" s="83" t="s">
        <v>13</v>
      </c>
      <c r="C48" s="134">
        <v>96.8</v>
      </c>
      <c r="D48" s="76">
        <v>41.7</v>
      </c>
      <c r="E48" s="135">
        <v>99.9</v>
      </c>
      <c r="F48" s="78"/>
      <c r="G48" s="133"/>
      <c r="H48" s="133"/>
      <c r="I48" s="262"/>
      <c r="J48" s="262"/>
      <c r="K48" s="133"/>
      <c r="L48" s="133"/>
      <c r="M48" s="133"/>
    </row>
    <row r="49" spans="1:13" ht="18.75" customHeight="1">
      <c r="A49" s="57"/>
      <c r="B49" s="83" t="s">
        <v>12</v>
      </c>
      <c r="C49" s="134">
        <v>85.2</v>
      </c>
      <c r="D49" s="134">
        <v>46.4</v>
      </c>
      <c r="E49" s="54">
        <v>98.5</v>
      </c>
      <c r="F49" s="76"/>
      <c r="G49" s="133"/>
      <c r="H49" s="133"/>
      <c r="I49" s="262"/>
      <c r="J49" s="262"/>
      <c r="K49" s="133"/>
      <c r="L49" s="133"/>
      <c r="M49" s="133"/>
    </row>
    <row r="50" spans="1:13" ht="18.75" customHeight="1">
      <c r="A50" s="57"/>
      <c r="B50" s="83" t="s">
        <v>11</v>
      </c>
      <c r="C50" s="134">
        <v>85.4</v>
      </c>
      <c r="D50" s="134">
        <v>55.9</v>
      </c>
      <c r="E50" s="54">
        <v>100</v>
      </c>
      <c r="F50" s="76"/>
      <c r="G50" s="133"/>
      <c r="H50" s="133"/>
      <c r="I50" s="262"/>
      <c r="J50" s="262"/>
      <c r="K50" s="133"/>
      <c r="L50" s="133"/>
      <c r="M50" s="133"/>
    </row>
    <row r="51" spans="1:13" ht="18.75" customHeight="1">
      <c r="A51" s="57"/>
      <c r="B51" s="83" t="s">
        <v>161</v>
      </c>
      <c r="C51" s="134">
        <v>82.3</v>
      </c>
      <c r="D51" s="134">
        <v>55.9</v>
      </c>
      <c r="E51" s="54">
        <v>100.8</v>
      </c>
      <c r="F51" s="76"/>
      <c r="G51" s="133"/>
      <c r="H51" s="133"/>
      <c r="I51" s="262"/>
      <c r="J51" s="262"/>
      <c r="K51" s="133"/>
      <c r="L51" s="133"/>
      <c r="M51" s="133"/>
    </row>
    <row r="52" spans="1:13" ht="18.75" customHeight="1">
      <c r="A52" s="57"/>
      <c r="B52" s="83" t="s">
        <v>162</v>
      </c>
      <c r="C52" s="134">
        <v>90</v>
      </c>
      <c r="D52" s="134">
        <v>55.9</v>
      </c>
      <c r="E52" s="54">
        <v>100</v>
      </c>
      <c r="F52" s="76"/>
      <c r="G52" s="133"/>
      <c r="H52" s="133"/>
      <c r="I52" s="262"/>
      <c r="J52" s="262"/>
      <c r="K52" s="133"/>
      <c r="L52" s="133"/>
      <c r="M52" s="133"/>
    </row>
    <row r="53" spans="1:13" ht="18.75" customHeight="1">
      <c r="A53" s="57"/>
      <c r="B53" s="132"/>
      <c r="C53" s="129"/>
      <c r="D53" s="129"/>
      <c r="F53" s="70"/>
      <c r="G53" s="61"/>
      <c r="H53" s="61"/>
      <c r="I53" s="127"/>
      <c r="J53" s="127"/>
      <c r="K53" s="61"/>
      <c r="L53" s="61"/>
      <c r="M53" s="61"/>
    </row>
    <row r="54" spans="1:13" ht="18.75" customHeight="1">
      <c r="A54" s="57"/>
      <c r="B54" s="75" t="s">
        <v>196</v>
      </c>
      <c r="C54" s="129">
        <v>84.4</v>
      </c>
      <c r="D54" s="129">
        <v>57.1</v>
      </c>
      <c r="E54" s="129">
        <v>99.9</v>
      </c>
      <c r="F54" s="131"/>
      <c r="G54" s="119"/>
      <c r="H54" s="128"/>
      <c r="I54" s="119"/>
      <c r="J54" s="127"/>
      <c r="K54" s="119"/>
      <c r="L54" s="61"/>
      <c r="M54" s="61"/>
    </row>
    <row r="55" spans="1:13" ht="18.75" customHeight="1">
      <c r="A55" s="57"/>
      <c r="B55" s="75" t="s">
        <v>186</v>
      </c>
      <c r="C55" s="129">
        <v>93.3</v>
      </c>
      <c r="D55" s="129">
        <v>42.9</v>
      </c>
      <c r="E55" s="129">
        <v>99.8</v>
      </c>
      <c r="F55" s="131"/>
      <c r="G55" s="119"/>
      <c r="H55" s="128"/>
      <c r="I55" s="119"/>
      <c r="J55" s="127"/>
      <c r="K55" s="119"/>
      <c r="L55" s="61"/>
      <c r="M55" s="61"/>
    </row>
    <row r="56" spans="1:13" ht="18.75" customHeight="1">
      <c r="A56" s="57"/>
      <c r="B56" s="75" t="s">
        <v>189</v>
      </c>
      <c r="C56" s="129">
        <v>93.7</v>
      </c>
      <c r="D56" s="129">
        <v>71.400000000000006</v>
      </c>
      <c r="E56" s="129">
        <v>99.7</v>
      </c>
      <c r="F56" s="131"/>
      <c r="G56" s="119"/>
      <c r="H56" s="128"/>
      <c r="I56" s="119"/>
      <c r="J56" s="127"/>
      <c r="K56" s="119"/>
      <c r="L56" s="61"/>
      <c r="M56" s="61"/>
    </row>
    <row r="57" spans="1:13" ht="18.75" customHeight="1">
      <c r="A57" s="57"/>
      <c r="B57" s="75" t="s">
        <v>190</v>
      </c>
      <c r="C57" s="129">
        <v>87.7</v>
      </c>
      <c r="D57" s="129">
        <v>57.1</v>
      </c>
      <c r="E57" s="67">
        <v>99.6</v>
      </c>
      <c r="F57" s="130"/>
      <c r="G57" s="119"/>
      <c r="H57" s="128"/>
      <c r="I57" s="119"/>
      <c r="J57" s="127"/>
      <c r="K57" s="119"/>
      <c r="L57" s="61"/>
      <c r="M57" s="61"/>
    </row>
    <row r="58" spans="1:13" ht="18.75" customHeight="1">
      <c r="A58" s="57"/>
      <c r="B58" s="75" t="s">
        <v>191</v>
      </c>
      <c r="C58" s="129">
        <v>87.8</v>
      </c>
      <c r="D58" s="129">
        <v>28.6</v>
      </c>
      <c r="E58" s="67">
        <v>99.7</v>
      </c>
      <c r="F58" s="61"/>
      <c r="G58" s="119"/>
      <c r="H58" s="128"/>
      <c r="I58" s="119"/>
      <c r="J58" s="127"/>
      <c r="K58" s="119"/>
      <c r="L58" s="61"/>
      <c r="M58" s="61"/>
    </row>
    <row r="59" spans="1:13" ht="18.75" customHeight="1">
      <c r="A59" s="57"/>
      <c r="B59" s="75" t="s">
        <v>192</v>
      </c>
      <c r="C59" s="129">
        <v>92.1</v>
      </c>
      <c r="D59" s="129">
        <v>57.1</v>
      </c>
      <c r="E59" s="67">
        <v>99.7</v>
      </c>
      <c r="F59" s="61"/>
      <c r="G59" s="119"/>
      <c r="H59" s="128"/>
      <c r="I59" s="119"/>
      <c r="J59" s="127"/>
      <c r="K59" s="119"/>
      <c r="L59" s="61"/>
      <c r="M59" s="61"/>
    </row>
    <row r="60" spans="1:13" ht="18.75" customHeight="1">
      <c r="A60" s="57"/>
      <c r="B60" s="75" t="s">
        <v>193</v>
      </c>
      <c r="C60" s="129">
        <v>86.6</v>
      </c>
      <c r="D60" s="129">
        <v>42.9</v>
      </c>
      <c r="E60" s="67">
        <v>99.9</v>
      </c>
      <c r="F60" s="61"/>
      <c r="G60" s="119"/>
      <c r="H60" s="128"/>
      <c r="I60" s="119"/>
      <c r="J60" s="127"/>
      <c r="K60" s="119"/>
      <c r="L60" s="61"/>
      <c r="M60" s="61"/>
    </row>
    <row r="61" spans="1:13" ht="18.75" customHeight="1">
      <c r="A61" s="57"/>
      <c r="B61" s="75" t="s">
        <v>5</v>
      </c>
      <c r="C61" s="129">
        <v>91.3</v>
      </c>
      <c r="D61" s="129">
        <v>57.1</v>
      </c>
      <c r="E61" s="67">
        <v>100.2</v>
      </c>
      <c r="F61" s="61"/>
      <c r="G61" s="119"/>
      <c r="H61" s="128"/>
      <c r="I61" s="119"/>
      <c r="J61" s="127"/>
      <c r="K61" s="119"/>
      <c r="L61" s="61"/>
      <c r="M61" s="61"/>
    </row>
    <row r="62" spans="1:13" ht="18.75" customHeight="1">
      <c r="A62" s="57"/>
      <c r="B62" s="75" t="s">
        <v>4</v>
      </c>
      <c r="C62" s="129">
        <v>94.2</v>
      </c>
      <c r="D62" s="129">
        <v>57.1</v>
      </c>
      <c r="E62" s="67">
        <v>100.4</v>
      </c>
      <c r="F62" s="61"/>
      <c r="G62" s="119"/>
      <c r="H62" s="128"/>
      <c r="I62" s="119"/>
      <c r="J62" s="127"/>
      <c r="K62" s="119"/>
      <c r="L62" s="61"/>
      <c r="M62" s="61"/>
    </row>
    <row r="63" spans="1:13" ht="18.75" customHeight="1">
      <c r="A63" s="57"/>
      <c r="B63" s="75" t="s">
        <v>3</v>
      </c>
      <c r="C63" s="129">
        <v>95.7</v>
      </c>
      <c r="D63" s="129">
        <v>85.7</v>
      </c>
      <c r="E63" s="67">
        <v>100.4</v>
      </c>
      <c r="F63" s="61"/>
      <c r="G63" s="119"/>
      <c r="H63" s="128"/>
      <c r="I63" s="119"/>
      <c r="J63" s="127"/>
      <c r="K63" s="119"/>
      <c r="L63" s="61"/>
      <c r="M63" s="61"/>
    </row>
    <row r="64" spans="1:13" ht="18.75" customHeight="1">
      <c r="A64" s="57"/>
      <c r="B64" s="75" t="s">
        <v>194</v>
      </c>
      <c r="C64" s="129">
        <v>91.3</v>
      </c>
      <c r="D64" s="129">
        <v>57.1</v>
      </c>
      <c r="E64" s="67">
        <v>100.4</v>
      </c>
      <c r="F64" s="61"/>
      <c r="G64" s="119"/>
      <c r="H64" s="128"/>
      <c r="I64" s="119"/>
      <c r="J64" s="127"/>
      <c r="K64" s="119"/>
      <c r="L64" s="61"/>
      <c r="M64" s="61"/>
    </row>
    <row r="65" spans="1:13" ht="18.75" customHeight="1">
      <c r="A65" s="57"/>
      <c r="B65" s="75" t="s">
        <v>195</v>
      </c>
      <c r="C65" s="129">
        <v>82.1</v>
      </c>
      <c r="D65" s="129">
        <v>14.3</v>
      </c>
      <c r="E65" s="67">
        <v>100.2</v>
      </c>
      <c r="F65" s="61"/>
      <c r="G65" s="119"/>
      <c r="H65" s="128"/>
      <c r="I65" s="119"/>
      <c r="J65" s="127"/>
      <c r="K65" s="119"/>
      <c r="L65" s="61"/>
      <c r="M65" s="61"/>
    </row>
    <row r="66" spans="1:13" ht="18.75" customHeight="1">
      <c r="A66" s="57"/>
      <c r="B66" s="75" t="s">
        <v>197</v>
      </c>
      <c r="C66" s="129">
        <v>87.8</v>
      </c>
      <c r="D66" s="129">
        <v>42.9</v>
      </c>
      <c r="E66" s="67">
        <v>100</v>
      </c>
      <c r="F66" s="61"/>
      <c r="G66" s="119"/>
      <c r="H66" s="128"/>
      <c r="I66" s="119"/>
      <c r="J66" s="127"/>
      <c r="K66" s="119"/>
      <c r="L66" s="61"/>
      <c r="M66" s="61"/>
    </row>
    <row r="67" spans="1:13" ht="18.75" customHeight="1" thickBot="1">
      <c r="A67" s="57"/>
      <c r="B67" s="126"/>
      <c r="C67" s="125"/>
      <c r="D67" s="125"/>
      <c r="E67" s="124"/>
      <c r="F67" s="63"/>
      <c r="G67" s="123"/>
      <c r="H67" s="122"/>
      <c r="I67" s="107"/>
      <c r="J67" s="121"/>
      <c r="K67" s="107"/>
      <c r="L67" s="121"/>
      <c r="M67" s="121"/>
    </row>
    <row r="68" spans="1:13" ht="18.75" customHeight="1">
      <c r="A68" s="57"/>
      <c r="B68" s="120"/>
      <c r="C68" s="61"/>
      <c r="D68" s="61"/>
      <c r="E68" s="61"/>
      <c r="F68" s="61"/>
      <c r="G68" s="119"/>
      <c r="H68" s="73"/>
      <c r="I68" s="106"/>
      <c r="J68" s="78"/>
      <c r="K68" s="106"/>
      <c r="L68" s="78"/>
      <c r="M68" s="78"/>
    </row>
    <row r="69" spans="1:13" ht="18.75" customHeight="1">
      <c r="A69" s="57"/>
      <c r="B69" s="58" t="s">
        <v>27</v>
      </c>
      <c r="C69" s="57" t="s">
        <v>113</v>
      </c>
      <c r="D69" s="57"/>
      <c r="E69" s="60"/>
      <c r="F69" s="60"/>
      <c r="G69" s="119"/>
      <c r="H69" s="73"/>
      <c r="I69" s="106"/>
      <c r="J69" s="78"/>
      <c r="K69" s="106"/>
      <c r="L69" s="78"/>
      <c r="M69" s="78"/>
    </row>
    <row r="70" spans="1:13" ht="18.75" customHeight="1">
      <c r="A70" s="57"/>
      <c r="B70" s="55"/>
      <c r="C70" s="55" t="s">
        <v>112</v>
      </c>
      <c r="D70" s="55"/>
      <c r="E70" s="60"/>
      <c r="F70" s="60"/>
      <c r="G70" s="119"/>
      <c r="H70" s="73"/>
      <c r="I70" s="106"/>
      <c r="J70" s="78"/>
      <c r="K70" s="106"/>
      <c r="L70" s="78"/>
      <c r="M70" s="78"/>
    </row>
    <row r="71" spans="1:13" ht="18.75" customHeight="1">
      <c r="A71" s="57"/>
      <c r="B71" s="55"/>
      <c r="C71" s="55" t="s">
        <v>26</v>
      </c>
      <c r="D71" s="55"/>
      <c r="E71" s="60"/>
      <c r="F71" s="60"/>
      <c r="G71" s="119"/>
      <c r="H71" s="73"/>
      <c r="I71" s="106"/>
      <c r="J71" s="78"/>
      <c r="K71" s="106"/>
      <c r="L71" s="78"/>
      <c r="M71" s="78"/>
    </row>
    <row r="72" spans="1:13" ht="18.75" customHeight="1">
      <c r="A72" s="57"/>
      <c r="B72" s="58" t="s">
        <v>111</v>
      </c>
      <c r="C72" s="55" t="s">
        <v>205</v>
      </c>
      <c r="D72" s="55"/>
      <c r="E72" s="57"/>
      <c r="F72" s="57"/>
      <c r="G72" s="57"/>
      <c r="H72" s="57"/>
      <c r="I72" s="57"/>
      <c r="J72" s="57"/>
      <c r="K72" s="57"/>
      <c r="L72" s="57"/>
      <c r="M72" s="57"/>
    </row>
    <row r="73" spans="1:13" ht="18.75" customHeight="1">
      <c r="A73" s="57"/>
      <c r="B73" s="58"/>
      <c r="C73" s="55" t="s">
        <v>163</v>
      </c>
      <c r="D73" s="55"/>
      <c r="E73" s="57"/>
      <c r="F73" s="57"/>
      <c r="G73" s="57"/>
      <c r="H73" s="57"/>
      <c r="I73" s="57"/>
      <c r="J73" s="57"/>
      <c r="K73" s="57"/>
      <c r="L73" s="57"/>
      <c r="M73" s="57"/>
    </row>
    <row r="74" spans="1:13" s="111" customFormat="1">
      <c r="A74" s="59"/>
      <c r="B74" s="57"/>
      <c r="C74" s="118"/>
      <c r="D74" s="118"/>
      <c r="E74" s="57"/>
      <c r="F74" s="57"/>
      <c r="G74" s="117"/>
      <c r="H74" s="57"/>
      <c r="I74" s="116"/>
      <c r="J74" s="57"/>
      <c r="K74" s="116"/>
      <c r="L74" s="57"/>
      <c r="M74" s="57"/>
    </row>
    <row r="75" spans="1:13" ht="23.25" customHeight="1">
      <c r="A75" s="57"/>
      <c r="B75" s="115"/>
      <c r="C75" s="114" t="s">
        <v>25</v>
      </c>
      <c r="D75" s="114"/>
      <c r="E75" s="112"/>
      <c r="F75" s="112"/>
      <c r="G75" s="113"/>
      <c r="H75" s="112"/>
      <c r="I75" s="113"/>
      <c r="J75" s="112"/>
      <c r="K75" s="113"/>
      <c r="L75" s="112"/>
      <c r="M75" s="112"/>
    </row>
    <row r="76" spans="1:13" ht="18.75" customHeight="1" thickBot="1">
      <c r="A76" s="57"/>
      <c r="B76" s="110"/>
      <c r="C76" s="109"/>
      <c r="D76" s="109"/>
      <c r="E76" s="108"/>
      <c r="F76" s="108"/>
      <c r="G76" s="107"/>
      <c r="H76" s="62"/>
      <c r="I76" s="107"/>
      <c r="J76" s="62"/>
      <c r="K76" s="106"/>
      <c r="L76" s="60"/>
      <c r="M76" s="60"/>
    </row>
    <row r="77" spans="1:13" ht="18.75" customHeight="1">
      <c r="A77" s="57"/>
      <c r="B77" s="351" t="s">
        <v>110</v>
      </c>
      <c r="C77" s="289" t="s">
        <v>168</v>
      </c>
      <c r="D77" s="290"/>
      <c r="E77" s="290"/>
      <c r="F77" s="265"/>
      <c r="G77" s="105" t="s">
        <v>24</v>
      </c>
      <c r="H77" s="104"/>
      <c r="I77" s="354" t="s">
        <v>23</v>
      </c>
      <c r="J77" s="357" t="s">
        <v>22</v>
      </c>
      <c r="K77" s="103" t="s">
        <v>109</v>
      </c>
      <c r="L77" s="102"/>
      <c r="M77" s="102"/>
    </row>
    <row r="78" spans="1:13" ht="18.75" customHeight="1">
      <c r="A78" s="57"/>
      <c r="B78" s="352"/>
      <c r="C78" s="266"/>
      <c r="D78" s="267"/>
      <c r="E78" s="267"/>
      <c r="F78" s="268"/>
      <c r="G78" s="101" t="s">
        <v>108</v>
      </c>
      <c r="H78" s="100"/>
      <c r="I78" s="355"/>
      <c r="J78" s="358"/>
      <c r="K78" s="99" t="s">
        <v>107</v>
      </c>
      <c r="L78" s="98"/>
      <c r="M78" s="98"/>
    </row>
    <row r="79" spans="1:13">
      <c r="A79" s="57"/>
      <c r="B79" s="352"/>
      <c r="C79" s="360" t="s">
        <v>21</v>
      </c>
      <c r="D79" s="361"/>
      <c r="E79" s="376" t="s">
        <v>20</v>
      </c>
      <c r="F79" s="377"/>
      <c r="G79" s="364" t="s">
        <v>21</v>
      </c>
      <c r="H79" s="366" t="s">
        <v>20</v>
      </c>
      <c r="I79" s="355"/>
      <c r="J79" s="358"/>
      <c r="K79" s="99" t="s">
        <v>106</v>
      </c>
      <c r="L79" s="98"/>
      <c r="M79" s="97" t="s">
        <v>20</v>
      </c>
    </row>
    <row r="80" spans="1:13" ht="18.75" customHeight="1">
      <c r="A80" s="57"/>
      <c r="B80" s="353"/>
      <c r="C80" s="362"/>
      <c r="D80" s="363"/>
      <c r="E80" s="378"/>
      <c r="F80" s="379"/>
      <c r="G80" s="365"/>
      <c r="H80" s="367"/>
      <c r="I80" s="356"/>
      <c r="J80" s="359"/>
      <c r="K80" s="96" t="s">
        <v>19</v>
      </c>
      <c r="L80" s="264" t="s">
        <v>18</v>
      </c>
      <c r="M80" s="264" t="s">
        <v>105</v>
      </c>
    </row>
    <row r="81" spans="1:13" ht="18.75" customHeight="1">
      <c r="A81" s="57"/>
      <c r="B81" s="95"/>
      <c r="C81" s="94" t="s">
        <v>17</v>
      </c>
      <c r="D81" s="93"/>
      <c r="E81" s="92"/>
      <c r="F81" s="92"/>
      <c r="G81" s="91"/>
      <c r="H81" s="90"/>
      <c r="I81" s="89" t="s">
        <v>104</v>
      </c>
      <c r="J81" s="88" t="s">
        <v>103</v>
      </c>
      <c r="K81" s="87" t="s">
        <v>16</v>
      </c>
      <c r="L81" s="86" t="s">
        <v>16</v>
      </c>
      <c r="M81" s="86" t="s">
        <v>16</v>
      </c>
    </row>
    <row r="82" spans="1:13" ht="18.75" customHeight="1">
      <c r="A82" s="57"/>
      <c r="B82" s="83" t="s">
        <v>151</v>
      </c>
      <c r="C82" s="74"/>
      <c r="D82" s="84">
        <v>96.4</v>
      </c>
      <c r="E82" s="57"/>
      <c r="F82" s="57">
        <v>96.3</v>
      </c>
      <c r="G82" s="61">
        <v>96.6</v>
      </c>
      <c r="H82" s="57">
        <v>96.6</v>
      </c>
      <c r="I82" s="72">
        <v>99.3</v>
      </c>
      <c r="J82" s="67">
        <v>98.8</v>
      </c>
      <c r="K82" s="71">
        <v>252.82900000000001</v>
      </c>
      <c r="L82" s="61">
        <v>299.88900000000001</v>
      </c>
      <c r="M82" s="60">
        <v>308.82600000000002</v>
      </c>
    </row>
    <row r="83" spans="1:13" ht="18.75" customHeight="1">
      <c r="A83" s="57"/>
      <c r="B83" s="83" t="s">
        <v>15</v>
      </c>
      <c r="C83" s="74"/>
      <c r="D83" s="84">
        <v>96.3</v>
      </c>
      <c r="E83" s="57"/>
      <c r="F83" s="57">
        <v>96.2</v>
      </c>
      <c r="G83" s="61">
        <v>96.5</v>
      </c>
      <c r="H83" s="57">
        <v>96.6</v>
      </c>
      <c r="I83" s="72">
        <v>99</v>
      </c>
      <c r="J83" s="67">
        <v>98</v>
      </c>
      <c r="K83" s="71">
        <v>244.922</v>
      </c>
      <c r="L83" s="61">
        <v>283.01400000000001</v>
      </c>
      <c r="M83" s="60">
        <v>313.87400000000002</v>
      </c>
    </row>
    <row r="84" spans="1:13" ht="18.75" customHeight="1">
      <c r="A84" s="57"/>
      <c r="B84" s="83" t="s">
        <v>14</v>
      </c>
      <c r="C84" s="74"/>
      <c r="D84" s="84">
        <v>96.8</v>
      </c>
      <c r="E84" s="57"/>
      <c r="F84" s="57">
        <v>96.6</v>
      </c>
      <c r="G84" s="61">
        <v>97</v>
      </c>
      <c r="H84" s="57">
        <v>96.9</v>
      </c>
      <c r="I84" s="72">
        <v>99</v>
      </c>
      <c r="J84" s="67">
        <v>99.2</v>
      </c>
      <c r="K84" s="71">
        <v>258.464</v>
      </c>
      <c r="L84" s="61">
        <v>278.51900000000001</v>
      </c>
      <c r="M84" s="60">
        <v>319.17</v>
      </c>
    </row>
    <row r="85" spans="1:13" ht="18.75" customHeight="1">
      <c r="A85" s="57"/>
      <c r="B85" s="83" t="s">
        <v>13</v>
      </c>
      <c r="C85" s="74"/>
      <c r="D85" s="84">
        <v>99.5</v>
      </c>
      <c r="E85" s="57"/>
      <c r="F85" s="57">
        <v>99.2</v>
      </c>
      <c r="G85" s="61">
        <v>99.6</v>
      </c>
      <c r="H85" s="57">
        <v>99.5</v>
      </c>
      <c r="I85" s="72">
        <v>101.6</v>
      </c>
      <c r="J85" s="67">
        <v>102.4</v>
      </c>
      <c r="K85" s="70">
        <v>264.98700000000002</v>
      </c>
      <c r="L85" s="61">
        <v>319.24799999999999</v>
      </c>
      <c r="M85" s="61">
        <v>318.755</v>
      </c>
    </row>
    <row r="86" spans="1:13" ht="18.75" customHeight="1">
      <c r="A86" s="57"/>
      <c r="B86" s="83" t="s">
        <v>12</v>
      </c>
      <c r="C86" s="74"/>
      <c r="D86" s="82">
        <v>100</v>
      </c>
      <c r="E86" s="57"/>
      <c r="F86" s="57">
        <v>100</v>
      </c>
      <c r="G86" s="61">
        <v>100</v>
      </c>
      <c r="H86" s="57">
        <v>100</v>
      </c>
      <c r="I86" s="72">
        <v>102.7</v>
      </c>
      <c r="J86" s="67">
        <v>100</v>
      </c>
      <c r="K86" s="70">
        <v>278.48899999999998</v>
      </c>
      <c r="L86" s="61">
        <v>327.07</v>
      </c>
      <c r="M86" s="61">
        <v>315.37900000000002</v>
      </c>
    </row>
    <row r="87" spans="1:13" ht="18.75" customHeight="1">
      <c r="A87" s="57"/>
      <c r="B87" s="83" t="s">
        <v>11</v>
      </c>
      <c r="C87" s="74"/>
      <c r="D87" s="82">
        <v>100.1</v>
      </c>
      <c r="E87" s="57"/>
      <c r="F87" s="57">
        <v>99.9</v>
      </c>
      <c r="G87" s="61">
        <v>100</v>
      </c>
      <c r="H87" s="57">
        <v>99.7</v>
      </c>
      <c r="I87" s="72">
        <v>103</v>
      </c>
      <c r="J87" s="67">
        <v>96.5</v>
      </c>
      <c r="K87" s="70">
        <v>247.24299999999999</v>
      </c>
      <c r="L87" s="61">
        <v>274.40300000000002</v>
      </c>
      <c r="M87" s="61">
        <v>309.59100000000001</v>
      </c>
    </row>
    <row r="88" spans="1:13" ht="18.75" customHeight="1">
      <c r="A88" s="57"/>
      <c r="B88" s="81" t="s">
        <v>102</v>
      </c>
      <c r="C88" s="74"/>
      <c r="D88" s="78">
        <v>100.7</v>
      </c>
      <c r="E88" s="61"/>
      <c r="F88" s="61">
        <v>100.4</v>
      </c>
      <c r="G88" s="77">
        <v>100.3</v>
      </c>
      <c r="H88" s="61">
        <v>100.2</v>
      </c>
      <c r="I88" s="76">
        <v>103.8</v>
      </c>
      <c r="J88" s="80">
        <v>98.7</v>
      </c>
      <c r="K88" s="70">
        <v>238.90700000000001</v>
      </c>
      <c r="L88" s="61">
        <v>274.99700000000001</v>
      </c>
      <c r="M88" s="61">
        <v>313.05700000000002</v>
      </c>
    </row>
    <row r="89" spans="1:13" ht="18.75" customHeight="1">
      <c r="A89" s="57"/>
      <c r="B89" s="81" t="s">
        <v>153</v>
      </c>
      <c r="C89" s="74"/>
      <c r="D89" s="78">
        <v>101.4</v>
      </c>
      <c r="E89" s="61"/>
      <c r="F89" s="61">
        <v>101.3</v>
      </c>
      <c r="G89" s="77">
        <v>100.8</v>
      </c>
      <c r="H89" s="61">
        <v>101.04</v>
      </c>
      <c r="I89" s="76">
        <v>104.78</v>
      </c>
      <c r="J89" s="73">
        <v>101.3</v>
      </c>
      <c r="K89" s="70">
        <v>224.85300000000001</v>
      </c>
      <c r="L89" s="61">
        <v>248.61199999999999</v>
      </c>
      <c r="M89" s="61">
        <v>315.31400000000002</v>
      </c>
    </row>
    <row r="90" spans="1:13" ht="18.75" customHeight="1">
      <c r="A90" s="57"/>
      <c r="B90" s="79"/>
      <c r="C90" s="74"/>
      <c r="D90" s="78"/>
      <c r="E90" s="61"/>
      <c r="F90" s="61"/>
      <c r="G90" s="77"/>
      <c r="H90" s="61"/>
      <c r="I90" s="76"/>
      <c r="J90" s="73"/>
      <c r="K90" s="70"/>
      <c r="L90" s="61"/>
      <c r="M90" s="61"/>
    </row>
    <row r="91" spans="1:13" ht="18.75" customHeight="1">
      <c r="A91" s="57"/>
      <c r="B91" s="69" t="s">
        <v>184</v>
      </c>
      <c r="C91" s="60"/>
      <c r="D91" s="60">
        <v>101.5</v>
      </c>
      <c r="E91" s="60"/>
      <c r="F91" s="60">
        <v>100.9</v>
      </c>
      <c r="G91" s="60">
        <v>101.1</v>
      </c>
      <c r="H91" s="68">
        <v>100.9</v>
      </c>
      <c r="I91" s="61">
        <v>104.7</v>
      </c>
      <c r="J91" s="67">
        <v>100.6</v>
      </c>
      <c r="K91" s="61">
        <v>217.333</v>
      </c>
      <c r="L91" s="61">
        <v>234.63800000000001</v>
      </c>
      <c r="M91" s="60">
        <v>334.96699999999998</v>
      </c>
    </row>
    <row r="92" spans="1:13" ht="18.75" customHeight="1">
      <c r="A92" s="57"/>
      <c r="B92" s="69" t="s">
        <v>10</v>
      </c>
      <c r="C92" s="60"/>
      <c r="D92" s="60">
        <v>101.6</v>
      </c>
      <c r="E92" s="60"/>
      <c r="F92" s="60">
        <v>101</v>
      </c>
      <c r="G92" s="60">
        <v>101.2</v>
      </c>
      <c r="H92" s="68">
        <v>101</v>
      </c>
      <c r="I92" s="61">
        <v>104.6</v>
      </c>
      <c r="J92" s="67">
        <v>101.1</v>
      </c>
      <c r="K92" s="61">
        <v>228.18600000000001</v>
      </c>
      <c r="L92" s="61">
        <v>207.90799999999999</v>
      </c>
      <c r="M92" s="60">
        <v>312.35399999999998</v>
      </c>
    </row>
    <row r="93" spans="1:13" ht="18.75" customHeight="1">
      <c r="A93" s="57"/>
      <c r="B93" s="69" t="s">
        <v>9</v>
      </c>
      <c r="C93" s="60"/>
      <c r="D93" s="60">
        <v>101.3</v>
      </c>
      <c r="E93" s="60"/>
      <c r="F93" s="60">
        <v>100.9</v>
      </c>
      <c r="G93" s="60">
        <v>101</v>
      </c>
      <c r="H93" s="68">
        <v>101</v>
      </c>
      <c r="I93" s="61">
        <v>104.8</v>
      </c>
      <c r="J93" s="67">
        <v>101.3</v>
      </c>
      <c r="K93" s="61">
        <v>209.77600000000001</v>
      </c>
      <c r="L93" s="61">
        <v>208.27099999999999</v>
      </c>
      <c r="M93" s="60">
        <v>291.99799999999999</v>
      </c>
    </row>
    <row r="94" spans="1:13" ht="18.75" customHeight="1">
      <c r="A94" s="57"/>
      <c r="B94" s="69" t="s">
        <v>8</v>
      </c>
      <c r="C94" s="60"/>
      <c r="D94" s="60">
        <v>100.8</v>
      </c>
      <c r="E94" s="60"/>
      <c r="F94" s="60">
        <v>101</v>
      </c>
      <c r="G94" s="60">
        <v>100.4</v>
      </c>
      <c r="H94" s="68">
        <v>100.9</v>
      </c>
      <c r="I94" s="61">
        <v>104.9</v>
      </c>
      <c r="J94" s="67">
        <v>101.8</v>
      </c>
      <c r="K94" s="61">
        <v>237.87700000000001</v>
      </c>
      <c r="L94" s="61">
        <v>248.595</v>
      </c>
      <c r="M94" s="60">
        <v>310.03100000000001</v>
      </c>
    </row>
    <row r="95" spans="1:13" ht="18.75" customHeight="1">
      <c r="A95" s="57"/>
      <c r="B95" s="69" t="s">
        <v>7</v>
      </c>
      <c r="C95" s="60"/>
      <c r="D95" s="60">
        <v>101.5</v>
      </c>
      <c r="E95" s="60"/>
      <c r="F95" s="60">
        <v>101.6</v>
      </c>
      <c r="G95" s="60">
        <v>100.8</v>
      </c>
      <c r="H95" s="68">
        <v>101.2</v>
      </c>
      <c r="I95" s="61">
        <v>104.9</v>
      </c>
      <c r="J95" s="67">
        <v>101.8</v>
      </c>
      <c r="K95" s="61">
        <v>254.904</v>
      </c>
      <c r="L95" s="61">
        <v>302.399</v>
      </c>
      <c r="M95" s="60">
        <v>319.93900000000002</v>
      </c>
    </row>
    <row r="96" spans="1:13" ht="18.75" customHeight="1">
      <c r="A96" s="57"/>
      <c r="B96" s="69" t="s">
        <v>6</v>
      </c>
      <c r="C96" s="60"/>
      <c r="D96" s="60">
        <v>101.5</v>
      </c>
      <c r="E96" s="60"/>
      <c r="F96" s="60">
        <v>101.7</v>
      </c>
      <c r="G96" s="60">
        <v>100.8</v>
      </c>
      <c r="H96" s="68">
        <v>101.3</v>
      </c>
      <c r="I96" s="61">
        <v>104.9</v>
      </c>
      <c r="J96" s="67">
        <v>102</v>
      </c>
      <c r="K96" s="61">
        <v>218.11799999999999</v>
      </c>
      <c r="L96" s="61">
        <v>241.48500000000001</v>
      </c>
      <c r="M96" s="60">
        <v>302.65199999999999</v>
      </c>
    </row>
    <row r="97" spans="1:13" ht="18.75" customHeight="1">
      <c r="A97" s="57"/>
      <c r="B97" s="69" t="s">
        <v>5</v>
      </c>
      <c r="C97" s="60"/>
      <c r="D97" s="60">
        <v>101.5</v>
      </c>
      <c r="E97" s="60"/>
      <c r="F97" s="60">
        <v>102</v>
      </c>
      <c r="G97" s="60">
        <v>100.8</v>
      </c>
      <c r="H97" s="68">
        <v>101.6</v>
      </c>
      <c r="I97" s="61">
        <v>105.3</v>
      </c>
      <c r="J97" s="67">
        <v>102.4</v>
      </c>
      <c r="K97" s="61">
        <v>214.24799999999999</v>
      </c>
      <c r="L97" s="61">
        <v>238.83</v>
      </c>
      <c r="M97" s="60">
        <v>315.43299999999999</v>
      </c>
    </row>
    <row r="98" spans="1:13" ht="18.75" customHeight="1">
      <c r="A98" s="57"/>
      <c r="B98" s="69" t="s">
        <v>4</v>
      </c>
      <c r="C98" s="60"/>
      <c r="D98" s="60">
        <v>101.5</v>
      </c>
      <c r="E98" s="60"/>
      <c r="F98" s="60">
        <v>101.8</v>
      </c>
      <c r="G98" s="60">
        <v>100.8</v>
      </c>
      <c r="H98" s="68">
        <v>101.6</v>
      </c>
      <c r="I98" s="61">
        <v>105.5</v>
      </c>
      <c r="J98" s="67">
        <v>102.1</v>
      </c>
      <c r="K98" s="61">
        <v>217.09800000000001</v>
      </c>
      <c r="L98" s="61">
        <v>275.74400000000003</v>
      </c>
      <c r="M98" s="60">
        <v>303.51600000000002</v>
      </c>
    </row>
    <row r="99" spans="1:13" ht="18.75" customHeight="1">
      <c r="A99" s="57"/>
      <c r="B99" s="69" t="s">
        <v>3</v>
      </c>
      <c r="C99" s="60"/>
      <c r="D99" s="60">
        <v>101.4</v>
      </c>
      <c r="E99" s="60"/>
      <c r="F99" s="60">
        <v>101.5</v>
      </c>
      <c r="G99" s="60">
        <v>100.8</v>
      </c>
      <c r="H99" s="68">
        <v>101.4</v>
      </c>
      <c r="I99" s="61">
        <v>105.4</v>
      </c>
      <c r="J99" s="67">
        <v>101.5</v>
      </c>
      <c r="K99" s="61">
        <v>232.547</v>
      </c>
      <c r="L99" s="61">
        <v>278.66000000000003</v>
      </c>
      <c r="M99" s="60">
        <v>351.04399999999998</v>
      </c>
    </row>
    <row r="100" spans="1:13" ht="18.75" customHeight="1">
      <c r="A100" s="57"/>
      <c r="B100" s="146" t="s">
        <v>167</v>
      </c>
      <c r="C100" s="60"/>
      <c r="D100" s="60">
        <v>101.3</v>
      </c>
      <c r="E100" s="60"/>
      <c r="F100" s="60">
        <v>101.5</v>
      </c>
      <c r="G100" s="60">
        <v>100.6</v>
      </c>
      <c r="H100" s="68">
        <v>101.2</v>
      </c>
      <c r="I100" s="61">
        <v>104.8</v>
      </c>
      <c r="J100" s="67">
        <v>100.9</v>
      </c>
      <c r="K100" s="61">
        <v>241.40700000000001</v>
      </c>
      <c r="L100" s="61">
        <v>295.95</v>
      </c>
      <c r="M100" s="60">
        <v>325.76799999999997</v>
      </c>
    </row>
    <row r="101" spans="1:13" ht="18.75" customHeight="1">
      <c r="A101" s="57"/>
      <c r="B101" s="146" t="s">
        <v>166</v>
      </c>
      <c r="C101" s="60"/>
      <c r="D101" s="60">
        <v>101</v>
      </c>
      <c r="E101" s="60"/>
      <c r="F101" s="60">
        <v>101.5</v>
      </c>
      <c r="G101" s="60">
        <v>100.6</v>
      </c>
      <c r="H101" s="68">
        <v>101.3</v>
      </c>
      <c r="I101" s="61">
        <v>105.1</v>
      </c>
      <c r="J101" s="67">
        <v>101.2</v>
      </c>
      <c r="K101" s="61">
        <v>204.98599999999999</v>
      </c>
      <c r="L101" s="61">
        <v>240.31299999999999</v>
      </c>
      <c r="M101" s="60">
        <v>302.75299999999999</v>
      </c>
    </row>
    <row r="102" spans="1:13" ht="18.75" customHeight="1">
      <c r="A102" s="57"/>
      <c r="B102" s="146" t="s">
        <v>185</v>
      </c>
      <c r="C102" s="60"/>
      <c r="D102" s="60">
        <v>101.2</v>
      </c>
      <c r="E102" s="60"/>
      <c r="F102" s="60">
        <v>101.5</v>
      </c>
      <c r="G102" s="60">
        <v>100.9</v>
      </c>
      <c r="H102" s="68">
        <v>101.5</v>
      </c>
      <c r="I102" s="61">
        <v>105.8</v>
      </c>
      <c r="J102" s="67">
        <v>101.5</v>
      </c>
      <c r="K102" s="61">
        <v>244.959</v>
      </c>
      <c r="L102" s="61">
        <v>314.20299999999997</v>
      </c>
      <c r="M102" s="60">
        <v>348.94200000000001</v>
      </c>
    </row>
    <row r="103" spans="1:13" ht="18.75" customHeight="1">
      <c r="A103" s="57"/>
      <c r="B103" s="146" t="s">
        <v>186</v>
      </c>
      <c r="C103" s="60"/>
      <c r="D103" s="60">
        <v>101.2</v>
      </c>
      <c r="E103" s="60"/>
      <c r="F103" s="60">
        <v>101.8</v>
      </c>
      <c r="G103" s="60">
        <v>101</v>
      </c>
      <c r="H103" s="68">
        <v>101.8</v>
      </c>
      <c r="I103" s="61">
        <v>105.6</v>
      </c>
      <c r="J103" s="67">
        <v>101.8</v>
      </c>
      <c r="K103" s="61">
        <v>222.66800000000001</v>
      </c>
      <c r="L103" s="61">
        <v>255.05799999999999</v>
      </c>
      <c r="M103" s="60">
        <v>337.16399999999999</v>
      </c>
    </row>
    <row r="104" spans="1:13" ht="18.75" customHeight="1" thickBot="1">
      <c r="A104" s="57"/>
      <c r="B104" s="66"/>
      <c r="C104" s="62"/>
      <c r="D104" s="62"/>
      <c r="E104" s="62"/>
      <c r="F104" s="62"/>
      <c r="G104" s="62"/>
      <c r="H104" s="65"/>
      <c r="I104" s="63"/>
      <c r="J104" s="64"/>
      <c r="K104" s="63"/>
      <c r="L104" s="63"/>
      <c r="M104" s="62"/>
    </row>
    <row r="105" spans="1:13" ht="18.75" customHeight="1">
      <c r="A105" s="57"/>
      <c r="B105" s="58" t="s">
        <v>101</v>
      </c>
      <c r="C105" s="55" t="s">
        <v>100</v>
      </c>
      <c r="D105" s="55"/>
      <c r="E105" s="59"/>
      <c r="F105" s="59"/>
      <c r="G105" s="57"/>
      <c r="H105" s="57"/>
      <c r="I105" s="57"/>
      <c r="J105" s="57"/>
      <c r="K105" s="57"/>
      <c r="L105" s="57"/>
      <c r="M105" s="57"/>
    </row>
    <row r="106" spans="1:13" ht="18.75" customHeight="1">
      <c r="A106" s="57"/>
      <c r="B106" s="58" t="s">
        <v>99</v>
      </c>
      <c r="C106" s="55" t="s">
        <v>2</v>
      </c>
      <c r="D106" s="55"/>
      <c r="E106" s="57"/>
      <c r="F106" s="57"/>
      <c r="G106" s="57"/>
      <c r="H106" s="57"/>
      <c r="I106" s="57"/>
      <c r="J106" s="57"/>
      <c r="K106" s="57"/>
      <c r="L106" s="57"/>
      <c r="M106" s="57"/>
    </row>
    <row r="107" spans="1:13" ht="18.75" customHeight="1">
      <c r="B107" s="56" t="s">
        <v>98</v>
      </c>
      <c r="C107" s="55" t="s">
        <v>1</v>
      </c>
      <c r="D107" s="55"/>
    </row>
  </sheetData>
  <mergeCells count="25">
    <mergeCell ref="L7:M7"/>
    <mergeCell ref="B1:M1"/>
    <mergeCell ref="B4:B6"/>
    <mergeCell ref="C4:D6"/>
    <mergeCell ref="L4:L6"/>
    <mergeCell ref="M4:M6"/>
    <mergeCell ref="K5:K6"/>
    <mergeCell ref="E5:F6"/>
    <mergeCell ref="G5:G6"/>
    <mergeCell ref="H5:H6"/>
    <mergeCell ref="I5:I6"/>
    <mergeCell ref="J5:J6"/>
    <mergeCell ref="C17:K17"/>
    <mergeCell ref="L17:M17"/>
    <mergeCell ref="B77:B80"/>
    <mergeCell ref="I77:I80"/>
    <mergeCell ref="J77:J80"/>
    <mergeCell ref="C79:D80"/>
    <mergeCell ref="G79:G80"/>
    <mergeCell ref="H79:H80"/>
    <mergeCell ref="B40:B41"/>
    <mergeCell ref="C40:D40"/>
    <mergeCell ref="C42:D43"/>
    <mergeCell ref="E42:E43"/>
    <mergeCell ref="E79:F80"/>
  </mergeCells>
  <phoneticPr fontId="3"/>
  <printOptions horizontalCentered="1"/>
  <pageMargins left="0.39370078740157483" right="0.39370078740157483" top="0.59055118110236227" bottom="0.35433070866141736" header="0.55118110236220474" footer="0.51181102362204722"/>
  <pageSetup paperSize="9" scale="43"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B29" sqref="B29:L31"/>
    </sheetView>
  </sheetViews>
  <sheetFormatPr defaultRowHeight="18.75" customHeight="1"/>
  <cols>
    <col min="1" max="1" width="0.69921875" style="54" customWidth="1"/>
    <col min="2" max="2" width="15" style="54" customWidth="1"/>
    <col min="3" max="11" width="12.19921875" style="54" customWidth="1"/>
    <col min="12" max="14" width="8.796875" style="54"/>
    <col min="15" max="15" width="10.8984375" style="54" bestFit="1" customWidth="1"/>
    <col min="16" max="16384" width="8.796875" style="54"/>
  </cols>
  <sheetData>
    <row r="1" spans="1:11" s="176" customFormat="1" ht="24">
      <c r="A1" s="180"/>
      <c r="B1" s="214"/>
      <c r="C1" s="213" t="s">
        <v>150</v>
      </c>
      <c r="D1" s="180"/>
      <c r="E1" s="180"/>
      <c r="F1" s="180"/>
      <c r="G1" s="180"/>
      <c r="H1" s="180"/>
      <c r="I1" s="180"/>
      <c r="J1" s="180"/>
      <c r="K1" s="180"/>
    </row>
    <row r="2" spans="1:11" s="234" customFormat="1" ht="19.5">
      <c r="A2" s="229"/>
      <c r="B2" s="232"/>
      <c r="C2" s="231"/>
      <c r="D2" s="230" t="s">
        <v>84</v>
      </c>
      <c r="E2" s="229"/>
      <c r="F2" s="229"/>
      <c r="G2" s="229"/>
      <c r="H2" s="229"/>
      <c r="I2" s="229"/>
      <c r="J2" s="229"/>
      <c r="K2" s="229"/>
    </row>
    <row r="3" spans="1:11" s="228" customFormat="1" ht="6.75" customHeight="1" thickBot="1">
      <c r="A3" s="233"/>
      <c r="B3" s="232"/>
      <c r="C3" s="231"/>
      <c r="D3" s="230"/>
      <c r="E3" s="229"/>
      <c r="F3" s="229"/>
      <c r="G3" s="229"/>
      <c r="H3" s="229"/>
      <c r="I3" s="229"/>
      <c r="J3" s="229"/>
      <c r="K3" s="229"/>
    </row>
    <row r="4" spans="1:11" ht="18.75" customHeight="1">
      <c r="A4" s="57"/>
      <c r="B4" s="351" t="s">
        <v>71</v>
      </c>
      <c r="C4" s="389" t="s">
        <v>149</v>
      </c>
      <c r="D4" s="390"/>
      <c r="E4" s="390"/>
      <c r="F4" s="391"/>
      <c r="G4" s="389" t="s">
        <v>82</v>
      </c>
      <c r="H4" s="390"/>
      <c r="I4" s="391"/>
      <c r="J4" s="389" t="s">
        <v>83</v>
      </c>
      <c r="K4" s="390"/>
    </row>
    <row r="5" spans="1:11" ht="18.75" customHeight="1">
      <c r="A5" s="57"/>
      <c r="B5" s="352"/>
      <c r="C5" s="362"/>
      <c r="D5" s="392"/>
      <c r="E5" s="392"/>
      <c r="F5" s="363"/>
      <c r="G5" s="393"/>
      <c r="H5" s="394"/>
      <c r="I5" s="395"/>
      <c r="J5" s="393"/>
      <c r="K5" s="394"/>
    </row>
    <row r="6" spans="1:11" ht="18.75" customHeight="1">
      <c r="A6" s="57"/>
      <c r="B6" s="352"/>
      <c r="C6" s="364" t="s">
        <v>82</v>
      </c>
      <c r="D6" s="364" t="s">
        <v>81</v>
      </c>
      <c r="E6" s="227" t="s">
        <v>148</v>
      </c>
      <c r="F6" s="100"/>
      <c r="G6" s="226" t="s">
        <v>80</v>
      </c>
      <c r="H6" s="223" t="s">
        <v>147</v>
      </c>
      <c r="I6" s="225" t="s">
        <v>147</v>
      </c>
      <c r="J6" s="224" t="s">
        <v>80</v>
      </c>
      <c r="K6" s="223" t="s">
        <v>147</v>
      </c>
    </row>
    <row r="7" spans="1:11" ht="18.75" customHeight="1">
      <c r="A7" s="57"/>
      <c r="B7" s="353"/>
      <c r="C7" s="365"/>
      <c r="D7" s="365"/>
      <c r="E7" s="221" t="s">
        <v>79</v>
      </c>
      <c r="F7" s="221" t="s">
        <v>146</v>
      </c>
      <c r="G7" s="222" t="s">
        <v>78</v>
      </c>
      <c r="H7" s="221" t="s">
        <v>144</v>
      </c>
      <c r="I7" s="221" t="s">
        <v>145</v>
      </c>
      <c r="J7" s="222" t="s">
        <v>78</v>
      </c>
      <c r="K7" s="221" t="s">
        <v>144</v>
      </c>
    </row>
    <row r="8" spans="1:11" ht="18.75" customHeight="1">
      <c r="A8" s="57"/>
      <c r="B8" s="95"/>
      <c r="C8" s="70" t="s">
        <v>77</v>
      </c>
      <c r="D8" s="58" t="s">
        <v>77</v>
      </c>
      <c r="E8" s="58" t="s">
        <v>76</v>
      </c>
      <c r="F8" s="58" t="s">
        <v>76</v>
      </c>
      <c r="G8" s="167" t="s">
        <v>75</v>
      </c>
      <c r="H8" s="58" t="s">
        <v>75</v>
      </c>
      <c r="I8" s="58" t="s">
        <v>75</v>
      </c>
      <c r="J8" s="167" t="s">
        <v>75</v>
      </c>
      <c r="K8" s="58" t="s">
        <v>75</v>
      </c>
    </row>
    <row r="9" spans="1:11" ht="18.75" customHeight="1">
      <c r="A9" s="57"/>
      <c r="B9" s="85" t="s">
        <v>33</v>
      </c>
      <c r="C9" s="72">
        <v>311.49299999999999</v>
      </c>
      <c r="D9" s="58">
        <v>362.29599999999999</v>
      </c>
      <c r="E9" s="220">
        <v>0.3</v>
      </c>
      <c r="F9" s="219">
        <v>0.2</v>
      </c>
      <c r="G9" s="72">
        <v>144.69999999999999</v>
      </c>
      <c r="H9" s="220">
        <v>135.4</v>
      </c>
      <c r="I9" s="220">
        <v>9.3000000000000007</v>
      </c>
      <c r="J9" s="70">
        <v>149</v>
      </c>
      <c r="K9" s="58">
        <v>137.1</v>
      </c>
    </row>
    <row r="10" spans="1:11" ht="18.75" customHeight="1">
      <c r="A10" s="57"/>
      <c r="B10" s="83" t="s">
        <v>15</v>
      </c>
      <c r="C10" s="72">
        <v>312.58800000000002</v>
      </c>
      <c r="D10" s="58">
        <v>358.7</v>
      </c>
      <c r="E10" s="220">
        <v>-1.2</v>
      </c>
      <c r="F10" s="219">
        <v>-0.9</v>
      </c>
      <c r="G10" s="72">
        <v>146.80000000000001</v>
      </c>
      <c r="H10" s="220">
        <v>137.30000000000001</v>
      </c>
      <c r="I10" s="220">
        <v>9.5</v>
      </c>
      <c r="J10" s="70">
        <v>150.69999999999999</v>
      </c>
      <c r="K10" s="58">
        <v>138.5</v>
      </c>
    </row>
    <row r="11" spans="1:11" ht="18.75" customHeight="1">
      <c r="A11" s="57"/>
      <c r="B11" s="83" t="s">
        <v>14</v>
      </c>
      <c r="C11" s="70">
        <v>311.85899999999998</v>
      </c>
      <c r="D11" s="58">
        <v>361.4</v>
      </c>
      <c r="E11" s="220">
        <v>-0.8</v>
      </c>
      <c r="F11" s="219">
        <v>-0.1</v>
      </c>
      <c r="G11" s="70">
        <v>145.80000000000001</v>
      </c>
      <c r="H11" s="61">
        <v>136.30000000000001</v>
      </c>
      <c r="I11" s="61">
        <v>9.5</v>
      </c>
      <c r="J11" s="70">
        <v>149.30000000000001</v>
      </c>
      <c r="K11" s="58">
        <v>136.9</v>
      </c>
    </row>
    <row r="12" spans="1:11" ht="18.75" customHeight="1">
      <c r="A12" s="57"/>
      <c r="B12" s="83" t="s">
        <v>13</v>
      </c>
      <c r="C12" s="70">
        <v>316.88099999999997</v>
      </c>
      <c r="D12" s="58">
        <v>367.9</v>
      </c>
      <c r="E12" s="220">
        <v>0.9</v>
      </c>
      <c r="F12" s="219">
        <v>1.1000000000000001</v>
      </c>
      <c r="G12" s="70">
        <v>145.80000000000001</v>
      </c>
      <c r="H12" s="61">
        <v>135.9</v>
      </c>
      <c r="I12" s="61">
        <v>9.9</v>
      </c>
      <c r="J12" s="70">
        <v>149.1</v>
      </c>
      <c r="K12" s="58">
        <v>136.30000000000001</v>
      </c>
    </row>
    <row r="13" spans="1:11" ht="18.75" customHeight="1">
      <c r="A13" s="57"/>
      <c r="B13" s="83" t="s">
        <v>12</v>
      </c>
      <c r="C13" s="70">
        <v>309.11099999999999</v>
      </c>
      <c r="D13" s="58">
        <v>361.7</v>
      </c>
      <c r="E13" s="220">
        <v>-1.1000000000000001</v>
      </c>
      <c r="F13" s="219">
        <v>0.1</v>
      </c>
      <c r="G13" s="70">
        <v>149.80000000000001</v>
      </c>
      <c r="H13" s="61">
        <v>136.9</v>
      </c>
      <c r="I13" s="61">
        <v>12.9</v>
      </c>
      <c r="J13" s="70">
        <v>148.69999999999999</v>
      </c>
      <c r="K13" s="58">
        <v>135.80000000000001</v>
      </c>
    </row>
    <row r="14" spans="1:11" ht="18.75" customHeight="1">
      <c r="A14" s="57"/>
      <c r="B14" s="83" t="s">
        <v>11</v>
      </c>
      <c r="C14" s="70">
        <v>309.98700000000002</v>
      </c>
      <c r="D14" s="58">
        <v>365.8</v>
      </c>
      <c r="E14" s="61">
        <v>0.4</v>
      </c>
      <c r="F14" s="219">
        <v>1.1000000000000001</v>
      </c>
      <c r="G14" s="70">
        <v>148.69999999999999</v>
      </c>
      <c r="H14" s="61">
        <v>135.19999999999999</v>
      </c>
      <c r="I14" s="61">
        <v>13.5</v>
      </c>
      <c r="J14" s="70">
        <v>148.5</v>
      </c>
      <c r="K14" s="58">
        <v>135.80000000000001</v>
      </c>
    </row>
    <row r="15" spans="1:11" ht="18.75" customHeight="1">
      <c r="A15" s="57"/>
      <c r="B15" s="83" t="s">
        <v>125</v>
      </c>
      <c r="C15" s="70">
        <v>301.64699999999999</v>
      </c>
      <c r="D15" s="58">
        <v>368</v>
      </c>
      <c r="E15" s="220">
        <v>-2.6</v>
      </c>
      <c r="F15" s="219">
        <v>0.5</v>
      </c>
      <c r="G15" s="70">
        <v>146</v>
      </c>
      <c r="H15" s="61">
        <v>133.4</v>
      </c>
      <c r="I15" s="61">
        <v>12.6</v>
      </c>
      <c r="J15" s="70">
        <v>148.4</v>
      </c>
      <c r="K15" s="58">
        <v>135.69999999999999</v>
      </c>
    </row>
    <row r="16" spans="1:11" ht="18.75" customHeight="1">
      <c r="A16" s="57"/>
      <c r="B16" s="83" t="s">
        <v>143</v>
      </c>
      <c r="C16" s="70">
        <v>312.26900000000001</v>
      </c>
      <c r="D16" s="58">
        <v>372.16399999999999</v>
      </c>
      <c r="E16" s="220">
        <v>3.5</v>
      </c>
      <c r="F16" s="219">
        <v>1.2</v>
      </c>
      <c r="G16" s="70">
        <v>143.6</v>
      </c>
      <c r="H16" s="61">
        <v>131.5</v>
      </c>
      <c r="I16" s="61">
        <v>12.1</v>
      </c>
      <c r="J16" s="70">
        <v>147.4</v>
      </c>
      <c r="K16" s="58">
        <v>134.9</v>
      </c>
    </row>
    <row r="17" spans="1:11" ht="18.75" customHeight="1">
      <c r="A17" s="57"/>
      <c r="B17" s="79"/>
      <c r="C17" s="70"/>
      <c r="D17" s="73"/>
      <c r="E17" s="61"/>
      <c r="F17" s="61"/>
      <c r="G17" s="70"/>
      <c r="H17" s="61"/>
      <c r="I17" s="61"/>
      <c r="J17" s="72"/>
      <c r="K17" s="73"/>
    </row>
    <row r="18" spans="1:11" ht="18.75" customHeight="1">
      <c r="A18" s="57"/>
      <c r="B18" s="146" t="s">
        <v>184</v>
      </c>
      <c r="C18" s="73">
        <v>262.762</v>
      </c>
      <c r="D18" s="73">
        <v>310.60000000000002</v>
      </c>
      <c r="E18" s="73">
        <v>3.8</v>
      </c>
      <c r="F18" s="218">
        <v>0</v>
      </c>
      <c r="G18" s="73">
        <v>146.30000000000001</v>
      </c>
      <c r="H18" s="73">
        <v>133.9</v>
      </c>
      <c r="I18" s="80">
        <v>12.4</v>
      </c>
      <c r="J18" s="73">
        <v>150.80000000000001</v>
      </c>
      <c r="K18" s="73">
        <v>137.80000000000001</v>
      </c>
    </row>
    <row r="19" spans="1:11" ht="18.75" customHeight="1">
      <c r="A19" s="57"/>
      <c r="B19" s="146" t="s">
        <v>10</v>
      </c>
      <c r="C19" s="73">
        <v>259.71300000000002</v>
      </c>
      <c r="D19" s="73">
        <v>311.60000000000002</v>
      </c>
      <c r="E19" s="73">
        <v>4.2</v>
      </c>
      <c r="F19" s="218">
        <v>1.2</v>
      </c>
      <c r="G19" s="73">
        <v>141.6</v>
      </c>
      <c r="H19" s="73">
        <v>129.80000000000001</v>
      </c>
      <c r="I19" s="80">
        <v>11.8</v>
      </c>
      <c r="J19" s="73">
        <v>146.5</v>
      </c>
      <c r="K19" s="73">
        <v>134.1</v>
      </c>
    </row>
    <row r="20" spans="1:11" ht="18.75" customHeight="1">
      <c r="A20" s="57"/>
      <c r="B20" s="146" t="s">
        <v>9</v>
      </c>
      <c r="C20" s="73">
        <v>470.41199999999998</v>
      </c>
      <c r="D20" s="73">
        <v>552.6</v>
      </c>
      <c r="E20" s="73">
        <v>6.9</v>
      </c>
      <c r="F20" s="218">
        <v>2.5</v>
      </c>
      <c r="G20" s="73">
        <v>148.9</v>
      </c>
      <c r="H20" s="73">
        <v>137</v>
      </c>
      <c r="I20" s="80">
        <v>11.9</v>
      </c>
      <c r="J20" s="73">
        <v>152.5</v>
      </c>
      <c r="K20" s="73">
        <v>140.1</v>
      </c>
    </row>
    <row r="21" spans="1:11" ht="18.75" customHeight="1">
      <c r="A21" s="57"/>
      <c r="B21" s="146" t="s">
        <v>8</v>
      </c>
      <c r="C21" s="73">
        <v>431.8</v>
      </c>
      <c r="D21" s="73">
        <v>435</v>
      </c>
      <c r="E21" s="73">
        <v>-6.6</v>
      </c>
      <c r="F21" s="218">
        <v>1.1000000000000001</v>
      </c>
      <c r="G21" s="73">
        <v>145</v>
      </c>
      <c r="H21" s="73">
        <v>132.80000000000001</v>
      </c>
      <c r="I21" s="80">
        <v>12.2</v>
      </c>
      <c r="J21" s="73">
        <v>150.80000000000001</v>
      </c>
      <c r="K21" s="73">
        <v>138.4</v>
      </c>
    </row>
    <row r="22" spans="1:11" ht="18.75" customHeight="1">
      <c r="A22" s="57"/>
      <c r="B22" s="146" t="s">
        <v>7</v>
      </c>
      <c r="C22" s="73">
        <v>271.19299999999998</v>
      </c>
      <c r="D22" s="73">
        <v>306.2</v>
      </c>
      <c r="E22" s="73">
        <v>4.8</v>
      </c>
      <c r="F22" s="218">
        <v>0.7</v>
      </c>
      <c r="G22" s="73">
        <v>145.30000000000001</v>
      </c>
      <c r="H22" s="73">
        <v>133.19999999999999</v>
      </c>
      <c r="I22" s="80">
        <v>12.1</v>
      </c>
      <c r="J22" s="73">
        <v>145.9</v>
      </c>
      <c r="K22" s="73">
        <v>134.1</v>
      </c>
    </row>
    <row r="23" spans="1:11" ht="18.75" customHeight="1">
      <c r="A23" s="57"/>
      <c r="B23" s="146" t="s">
        <v>6</v>
      </c>
      <c r="C23" s="73">
        <v>257.53399999999999</v>
      </c>
      <c r="D23" s="73">
        <v>303.39999999999998</v>
      </c>
      <c r="E23" s="73">
        <v>2.8</v>
      </c>
      <c r="F23" s="218">
        <v>0.4</v>
      </c>
      <c r="G23" s="73">
        <v>141.4</v>
      </c>
      <c r="H23" s="73">
        <v>129.4</v>
      </c>
      <c r="I23" s="80">
        <v>12</v>
      </c>
      <c r="J23" s="73">
        <v>143.30000000000001</v>
      </c>
      <c r="K23" s="73">
        <v>131.1</v>
      </c>
    </row>
    <row r="24" spans="1:11" ht="18.75" customHeight="1">
      <c r="A24" s="57"/>
      <c r="B24" s="146" t="s">
        <v>5</v>
      </c>
      <c r="C24" s="73">
        <v>258.30900000000003</v>
      </c>
      <c r="D24" s="73">
        <v>306.5</v>
      </c>
      <c r="E24" s="73">
        <v>2.4</v>
      </c>
      <c r="F24" s="218">
        <v>1.2</v>
      </c>
      <c r="G24" s="73">
        <v>144</v>
      </c>
      <c r="H24" s="73">
        <v>131.9</v>
      </c>
      <c r="I24" s="80">
        <v>12.1</v>
      </c>
      <c r="J24" s="73">
        <v>150.19999999999999</v>
      </c>
      <c r="K24" s="73">
        <v>137.30000000000001</v>
      </c>
    </row>
    <row r="25" spans="1:11" ht="18.75" customHeight="1">
      <c r="A25" s="57"/>
      <c r="B25" s="146" t="s">
        <v>4</v>
      </c>
      <c r="C25" s="73">
        <v>272.39999999999998</v>
      </c>
      <c r="D25" s="73">
        <v>323.5</v>
      </c>
      <c r="E25" s="73">
        <v>6.9</v>
      </c>
      <c r="F25" s="218">
        <v>1.8</v>
      </c>
      <c r="G25" s="73">
        <v>149.19999999999999</v>
      </c>
      <c r="H25" s="73">
        <v>136.5</v>
      </c>
      <c r="I25" s="80">
        <v>12.7</v>
      </c>
      <c r="J25" s="73">
        <v>153.6</v>
      </c>
      <c r="K25" s="73">
        <v>140.5</v>
      </c>
    </row>
    <row r="26" spans="1:11" ht="18.75" customHeight="1">
      <c r="A26" s="57"/>
      <c r="B26" s="146" t="s">
        <v>3</v>
      </c>
      <c r="C26" s="73">
        <v>564.39200000000005</v>
      </c>
      <c r="D26" s="73">
        <v>690.33699999999999</v>
      </c>
      <c r="E26" s="73">
        <v>3.8</v>
      </c>
      <c r="F26" s="218">
        <v>1.6</v>
      </c>
      <c r="G26" s="73">
        <v>143.9</v>
      </c>
      <c r="H26" s="73">
        <v>131.1</v>
      </c>
      <c r="I26" s="80">
        <v>12.8</v>
      </c>
      <c r="J26" s="73">
        <v>146</v>
      </c>
      <c r="K26" s="73">
        <v>133.19999999999999</v>
      </c>
    </row>
    <row r="27" spans="1:11" ht="18.75" customHeight="1">
      <c r="A27" s="57"/>
      <c r="B27" s="146" t="s">
        <v>167</v>
      </c>
      <c r="C27" s="73">
        <v>263.87200000000001</v>
      </c>
      <c r="D27" s="73">
        <v>304.72899999999998</v>
      </c>
      <c r="E27" s="73">
        <v>2.5</v>
      </c>
      <c r="F27" s="218">
        <v>0.2</v>
      </c>
      <c r="G27" s="73">
        <v>134.69999999999999</v>
      </c>
      <c r="H27" s="73">
        <v>123.9</v>
      </c>
      <c r="I27" s="80">
        <v>10.8</v>
      </c>
      <c r="J27" s="73">
        <v>136.6</v>
      </c>
      <c r="K27" s="73">
        <v>124.5</v>
      </c>
    </row>
    <row r="28" spans="1:11" ht="18.75" customHeight="1">
      <c r="A28" s="57"/>
      <c r="B28" s="146" t="s">
        <v>166</v>
      </c>
      <c r="C28" s="73">
        <v>254.08699999999999</v>
      </c>
      <c r="D28" s="73">
        <v>296.30399999999997</v>
      </c>
      <c r="E28" s="73">
        <v>-0.7</v>
      </c>
      <c r="F28" s="218">
        <v>-0.1</v>
      </c>
      <c r="G28" s="73">
        <v>142.19999999999999</v>
      </c>
      <c r="H28" s="73">
        <v>131.80000000000001</v>
      </c>
      <c r="I28" s="80">
        <v>10.4</v>
      </c>
      <c r="J28" s="73">
        <v>142.1</v>
      </c>
      <c r="K28" s="73">
        <v>129.6</v>
      </c>
    </row>
    <row r="29" spans="1:11" ht="18.75" customHeight="1">
      <c r="A29" s="57"/>
      <c r="B29" s="146" t="s">
        <v>185</v>
      </c>
      <c r="C29" s="73">
        <v>274.24099999999999</v>
      </c>
      <c r="D29" s="73">
        <v>318.49599999999998</v>
      </c>
      <c r="E29" s="73">
        <v>-3.2</v>
      </c>
      <c r="F29" s="218">
        <v>-1.1000000000000001</v>
      </c>
      <c r="G29" s="73">
        <v>141.69999999999999</v>
      </c>
      <c r="H29" s="73">
        <v>130.80000000000001</v>
      </c>
      <c r="I29" s="80">
        <v>10.9</v>
      </c>
      <c r="J29" s="73">
        <v>144.1</v>
      </c>
      <c r="K29" s="73">
        <v>131.30000000000001</v>
      </c>
    </row>
    <row r="30" spans="1:11" ht="18.75" customHeight="1">
      <c r="A30" s="57"/>
      <c r="B30" s="146" t="s">
        <v>186</v>
      </c>
      <c r="C30" s="73">
        <v>263.05399999999997</v>
      </c>
      <c r="D30" s="73">
        <v>311.06900000000002</v>
      </c>
      <c r="E30" s="73">
        <v>0.1</v>
      </c>
      <c r="F30" s="218">
        <v>0.1</v>
      </c>
      <c r="G30" s="73">
        <v>148.80000000000001</v>
      </c>
      <c r="H30" s="73">
        <v>137</v>
      </c>
      <c r="I30" s="80">
        <v>11.8</v>
      </c>
      <c r="J30" s="73">
        <v>148.69999999999999</v>
      </c>
      <c r="K30" s="73">
        <v>135.6</v>
      </c>
    </row>
    <row r="31" spans="1:11" ht="18.75" customHeight="1" thickBot="1">
      <c r="A31" s="62"/>
      <c r="B31" s="217"/>
      <c r="C31" s="63"/>
      <c r="D31" s="62"/>
      <c r="E31" s="122"/>
      <c r="F31" s="216"/>
      <c r="G31" s="122"/>
      <c r="H31" s="122"/>
      <c r="I31" s="215"/>
      <c r="J31" s="122"/>
      <c r="K31" s="122"/>
    </row>
    <row r="32" spans="1:11" ht="18.75" customHeight="1">
      <c r="A32" s="57"/>
      <c r="B32" s="58" t="s">
        <v>142</v>
      </c>
      <c r="C32" s="55" t="s">
        <v>74</v>
      </c>
      <c r="D32" s="57"/>
      <c r="E32" s="57"/>
      <c r="F32" s="57"/>
      <c r="G32" s="57"/>
      <c r="H32" s="57"/>
      <c r="I32" s="57"/>
      <c r="J32" s="57"/>
      <c r="K32" s="57"/>
    </row>
    <row r="33" spans="1:11" ht="18.75" customHeight="1">
      <c r="A33" s="57"/>
      <c r="B33" s="58" t="s">
        <v>141</v>
      </c>
      <c r="C33" s="55" t="s">
        <v>73</v>
      </c>
      <c r="D33" s="57"/>
      <c r="E33" s="57"/>
      <c r="F33" s="57"/>
      <c r="G33" s="57"/>
      <c r="H33" s="57"/>
      <c r="I33" s="57"/>
      <c r="J33" s="57"/>
      <c r="K33" s="57"/>
    </row>
    <row r="34" spans="1:11" ht="18.75" customHeight="1">
      <c r="A34" s="57"/>
      <c r="B34" s="161"/>
      <c r="C34" s="55" t="s">
        <v>72</v>
      </c>
      <c r="D34" s="57"/>
      <c r="E34" s="57"/>
      <c r="F34" s="57"/>
      <c r="G34" s="57"/>
      <c r="H34" s="57"/>
      <c r="I34" s="57"/>
      <c r="J34" s="57"/>
      <c r="K34" s="57"/>
    </row>
    <row r="35" spans="1:11" ht="18.75" customHeight="1">
      <c r="A35" s="57"/>
      <c r="B35" s="161"/>
      <c r="C35" s="118"/>
      <c r="D35" s="57"/>
      <c r="E35" s="57"/>
      <c r="F35" s="57"/>
      <c r="G35" s="57"/>
      <c r="H35" s="57"/>
      <c r="I35" s="57"/>
      <c r="J35" s="57"/>
      <c r="K35" s="57"/>
    </row>
    <row r="36" spans="1:11" s="176" customFormat="1" ht="24">
      <c r="A36" s="180"/>
      <c r="B36" s="214"/>
      <c r="C36" s="213" t="s">
        <v>140</v>
      </c>
      <c r="D36" s="177"/>
      <c r="E36" s="177"/>
      <c r="F36" s="177"/>
      <c r="G36" s="177"/>
      <c r="H36" s="177"/>
      <c r="I36" s="177"/>
      <c r="J36" s="177"/>
      <c r="K36" s="177"/>
    </row>
    <row r="37" spans="1:11" s="212" customFormat="1" ht="19.5">
      <c r="A37" s="60"/>
      <c r="B37" s="192"/>
      <c r="C37" s="60"/>
      <c r="D37" s="211" t="s">
        <v>139</v>
      </c>
      <c r="E37" s="60"/>
      <c r="F37" s="60"/>
      <c r="G37" s="60"/>
      <c r="H37" s="60"/>
      <c r="I37" s="60"/>
      <c r="J37" s="60"/>
      <c r="K37" s="60"/>
    </row>
    <row r="38" spans="1:11" ht="7.5" customHeight="1" thickBot="1">
      <c r="A38" s="57"/>
      <c r="B38" s="192"/>
      <c r="C38" s="60"/>
      <c r="D38" s="211"/>
      <c r="E38" s="60"/>
      <c r="F38" s="60"/>
      <c r="G38" s="60"/>
      <c r="H38" s="60"/>
      <c r="I38" s="60"/>
      <c r="J38" s="60"/>
      <c r="K38" s="60"/>
    </row>
    <row r="39" spans="1:11" ht="18.75" customHeight="1">
      <c r="A39" s="57"/>
      <c r="B39" s="351" t="s">
        <v>71</v>
      </c>
      <c r="C39" s="396" t="s">
        <v>70</v>
      </c>
      <c r="D39" s="397"/>
      <c r="E39" s="397"/>
      <c r="F39" s="397"/>
      <c r="G39" s="397"/>
      <c r="H39" s="398"/>
      <c r="I39" s="396" t="s">
        <v>69</v>
      </c>
      <c r="J39" s="397"/>
      <c r="K39" s="60"/>
    </row>
    <row r="40" spans="1:11" ht="18.75" customHeight="1">
      <c r="A40" s="57"/>
      <c r="B40" s="352"/>
      <c r="C40" s="210" t="s">
        <v>66</v>
      </c>
      <c r="D40" s="209"/>
      <c r="E40" s="208" t="s">
        <v>68</v>
      </c>
      <c r="F40" s="209"/>
      <c r="G40" s="208" t="s">
        <v>67</v>
      </c>
      <c r="H40" s="209"/>
      <c r="I40" s="208" t="s">
        <v>66</v>
      </c>
      <c r="J40" s="207"/>
      <c r="K40" s="60"/>
    </row>
    <row r="41" spans="1:11" ht="18.75" customHeight="1">
      <c r="A41" s="57"/>
      <c r="B41" s="353"/>
      <c r="C41" s="206" t="s">
        <v>65</v>
      </c>
      <c r="D41" s="206" t="s">
        <v>64</v>
      </c>
      <c r="E41" s="206" t="s">
        <v>65</v>
      </c>
      <c r="F41" s="206" t="s">
        <v>64</v>
      </c>
      <c r="G41" s="206" t="s">
        <v>65</v>
      </c>
      <c r="H41" s="206" t="s">
        <v>64</v>
      </c>
      <c r="I41" s="205" t="s">
        <v>65</v>
      </c>
      <c r="J41" s="204" t="s">
        <v>64</v>
      </c>
      <c r="K41" s="120"/>
    </row>
    <row r="42" spans="1:11" ht="18.75" customHeight="1">
      <c r="A42" s="57"/>
      <c r="B42" s="95"/>
      <c r="C42" s="70" t="s">
        <v>62</v>
      </c>
      <c r="D42" s="203" t="s">
        <v>138</v>
      </c>
      <c r="E42" s="58" t="s">
        <v>63</v>
      </c>
      <c r="F42" s="61" t="s">
        <v>63</v>
      </c>
      <c r="G42" s="61" t="s">
        <v>63</v>
      </c>
      <c r="H42" s="61" t="s">
        <v>63</v>
      </c>
      <c r="I42" s="70" t="s">
        <v>62</v>
      </c>
      <c r="J42" s="58" t="s">
        <v>62</v>
      </c>
      <c r="K42" s="120"/>
    </row>
    <row r="43" spans="1:11" ht="18.75" customHeight="1">
      <c r="A43" s="57"/>
      <c r="B43" s="83" t="s">
        <v>187</v>
      </c>
      <c r="C43" s="196">
        <v>1.1299999999999999</v>
      </c>
      <c r="D43" s="193">
        <v>0.71</v>
      </c>
      <c r="E43" s="161">
        <v>4626</v>
      </c>
      <c r="F43" s="161">
        <v>18465</v>
      </c>
      <c r="G43" s="161">
        <v>5236</v>
      </c>
      <c r="H43" s="161">
        <v>13110</v>
      </c>
      <c r="I43" s="196">
        <v>1.05</v>
      </c>
      <c r="J43" s="195">
        <v>0.65</v>
      </c>
      <c r="K43" s="60"/>
    </row>
    <row r="44" spans="1:11" ht="18.75" customHeight="1">
      <c r="A44" s="57"/>
      <c r="B44" s="83" t="s">
        <v>137</v>
      </c>
      <c r="C44" s="196">
        <v>1.29</v>
      </c>
      <c r="D44" s="193">
        <v>0.81</v>
      </c>
      <c r="E44" s="161">
        <v>4246</v>
      </c>
      <c r="F44" s="161">
        <v>17182</v>
      </c>
      <c r="G44" s="161">
        <v>5610</v>
      </c>
      <c r="H44" s="161">
        <v>14364</v>
      </c>
      <c r="I44" s="196">
        <v>1.28</v>
      </c>
      <c r="J44" s="195">
        <v>0.8</v>
      </c>
      <c r="K44" s="60"/>
    </row>
    <row r="45" spans="1:11" ht="18.75" customHeight="1">
      <c r="A45" s="57"/>
      <c r="B45" s="83" t="s">
        <v>14</v>
      </c>
      <c r="C45" s="202">
        <v>1.39</v>
      </c>
      <c r="D45" s="201">
        <v>0.89</v>
      </c>
      <c r="E45" s="160">
        <v>4005</v>
      </c>
      <c r="F45" s="160">
        <v>16356</v>
      </c>
      <c r="G45" s="160">
        <v>5727</v>
      </c>
      <c r="H45" s="160">
        <v>14872</v>
      </c>
      <c r="I45" s="196">
        <v>1.46</v>
      </c>
      <c r="J45" s="195">
        <v>0.93</v>
      </c>
      <c r="K45" s="60"/>
    </row>
    <row r="46" spans="1:11" ht="18.75" customHeight="1">
      <c r="A46" s="57"/>
      <c r="B46" s="83" t="s">
        <v>13</v>
      </c>
      <c r="C46" s="202">
        <v>1.53</v>
      </c>
      <c r="D46" s="201">
        <v>0.99</v>
      </c>
      <c r="E46" s="160">
        <v>3672</v>
      </c>
      <c r="F46" s="160">
        <v>15173</v>
      </c>
      <c r="G46" s="160">
        <v>5654</v>
      </c>
      <c r="H46" s="160">
        <v>15175</v>
      </c>
      <c r="I46" s="196">
        <v>1.66</v>
      </c>
      <c r="J46" s="195">
        <v>1.0900000000000001</v>
      </c>
      <c r="K46" s="60"/>
    </row>
    <row r="47" spans="1:11" ht="18.75" customHeight="1">
      <c r="A47" s="57"/>
      <c r="B47" s="83" t="s">
        <v>12</v>
      </c>
      <c r="C47" s="202">
        <v>1.62</v>
      </c>
      <c r="D47" s="201">
        <v>1.05</v>
      </c>
      <c r="E47" s="160">
        <v>3623</v>
      </c>
      <c r="F47" s="160">
        <v>14790</v>
      </c>
      <c r="G47" s="160">
        <v>5985</v>
      </c>
      <c r="H47" s="160">
        <v>15904</v>
      </c>
      <c r="I47" s="196">
        <v>1.8</v>
      </c>
      <c r="J47" s="195">
        <v>1.2</v>
      </c>
      <c r="K47" s="60"/>
    </row>
    <row r="48" spans="1:11" ht="18.75" customHeight="1">
      <c r="A48" s="57"/>
      <c r="B48" s="83" t="s">
        <v>11</v>
      </c>
      <c r="C48" s="202">
        <v>1.78</v>
      </c>
      <c r="D48" s="201">
        <v>1.1599999999999999</v>
      </c>
      <c r="E48" s="160">
        <v>3378</v>
      </c>
      <c r="F48" s="160">
        <v>14036</v>
      </c>
      <c r="G48" s="160">
        <v>6149</v>
      </c>
      <c r="H48" s="160">
        <v>16621</v>
      </c>
      <c r="I48" s="196">
        <v>2.04</v>
      </c>
      <c r="J48" s="195">
        <v>1.36</v>
      </c>
      <c r="K48" s="60"/>
    </row>
    <row r="49" spans="1:11" ht="18.75" customHeight="1">
      <c r="A49" s="57"/>
      <c r="B49" s="83" t="s">
        <v>125</v>
      </c>
      <c r="C49" s="202">
        <v>1.93</v>
      </c>
      <c r="D49" s="201">
        <v>1.27</v>
      </c>
      <c r="E49" s="160">
        <v>3227</v>
      </c>
      <c r="F49" s="160">
        <v>13356</v>
      </c>
      <c r="G49" s="160">
        <v>6284</v>
      </c>
      <c r="H49" s="160">
        <v>17196</v>
      </c>
      <c r="I49" s="196">
        <v>2.2400000000000002</v>
      </c>
      <c r="J49" s="195">
        <v>1.5</v>
      </c>
      <c r="K49" s="60"/>
    </row>
    <row r="50" spans="1:11" ht="18.75" customHeight="1">
      <c r="A50" s="57"/>
      <c r="B50" s="83" t="s">
        <v>188</v>
      </c>
      <c r="C50" s="202">
        <v>2.0099999999999998</v>
      </c>
      <c r="D50" s="201">
        <v>1.34</v>
      </c>
      <c r="E50" s="160">
        <v>3077</v>
      </c>
      <c r="F50" s="160">
        <v>12843</v>
      </c>
      <c r="G50" s="160">
        <v>6365</v>
      </c>
      <c r="H50" s="160">
        <v>17494</v>
      </c>
      <c r="I50" s="196">
        <v>2.39</v>
      </c>
      <c r="J50" s="195">
        <v>1.61</v>
      </c>
      <c r="K50" s="60"/>
    </row>
    <row r="51" spans="1:11" ht="18.75" customHeight="1">
      <c r="A51" s="57"/>
      <c r="B51" s="200"/>
      <c r="C51" s="196"/>
      <c r="D51" s="193"/>
      <c r="E51" s="161"/>
      <c r="F51" s="161"/>
      <c r="G51" s="161"/>
      <c r="H51" s="161"/>
      <c r="I51" s="196"/>
      <c r="J51" s="195"/>
      <c r="K51" s="60"/>
    </row>
    <row r="52" spans="1:11" ht="18.75" customHeight="1">
      <c r="A52" s="57"/>
      <c r="B52" s="57"/>
      <c r="C52" s="198" t="s">
        <v>32</v>
      </c>
      <c r="D52" s="199"/>
      <c r="E52" s="161"/>
      <c r="F52" s="192"/>
      <c r="G52" s="192"/>
      <c r="H52" s="161"/>
      <c r="I52" s="198" t="s">
        <v>32</v>
      </c>
      <c r="J52" s="197"/>
      <c r="K52" s="60"/>
    </row>
    <row r="53" spans="1:11" ht="18.75" customHeight="1">
      <c r="A53" s="57" t="s">
        <v>136</v>
      </c>
      <c r="B53" s="194" t="s">
        <v>184</v>
      </c>
      <c r="C53" s="183">
        <v>1.96</v>
      </c>
      <c r="D53" s="193">
        <v>1.29</v>
      </c>
      <c r="E53" s="192">
        <v>4342</v>
      </c>
      <c r="F53" s="192">
        <v>14342</v>
      </c>
      <c r="G53" s="192">
        <v>6173</v>
      </c>
      <c r="H53" s="191">
        <v>17037</v>
      </c>
      <c r="I53" s="190">
        <v>2.37</v>
      </c>
      <c r="J53" s="183">
        <v>1.6</v>
      </c>
      <c r="K53" s="78"/>
    </row>
    <row r="54" spans="1:11" ht="18.75" customHeight="1">
      <c r="A54" s="57"/>
      <c r="B54" s="194" t="s">
        <v>10</v>
      </c>
      <c r="C54" s="183">
        <v>1.96</v>
      </c>
      <c r="D54" s="193">
        <v>1.29</v>
      </c>
      <c r="E54" s="192">
        <v>3454</v>
      </c>
      <c r="F54" s="192">
        <v>14328</v>
      </c>
      <c r="G54" s="192">
        <v>6297</v>
      </c>
      <c r="H54" s="191">
        <v>16859</v>
      </c>
      <c r="I54" s="190">
        <v>2.38</v>
      </c>
      <c r="J54" s="183">
        <v>1.61</v>
      </c>
      <c r="K54" s="60"/>
    </row>
    <row r="55" spans="1:11" ht="18.75" customHeight="1">
      <c r="A55" s="57"/>
      <c r="B55" s="194" t="s">
        <v>9</v>
      </c>
      <c r="C55" s="183">
        <v>2.0299999999999998</v>
      </c>
      <c r="D55" s="193">
        <v>1.31</v>
      </c>
      <c r="E55" s="192">
        <v>2986</v>
      </c>
      <c r="F55" s="192">
        <v>13487</v>
      </c>
      <c r="G55" s="192">
        <v>5977</v>
      </c>
      <c r="H55" s="191">
        <v>16775</v>
      </c>
      <c r="I55" s="190">
        <v>2.42</v>
      </c>
      <c r="J55" s="183">
        <v>1.61</v>
      </c>
      <c r="K55" s="60"/>
    </row>
    <row r="56" spans="1:11" ht="18.75" customHeight="1">
      <c r="A56" s="57"/>
      <c r="B56" s="194" t="s">
        <v>8</v>
      </c>
      <c r="C56" s="183">
        <v>2.12</v>
      </c>
      <c r="D56" s="193">
        <v>1.34</v>
      </c>
      <c r="E56" s="192">
        <v>2873</v>
      </c>
      <c r="F56" s="192">
        <v>13050</v>
      </c>
      <c r="G56" s="192">
        <v>6193</v>
      </c>
      <c r="H56" s="191">
        <v>16602</v>
      </c>
      <c r="I56" s="190">
        <v>2.41</v>
      </c>
      <c r="J56" s="183">
        <v>1.62</v>
      </c>
      <c r="K56" s="60"/>
    </row>
    <row r="57" spans="1:11" ht="18.75" customHeight="1">
      <c r="A57" s="57"/>
      <c r="B57" s="194" t="s">
        <v>7</v>
      </c>
      <c r="C57" s="183">
        <v>2</v>
      </c>
      <c r="D57" s="193">
        <v>1.36</v>
      </c>
      <c r="E57" s="192">
        <v>2943</v>
      </c>
      <c r="F57" s="192">
        <v>12736</v>
      </c>
      <c r="G57" s="192">
        <v>6568</v>
      </c>
      <c r="H57" s="191">
        <v>17233</v>
      </c>
      <c r="I57" s="190">
        <v>2.39</v>
      </c>
      <c r="J57" s="183">
        <v>1.63</v>
      </c>
      <c r="K57" s="60"/>
    </row>
    <row r="58" spans="1:11" ht="18.75" customHeight="1">
      <c r="A58" s="57"/>
      <c r="B58" s="194" t="s">
        <v>6</v>
      </c>
      <c r="C58" s="183">
        <v>2.06</v>
      </c>
      <c r="D58" s="193">
        <v>1.38</v>
      </c>
      <c r="E58" s="192">
        <v>2612</v>
      </c>
      <c r="F58" s="192">
        <v>12495</v>
      </c>
      <c r="G58" s="192">
        <v>5748</v>
      </c>
      <c r="H58" s="191">
        <v>17244</v>
      </c>
      <c r="I58" s="190">
        <v>2.44</v>
      </c>
      <c r="J58" s="183">
        <v>1.63</v>
      </c>
      <c r="K58" s="60"/>
    </row>
    <row r="59" spans="1:11" ht="18.75" customHeight="1">
      <c r="A59" s="57"/>
      <c r="B59" s="194" t="s">
        <v>5</v>
      </c>
      <c r="C59" s="183">
        <v>2.12</v>
      </c>
      <c r="D59" s="193">
        <v>1.38</v>
      </c>
      <c r="E59" s="192">
        <v>3328</v>
      </c>
      <c r="F59" s="192">
        <v>12918</v>
      </c>
      <c r="G59" s="192">
        <v>7257</v>
      </c>
      <c r="H59" s="191">
        <v>18415</v>
      </c>
      <c r="I59" s="190">
        <v>2.4</v>
      </c>
      <c r="J59" s="183">
        <v>1.62</v>
      </c>
      <c r="K59" s="60"/>
    </row>
    <row r="60" spans="1:11" ht="18.75" customHeight="1">
      <c r="A60" s="57"/>
      <c r="B60" s="194" t="s">
        <v>4</v>
      </c>
      <c r="C60" s="183">
        <v>2.13</v>
      </c>
      <c r="D60" s="193">
        <v>1.42</v>
      </c>
      <c r="E60" s="192">
        <v>2737</v>
      </c>
      <c r="F60" s="192">
        <v>12346</v>
      </c>
      <c r="G60" s="192">
        <v>6994</v>
      </c>
      <c r="H60" s="191">
        <v>18679</v>
      </c>
      <c r="I60" s="190">
        <v>2.4</v>
      </c>
      <c r="J60" s="183">
        <v>1.63</v>
      </c>
      <c r="K60" s="60"/>
    </row>
    <row r="61" spans="1:11" ht="18.75" customHeight="1">
      <c r="A61" s="57"/>
      <c r="B61" s="194" t="s">
        <v>3</v>
      </c>
      <c r="C61" s="183">
        <v>1.97</v>
      </c>
      <c r="D61" s="193">
        <v>1.42</v>
      </c>
      <c r="E61" s="192">
        <v>2119</v>
      </c>
      <c r="F61" s="192">
        <v>11496</v>
      </c>
      <c r="G61" s="192">
        <v>5262</v>
      </c>
      <c r="H61" s="191">
        <v>17922</v>
      </c>
      <c r="I61" s="190">
        <v>2.4</v>
      </c>
      <c r="J61" s="183">
        <v>1.63</v>
      </c>
      <c r="K61" s="60"/>
    </row>
    <row r="62" spans="1:11" ht="18.75" customHeight="1">
      <c r="A62" s="57"/>
      <c r="B62" s="146" t="s">
        <v>167</v>
      </c>
      <c r="C62" s="183">
        <v>2.14</v>
      </c>
      <c r="D62" s="193">
        <v>1.37</v>
      </c>
      <c r="E62" s="192">
        <v>3291</v>
      </c>
      <c r="F62" s="192">
        <v>12017</v>
      </c>
      <c r="G62" s="192">
        <v>6724</v>
      </c>
      <c r="H62" s="191">
        <v>17478</v>
      </c>
      <c r="I62" s="190">
        <v>2.48</v>
      </c>
      <c r="J62" s="183">
        <v>1.63</v>
      </c>
      <c r="K62" s="60"/>
    </row>
    <row r="63" spans="1:11" ht="18.75" customHeight="1">
      <c r="A63" s="57"/>
      <c r="B63" s="146" t="s">
        <v>166</v>
      </c>
      <c r="C63" s="183">
        <v>2.11</v>
      </c>
      <c r="D63" s="193">
        <v>1.38</v>
      </c>
      <c r="E63" s="192">
        <v>3172</v>
      </c>
      <c r="F63" s="192">
        <v>12258</v>
      </c>
      <c r="G63" s="192">
        <v>6868</v>
      </c>
      <c r="H63" s="191">
        <v>17679</v>
      </c>
      <c r="I63" s="190">
        <v>2.5</v>
      </c>
      <c r="J63" s="183">
        <v>1.63</v>
      </c>
      <c r="K63" s="60"/>
    </row>
    <row r="64" spans="1:11" ht="18.75" customHeight="1">
      <c r="A64" s="57"/>
      <c r="B64" s="146" t="s">
        <v>185</v>
      </c>
      <c r="C64" s="183">
        <v>2.2000000000000002</v>
      </c>
      <c r="D64" s="193">
        <v>1.41</v>
      </c>
      <c r="E64" s="192">
        <v>3068</v>
      </c>
      <c r="F64" s="192">
        <v>12641</v>
      </c>
      <c r="G64" s="192">
        <v>6318</v>
      </c>
      <c r="H64" s="191">
        <v>18004</v>
      </c>
      <c r="I64" s="190">
        <v>2.42</v>
      </c>
      <c r="J64" s="183">
        <v>1.63</v>
      </c>
      <c r="K64" s="60"/>
    </row>
    <row r="65" spans="1:11" ht="18.75" customHeight="1">
      <c r="A65" s="57"/>
      <c r="B65" s="146" t="s">
        <v>186</v>
      </c>
      <c r="C65" s="183">
        <v>2.13</v>
      </c>
      <c r="D65" s="193">
        <v>1.45</v>
      </c>
      <c r="E65" s="192">
        <v>4038</v>
      </c>
      <c r="F65" s="192">
        <v>13264</v>
      </c>
      <c r="G65" s="192">
        <v>6449</v>
      </c>
      <c r="H65" s="191">
        <v>17808</v>
      </c>
      <c r="I65" s="190">
        <v>2.48</v>
      </c>
      <c r="J65" s="183">
        <v>1.63</v>
      </c>
      <c r="K65" s="60"/>
    </row>
    <row r="66" spans="1:11" ht="18.75" customHeight="1" thickBot="1">
      <c r="A66" s="57"/>
      <c r="B66" s="189"/>
      <c r="C66" s="185"/>
      <c r="D66" s="188"/>
      <c r="E66" s="187"/>
      <c r="F66" s="187"/>
      <c r="G66" s="187"/>
      <c r="H66" s="186"/>
      <c r="I66" s="107"/>
      <c r="J66" s="185"/>
      <c r="K66" s="60"/>
    </row>
    <row r="67" spans="1:11" ht="18.75" customHeight="1">
      <c r="A67" s="57"/>
      <c r="B67" s="61" t="s">
        <v>124</v>
      </c>
      <c r="C67" s="183" t="s">
        <v>135</v>
      </c>
      <c r="D67" s="183"/>
      <c r="E67" s="184"/>
      <c r="F67" s="184"/>
      <c r="G67" s="184"/>
      <c r="H67" s="184"/>
      <c r="I67" s="106"/>
      <c r="J67" s="183"/>
      <c r="K67" s="60"/>
    </row>
    <row r="68" spans="1:11" ht="18.75" customHeight="1">
      <c r="A68" s="180"/>
      <c r="B68" s="60"/>
      <c r="C68" s="182"/>
      <c r="D68" s="60"/>
      <c r="E68" s="181"/>
      <c r="F68" s="60"/>
      <c r="G68" s="181"/>
      <c r="H68" s="60"/>
      <c r="I68" s="181"/>
      <c r="J68" s="60"/>
      <c r="K68" s="60"/>
    </row>
    <row r="69" spans="1:11" s="176" customFormat="1" ht="24">
      <c r="A69" s="57"/>
      <c r="B69" s="179"/>
      <c r="C69" s="114" t="s">
        <v>134</v>
      </c>
      <c r="D69" s="177"/>
      <c r="E69" s="178"/>
      <c r="F69" s="177"/>
      <c r="G69" s="178"/>
      <c r="H69" s="177"/>
      <c r="I69" s="178"/>
      <c r="J69" s="177"/>
      <c r="K69" s="177"/>
    </row>
    <row r="70" spans="1:11" ht="18.75" customHeight="1" thickBot="1">
      <c r="A70" s="57"/>
      <c r="B70" s="110"/>
      <c r="C70" s="175"/>
      <c r="D70" s="62"/>
      <c r="E70" s="107"/>
      <c r="F70" s="62"/>
      <c r="G70" s="107"/>
      <c r="H70" s="62"/>
      <c r="I70" s="107"/>
      <c r="J70" s="62"/>
      <c r="K70" s="60"/>
    </row>
    <row r="71" spans="1:11" ht="18.75" customHeight="1">
      <c r="A71" s="57"/>
      <c r="B71" s="351" t="s">
        <v>133</v>
      </c>
      <c r="C71" s="174"/>
      <c r="D71" s="399" t="s">
        <v>132</v>
      </c>
      <c r="E71" s="400"/>
      <c r="F71" s="399" t="s">
        <v>61</v>
      </c>
      <c r="G71" s="400"/>
      <c r="H71" s="171" t="s">
        <v>60</v>
      </c>
      <c r="I71" s="70" t="s">
        <v>59</v>
      </c>
      <c r="J71" s="120" t="s">
        <v>58</v>
      </c>
      <c r="K71" s="60"/>
    </row>
    <row r="72" spans="1:11" ht="18.75" customHeight="1">
      <c r="A72" s="57"/>
      <c r="B72" s="352"/>
      <c r="C72" s="173" t="s">
        <v>57</v>
      </c>
      <c r="D72" s="401"/>
      <c r="E72" s="402"/>
      <c r="F72" s="401"/>
      <c r="G72" s="402"/>
      <c r="H72" s="171" t="s">
        <v>131</v>
      </c>
      <c r="I72" s="403" t="s">
        <v>56</v>
      </c>
      <c r="J72" s="404"/>
      <c r="K72" s="57"/>
    </row>
    <row r="73" spans="1:11" ht="18.75" customHeight="1">
      <c r="A73" s="57"/>
      <c r="B73" s="352"/>
      <c r="C73" s="173" t="s">
        <v>55</v>
      </c>
      <c r="D73" s="405" t="s">
        <v>54</v>
      </c>
      <c r="E73" s="172" t="s">
        <v>130</v>
      </c>
      <c r="F73" s="405" t="s">
        <v>53</v>
      </c>
      <c r="G73" s="364" t="s">
        <v>52</v>
      </c>
      <c r="H73" s="171" t="s">
        <v>129</v>
      </c>
      <c r="I73" s="364" t="s">
        <v>128</v>
      </c>
      <c r="J73" s="360" t="s">
        <v>127</v>
      </c>
      <c r="K73" s="57"/>
    </row>
    <row r="74" spans="1:11" ht="18.75" customHeight="1">
      <c r="A74" s="57"/>
      <c r="B74" s="353"/>
      <c r="C74" s="170" t="s">
        <v>51</v>
      </c>
      <c r="D74" s="406"/>
      <c r="E74" s="169" t="s">
        <v>50</v>
      </c>
      <c r="F74" s="406"/>
      <c r="G74" s="365"/>
      <c r="H74" s="168" t="s">
        <v>126</v>
      </c>
      <c r="I74" s="365"/>
      <c r="J74" s="362"/>
      <c r="K74" s="57"/>
    </row>
    <row r="75" spans="1:11" ht="18.75" customHeight="1">
      <c r="A75" s="57"/>
      <c r="B75" s="153"/>
      <c r="C75" s="167" t="s">
        <v>49</v>
      </c>
      <c r="D75" s="166" t="s">
        <v>47</v>
      </c>
      <c r="E75" s="58" t="s">
        <v>47</v>
      </c>
      <c r="F75" s="166" t="s">
        <v>48</v>
      </c>
      <c r="G75" s="58" t="s">
        <v>47</v>
      </c>
      <c r="H75" s="166" t="s">
        <v>45</v>
      </c>
      <c r="I75" s="160" t="s">
        <v>46</v>
      </c>
      <c r="J75" s="58" t="s">
        <v>45</v>
      </c>
      <c r="K75" s="57"/>
    </row>
    <row r="76" spans="1:11" ht="18.75" customHeight="1">
      <c r="A76" s="57"/>
      <c r="B76" s="83" t="s">
        <v>154</v>
      </c>
      <c r="C76" s="165">
        <v>1243</v>
      </c>
      <c r="D76" s="161">
        <v>487</v>
      </c>
      <c r="E76" s="161">
        <v>486</v>
      </c>
      <c r="F76" s="161">
        <v>4825</v>
      </c>
      <c r="G76" s="161">
        <v>492</v>
      </c>
      <c r="H76" s="161">
        <v>127388</v>
      </c>
      <c r="I76" s="161">
        <v>142</v>
      </c>
      <c r="J76" s="161">
        <v>15907</v>
      </c>
      <c r="K76" s="57"/>
    </row>
    <row r="77" spans="1:11" ht="18.75" customHeight="1">
      <c r="A77" s="57"/>
      <c r="B77" s="83" t="s">
        <v>15</v>
      </c>
      <c r="C77" s="165">
        <v>2021</v>
      </c>
      <c r="D77" s="161">
        <v>497</v>
      </c>
      <c r="E77" s="161">
        <v>581</v>
      </c>
      <c r="F77" s="161">
        <v>4961</v>
      </c>
      <c r="G77" s="161">
        <v>503</v>
      </c>
      <c r="H77" s="160">
        <v>128210</v>
      </c>
      <c r="I77" s="161">
        <v>112</v>
      </c>
      <c r="J77" s="161">
        <v>19717</v>
      </c>
      <c r="K77" s="57"/>
    </row>
    <row r="78" spans="1:11" ht="18.75" customHeight="1">
      <c r="A78" s="57"/>
      <c r="B78" s="83" t="s">
        <v>14</v>
      </c>
      <c r="C78" s="165">
        <v>2055</v>
      </c>
      <c r="D78" s="161">
        <v>578</v>
      </c>
      <c r="E78" s="161">
        <v>401</v>
      </c>
      <c r="F78" s="161">
        <v>5637</v>
      </c>
      <c r="G78" s="161">
        <v>580</v>
      </c>
      <c r="H78" s="160">
        <v>124867</v>
      </c>
      <c r="I78" s="161">
        <v>94</v>
      </c>
      <c r="J78" s="161">
        <v>13078</v>
      </c>
      <c r="K78" s="57"/>
    </row>
    <row r="79" spans="1:11" ht="18.75" customHeight="1">
      <c r="A79" s="57"/>
      <c r="B79" s="83" t="s">
        <v>13</v>
      </c>
      <c r="C79" s="165">
        <v>2196</v>
      </c>
      <c r="D79" s="161">
        <v>487</v>
      </c>
      <c r="E79" s="161">
        <v>390</v>
      </c>
      <c r="F79" s="161">
        <v>5014</v>
      </c>
      <c r="G79" s="161">
        <v>485</v>
      </c>
      <c r="H79" s="160">
        <v>123459</v>
      </c>
      <c r="I79" s="161">
        <v>95</v>
      </c>
      <c r="J79" s="161">
        <v>17092</v>
      </c>
      <c r="K79" s="57"/>
    </row>
    <row r="80" spans="1:11" ht="18.75" customHeight="1">
      <c r="A80" s="57"/>
      <c r="B80" s="83" t="s">
        <v>12</v>
      </c>
      <c r="C80" s="165">
        <v>1530.63</v>
      </c>
      <c r="D80" s="161">
        <v>457</v>
      </c>
      <c r="E80" s="161">
        <v>444</v>
      </c>
      <c r="F80" s="161">
        <v>4909</v>
      </c>
      <c r="G80" s="161">
        <v>459</v>
      </c>
      <c r="H80" s="160">
        <v>124228</v>
      </c>
      <c r="I80" s="161">
        <v>83</v>
      </c>
      <c r="J80" s="161">
        <v>23306</v>
      </c>
      <c r="K80" s="57"/>
    </row>
    <row r="81" spans="1:15" ht="18.75" customHeight="1">
      <c r="A81" s="57"/>
      <c r="B81" s="83" t="s">
        <v>11</v>
      </c>
      <c r="C81" s="165">
        <v>1428.87</v>
      </c>
      <c r="D81" s="161">
        <v>486</v>
      </c>
      <c r="E81" s="161">
        <v>326</v>
      </c>
      <c r="F81" s="161">
        <v>4806</v>
      </c>
      <c r="G81" s="161">
        <v>483</v>
      </c>
      <c r="H81" s="160">
        <v>125341</v>
      </c>
      <c r="I81" s="161">
        <v>93</v>
      </c>
      <c r="J81" s="161">
        <v>7262</v>
      </c>
      <c r="K81" s="57"/>
    </row>
    <row r="82" spans="1:15" ht="18.75" customHeight="1">
      <c r="A82" s="57"/>
      <c r="B82" s="83" t="s">
        <v>125</v>
      </c>
      <c r="C82" s="165">
        <v>1292.5999999999999</v>
      </c>
      <c r="D82" s="161">
        <v>423</v>
      </c>
      <c r="E82" s="161">
        <v>289</v>
      </c>
      <c r="F82" s="161">
        <v>4539</v>
      </c>
      <c r="G82" s="161">
        <v>439</v>
      </c>
      <c r="H82" s="160">
        <v>123655</v>
      </c>
      <c r="I82" s="161">
        <v>77</v>
      </c>
      <c r="J82" s="161">
        <v>6101</v>
      </c>
      <c r="K82" s="57"/>
    </row>
    <row r="83" spans="1:15" ht="18.75" customHeight="1">
      <c r="A83" s="57"/>
      <c r="B83" s="83" t="s">
        <v>153</v>
      </c>
      <c r="C83" s="165">
        <v>1555</v>
      </c>
      <c r="D83" s="161">
        <v>503</v>
      </c>
      <c r="E83" s="161">
        <v>499</v>
      </c>
      <c r="F83" s="161">
        <v>5529</v>
      </c>
      <c r="G83" s="161">
        <v>561</v>
      </c>
      <c r="H83" s="160">
        <v>121087</v>
      </c>
      <c r="I83" s="161">
        <v>89</v>
      </c>
      <c r="J83" s="161">
        <v>14382</v>
      </c>
      <c r="K83" s="57"/>
    </row>
    <row r="84" spans="1:15" ht="18.75" customHeight="1">
      <c r="A84" s="57"/>
      <c r="B84" s="79"/>
      <c r="C84" s="164"/>
      <c r="D84" s="160"/>
      <c r="E84" s="160"/>
      <c r="F84" s="160"/>
      <c r="G84" s="160"/>
      <c r="H84" s="127"/>
      <c r="I84" s="161"/>
      <c r="J84" s="161"/>
      <c r="K84" s="57"/>
      <c r="O84" s="163"/>
    </row>
    <row r="85" spans="1:15" ht="18.75" customHeight="1">
      <c r="A85" s="57"/>
      <c r="B85" s="75" t="s">
        <v>184</v>
      </c>
      <c r="C85" s="162">
        <v>155.52000000000001</v>
      </c>
      <c r="D85" s="127">
        <v>41.493000000000002</v>
      </c>
      <c r="E85" s="127">
        <v>48.88</v>
      </c>
      <c r="F85" s="127">
        <v>416</v>
      </c>
      <c r="G85" s="127">
        <v>41.341999999999999</v>
      </c>
      <c r="H85" s="127">
        <v>9677</v>
      </c>
      <c r="I85" s="161">
        <v>7</v>
      </c>
      <c r="J85" s="160">
        <v>136</v>
      </c>
      <c r="K85" s="57"/>
    </row>
    <row r="86" spans="1:15" ht="18.75" customHeight="1">
      <c r="A86" s="57"/>
      <c r="B86" s="75" t="s">
        <v>10</v>
      </c>
      <c r="C86" s="162">
        <v>94.06</v>
      </c>
      <c r="D86" s="127">
        <v>41.207000000000001</v>
      </c>
      <c r="E86" s="127">
        <v>34.53</v>
      </c>
      <c r="F86" s="127">
        <v>421</v>
      </c>
      <c r="G86" s="127">
        <v>41.896000000000001</v>
      </c>
      <c r="H86" s="127">
        <v>9636</v>
      </c>
      <c r="I86" s="161">
        <v>6</v>
      </c>
      <c r="J86" s="160">
        <v>656</v>
      </c>
      <c r="K86" s="57"/>
    </row>
    <row r="87" spans="1:15" ht="18.75" customHeight="1">
      <c r="A87" s="57"/>
      <c r="B87" s="75" t="s">
        <v>9</v>
      </c>
      <c r="C87" s="162">
        <v>101.49</v>
      </c>
      <c r="D87" s="127">
        <v>50.524999999999999</v>
      </c>
      <c r="E87" s="127">
        <v>31.064</v>
      </c>
      <c r="F87" s="127">
        <v>511</v>
      </c>
      <c r="G87" s="127">
        <v>49.927</v>
      </c>
      <c r="H87" s="127">
        <v>9682</v>
      </c>
      <c r="I87" s="161">
        <v>7</v>
      </c>
      <c r="J87" s="160">
        <v>145</v>
      </c>
      <c r="K87" s="57"/>
    </row>
    <row r="88" spans="1:15" ht="18.75" customHeight="1">
      <c r="A88" s="57"/>
      <c r="B88" s="75" t="s">
        <v>8</v>
      </c>
      <c r="C88" s="162">
        <v>151.55000000000001</v>
      </c>
      <c r="D88" s="127">
        <v>42.939</v>
      </c>
      <c r="E88" s="127">
        <v>22.007999999999999</v>
      </c>
      <c r="F88" s="127">
        <v>446</v>
      </c>
      <c r="G88" s="127">
        <v>43.014000000000003</v>
      </c>
      <c r="H88" s="127">
        <v>10193</v>
      </c>
      <c r="I88" s="161">
        <v>7</v>
      </c>
      <c r="J88" s="160">
        <v>9372</v>
      </c>
      <c r="K88" s="57"/>
    </row>
    <row r="89" spans="1:15" ht="18.75" customHeight="1">
      <c r="A89" s="57"/>
      <c r="B89" s="75" t="s">
        <v>7</v>
      </c>
      <c r="C89" s="162">
        <v>155.07</v>
      </c>
      <c r="D89" s="127">
        <v>38.679000000000002</v>
      </c>
      <c r="E89" s="127">
        <v>19.654</v>
      </c>
      <c r="F89" s="127">
        <v>379</v>
      </c>
      <c r="G89" s="127">
        <v>39.587000000000003</v>
      </c>
      <c r="H89" s="127">
        <v>10561</v>
      </c>
      <c r="I89" s="161">
        <v>4</v>
      </c>
      <c r="J89" s="160">
        <v>136</v>
      </c>
      <c r="K89" s="57"/>
    </row>
    <row r="90" spans="1:15" ht="18.75" customHeight="1">
      <c r="A90" s="57"/>
      <c r="B90" s="75" t="s">
        <v>6</v>
      </c>
      <c r="C90" s="162">
        <v>170.82</v>
      </c>
      <c r="D90" s="127">
        <v>36.247</v>
      </c>
      <c r="E90" s="127">
        <v>45.991999999999997</v>
      </c>
      <c r="F90" s="127">
        <v>380</v>
      </c>
      <c r="G90" s="127">
        <v>36.057000000000002</v>
      </c>
      <c r="H90" s="127">
        <v>9321</v>
      </c>
      <c r="I90" s="161">
        <v>7</v>
      </c>
      <c r="J90" s="160">
        <v>90</v>
      </c>
      <c r="K90" s="57"/>
    </row>
    <row r="91" spans="1:15" ht="18.75" customHeight="1">
      <c r="A91" s="57"/>
      <c r="B91" s="75" t="s">
        <v>5</v>
      </c>
      <c r="C91" s="162">
        <v>154.94</v>
      </c>
      <c r="D91" s="127">
        <v>35.618000000000002</v>
      </c>
      <c r="E91" s="127">
        <v>27.265999999999998</v>
      </c>
      <c r="F91" s="127">
        <v>359</v>
      </c>
      <c r="G91" s="127">
        <v>35.688000000000002</v>
      </c>
      <c r="H91" s="127">
        <v>9883</v>
      </c>
      <c r="I91" s="161">
        <v>5</v>
      </c>
      <c r="J91" s="160">
        <v>325</v>
      </c>
      <c r="K91" s="57"/>
    </row>
    <row r="92" spans="1:15" ht="18.75" customHeight="1">
      <c r="A92" s="57"/>
      <c r="B92" s="75" t="s">
        <v>4</v>
      </c>
      <c r="C92" s="162">
        <v>82.57</v>
      </c>
      <c r="D92" s="127">
        <v>47.753999999999998</v>
      </c>
      <c r="E92" s="127">
        <v>45.01</v>
      </c>
      <c r="F92" s="127">
        <v>519</v>
      </c>
      <c r="G92" s="127">
        <v>47.548999999999999</v>
      </c>
      <c r="H92" s="127">
        <v>10022</v>
      </c>
      <c r="I92" s="161">
        <v>3</v>
      </c>
      <c r="J92" s="160">
        <v>145</v>
      </c>
      <c r="K92" s="57"/>
    </row>
    <row r="93" spans="1:15" ht="18.75" customHeight="1">
      <c r="A93" s="57"/>
      <c r="B93" s="75" t="s">
        <v>3</v>
      </c>
      <c r="C93" s="162">
        <v>73.7</v>
      </c>
      <c r="D93" s="127">
        <v>35.481000000000002</v>
      </c>
      <c r="E93" s="127">
        <v>44.634999999999998</v>
      </c>
      <c r="F93" s="127">
        <v>364</v>
      </c>
      <c r="G93" s="127">
        <v>35.280999999999999</v>
      </c>
      <c r="H93" s="127">
        <v>11749</v>
      </c>
      <c r="I93" s="161">
        <v>8</v>
      </c>
      <c r="J93" s="160">
        <v>1682</v>
      </c>
      <c r="K93" s="57"/>
    </row>
    <row r="94" spans="1:15" ht="18.75" customHeight="1">
      <c r="A94" s="57"/>
      <c r="B94" s="146" t="s">
        <v>167</v>
      </c>
      <c r="C94" s="162">
        <v>66.2</v>
      </c>
      <c r="D94" s="127">
        <v>31.271999999999998</v>
      </c>
      <c r="E94" s="127">
        <v>95.001999999999995</v>
      </c>
      <c r="F94" s="127">
        <v>301</v>
      </c>
      <c r="G94" s="127">
        <v>31.356000000000002</v>
      </c>
      <c r="H94" s="127">
        <v>11351</v>
      </c>
      <c r="I94" s="161">
        <v>9</v>
      </c>
      <c r="J94" s="160">
        <v>248</v>
      </c>
      <c r="K94" s="57"/>
    </row>
    <row r="95" spans="1:15" ht="18.75" customHeight="1">
      <c r="A95" s="57"/>
      <c r="B95" s="146" t="s">
        <v>166</v>
      </c>
      <c r="C95" s="162">
        <v>69.08</v>
      </c>
      <c r="D95" s="127">
        <v>40.515999999999998</v>
      </c>
      <c r="E95" s="127">
        <v>42.79</v>
      </c>
      <c r="F95" s="127">
        <v>397</v>
      </c>
      <c r="G95" s="127">
        <v>40.015000000000001</v>
      </c>
      <c r="H95" s="127">
        <v>9013</v>
      </c>
      <c r="I95" s="161">
        <v>5</v>
      </c>
      <c r="J95" s="160">
        <v>450</v>
      </c>
      <c r="K95" s="57"/>
    </row>
    <row r="96" spans="1:15" ht="18.75" customHeight="1">
      <c r="A96" s="57"/>
      <c r="B96" s="146" t="s">
        <v>185</v>
      </c>
      <c r="C96" s="162">
        <v>112.49</v>
      </c>
      <c r="D96" s="127">
        <v>40.387</v>
      </c>
      <c r="E96" s="127">
        <v>10.766</v>
      </c>
      <c r="F96" s="127">
        <v>406</v>
      </c>
      <c r="G96" s="127">
        <v>40.51</v>
      </c>
      <c r="H96" s="127">
        <v>9195</v>
      </c>
      <c r="I96" s="161">
        <v>7</v>
      </c>
      <c r="J96" s="160">
        <v>309</v>
      </c>
      <c r="K96" s="57"/>
    </row>
    <row r="97" spans="1:11" ht="18.75" customHeight="1">
      <c r="A97" s="57"/>
      <c r="B97" s="146" t="s">
        <v>186</v>
      </c>
      <c r="C97" s="162">
        <v>221.87</v>
      </c>
      <c r="D97" s="127">
        <v>46.063000000000002</v>
      </c>
      <c r="E97" s="127">
        <v>51.585999999999999</v>
      </c>
      <c r="F97" s="127">
        <v>476</v>
      </c>
      <c r="G97" s="127">
        <v>45.837000000000003</v>
      </c>
      <c r="H97" s="127">
        <v>9453</v>
      </c>
      <c r="I97" s="161">
        <v>6</v>
      </c>
      <c r="J97" s="160">
        <v>187</v>
      </c>
      <c r="K97" s="57"/>
    </row>
    <row r="98" spans="1:11" ht="18.75" customHeight="1" thickBot="1">
      <c r="A98" s="57"/>
      <c r="B98" s="159"/>
      <c r="C98" s="158"/>
      <c r="D98" s="157"/>
      <c r="E98" s="157"/>
      <c r="F98" s="157"/>
      <c r="G98" s="157"/>
      <c r="H98" s="156"/>
      <c r="I98" s="110"/>
      <c r="J98" s="110"/>
      <c r="K98" s="57"/>
    </row>
    <row r="99" spans="1:11" ht="18.75" customHeight="1">
      <c r="A99" s="57"/>
      <c r="B99" s="61" t="s">
        <v>124</v>
      </c>
      <c r="C99" s="78" t="s">
        <v>44</v>
      </c>
      <c r="D99" s="78"/>
      <c r="E99" s="60"/>
      <c r="F99" s="60"/>
      <c r="G99" s="60"/>
      <c r="H99" s="55"/>
      <c r="I99" s="60"/>
      <c r="J99" s="60"/>
      <c r="K99" s="57"/>
    </row>
    <row r="100" spans="1:11" ht="18.75" customHeight="1">
      <c r="K100" s="57"/>
    </row>
    <row r="101" spans="1:11" ht="18.75" customHeight="1">
      <c r="K101" s="60"/>
    </row>
  </sheetData>
  <mergeCells count="18">
    <mergeCell ref="F73:F74"/>
    <mergeCell ref="G73:G74"/>
    <mergeCell ref="B4:B7"/>
    <mergeCell ref="C4:F5"/>
    <mergeCell ref="G4:I5"/>
    <mergeCell ref="B39:B41"/>
    <mergeCell ref="B71:B74"/>
    <mergeCell ref="C39:H39"/>
    <mergeCell ref="I39:J39"/>
    <mergeCell ref="D71:E72"/>
    <mergeCell ref="F71:G72"/>
    <mergeCell ref="I72:J72"/>
    <mergeCell ref="J4:K5"/>
    <mergeCell ref="C6:C7"/>
    <mergeCell ref="D6:D7"/>
    <mergeCell ref="I73:I74"/>
    <mergeCell ref="J73:J74"/>
    <mergeCell ref="D73:D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6"/>
  <sheetViews>
    <sheetView view="pageBreakPreview" zoomScale="60" zoomScaleNormal="100" workbookViewId="0">
      <pane ySplit="2" topLeftCell="A123" activePane="bottomLeft" state="frozen"/>
      <selection activeCell="B3" sqref="B3:L10"/>
      <selection pane="bottomLeft" activeCell="H137" sqref="H137"/>
    </sheetView>
  </sheetViews>
  <sheetFormatPr defaultRowHeight="14.25"/>
  <cols>
    <col min="1" max="1" width="8.796875" style="235"/>
    <col min="2" max="2" width="6" style="236" bestFit="1" customWidth="1"/>
    <col min="3" max="3" width="10.8984375" style="236" bestFit="1" customWidth="1"/>
    <col min="4" max="4" width="8.5" style="236" bestFit="1" customWidth="1"/>
    <col min="5" max="16384" width="8.796875" style="235"/>
  </cols>
  <sheetData>
    <row r="1" spans="2:8">
      <c r="D1" s="257" t="s">
        <v>155</v>
      </c>
      <c r="F1" s="236" t="s">
        <v>156</v>
      </c>
      <c r="G1" s="236"/>
      <c r="H1" s="257"/>
    </row>
    <row r="2" spans="2:8">
      <c r="B2" s="240"/>
      <c r="C2" s="256" t="s">
        <v>97</v>
      </c>
      <c r="D2" s="256" t="s">
        <v>96</v>
      </c>
      <c r="F2" s="240"/>
      <c r="G2" s="256" t="s">
        <v>157</v>
      </c>
      <c r="H2" s="256" t="s">
        <v>198</v>
      </c>
    </row>
    <row r="3" spans="2:8">
      <c r="B3" s="246" t="s">
        <v>95</v>
      </c>
      <c r="C3" s="255">
        <v>118.09995786542615</v>
      </c>
      <c r="D3" s="254">
        <v>104.2</v>
      </c>
      <c r="F3" s="246" t="s">
        <v>95</v>
      </c>
      <c r="G3" s="255"/>
      <c r="H3" s="254"/>
    </row>
    <row r="4" spans="2:8">
      <c r="B4" s="246"/>
      <c r="C4" s="255">
        <v>124.25087357968178</v>
      </c>
      <c r="D4" s="254">
        <v>104.6</v>
      </c>
      <c r="F4" s="246"/>
      <c r="G4" s="255"/>
      <c r="H4" s="254"/>
    </row>
    <row r="5" spans="2:8">
      <c r="B5" s="246"/>
      <c r="C5" s="255">
        <v>119.28828881001368</v>
      </c>
      <c r="D5" s="254">
        <v>103.6</v>
      </c>
      <c r="F5" s="246"/>
      <c r="G5" s="255"/>
      <c r="H5" s="254"/>
    </row>
    <row r="6" spans="2:8">
      <c r="B6" s="246"/>
      <c r="C6" s="255">
        <v>120.43224639642382</v>
      </c>
      <c r="D6" s="254">
        <v>102.7</v>
      </c>
      <c r="F6" s="246"/>
      <c r="G6" s="255"/>
      <c r="H6" s="254"/>
    </row>
    <row r="7" spans="2:8">
      <c r="B7" s="246"/>
      <c r="C7" s="255">
        <v>122.79683382369817</v>
      </c>
      <c r="D7" s="254">
        <v>102.7</v>
      </c>
      <c r="F7" s="246"/>
      <c r="G7" s="255"/>
      <c r="H7" s="254"/>
    </row>
    <row r="8" spans="2:8">
      <c r="B8" s="246" t="s">
        <v>88</v>
      </c>
      <c r="C8" s="255">
        <v>113.71349697198634</v>
      </c>
      <c r="D8" s="254">
        <v>100.2</v>
      </c>
      <c r="F8" s="246" t="s">
        <v>88</v>
      </c>
      <c r="G8" s="255"/>
      <c r="H8" s="254"/>
    </row>
    <row r="9" spans="2:8">
      <c r="B9" s="246"/>
      <c r="C9" s="255">
        <v>118.42342337125187</v>
      </c>
      <c r="D9" s="254">
        <v>99.5</v>
      </c>
      <c r="F9" s="246"/>
      <c r="G9" s="255"/>
      <c r="H9" s="254"/>
    </row>
    <row r="10" spans="2:8">
      <c r="B10" s="246"/>
      <c r="C10" s="255">
        <v>114.8701540591875</v>
      </c>
      <c r="D10" s="254">
        <v>96.1</v>
      </c>
      <c r="F10" s="246"/>
      <c r="G10" s="255"/>
      <c r="H10" s="254"/>
    </row>
    <row r="11" spans="2:8">
      <c r="B11" s="246"/>
      <c r="C11" s="255">
        <v>113.95895033340611</v>
      </c>
      <c r="D11" s="254">
        <v>95.3</v>
      </c>
      <c r="F11" s="246"/>
      <c r="G11" s="255"/>
      <c r="H11" s="254"/>
    </row>
    <row r="12" spans="2:8">
      <c r="B12" s="246"/>
      <c r="C12" s="255">
        <v>105.35498536455783</v>
      </c>
      <c r="D12" s="254">
        <v>92.3</v>
      </c>
      <c r="F12" s="246"/>
      <c r="G12" s="255"/>
      <c r="H12" s="254"/>
    </row>
    <row r="13" spans="2:8">
      <c r="B13" s="246"/>
      <c r="C13" s="255">
        <v>105.03496723768234</v>
      </c>
      <c r="D13" s="254">
        <v>86.9</v>
      </c>
      <c r="F13" s="246"/>
      <c r="G13" s="255"/>
      <c r="H13" s="254"/>
    </row>
    <row r="14" spans="2:8">
      <c r="B14" s="246"/>
      <c r="C14" s="255">
        <v>99.841788236643893</v>
      </c>
      <c r="D14" s="254">
        <v>81.7</v>
      </c>
      <c r="F14" s="246"/>
      <c r="G14" s="255"/>
      <c r="H14" s="254"/>
    </row>
    <row r="15" spans="2:8">
      <c r="B15" s="246" t="s">
        <v>94</v>
      </c>
      <c r="C15" s="255">
        <v>92.530407339365141</v>
      </c>
      <c r="D15" s="254">
        <v>75.400000000000006</v>
      </c>
      <c r="F15" s="246" t="s">
        <v>94</v>
      </c>
      <c r="G15" s="255"/>
      <c r="H15" s="254"/>
    </row>
    <row r="16" spans="2:8">
      <c r="B16" s="251"/>
      <c r="C16" s="255">
        <v>88.747141571093835</v>
      </c>
      <c r="D16" s="254">
        <v>70</v>
      </c>
      <c r="F16" s="251"/>
      <c r="G16" s="255"/>
      <c r="H16" s="254"/>
    </row>
    <row r="17" spans="2:8">
      <c r="B17" s="251"/>
      <c r="C17" s="255">
        <v>82.687544727581866</v>
      </c>
      <c r="D17" s="254">
        <v>69.3</v>
      </c>
      <c r="F17" s="251"/>
      <c r="G17" s="255"/>
      <c r="H17" s="254"/>
    </row>
    <row r="18" spans="2:8">
      <c r="B18" s="251"/>
      <c r="C18" s="250">
        <v>82.35413709262788</v>
      </c>
      <c r="D18" s="250">
        <v>70.400000000000006</v>
      </c>
      <c r="F18" s="251"/>
      <c r="G18" s="250"/>
      <c r="H18" s="250"/>
    </row>
    <row r="19" spans="2:8">
      <c r="B19" s="246"/>
      <c r="C19" s="255">
        <v>79.666671260418809</v>
      </c>
      <c r="D19" s="254">
        <v>72.3</v>
      </c>
      <c r="F19" s="246"/>
      <c r="G19" s="255"/>
      <c r="H19" s="254"/>
    </row>
    <row r="20" spans="2:8">
      <c r="B20" s="253">
        <v>6</v>
      </c>
      <c r="C20" s="250">
        <v>86.009459982254242</v>
      </c>
      <c r="D20" s="250">
        <v>73.400000000000006</v>
      </c>
      <c r="F20" s="253">
        <v>6</v>
      </c>
      <c r="G20" s="250"/>
      <c r="H20" s="250"/>
    </row>
    <row r="21" spans="2:8">
      <c r="B21" s="251"/>
      <c r="C21" s="250">
        <v>84.481223850656988</v>
      </c>
      <c r="D21" s="250">
        <v>74.099999999999994</v>
      </c>
      <c r="F21" s="251"/>
      <c r="G21" s="250"/>
      <c r="H21" s="250"/>
    </row>
    <row r="22" spans="2:8">
      <c r="B22" s="251"/>
      <c r="C22" s="250">
        <v>80.772867873096672</v>
      </c>
      <c r="D22" s="250">
        <v>75.8</v>
      </c>
      <c r="F22" s="251"/>
      <c r="G22" s="250"/>
      <c r="H22" s="250"/>
    </row>
    <row r="23" spans="2:8">
      <c r="B23" s="246"/>
      <c r="C23" s="250">
        <v>84.15256758451234</v>
      </c>
      <c r="D23" s="250">
        <v>78</v>
      </c>
      <c r="F23" s="246"/>
      <c r="G23" s="250"/>
      <c r="H23" s="250"/>
    </row>
    <row r="24" spans="2:8">
      <c r="B24" s="246"/>
      <c r="C24" s="250">
        <v>87.479976204231775</v>
      </c>
      <c r="D24" s="250">
        <v>80</v>
      </c>
      <c r="F24" s="246"/>
      <c r="G24" s="250"/>
      <c r="H24" s="250"/>
    </row>
    <row r="25" spans="2:8">
      <c r="B25" s="246"/>
      <c r="C25" s="250">
        <v>88.145121829557638</v>
      </c>
      <c r="D25" s="250">
        <v>81.599999999999994</v>
      </c>
      <c r="F25" s="246"/>
      <c r="G25" s="250"/>
      <c r="H25" s="250"/>
    </row>
    <row r="26" spans="2:8">
      <c r="B26" s="246"/>
      <c r="C26" s="250">
        <v>88.840831239237843</v>
      </c>
      <c r="D26" s="250">
        <v>83.2</v>
      </c>
      <c r="F26" s="246"/>
      <c r="G26" s="250"/>
      <c r="H26" s="250"/>
    </row>
    <row r="27" spans="2:8">
      <c r="B27" s="246" t="s">
        <v>93</v>
      </c>
      <c r="C27" s="250">
        <v>92.224434552499773</v>
      </c>
      <c r="D27" s="250">
        <v>85.7</v>
      </c>
      <c r="F27" s="246" t="s">
        <v>93</v>
      </c>
      <c r="G27" s="250"/>
      <c r="H27" s="250"/>
    </row>
    <row r="28" spans="2:8">
      <c r="B28" s="251"/>
      <c r="C28" s="250">
        <v>94.178109207598254</v>
      </c>
      <c r="D28" s="250">
        <v>86.8</v>
      </c>
      <c r="F28" s="251"/>
      <c r="G28" s="250"/>
      <c r="H28" s="250"/>
    </row>
    <row r="29" spans="2:8">
      <c r="B29" s="251"/>
      <c r="C29" s="250">
        <v>98.42061868284847</v>
      </c>
      <c r="D29" s="250">
        <v>87.8</v>
      </c>
      <c r="F29" s="251"/>
      <c r="G29" s="250"/>
      <c r="H29" s="250"/>
    </row>
    <row r="30" spans="2:8">
      <c r="B30" s="251"/>
      <c r="C30" s="250">
        <v>94.501464431158269</v>
      </c>
      <c r="D30" s="250">
        <v>88.9</v>
      </c>
      <c r="F30" s="251"/>
      <c r="G30" s="250"/>
      <c r="H30" s="250"/>
    </row>
    <row r="31" spans="2:8">
      <c r="B31" s="246"/>
      <c r="C31" s="250">
        <v>100.48812575539876</v>
      </c>
      <c r="D31" s="250">
        <v>88.3</v>
      </c>
      <c r="F31" s="246"/>
      <c r="G31" s="250"/>
      <c r="H31" s="250"/>
    </row>
    <row r="32" spans="2:8">
      <c r="B32" s="253">
        <v>6</v>
      </c>
      <c r="C32" s="250">
        <v>95.999122306392394</v>
      </c>
      <c r="D32" s="250">
        <v>88.7</v>
      </c>
      <c r="F32" s="253">
        <v>6</v>
      </c>
      <c r="G32" s="250"/>
      <c r="H32" s="250"/>
    </row>
    <row r="33" spans="2:8">
      <c r="B33" s="251"/>
      <c r="C33" s="250">
        <v>97.810106075369745</v>
      </c>
      <c r="D33" s="250">
        <v>89.3</v>
      </c>
      <c r="F33" s="251"/>
      <c r="G33" s="250"/>
      <c r="H33" s="250"/>
    </row>
    <row r="34" spans="2:8">
      <c r="B34" s="252"/>
      <c r="C34" s="250">
        <v>106.61383668274395</v>
      </c>
      <c r="D34" s="250">
        <v>90</v>
      </c>
      <c r="F34" s="252"/>
      <c r="G34" s="250"/>
      <c r="H34" s="250"/>
    </row>
    <row r="35" spans="2:8">
      <c r="B35" s="246"/>
      <c r="C35" s="250">
        <v>107.08382737881689</v>
      </c>
      <c r="D35" s="250">
        <v>90.2</v>
      </c>
      <c r="F35" s="246"/>
      <c r="G35" s="250"/>
      <c r="H35" s="250"/>
    </row>
    <row r="36" spans="2:8">
      <c r="B36" s="251"/>
      <c r="C36" s="250">
        <v>104.89563673976163</v>
      </c>
      <c r="D36" s="250">
        <v>89.8</v>
      </c>
      <c r="F36" s="251"/>
      <c r="G36" s="250"/>
      <c r="H36" s="250"/>
    </row>
    <row r="37" spans="2:8">
      <c r="B37" s="251"/>
      <c r="C37" s="250">
        <v>104.66660332364228</v>
      </c>
      <c r="D37" s="250">
        <v>91.8</v>
      </c>
      <c r="F37" s="251"/>
      <c r="G37" s="250"/>
      <c r="H37" s="250"/>
    </row>
    <row r="38" spans="2:8">
      <c r="B38" s="251"/>
      <c r="C38" s="250">
        <v>103.11811486376945</v>
      </c>
      <c r="D38" s="250">
        <v>91.7</v>
      </c>
      <c r="F38" s="251"/>
      <c r="G38" s="250"/>
      <c r="H38" s="250"/>
    </row>
    <row r="39" spans="2:8">
      <c r="B39" s="251">
        <v>23.1</v>
      </c>
      <c r="C39" s="250">
        <v>111.23507160153795</v>
      </c>
      <c r="D39" s="250">
        <v>91.9</v>
      </c>
      <c r="F39" s="251">
        <v>23.1</v>
      </c>
      <c r="G39" s="250"/>
      <c r="H39" s="250"/>
    </row>
    <row r="40" spans="2:8">
      <c r="B40" s="251"/>
      <c r="C40" s="250">
        <v>110.9362151219101</v>
      </c>
      <c r="D40" s="250">
        <v>93.1</v>
      </c>
      <c r="F40" s="251"/>
      <c r="G40" s="250"/>
      <c r="H40" s="250"/>
    </row>
    <row r="41" spans="2:8">
      <c r="B41" s="251"/>
      <c r="C41" s="250">
        <v>114.72313641650314</v>
      </c>
      <c r="D41" s="250">
        <v>86.8</v>
      </c>
      <c r="F41" s="251"/>
      <c r="G41" s="250"/>
      <c r="H41" s="250"/>
    </row>
    <row r="42" spans="2:8">
      <c r="B42" s="251"/>
      <c r="C42" s="250">
        <v>110.00064290694382</v>
      </c>
      <c r="D42" s="250">
        <v>85.3</v>
      </c>
      <c r="F42" s="251"/>
      <c r="G42" s="250"/>
      <c r="H42" s="250"/>
    </row>
    <row r="43" spans="2:8">
      <c r="B43" s="246"/>
      <c r="C43" s="250">
        <v>111.06110628081642</v>
      </c>
      <c r="D43" s="250">
        <v>87.2</v>
      </c>
      <c r="F43" s="246"/>
      <c r="G43" s="250"/>
      <c r="H43" s="250"/>
    </row>
    <row r="44" spans="2:8">
      <c r="B44" s="246" t="s">
        <v>88</v>
      </c>
      <c r="C44" s="250">
        <v>111.75219194483105</v>
      </c>
      <c r="D44" s="250">
        <v>89.4</v>
      </c>
      <c r="F44" s="246" t="s">
        <v>88</v>
      </c>
      <c r="G44" s="250"/>
      <c r="H44" s="250"/>
    </row>
    <row r="45" spans="2:8">
      <c r="B45" s="246"/>
      <c r="C45" s="250">
        <v>110.19346954095157</v>
      </c>
      <c r="D45" s="250">
        <v>90.9</v>
      </c>
      <c r="F45" s="246"/>
      <c r="G45" s="250"/>
      <c r="H45" s="250"/>
    </row>
    <row r="46" spans="2:8">
      <c r="B46" s="251"/>
      <c r="C46" s="250">
        <v>108.86482667842228</v>
      </c>
      <c r="D46" s="250">
        <v>91.9</v>
      </c>
      <c r="F46" s="251"/>
      <c r="G46" s="250"/>
      <c r="H46" s="250"/>
    </row>
    <row r="47" spans="2:8">
      <c r="B47" s="246"/>
      <c r="C47" s="250">
        <v>105.02072112265037</v>
      </c>
      <c r="D47" s="250">
        <v>92.6</v>
      </c>
      <c r="F47" s="246"/>
      <c r="G47" s="250"/>
      <c r="H47" s="250"/>
    </row>
    <row r="48" spans="2:8">
      <c r="B48" s="251"/>
      <c r="C48" s="250">
        <v>104.19340110171011</v>
      </c>
      <c r="D48" s="250">
        <v>94.4</v>
      </c>
      <c r="F48" s="251"/>
      <c r="G48" s="250"/>
      <c r="H48" s="250"/>
    </row>
    <row r="49" spans="2:8">
      <c r="B49" s="251"/>
      <c r="C49" s="250">
        <v>100.73377309653451</v>
      </c>
      <c r="D49" s="250">
        <v>92.9</v>
      </c>
      <c r="F49" s="251"/>
      <c r="G49" s="250"/>
      <c r="H49" s="250"/>
    </row>
    <row r="50" spans="2:8">
      <c r="B50" s="251"/>
      <c r="C50" s="250">
        <v>101.46127154655498</v>
      </c>
      <c r="D50" s="250">
        <v>95</v>
      </c>
      <c r="F50" s="251"/>
      <c r="G50" s="250"/>
      <c r="H50" s="250"/>
    </row>
    <row r="51" spans="2:8">
      <c r="B51" s="251">
        <v>24.1</v>
      </c>
      <c r="C51" s="250">
        <v>100.96629652602877</v>
      </c>
      <c r="D51" s="250">
        <v>95.3</v>
      </c>
      <c r="F51" s="251">
        <v>24.1</v>
      </c>
      <c r="G51" s="250"/>
      <c r="H51" s="250"/>
    </row>
    <row r="52" spans="2:8">
      <c r="B52" s="251"/>
      <c r="C52" s="250">
        <v>104.8805267285549</v>
      </c>
      <c r="D52" s="250">
        <v>96.1</v>
      </c>
      <c r="F52" s="251"/>
      <c r="G52" s="250"/>
      <c r="H52" s="250"/>
    </row>
    <row r="53" spans="2:8">
      <c r="B53" s="251"/>
      <c r="C53" s="250">
        <v>103.44426474530752</v>
      </c>
      <c r="D53" s="250">
        <v>97.2</v>
      </c>
      <c r="F53" s="251"/>
      <c r="G53" s="250"/>
      <c r="H53" s="250"/>
    </row>
    <row r="54" spans="2:8">
      <c r="B54" s="251"/>
      <c r="C54" s="250">
        <v>105.53425919143244</v>
      </c>
      <c r="D54" s="250">
        <v>95.9</v>
      </c>
      <c r="F54" s="251"/>
      <c r="G54" s="250"/>
      <c r="H54" s="250"/>
    </row>
    <row r="55" spans="2:8">
      <c r="B55" s="246"/>
      <c r="C55" s="250">
        <v>102.86078342045928</v>
      </c>
      <c r="D55" s="250">
        <v>95.3</v>
      </c>
      <c r="F55" s="246"/>
      <c r="G55" s="250"/>
      <c r="H55" s="250"/>
    </row>
    <row r="56" spans="2:8">
      <c r="B56" s="249">
        <v>6</v>
      </c>
      <c r="C56" s="248">
        <v>99.202495340081967</v>
      </c>
      <c r="D56" s="248">
        <v>93.5</v>
      </c>
      <c r="F56" s="249">
        <v>6</v>
      </c>
      <c r="G56" s="248"/>
      <c r="H56" s="248"/>
    </row>
    <row r="57" spans="2:8">
      <c r="B57" s="247"/>
      <c r="C57" s="248">
        <v>97.827015370033038</v>
      </c>
      <c r="D57" s="248">
        <v>93</v>
      </c>
      <c r="F57" s="247"/>
      <c r="G57" s="248"/>
      <c r="H57" s="248"/>
    </row>
    <row r="58" spans="2:8">
      <c r="B58" s="247"/>
      <c r="C58" s="248">
        <v>100.6641445007272</v>
      </c>
      <c r="D58" s="248">
        <v>93.1</v>
      </c>
      <c r="F58" s="247"/>
      <c r="G58" s="248"/>
      <c r="H58" s="248"/>
    </row>
    <row r="59" spans="2:8">
      <c r="B59" s="246"/>
      <c r="C59" s="248">
        <v>99.451460462710244</v>
      </c>
      <c r="D59" s="248">
        <v>91.7</v>
      </c>
      <c r="F59" s="246"/>
      <c r="G59" s="248"/>
      <c r="H59" s="248"/>
    </row>
    <row r="60" spans="2:8">
      <c r="B60" s="246"/>
      <c r="C60" s="248">
        <v>96.184538284814479</v>
      </c>
      <c r="D60" s="248">
        <v>91.5</v>
      </c>
      <c r="F60" s="246"/>
      <c r="G60" s="248"/>
      <c r="H60" s="248"/>
    </row>
    <row r="61" spans="2:8">
      <c r="B61" s="246"/>
      <c r="C61" s="248">
        <v>98.913304653655459</v>
      </c>
      <c r="D61" s="248">
        <v>91.2</v>
      </c>
      <c r="F61" s="246"/>
      <c r="G61" s="248"/>
      <c r="H61" s="248"/>
    </row>
    <row r="62" spans="2:8">
      <c r="B62" s="246"/>
      <c r="C62" s="248">
        <v>102.00520261713623</v>
      </c>
      <c r="D62" s="248">
        <v>92.5</v>
      </c>
      <c r="F62" s="246"/>
      <c r="G62" s="248"/>
      <c r="H62" s="248"/>
    </row>
    <row r="63" spans="2:8">
      <c r="B63" s="246" t="s">
        <v>92</v>
      </c>
      <c r="C63" s="248">
        <v>105.33894687096499</v>
      </c>
      <c r="D63" s="248">
        <v>92.8</v>
      </c>
      <c r="F63" s="246" t="s">
        <v>92</v>
      </c>
      <c r="G63" s="248">
        <v>99.340172133290977</v>
      </c>
      <c r="H63" s="248">
        <v>99.578959999999995</v>
      </c>
    </row>
    <row r="64" spans="2:8">
      <c r="B64" s="247"/>
      <c r="C64" s="248">
        <v>98.452307269465351</v>
      </c>
      <c r="D64" s="248">
        <v>93.8</v>
      </c>
      <c r="F64" s="247"/>
      <c r="G64" s="248">
        <v>99.337850297398163</v>
      </c>
      <c r="H64" s="248">
        <v>99.78689</v>
      </c>
    </row>
    <row r="65" spans="2:10">
      <c r="B65" s="247"/>
      <c r="C65" s="248">
        <v>94.892227123797497</v>
      </c>
      <c r="D65" s="248">
        <v>95.3</v>
      </c>
      <c r="F65" s="247"/>
      <c r="G65" s="248">
        <v>99.344457817380771</v>
      </c>
      <c r="H65" s="248">
        <v>100.02719999999999</v>
      </c>
    </row>
    <row r="66" spans="2:10">
      <c r="B66" s="247"/>
      <c r="C66" s="248">
        <v>96.364253080168822</v>
      </c>
      <c r="D66" s="248">
        <v>95.7</v>
      </c>
      <c r="F66" s="247"/>
      <c r="G66" s="248">
        <v>99.524203768734836</v>
      </c>
      <c r="H66" s="248">
        <v>100.2758</v>
      </c>
    </row>
    <row r="67" spans="2:10">
      <c r="B67" s="246"/>
      <c r="C67" s="248">
        <v>98.635946484717138</v>
      </c>
      <c r="D67" s="248">
        <v>96.8</v>
      </c>
      <c r="F67" s="246"/>
      <c r="G67" s="248">
        <v>99.938271578450127</v>
      </c>
      <c r="H67" s="248">
        <v>100.5046</v>
      </c>
    </row>
    <row r="68" spans="2:10">
      <c r="B68" s="245" t="s">
        <v>88</v>
      </c>
      <c r="C68" s="244">
        <v>100.37551645686679</v>
      </c>
      <c r="D68" s="244">
        <v>97</v>
      </c>
      <c r="F68" s="245" t="s">
        <v>88</v>
      </c>
      <c r="G68" s="244">
        <v>100.45706116947639</v>
      </c>
      <c r="H68" s="244">
        <v>100.6957</v>
      </c>
    </row>
    <row r="69" spans="2:10">
      <c r="B69" s="247"/>
      <c r="C69" s="244">
        <v>104.12149134507314</v>
      </c>
      <c r="D69" s="244">
        <v>98.2</v>
      </c>
      <c r="F69" s="247"/>
      <c r="G69" s="244">
        <v>100.96117075143017</v>
      </c>
      <c r="H69" s="244">
        <v>100.86409999999999</v>
      </c>
    </row>
    <row r="70" spans="2:10">
      <c r="B70" s="240"/>
      <c r="C70" s="244">
        <v>99.255083548168145</v>
      </c>
      <c r="D70" s="244">
        <v>99.1</v>
      </c>
      <c r="F70" s="240"/>
      <c r="G70" s="244">
        <v>101.45897043759489</v>
      </c>
      <c r="H70" s="244">
        <v>101.0125</v>
      </c>
    </row>
    <row r="71" spans="2:10">
      <c r="B71" s="246"/>
      <c r="C71" s="244">
        <v>100.47182544463236</v>
      </c>
      <c r="D71" s="244">
        <v>100</v>
      </c>
      <c r="F71" s="246"/>
      <c r="G71" s="244">
        <v>101.92801143040306</v>
      </c>
      <c r="H71" s="244">
        <v>101.1476</v>
      </c>
    </row>
    <row r="72" spans="2:10">
      <c r="B72" s="246"/>
      <c r="C72" s="244">
        <v>110.26622874588541</v>
      </c>
      <c r="D72" s="244">
        <v>100.7</v>
      </c>
      <c r="F72" s="246"/>
      <c r="G72" s="244">
        <v>102.27765545189914</v>
      </c>
      <c r="H72" s="244">
        <v>101.255</v>
      </c>
    </row>
    <row r="73" spans="2:10">
      <c r="B73" s="246"/>
      <c r="C73" s="244">
        <v>102.95169087495269</v>
      </c>
      <c r="D73" s="244">
        <v>101.8</v>
      </c>
      <c r="F73" s="246"/>
      <c r="G73" s="244">
        <v>102.49365916437114</v>
      </c>
      <c r="H73" s="244">
        <v>101.3186</v>
      </c>
      <c r="I73" s="321" t="s">
        <v>199</v>
      </c>
    </row>
    <row r="74" spans="2:10">
      <c r="B74" s="246"/>
      <c r="C74" s="244">
        <v>105.3298364843007</v>
      </c>
      <c r="D74" s="244">
        <v>101.7</v>
      </c>
      <c r="F74" s="246"/>
      <c r="G74" s="244">
        <v>102.61815857704967</v>
      </c>
      <c r="H74" s="244">
        <v>101.3202</v>
      </c>
      <c r="I74" s="235">
        <f>AVERAGE(G63:G74)</f>
        <v>100.8066368814566</v>
      </c>
      <c r="J74" s="235">
        <f>ROUND(I74,1)</f>
        <v>100.8</v>
      </c>
    </row>
    <row r="75" spans="2:10">
      <c r="B75" s="246" t="s">
        <v>91</v>
      </c>
      <c r="C75" s="244">
        <v>104.92176377724948</v>
      </c>
      <c r="D75" s="244">
        <v>103.8</v>
      </c>
      <c r="F75" s="246" t="s">
        <v>91</v>
      </c>
      <c r="G75" s="244">
        <v>102.69165141280749</v>
      </c>
      <c r="H75" s="244">
        <v>101.24760000000001</v>
      </c>
    </row>
    <row r="76" spans="2:10">
      <c r="B76" s="246"/>
      <c r="C76" s="244">
        <v>103.99540732496352</v>
      </c>
      <c r="D76" s="244">
        <v>103.2</v>
      </c>
      <c r="F76" s="246"/>
      <c r="G76" s="244">
        <v>102.67032905622501</v>
      </c>
      <c r="H76" s="244">
        <v>101.1071</v>
      </c>
    </row>
    <row r="77" spans="2:10">
      <c r="B77" s="246"/>
      <c r="C77" s="244">
        <v>103.93855078356799</v>
      </c>
      <c r="D77" s="244">
        <v>105.6</v>
      </c>
      <c r="F77" s="246"/>
      <c r="G77" s="244">
        <v>102.45832770970254</v>
      </c>
      <c r="H77" s="244">
        <v>100.92270000000001</v>
      </c>
    </row>
    <row r="78" spans="2:10">
      <c r="B78" s="246"/>
      <c r="C78" s="244">
        <v>101.20091735594355</v>
      </c>
      <c r="D78" s="244">
        <v>100.8</v>
      </c>
      <c r="F78" s="246"/>
      <c r="G78" s="244">
        <v>101.93896303710945</v>
      </c>
      <c r="H78" s="244">
        <v>100.696</v>
      </c>
    </row>
    <row r="79" spans="2:10">
      <c r="B79" s="246"/>
      <c r="C79" s="244">
        <v>103.17861194764548</v>
      </c>
      <c r="D79" s="244">
        <v>101.1</v>
      </c>
      <c r="F79" s="246"/>
      <c r="G79" s="244">
        <v>101.28287969120584</v>
      </c>
      <c r="H79" s="244">
        <v>100.477</v>
      </c>
    </row>
    <row r="80" spans="2:10">
      <c r="B80" s="246" t="s">
        <v>88</v>
      </c>
      <c r="C80" s="244">
        <v>99.596174574619965</v>
      </c>
      <c r="D80" s="244">
        <v>99.8</v>
      </c>
      <c r="F80" s="246" t="s">
        <v>88</v>
      </c>
      <c r="G80" s="244">
        <v>100.49993012969516</v>
      </c>
      <c r="H80" s="244">
        <v>100.29859999999999</v>
      </c>
    </row>
    <row r="81" spans="2:10">
      <c r="B81" s="246"/>
      <c r="C81" s="244">
        <v>95.565742827084591</v>
      </c>
      <c r="D81" s="244">
        <v>100.1</v>
      </c>
      <c r="F81" s="246"/>
      <c r="G81" s="244">
        <v>99.610712008034795</v>
      </c>
      <c r="H81" s="244">
        <v>100.1653</v>
      </c>
    </row>
    <row r="82" spans="2:10">
      <c r="B82" s="240"/>
      <c r="C82" s="244">
        <v>90.520496382187972</v>
      </c>
      <c r="D82" s="244">
        <v>99.4</v>
      </c>
      <c r="F82" s="240"/>
      <c r="G82" s="244">
        <v>98.701884101298617</v>
      </c>
      <c r="H82" s="244">
        <v>100.077</v>
      </c>
    </row>
    <row r="83" spans="2:10">
      <c r="B83" s="246"/>
      <c r="C83" s="244">
        <v>91.034135638924312</v>
      </c>
      <c r="D83" s="244">
        <v>100.7</v>
      </c>
      <c r="F83" s="246"/>
      <c r="G83" s="244">
        <v>97.952017867253019</v>
      </c>
      <c r="H83" s="244">
        <v>100.0291</v>
      </c>
    </row>
    <row r="84" spans="2:10">
      <c r="B84" s="246"/>
      <c r="C84" s="244">
        <v>88.13882040742304</v>
      </c>
      <c r="D84" s="244">
        <v>100.3</v>
      </c>
      <c r="F84" s="246"/>
      <c r="G84" s="244">
        <v>97.398274689215228</v>
      </c>
      <c r="H84" s="244">
        <v>100.0104</v>
      </c>
    </row>
    <row r="85" spans="2:10">
      <c r="B85" s="246"/>
      <c r="C85" s="244">
        <v>89.158426786803574</v>
      </c>
      <c r="D85" s="244">
        <v>99.9</v>
      </c>
      <c r="F85" s="246"/>
      <c r="G85" s="244">
        <v>96.965440403005658</v>
      </c>
      <c r="H85" s="244">
        <v>100.02</v>
      </c>
      <c r="I85" s="321" t="s">
        <v>200</v>
      </c>
    </row>
    <row r="86" spans="2:10">
      <c r="B86" s="246"/>
      <c r="C86" s="244">
        <v>90.70182980306177</v>
      </c>
      <c r="D86" s="244">
        <v>100.3</v>
      </c>
      <c r="F86" s="246"/>
      <c r="G86" s="244">
        <v>96.659137855385495</v>
      </c>
      <c r="H86" s="244">
        <v>100.0493</v>
      </c>
      <c r="I86" s="235">
        <f>AVERAGE(G75:G86)</f>
        <v>99.902462330078208</v>
      </c>
      <c r="J86" s="235">
        <f>ROUND(I86,1)</f>
        <v>99.9</v>
      </c>
    </row>
    <row r="87" spans="2:10">
      <c r="B87" s="246" t="s">
        <v>90</v>
      </c>
      <c r="C87" s="244">
        <v>88.502287740167262</v>
      </c>
      <c r="D87" s="244">
        <v>101.5</v>
      </c>
      <c r="F87" s="246" t="s">
        <v>90</v>
      </c>
      <c r="G87" s="244">
        <v>96.510014627274799</v>
      </c>
      <c r="H87" s="244">
        <v>100.0942</v>
      </c>
    </row>
    <row r="88" spans="2:10">
      <c r="B88" s="246"/>
      <c r="C88" s="244">
        <v>85.454820234416516</v>
      </c>
      <c r="D88" s="244">
        <v>100.3</v>
      </c>
      <c r="F88" s="246"/>
      <c r="G88" s="244">
        <v>96.533674000680406</v>
      </c>
      <c r="H88" s="244">
        <v>100.15479999999999</v>
      </c>
    </row>
    <row r="89" spans="2:10">
      <c r="B89" s="246"/>
      <c r="C89" s="244">
        <v>83.729835127207451</v>
      </c>
      <c r="D89" s="244">
        <v>99.4</v>
      </c>
      <c r="F89" s="246"/>
      <c r="G89" s="244">
        <v>96.787650959534346</v>
      </c>
      <c r="H89" s="244">
        <v>100.2178</v>
      </c>
    </row>
    <row r="90" spans="2:10">
      <c r="B90" s="246"/>
      <c r="C90" s="244">
        <v>86.292440913858883</v>
      </c>
      <c r="D90" s="244">
        <v>100.2</v>
      </c>
      <c r="F90" s="246"/>
      <c r="G90" s="244">
        <v>97.231779722707628</v>
      </c>
      <c r="H90" s="244">
        <v>100.28279999999999</v>
      </c>
    </row>
    <row r="91" spans="2:10">
      <c r="B91" s="246"/>
      <c r="C91" s="244">
        <v>83.653880012570099</v>
      </c>
      <c r="D91" s="244">
        <v>99.8</v>
      </c>
      <c r="F91" s="246"/>
      <c r="G91" s="244">
        <v>97.816103997652277</v>
      </c>
      <c r="H91" s="244">
        <v>100.33199999999999</v>
      </c>
    </row>
    <row r="92" spans="2:10">
      <c r="B92" s="246" t="s">
        <v>88</v>
      </c>
      <c r="C92" s="244">
        <v>83.380096418050314</v>
      </c>
      <c r="D92" s="244">
        <v>100.6</v>
      </c>
      <c r="F92" s="246" t="s">
        <v>88</v>
      </c>
      <c r="G92" s="244">
        <v>98.440444715203157</v>
      </c>
      <c r="H92" s="244">
        <v>100.3507</v>
      </c>
    </row>
    <row r="93" spans="2:10">
      <c r="B93" s="246"/>
      <c r="C93" s="244">
        <v>89.393104632837918</v>
      </c>
      <c r="D93" s="244">
        <v>100.3</v>
      </c>
      <c r="F93" s="246"/>
      <c r="G93" s="244">
        <v>99.024606238495267</v>
      </c>
      <c r="H93" s="244">
        <v>100.32250000000001</v>
      </c>
    </row>
    <row r="94" spans="2:10">
      <c r="B94" s="246"/>
      <c r="C94" s="244">
        <v>86.13972414836357</v>
      </c>
      <c r="D94" s="244">
        <v>99.5</v>
      </c>
      <c r="F94" s="246"/>
      <c r="G94" s="244">
        <v>99.512526095942007</v>
      </c>
      <c r="H94" s="244">
        <v>100.2577</v>
      </c>
    </row>
    <row r="95" spans="2:10">
      <c r="B95" s="246"/>
      <c r="C95" s="244">
        <v>87.821542293958842</v>
      </c>
      <c r="D95" s="244">
        <v>100.2</v>
      </c>
      <c r="F95" s="246"/>
      <c r="G95" s="244">
        <v>99.840699715327872</v>
      </c>
      <c r="H95" s="244">
        <v>100.167</v>
      </c>
    </row>
    <row r="96" spans="2:10">
      <c r="B96" s="246"/>
      <c r="C96" s="244">
        <v>84.294679976851441</v>
      </c>
      <c r="D96" s="244">
        <v>100.3</v>
      </c>
      <c r="F96" s="246"/>
      <c r="G96" s="244">
        <v>100.0071712501712</v>
      </c>
      <c r="H96" s="244">
        <v>100.0622</v>
      </c>
    </row>
    <row r="97" spans="2:10">
      <c r="B97" s="246"/>
      <c r="C97" s="244">
        <v>81.423534679133809</v>
      </c>
      <c r="D97" s="244">
        <v>99.4</v>
      </c>
      <c r="F97" s="246"/>
      <c r="G97" s="244">
        <v>100.17959914357418</v>
      </c>
      <c r="H97" s="244">
        <v>99.956149999999994</v>
      </c>
      <c r="I97" s="321" t="s">
        <v>201</v>
      </c>
    </row>
    <row r="98" spans="2:10">
      <c r="B98" s="246"/>
      <c r="C98" s="244">
        <v>82.10577481817765</v>
      </c>
      <c r="D98" s="244">
        <v>98.5</v>
      </c>
      <c r="F98" s="246"/>
      <c r="G98" s="244">
        <v>100.34299350565585</v>
      </c>
      <c r="H98" s="244">
        <v>99.858509999999995</v>
      </c>
      <c r="I98" s="235">
        <f>AVERAGE(G87:G98)</f>
        <v>98.51893866435158</v>
      </c>
      <c r="J98" s="235">
        <f>ROUND(I98,1)</f>
        <v>98.5</v>
      </c>
    </row>
    <row r="99" spans="2:10">
      <c r="B99" s="246" t="s">
        <v>89</v>
      </c>
      <c r="C99" s="244">
        <v>81.254217685186902</v>
      </c>
      <c r="D99" s="244">
        <v>99.1</v>
      </c>
      <c r="F99" s="246" t="s">
        <v>89</v>
      </c>
      <c r="G99" s="244">
        <v>100.46488637656188</v>
      </c>
      <c r="H99" s="244">
        <v>99.778570000000002</v>
      </c>
    </row>
    <row r="100" spans="2:10">
      <c r="B100" s="246"/>
      <c r="C100" s="244">
        <v>86.940567162725955</v>
      </c>
      <c r="D100" s="244">
        <v>98.7</v>
      </c>
      <c r="F100" s="246"/>
      <c r="G100" s="244">
        <v>100.53662069441963</v>
      </c>
      <c r="H100" s="244">
        <v>99.719350000000006</v>
      </c>
    </row>
    <row r="101" spans="2:10">
      <c r="B101" s="246"/>
      <c r="C101" s="244">
        <v>85.952597130155155</v>
      </c>
      <c r="D101" s="244">
        <v>98.4</v>
      </c>
      <c r="F101" s="246"/>
      <c r="G101" s="244">
        <v>100.56950406599501</v>
      </c>
      <c r="H101" s="244">
        <v>99.668080000000003</v>
      </c>
    </row>
    <row r="102" spans="2:10">
      <c r="B102" s="246"/>
      <c r="C102" s="244">
        <v>87.386114711103744</v>
      </c>
      <c r="D102" s="244">
        <v>98.6</v>
      </c>
      <c r="F102" s="246"/>
      <c r="G102" s="244">
        <v>100.51582824525777</v>
      </c>
      <c r="H102" s="244">
        <v>99.62567</v>
      </c>
    </row>
    <row r="103" spans="2:10">
      <c r="B103" s="246"/>
      <c r="C103" s="244">
        <v>86.657988774031509</v>
      </c>
      <c r="D103" s="244">
        <v>98.1</v>
      </c>
      <c r="F103" s="246"/>
      <c r="G103" s="244">
        <v>100.31388952901028</v>
      </c>
      <c r="H103" s="244">
        <v>99.594840000000005</v>
      </c>
    </row>
    <row r="104" spans="2:10">
      <c r="B104" s="246" t="s">
        <v>88</v>
      </c>
      <c r="C104" s="244">
        <v>91.125807734672577</v>
      </c>
      <c r="D104" s="244">
        <v>98.4</v>
      </c>
      <c r="F104" s="246" t="s">
        <v>88</v>
      </c>
      <c r="G104" s="244">
        <v>100.02788779960726</v>
      </c>
      <c r="H104" s="244">
        <v>99.586110000000005</v>
      </c>
    </row>
    <row r="105" spans="2:10">
      <c r="B105" s="246"/>
      <c r="C105" s="244">
        <v>84.947597756960903</v>
      </c>
      <c r="D105" s="244">
        <v>98.9</v>
      </c>
      <c r="F105" s="246"/>
      <c r="G105" s="244">
        <v>99.747385413415998</v>
      </c>
      <c r="H105" s="244">
        <v>99.603610000000003</v>
      </c>
    </row>
    <row r="106" spans="2:10">
      <c r="B106" s="246"/>
      <c r="C106" s="244">
        <v>84.426596241444301</v>
      </c>
      <c r="D106" s="244">
        <v>99.1</v>
      </c>
      <c r="F106" s="246"/>
      <c r="G106" s="244">
        <v>99.533696235195848</v>
      </c>
      <c r="H106" s="244">
        <v>99.644940000000005</v>
      </c>
    </row>
    <row r="107" spans="2:10">
      <c r="B107" s="246"/>
      <c r="C107" s="244">
        <v>83.320013790878406</v>
      </c>
      <c r="D107" s="244">
        <v>99.3</v>
      </c>
      <c r="F107" s="246"/>
      <c r="G107" s="244">
        <v>99.414981064656075</v>
      </c>
      <c r="H107" s="244">
        <v>99.709940000000003</v>
      </c>
    </row>
    <row r="108" spans="2:10">
      <c r="B108" s="246" t="s">
        <v>87</v>
      </c>
      <c r="C108" s="244">
        <v>87.508961735909423</v>
      </c>
      <c r="D108" s="244">
        <v>100.1</v>
      </c>
      <c r="F108" s="246" t="s">
        <v>87</v>
      </c>
      <c r="G108" s="244">
        <v>99.426691618081463</v>
      </c>
      <c r="H108" s="244">
        <v>99.794169999999994</v>
      </c>
    </row>
    <row r="109" spans="2:10">
      <c r="B109" s="246" t="s">
        <v>87</v>
      </c>
      <c r="C109" s="244">
        <v>83.728215381049864</v>
      </c>
      <c r="D109" s="244">
        <v>101.4</v>
      </c>
      <c r="F109" s="246" t="s">
        <v>87</v>
      </c>
      <c r="G109" s="244">
        <v>99.633503994454088</v>
      </c>
      <c r="H109" s="244">
        <v>99.882480000000001</v>
      </c>
      <c r="I109" s="321" t="s">
        <v>202</v>
      </c>
    </row>
    <row r="110" spans="2:10">
      <c r="B110" s="246" t="s">
        <v>87</v>
      </c>
      <c r="C110" s="244">
        <v>81.365531855383125</v>
      </c>
      <c r="D110" s="244">
        <v>101.2</v>
      </c>
      <c r="F110" s="246" t="s">
        <v>87</v>
      </c>
      <c r="G110" s="244">
        <v>99.983078724813183</v>
      </c>
      <c r="H110" s="244">
        <v>99.963239999999999</v>
      </c>
      <c r="I110" s="235">
        <f>AVERAGE(G99:G110)</f>
        <v>100.01399614678904</v>
      </c>
      <c r="J110" s="235">
        <f>ROUND(I110,1)</f>
        <v>100</v>
      </c>
    </row>
    <row r="111" spans="2:10">
      <c r="B111" s="246" t="s">
        <v>86</v>
      </c>
      <c r="C111" s="244">
        <v>81.27526394560121</v>
      </c>
      <c r="D111" s="244">
        <v>101</v>
      </c>
      <c r="F111" s="246" t="s">
        <v>86</v>
      </c>
      <c r="G111" s="244">
        <v>100.29678119492912</v>
      </c>
      <c r="H111" s="244">
        <v>100.02460000000001</v>
      </c>
    </row>
    <row r="112" spans="2:10">
      <c r="B112" s="246"/>
      <c r="C112" s="244">
        <v>81.747526224211157</v>
      </c>
      <c r="D112" s="244">
        <v>101.5</v>
      </c>
      <c r="F112" s="246"/>
      <c r="G112" s="244">
        <v>100.57032651865893</v>
      </c>
      <c r="H112" s="244">
        <v>100.0724</v>
      </c>
    </row>
    <row r="113" spans="2:10">
      <c r="B113" s="246"/>
      <c r="C113" s="244">
        <v>81.427492744276435</v>
      </c>
      <c r="D113" s="244">
        <v>101.6</v>
      </c>
      <c r="F113" s="246"/>
      <c r="G113" s="244">
        <v>100.8319993953135</v>
      </c>
      <c r="H113" s="244">
        <v>100.1285</v>
      </c>
    </row>
    <row r="114" spans="2:10">
      <c r="B114" s="246"/>
      <c r="C114" s="244">
        <v>83.088598341450322</v>
      </c>
      <c r="D114" s="244">
        <v>103</v>
      </c>
      <c r="F114" s="246"/>
      <c r="G114" s="244">
        <v>101.07508269488331</v>
      </c>
      <c r="H114" s="244">
        <v>100.18</v>
      </c>
    </row>
    <row r="115" spans="2:10">
      <c r="B115" s="245"/>
      <c r="C115" s="244">
        <v>81.432403293227253</v>
      </c>
      <c r="D115" s="244">
        <v>102.3</v>
      </c>
      <c r="F115" s="245"/>
      <c r="G115" s="244">
        <v>101.26263144638739</v>
      </c>
      <c r="H115" s="244">
        <v>100.2208</v>
      </c>
    </row>
    <row r="116" spans="2:10">
      <c r="B116" s="245" t="s">
        <v>85</v>
      </c>
      <c r="C116" s="244">
        <v>82.655299065450336</v>
      </c>
      <c r="D116" s="244">
        <v>102.7</v>
      </c>
      <c r="F116" s="245" t="s">
        <v>85</v>
      </c>
      <c r="G116" s="244">
        <v>101.31686411504155</v>
      </c>
      <c r="H116" s="244">
        <v>100.2471</v>
      </c>
    </row>
    <row r="117" spans="2:10">
      <c r="B117" s="245"/>
      <c r="C117" s="244">
        <v>82.442752736190798</v>
      </c>
      <c r="D117" s="244">
        <v>102.1</v>
      </c>
      <c r="F117" s="245"/>
      <c r="G117" s="244">
        <v>101.14461780881589</v>
      </c>
      <c r="H117" s="244">
        <v>100.2589</v>
      </c>
    </row>
    <row r="118" spans="2:10">
      <c r="B118" s="245"/>
      <c r="C118" s="244">
        <v>83.120375089503199</v>
      </c>
      <c r="D118" s="244">
        <v>103.5</v>
      </c>
      <c r="F118" s="245"/>
      <c r="G118" s="244">
        <v>100.88916158352419</v>
      </c>
      <c r="H118" s="244">
        <v>100.2611</v>
      </c>
    </row>
    <row r="119" spans="2:10">
      <c r="B119" s="245"/>
      <c r="C119" s="244">
        <v>79.667789650157886</v>
      </c>
      <c r="D119" s="244">
        <v>102.6</v>
      </c>
      <c r="F119" s="245"/>
      <c r="G119" s="244">
        <v>100.6238192062697</v>
      </c>
      <c r="H119" s="244">
        <v>100.258</v>
      </c>
    </row>
    <row r="120" spans="2:10">
      <c r="B120" s="245"/>
      <c r="C120" s="244">
        <v>81.256204296946891</v>
      </c>
      <c r="D120" s="244">
        <v>102.8</v>
      </c>
      <c r="F120" s="245"/>
      <c r="G120" s="244">
        <v>100.42386323119241</v>
      </c>
      <c r="H120" s="244">
        <v>100.2516</v>
      </c>
    </row>
    <row r="121" spans="2:10">
      <c r="B121" s="245"/>
      <c r="C121" s="244">
        <v>85.146665575373632</v>
      </c>
      <c r="D121" s="244">
        <v>104.1</v>
      </c>
      <c r="F121" s="245"/>
      <c r="G121" s="244">
        <v>100.32071446340419</v>
      </c>
      <c r="H121" s="244">
        <v>100.2427</v>
      </c>
      <c r="I121" s="321" t="s">
        <v>203</v>
      </c>
    </row>
    <row r="122" spans="2:10">
      <c r="B122" s="245"/>
      <c r="C122" s="244">
        <v>84.424309994671205</v>
      </c>
      <c r="D122" s="244">
        <v>105.3</v>
      </c>
      <c r="F122" s="245"/>
      <c r="G122" s="244">
        <v>100.25144839284302</v>
      </c>
      <c r="H122" s="244">
        <v>100.2209</v>
      </c>
      <c r="I122" s="235">
        <f>AVERAGE(G111:G122)</f>
        <v>100.75060917093857</v>
      </c>
      <c r="J122" s="235">
        <f>ROUND(I122,1)</f>
        <v>100.8</v>
      </c>
    </row>
    <row r="123" spans="2:10">
      <c r="B123" s="245">
        <v>30.1</v>
      </c>
      <c r="C123" s="244">
        <v>89.778737299585018</v>
      </c>
      <c r="D123" s="243">
        <v>102.6</v>
      </c>
      <c r="F123" s="238">
        <v>30.1</v>
      </c>
      <c r="G123" s="241">
        <v>100.13961213811979</v>
      </c>
      <c r="H123" s="241">
        <v>100.18680000000001</v>
      </c>
    </row>
    <row r="124" spans="2:10">
      <c r="B124" s="245"/>
      <c r="C124" s="244">
        <v>83.981969347776214</v>
      </c>
      <c r="D124" s="243">
        <v>103.4</v>
      </c>
      <c r="F124" s="242"/>
      <c r="G124" s="241">
        <v>100.03184720608114</v>
      </c>
      <c r="H124" s="241">
        <v>100.1583</v>
      </c>
    </row>
    <row r="125" spans="2:10">
      <c r="B125" s="245"/>
      <c r="C125" s="244">
        <v>84.412619016092123</v>
      </c>
      <c r="D125" s="243">
        <v>103.3</v>
      </c>
      <c r="F125" s="242"/>
      <c r="G125" s="241">
        <v>99.90888503480403</v>
      </c>
      <c r="H125" s="241">
        <v>100.12739999999999</v>
      </c>
    </row>
    <row r="126" spans="2:10">
      <c r="B126" s="245"/>
      <c r="C126" s="244">
        <v>93.289841715712313</v>
      </c>
      <c r="D126" s="243">
        <v>104.1</v>
      </c>
      <c r="F126" s="242"/>
      <c r="G126" s="241">
        <v>99.779864446263673</v>
      </c>
      <c r="H126" s="241">
        <v>100.1086</v>
      </c>
    </row>
    <row r="127" spans="2:10">
      <c r="B127" s="245"/>
      <c r="C127" s="244">
        <v>93.706660865489582</v>
      </c>
      <c r="D127" s="243">
        <v>103.9</v>
      </c>
      <c r="F127" s="242"/>
      <c r="G127" s="241">
        <v>99.675909166522032</v>
      </c>
      <c r="H127" s="241">
        <v>100.0936</v>
      </c>
    </row>
    <row r="128" spans="2:10">
      <c r="B128" s="245" t="s">
        <v>158</v>
      </c>
      <c r="C128" s="244">
        <v>87.705775911099664</v>
      </c>
      <c r="D128" s="243">
        <v>103.4</v>
      </c>
      <c r="F128" s="242">
        <v>6</v>
      </c>
      <c r="G128" s="241">
        <v>99.629199575304824</v>
      </c>
      <c r="H128" s="241">
        <v>100.069</v>
      </c>
    </row>
    <row r="129" spans="2:10">
      <c r="B129" s="245"/>
      <c r="C129" s="244">
        <v>87.777542494585774</v>
      </c>
      <c r="D129" s="243">
        <v>102.9</v>
      </c>
      <c r="F129" s="242"/>
      <c r="G129" s="241">
        <v>99.671985471367634</v>
      </c>
      <c r="H129" s="241">
        <v>100.04389999999999</v>
      </c>
    </row>
    <row r="130" spans="2:10">
      <c r="B130" s="245"/>
      <c r="C130" s="244">
        <v>92.119657346471755</v>
      </c>
      <c r="D130" s="243">
        <v>102.9</v>
      </c>
      <c r="F130" s="242"/>
      <c r="G130" s="241">
        <v>99.746130311652763</v>
      </c>
      <c r="H130" s="241">
        <v>100.017</v>
      </c>
    </row>
    <row r="131" spans="2:10">
      <c r="B131" s="245"/>
      <c r="C131" s="244">
        <v>86.571260553262746</v>
      </c>
      <c r="D131" s="243">
        <v>101.9</v>
      </c>
      <c r="F131" s="242"/>
      <c r="G131" s="241">
        <v>99.914065651835841</v>
      </c>
      <c r="H131" s="241">
        <v>99.983590000000007</v>
      </c>
    </row>
    <row r="132" spans="2:10">
      <c r="B132" s="245"/>
      <c r="C132" s="244">
        <v>91.2868217604873</v>
      </c>
      <c r="D132" s="243">
        <v>103.9</v>
      </c>
      <c r="F132" s="242"/>
      <c r="G132" s="241">
        <v>100.20818672351612</v>
      </c>
      <c r="H132" s="241">
        <v>99.930629999999994</v>
      </c>
    </row>
    <row r="133" spans="2:10">
      <c r="B133" s="240"/>
      <c r="C133" s="239">
        <v>94.16438215666804</v>
      </c>
      <c r="D133" s="239">
        <v>102.2</v>
      </c>
      <c r="F133" s="238"/>
      <c r="G133" s="237">
        <v>100.40488122493025</v>
      </c>
      <c r="H133" s="237">
        <v>99.846419999999995</v>
      </c>
      <c r="I133" s="321" t="s">
        <v>204</v>
      </c>
    </row>
    <row r="134" spans="2:10">
      <c r="B134" s="284"/>
      <c r="C134" s="285">
        <v>95.685702278350206</v>
      </c>
      <c r="D134" s="285">
        <v>101.1</v>
      </c>
      <c r="F134" s="286"/>
      <c r="G134" s="287">
        <v>100.42863963827263</v>
      </c>
      <c r="H134" s="287">
        <v>99.734960000000001</v>
      </c>
      <c r="I134" s="235">
        <f>AVERAGE(G123:G134)</f>
        <v>99.961600549055902</v>
      </c>
      <c r="J134" s="235">
        <f>ROUND(I134,1)</f>
        <v>100</v>
      </c>
    </row>
    <row r="135" spans="2:10">
      <c r="B135" s="240" t="s">
        <v>159</v>
      </c>
      <c r="C135" s="239">
        <v>91.25244855201548</v>
      </c>
      <c r="D135" s="239">
        <v>99.7</v>
      </c>
      <c r="E135" s="238"/>
      <c r="F135" s="240" t="s">
        <v>159</v>
      </c>
      <c r="G135" s="237">
        <v>100.37080277695051</v>
      </c>
      <c r="H135" s="237">
        <v>99.617840000000001</v>
      </c>
    </row>
    <row r="136" spans="2:10">
      <c r="B136" s="240"/>
      <c r="C136" s="239">
        <v>82.07478050866284</v>
      </c>
      <c r="D136" s="239">
        <v>100.5</v>
      </c>
      <c r="E136" s="238"/>
      <c r="F136" s="238"/>
      <c r="G136" s="237">
        <v>100.21357161164245</v>
      </c>
      <c r="H136" s="237">
        <v>99.511700000000005</v>
      </c>
    </row>
    <row r="137" spans="2:10">
      <c r="B137" s="240"/>
      <c r="C137" s="239">
        <v>87.783255463143178</v>
      </c>
      <c r="D137" s="239">
        <v>99.4</v>
      </c>
      <c r="E137" s="238"/>
      <c r="F137" s="238"/>
      <c r="G137" s="237">
        <v>99.964700699366162</v>
      </c>
      <c r="H137" s="237">
        <v>99.426929999999999</v>
      </c>
    </row>
    <row r="138" spans="2:10">
      <c r="B138" s="240"/>
      <c r="C138" s="239"/>
      <c r="D138" s="239"/>
      <c r="E138" s="238"/>
      <c r="F138" s="238"/>
      <c r="G138" s="237"/>
      <c r="H138" s="237"/>
    </row>
    <row r="139" spans="2:10">
      <c r="B139" s="240"/>
      <c r="C139" s="239"/>
      <c r="D139" s="239"/>
      <c r="E139" s="238"/>
      <c r="F139" s="238"/>
      <c r="G139" s="237"/>
      <c r="H139" s="237"/>
    </row>
    <row r="140" spans="2:10">
      <c r="B140" s="240"/>
      <c r="C140" s="239"/>
      <c r="D140" s="239"/>
      <c r="E140" s="238"/>
      <c r="F140" s="238"/>
      <c r="G140" s="237"/>
      <c r="H140" s="237"/>
    </row>
    <row r="141" spans="2:10">
      <c r="B141" s="240"/>
      <c r="C141" s="239"/>
      <c r="D141" s="239"/>
      <c r="E141" s="238"/>
      <c r="F141" s="238"/>
      <c r="G141" s="237"/>
      <c r="H141" s="237"/>
    </row>
    <row r="142" spans="2:10">
      <c r="B142" s="240"/>
      <c r="C142" s="239"/>
      <c r="D142" s="239"/>
      <c r="E142" s="238"/>
      <c r="F142" s="238"/>
      <c r="G142" s="237"/>
      <c r="H142" s="237"/>
    </row>
    <row r="143" spans="2:10">
      <c r="B143" s="240"/>
      <c r="C143" s="239"/>
      <c r="D143" s="239"/>
      <c r="E143" s="238"/>
      <c r="F143" s="238"/>
      <c r="G143" s="237"/>
      <c r="H143" s="237"/>
    </row>
    <row r="144" spans="2:10">
      <c r="B144" s="240"/>
      <c r="C144" s="239"/>
      <c r="D144" s="239"/>
      <c r="E144" s="238"/>
      <c r="F144" s="238"/>
      <c r="G144" s="237"/>
      <c r="H144" s="237"/>
    </row>
    <row r="145" spans="2:8">
      <c r="B145" s="240"/>
      <c r="C145" s="239"/>
      <c r="D145" s="239"/>
      <c r="E145" s="238"/>
      <c r="F145" s="238"/>
      <c r="G145" s="237"/>
      <c r="H145" s="237"/>
    </row>
    <row r="146" spans="2:8">
      <c r="B146" s="240"/>
      <c r="C146" s="239"/>
      <c r="D146" s="239"/>
      <c r="E146" s="238"/>
      <c r="F146" s="238"/>
      <c r="G146" s="237"/>
      <c r="H146" s="237"/>
    </row>
  </sheetData>
  <phoneticPr fontId="3"/>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  </vt:lpstr>
      <vt:lpstr>４  </vt:lpstr>
      <vt:lpstr>グラフ(CI) </vt:lpstr>
      <vt:lpstr>'１'!Print_Area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2019-06-27T10:42:29Z</cp:lastPrinted>
  <dcterms:created xsi:type="dcterms:W3CDTF">2002-05-01T08:40:05Z</dcterms:created>
  <dcterms:modified xsi:type="dcterms:W3CDTF">2019-06-27T10:42:48Z</dcterms:modified>
</cp:coreProperties>
</file>