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861"/>
  </bookViews>
  <sheets>
    <sheet name="W02" sheetId="89" r:id="rId1"/>
  </sheets>
  <definedNames>
    <definedName name="_xlnm.Print_Area" localSheetId="0">'W02'!$B$6:$I$69</definedName>
    <definedName name="物件Ｈ１０_５月__List" localSheetId="0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I58" i="89" l="1"/>
  <c r="H58" i="89"/>
  <c r="G58" i="89"/>
  <c r="F58" i="89"/>
  <c r="E58" i="89"/>
  <c r="D58" i="89"/>
  <c r="I52" i="89"/>
  <c r="H52" i="89"/>
  <c r="G52" i="89"/>
  <c r="F52" i="89"/>
  <c r="E52" i="89"/>
  <c r="D52" i="89"/>
  <c r="I50" i="89"/>
  <c r="H50" i="89"/>
  <c r="G50" i="89"/>
  <c r="F50" i="89"/>
  <c r="E50" i="89"/>
  <c r="D50" i="89"/>
  <c r="I28" i="89"/>
  <c r="I20" i="89" s="1"/>
  <c r="H28" i="89"/>
  <c r="H20" i="89" s="1"/>
  <c r="G28" i="89"/>
  <c r="G20" i="89" s="1"/>
  <c r="F28" i="89"/>
  <c r="F20" i="89" s="1"/>
  <c r="E28" i="89"/>
  <c r="E20" i="89" s="1"/>
  <c r="D28" i="89"/>
  <c r="D20" i="89" s="1"/>
  <c r="I22" i="89"/>
  <c r="H22" i="89"/>
  <c r="G22" i="89"/>
  <c r="F22" i="89"/>
  <c r="E22" i="89"/>
  <c r="D22" i="89"/>
</calcChain>
</file>

<file path=xl/sharedStrings.xml><?xml version="1.0" encoding="utf-8"?>
<sst xmlns="http://schemas.openxmlformats.org/spreadsheetml/2006/main" count="65" uniqueCount="48">
  <si>
    <t>Ｗ-02 刑事事件の人員</t>
  </si>
  <si>
    <t>新受人員</t>
  </si>
  <si>
    <t>既済人員</t>
  </si>
  <si>
    <t>未済人員</t>
  </si>
  <si>
    <t>その他の事件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</si>
  <si>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</si>
  <si>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</si>
  <si>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</si>
  <si>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</si>
  <si>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</si>
  <si>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</si>
  <si>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</si>
  <si>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</si>
  <si>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</si>
  <si>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</si>
  <si>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</si>
  <si>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</si>
  <si>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</si>
  <si>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</si>
  <si>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</si>
  <si>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</si>
  <si>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</si>
  <si>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</si>
  <si>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平成20年(2008年)</t>
    <rPh sb="0" eb="2">
      <t>ヘイセイ</t>
    </rPh>
    <rPh sb="4" eb="5">
      <t>ネン</t>
    </rPh>
    <rPh sb="10" eb="11">
      <t>ネン</t>
    </rPh>
    <phoneticPr fontId="3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</si>
  <si>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</si>
  <si>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</si>
  <si>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</si>
  <si>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</si>
  <si>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</si>
  <si>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</si>
  <si>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</si>
  <si>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</si>
  <si>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</si>
  <si>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</si>
  <si>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</si>
  <si>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</si>
  <si>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平成21年(2009年)</t>
    <rPh sb="0" eb="2">
      <t>ヘイセイ</t>
    </rPh>
    <rPh sb="4" eb="5">
      <t>ネン</t>
    </rPh>
    <rPh sb="10" eb="11">
      <t>ネン</t>
    </rPh>
    <phoneticPr fontId="3"/>
  </si>
  <si>
    <t>平成22年(2010年)</t>
    <rPh sb="0" eb="2">
      <t>ヘイセイ</t>
    </rPh>
    <rPh sb="4" eb="5">
      <t>ネン</t>
    </rPh>
    <rPh sb="10" eb="11">
      <t>ネン</t>
    </rPh>
    <phoneticPr fontId="3"/>
  </si>
  <si>
    <t>平成23年(2011年)</t>
    <rPh sb="0" eb="2">
      <t>ヘイセイ</t>
    </rPh>
    <rPh sb="4" eb="5">
      <t>ネン</t>
    </rPh>
    <rPh sb="10" eb="11">
      <t>ネン</t>
    </rPh>
    <phoneticPr fontId="3"/>
  </si>
  <si>
    <t>平成24年(2012年)</t>
    <rPh sb="0" eb="2">
      <t>ヘイセイ</t>
    </rPh>
    <rPh sb="4" eb="5">
      <t>ネン</t>
    </rPh>
    <rPh sb="10" eb="11">
      <t>ネン</t>
    </rPh>
    <phoneticPr fontId="3"/>
  </si>
  <si>
    <t>注）略式事件のうち数</t>
    <rPh sb="0" eb="1">
      <t>チュウ</t>
    </rPh>
    <rPh sb="2" eb="4">
      <t>リャクシキ</t>
    </rPh>
    <rPh sb="4" eb="6">
      <t>ジケン</t>
    </rPh>
    <rPh sb="9" eb="10">
      <t>スウ</t>
    </rPh>
    <phoneticPr fontId="3"/>
  </si>
  <si>
    <t>　注）道路交通法及び自動車の保管場所</t>
    <rPh sb="1" eb="2">
      <t>チュウ</t>
    </rPh>
    <phoneticPr fontId="3"/>
  </si>
  <si>
    <t>平成25年(2013年)</t>
    <rPh sb="0" eb="2">
      <t>ヘイセイ</t>
    </rPh>
    <rPh sb="4" eb="5">
      <t>ネン</t>
    </rPh>
    <rPh sb="10" eb="11">
      <t>ネン</t>
    </rPh>
    <phoneticPr fontId="3"/>
  </si>
  <si>
    <t>平成26年(2014年)</t>
    <rPh sb="0" eb="2">
      <t>ヘイセイ</t>
    </rPh>
    <rPh sb="4" eb="5">
      <t>ネン</t>
    </rPh>
    <rPh sb="10" eb="11">
      <t>ネン</t>
    </rPh>
    <phoneticPr fontId="3"/>
  </si>
  <si>
    <t xml:space="preserve"> 訴訟事件(略式･交通即決事件を除く)</t>
    <phoneticPr fontId="2"/>
  </si>
  <si>
    <t>略式事件</t>
    <phoneticPr fontId="2"/>
  </si>
  <si>
    <t>平成27年(2015年)</t>
    <rPh sb="0" eb="2">
      <t>ヘイセイ</t>
    </rPh>
    <rPh sb="4" eb="5">
      <t>ネン</t>
    </rPh>
    <rPh sb="10" eb="11">
      <t>ネン</t>
    </rPh>
    <phoneticPr fontId="3"/>
  </si>
  <si>
    <t xml:space="preserve">   　 の確保等に関する法律違反事件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</si>
</sst>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5" xfId="0" applyNumberFormat="1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11" xfId="0" quotePrefix="1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15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11" xfId="0" applyNumberFormat="1" applyFont="1" applyBorder="1" applyAlignment="1" applyProtection="1">
      <alignment horizontal="right" vertical="center"/>
    </xf>
    <xf numFmtId="176" fontId="3" fillId="0" borderId="13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41" fontId="3" fillId="0" borderId="12" xfId="0" applyNumberFormat="1" applyFont="1" applyFill="1" applyBorder="1" applyAlignment="1" applyProtection="1">
      <alignment horizontal="center"/>
    </xf>
    <xf numFmtId="41" fontId="3" fillId="0" borderId="16" xfId="0" applyNumberFormat="1" applyFont="1" applyFill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41" fontId="3" fillId="0" borderId="17" xfId="0" applyNumberFormat="1" applyFont="1" applyFill="1" applyBorder="1" applyAlignment="1" applyProtection="1">
      <alignment horizontal="center"/>
    </xf>
    <xf numFmtId="41" fontId="3" fillId="0" borderId="18" xfId="0" applyNumberFormat="1" applyFont="1" applyFill="1" applyBorder="1" applyAlignment="1" applyProtection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9"/>
  <sheetViews>
    <sheetView tabSelected="1" view="pageBreakPreview" zoomScale="75" zoomScaleNormal="75" workbookViewId="0">
      <selection activeCell="F25" sqref="F25"/>
    </sheetView>
  </sheetViews>
  <sheetFormatPr defaultColWidth="15.875" defaultRowHeight="17.25" x14ac:dyDescent="0.15"/>
  <cols>
    <col min="1" max="1" width="13.375" style="2" customWidth="1"/>
    <col min="2" max="2" width="7.125" style="2" customWidth="1"/>
    <col min="3" max="3" width="21.5" style="2" customWidth="1"/>
    <col min="4" max="9" width="16.375" style="2" customWidth="1"/>
    <col min="10" max="16384" width="15.875" style="2"/>
  </cols>
  <sheetData>
    <row r="1" spans="1:10" x14ac:dyDescent="0.2">
      <c r="A1" s="1"/>
    </row>
    <row r="6" spans="1:10" x14ac:dyDescent="0.2">
      <c r="B6" s="35" t="s">
        <v>0</v>
      </c>
      <c r="C6" s="35"/>
      <c r="D6" s="35"/>
      <c r="E6" s="35"/>
      <c r="F6" s="35"/>
      <c r="G6" s="35"/>
      <c r="H6" s="35"/>
      <c r="I6" s="35"/>
    </row>
    <row r="7" spans="1:10" ht="18" thickBot="1" x14ac:dyDescent="0.25">
      <c r="B7" s="3"/>
      <c r="C7" s="3"/>
      <c r="D7" s="3"/>
      <c r="E7" s="3"/>
      <c r="F7" s="3"/>
      <c r="G7" s="3"/>
      <c r="H7" s="3"/>
      <c r="I7" s="9" t="s">
        <v>20</v>
      </c>
    </row>
    <row r="8" spans="1:10" x14ac:dyDescent="0.15">
      <c r="D8" s="4"/>
      <c r="G8" s="4"/>
    </row>
    <row r="9" spans="1:10" x14ac:dyDescent="0.2">
      <c r="D9" s="36" t="s">
        <v>44</v>
      </c>
      <c r="E9" s="37"/>
      <c r="F9" s="38"/>
      <c r="G9" s="36" t="s">
        <v>45</v>
      </c>
      <c r="H9" s="37"/>
      <c r="I9" s="37"/>
    </row>
    <row r="10" spans="1:10" x14ac:dyDescent="0.2">
      <c r="B10" s="5"/>
      <c r="C10" s="5"/>
      <c r="D10" s="33" t="s">
        <v>1</v>
      </c>
      <c r="E10" s="33" t="s">
        <v>2</v>
      </c>
      <c r="F10" s="33" t="s">
        <v>3</v>
      </c>
      <c r="G10" s="33" t="s">
        <v>1</v>
      </c>
      <c r="H10" s="33" t="s">
        <v>2</v>
      </c>
      <c r="I10" s="33" t="s">
        <v>3</v>
      </c>
      <c r="J10" s="6"/>
    </row>
    <row r="11" spans="1:10" x14ac:dyDescent="0.15">
      <c r="D11" s="4"/>
    </row>
    <row r="12" spans="1:10" x14ac:dyDescent="0.2">
      <c r="B12" s="39" t="s">
        <v>23</v>
      </c>
      <c r="C12" s="40"/>
      <c r="D12" s="27">
        <v>1170</v>
      </c>
      <c r="E12" s="28">
        <v>1170</v>
      </c>
      <c r="F12" s="28">
        <v>386</v>
      </c>
      <c r="G12" s="28">
        <v>4126</v>
      </c>
      <c r="H12" s="28">
        <v>4053</v>
      </c>
      <c r="I12" s="28">
        <v>150</v>
      </c>
    </row>
    <row r="13" spans="1:10" x14ac:dyDescent="0.2">
      <c r="B13" s="39" t="s">
        <v>36</v>
      </c>
      <c r="C13" s="40"/>
      <c r="D13" s="14">
        <v>1242</v>
      </c>
      <c r="E13" s="15">
        <v>1239</v>
      </c>
      <c r="F13" s="15">
        <v>389</v>
      </c>
      <c r="G13" s="15">
        <v>4397</v>
      </c>
      <c r="H13" s="15">
        <v>4440</v>
      </c>
      <c r="I13" s="15">
        <v>107</v>
      </c>
    </row>
    <row r="14" spans="1:10" x14ac:dyDescent="0.2">
      <c r="B14" s="39" t="s">
        <v>37</v>
      </c>
      <c r="C14" s="44"/>
      <c r="D14" s="14">
        <v>1341</v>
      </c>
      <c r="E14" s="15">
        <v>1395</v>
      </c>
      <c r="F14" s="15">
        <v>335</v>
      </c>
      <c r="G14" s="15">
        <v>4341</v>
      </c>
      <c r="H14" s="15">
        <v>4306</v>
      </c>
      <c r="I14" s="15">
        <v>142</v>
      </c>
    </row>
    <row r="15" spans="1:10" x14ac:dyDescent="0.2">
      <c r="B15" s="39"/>
      <c r="C15" s="44"/>
      <c r="D15" s="14"/>
      <c r="E15" s="15"/>
      <c r="F15" s="15"/>
      <c r="G15" s="15"/>
      <c r="H15" s="15"/>
      <c r="I15" s="15"/>
    </row>
    <row r="16" spans="1:10" x14ac:dyDescent="0.2">
      <c r="B16" s="39" t="s">
        <v>38</v>
      </c>
      <c r="C16" s="44"/>
      <c r="D16" s="14">
        <v>1157</v>
      </c>
      <c r="E16" s="15">
        <v>1189</v>
      </c>
      <c r="F16" s="15">
        <v>303</v>
      </c>
      <c r="G16" s="15">
        <v>3753</v>
      </c>
      <c r="H16" s="15">
        <v>3828</v>
      </c>
      <c r="I16" s="15">
        <v>67</v>
      </c>
    </row>
    <row r="17" spans="2:15" x14ac:dyDescent="0.2">
      <c r="B17" s="39" t="s">
        <v>39</v>
      </c>
      <c r="C17" s="44"/>
      <c r="D17" s="14">
        <v>918</v>
      </c>
      <c r="E17" s="15">
        <v>1038</v>
      </c>
      <c r="F17" s="15">
        <v>183</v>
      </c>
      <c r="G17" s="15">
        <v>3374</v>
      </c>
      <c r="H17" s="15">
        <v>3346</v>
      </c>
      <c r="I17" s="15">
        <v>95</v>
      </c>
    </row>
    <row r="18" spans="2:15" x14ac:dyDescent="0.2">
      <c r="B18" s="39" t="s">
        <v>42</v>
      </c>
      <c r="C18" s="44"/>
      <c r="D18" s="14">
        <v>836</v>
      </c>
      <c r="E18" s="15">
        <v>806</v>
      </c>
      <c r="F18" s="15">
        <v>213</v>
      </c>
      <c r="G18" s="15">
        <v>3446</v>
      </c>
      <c r="H18" s="15">
        <v>3383</v>
      </c>
      <c r="I18" s="15">
        <v>158</v>
      </c>
    </row>
    <row r="19" spans="2:15" x14ac:dyDescent="0.2">
      <c r="B19" s="39" t="s">
        <v>43</v>
      </c>
      <c r="C19" s="40"/>
      <c r="D19" s="14">
        <v>867</v>
      </c>
      <c r="E19" s="15">
        <v>891</v>
      </c>
      <c r="F19" s="15">
        <v>189</v>
      </c>
      <c r="G19" s="15">
        <v>2881</v>
      </c>
      <c r="H19" s="15">
        <v>2928</v>
      </c>
      <c r="I19" s="15">
        <v>111</v>
      </c>
    </row>
    <row r="20" spans="2:15" x14ac:dyDescent="0.2">
      <c r="B20" s="39" t="s">
        <v>46</v>
      </c>
      <c r="C20" s="40"/>
      <c r="D20" s="14">
        <f>D22+D28</f>
        <v>742</v>
      </c>
      <c r="E20" s="15">
        <f t="shared" ref="E20:I20" si="0">E22+E28</f>
        <v>766</v>
      </c>
      <c r="F20" s="15">
        <f t="shared" si="0"/>
        <v>165</v>
      </c>
      <c r="G20" s="15">
        <f t="shared" si="0"/>
        <v>2629</v>
      </c>
      <c r="H20" s="15">
        <f t="shared" si="0"/>
        <v>2675</v>
      </c>
      <c r="I20" s="15">
        <f t="shared" si="0"/>
        <v>65</v>
      </c>
    </row>
    <row r="21" spans="2:15" x14ac:dyDescent="0.15">
      <c r="D21" s="17"/>
      <c r="E21" s="18"/>
      <c r="F21" s="18"/>
      <c r="G21" s="18"/>
      <c r="H21" s="18"/>
      <c r="I21" s="18"/>
    </row>
    <row r="22" spans="2:15" x14ac:dyDescent="0.2">
      <c r="B22" s="1" t="s">
        <v>21</v>
      </c>
      <c r="C22" s="7"/>
      <c r="D22" s="21">
        <f t="shared" ref="D22:I22" si="1">SUM(D23:D26)</f>
        <v>727</v>
      </c>
      <c r="E22" s="22">
        <f t="shared" si="1"/>
        <v>745</v>
      </c>
      <c r="F22" s="22">
        <f t="shared" si="1"/>
        <v>163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10"/>
      <c r="K22" s="10"/>
      <c r="M22" s="10"/>
      <c r="N22" s="10"/>
      <c r="O22" s="10"/>
    </row>
    <row r="23" spans="2:15" x14ac:dyDescent="0.2">
      <c r="B23" s="1" t="s">
        <v>24</v>
      </c>
      <c r="D23" s="21">
        <v>594</v>
      </c>
      <c r="E23" s="22">
        <v>623</v>
      </c>
      <c r="F23" s="22">
        <v>136</v>
      </c>
      <c r="G23" s="19">
        <v>0</v>
      </c>
      <c r="H23" s="19">
        <v>0</v>
      </c>
      <c r="I23" s="19">
        <v>0</v>
      </c>
      <c r="M23" s="10"/>
      <c r="N23" s="10"/>
      <c r="O23" s="10"/>
    </row>
    <row r="24" spans="2:15" x14ac:dyDescent="0.2">
      <c r="B24" s="1" t="s">
        <v>25</v>
      </c>
      <c r="D24" s="21">
        <v>97</v>
      </c>
      <c r="E24" s="22">
        <v>93</v>
      </c>
      <c r="F24" s="22">
        <v>17</v>
      </c>
      <c r="G24" s="19">
        <v>0</v>
      </c>
      <c r="H24" s="19">
        <v>0</v>
      </c>
      <c r="I24" s="19">
        <v>0</v>
      </c>
      <c r="L24" s="10"/>
      <c r="M24" s="10"/>
      <c r="N24" s="10"/>
      <c r="O24" s="10"/>
    </row>
    <row r="25" spans="2:15" x14ac:dyDescent="0.2">
      <c r="B25" s="1" t="s">
        <v>26</v>
      </c>
      <c r="D25" s="21">
        <v>5</v>
      </c>
      <c r="E25" s="22">
        <v>7</v>
      </c>
      <c r="F25" s="22">
        <v>1</v>
      </c>
      <c r="G25" s="19">
        <v>0</v>
      </c>
      <c r="H25" s="19">
        <v>0</v>
      </c>
      <c r="I25" s="19">
        <v>0</v>
      </c>
      <c r="L25" s="10"/>
      <c r="M25" s="10"/>
      <c r="N25" s="10"/>
      <c r="O25" s="10"/>
    </row>
    <row r="26" spans="2:15" x14ac:dyDescent="0.2">
      <c r="B26" s="1" t="s">
        <v>27</v>
      </c>
      <c r="D26" s="21">
        <v>31</v>
      </c>
      <c r="E26" s="22">
        <v>22</v>
      </c>
      <c r="F26" s="26">
        <v>9</v>
      </c>
      <c r="G26" s="19">
        <v>0</v>
      </c>
      <c r="H26" s="19">
        <v>0</v>
      </c>
      <c r="I26" s="19">
        <v>0</v>
      </c>
      <c r="L26" s="10"/>
      <c r="M26" s="10"/>
      <c r="N26" s="10"/>
      <c r="O26" s="10"/>
    </row>
    <row r="27" spans="2:15" x14ac:dyDescent="0.2">
      <c r="B27" s="1"/>
      <c r="D27" s="21"/>
      <c r="E27" s="22"/>
      <c r="F27" s="22"/>
      <c r="G27" s="22"/>
      <c r="H27" s="22"/>
      <c r="I27" s="22"/>
    </row>
    <row r="28" spans="2:15" x14ac:dyDescent="0.2">
      <c r="B28" s="1" t="s">
        <v>22</v>
      </c>
      <c r="C28" s="7"/>
      <c r="D28" s="21">
        <f t="shared" ref="D28:I28" si="2">SUM(D29:D36)</f>
        <v>15</v>
      </c>
      <c r="E28" s="22">
        <f t="shared" si="2"/>
        <v>21</v>
      </c>
      <c r="F28" s="22">
        <f t="shared" si="2"/>
        <v>2</v>
      </c>
      <c r="G28" s="22">
        <f t="shared" si="2"/>
        <v>2629</v>
      </c>
      <c r="H28" s="22">
        <f t="shared" si="2"/>
        <v>2675</v>
      </c>
      <c r="I28" s="22">
        <f t="shared" si="2"/>
        <v>65</v>
      </c>
      <c r="L28" s="10"/>
    </row>
    <row r="29" spans="2:15" x14ac:dyDescent="0.2">
      <c r="B29" s="1" t="s">
        <v>28</v>
      </c>
      <c r="D29" s="20">
        <v>14</v>
      </c>
      <c r="E29" s="19">
        <v>19</v>
      </c>
      <c r="F29" s="19">
        <v>2</v>
      </c>
      <c r="G29" s="22">
        <v>1589</v>
      </c>
      <c r="H29" s="22">
        <v>1620</v>
      </c>
      <c r="I29" s="22">
        <v>21</v>
      </c>
      <c r="L29" s="10"/>
    </row>
    <row r="30" spans="2:15" x14ac:dyDescent="0.2">
      <c r="B30" s="1" t="s">
        <v>29</v>
      </c>
      <c r="D30" s="20">
        <v>0</v>
      </c>
      <c r="E30" s="19">
        <v>0</v>
      </c>
      <c r="F30" s="19">
        <v>0</v>
      </c>
      <c r="G30" s="22">
        <v>145</v>
      </c>
      <c r="H30" s="22">
        <v>149</v>
      </c>
      <c r="I30" s="22">
        <v>6</v>
      </c>
      <c r="L30" s="10"/>
    </row>
    <row r="31" spans="2:15" x14ac:dyDescent="0.2">
      <c r="B31" s="1" t="s">
        <v>30</v>
      </c>
      <c r="D31" s="20">
        <v>0</v>
      </c>
      <c r="E31" s="19">
        <v>0</v>
      </c>
      <c r="F31" s="19">
        <v>0</v>
      </c>
      <c r="G31" s="22">
        <v>204</v>
      </c>
      <c r="H31" s="26">
        <v>206</v>
      </c>
      <c r="I31" s="22">
        <v>4</v>
      </c>
      <c r="L31" s="10"/>
      <c r="O31" s="10"/>
    </row>
    <row r="32" spans="2:15" x14ac:dyDescent="0.2">
      <c r="B32" s="1" t="s">
        <v>31</v>
      </c>
      <c r="D32" s="21">
        <v>0</v>
      </c>
      <c r="E32" s="22">
        <v>1</v>
      </c>
      <c r="F32" s="19">
        <v>0</v>
      </c>
      <c r="G32" s="22">
        <v>94</v>
      </c>
      <c r="H32" s="22">
        <v>88</v>
      </c>
      <c r="I32" s="22">
        <v>11</v>
      </c>
      <c r="L32" s="10"/>
    </row>
    <row r="33" spans="2:15" x14ac:dyDescent="0.2">
      <c r="B33" s="1" t="s">
        <v>32</v>
      </c>
      <c r="D33" s="20">
        <v>1</v>
      </c>
      <c r="E33" s="16">
        <v>1</v>
      </c>
      <c r="F33" s="19">
        <v>0</v>
      </c>
      <c r="G33" s="22">
        <v>306</v>
      </c>
      <c r="H33" s="22">
        <v>309</v>
      </c>
      <c r="I33" s="22">
        <v>7</v>
      </c>
      <c r="L33" s="10"/>
      <c r="O33" s="10"/>
    </row>
    <row r="34" spans="2:15" x14ac:dyDescent="0.2">
      <c r="B34" s="1" t="s">
        <v>33</v>
      </c>
      <c r="D34" s="20">
        <v>0</v>
      </c>
      <c r="E34" s="19">
        <v>0</v>
      </c>
      <c r="F34" s="19">
        <v>0</v>
      </c>
      <c r="G34" s="22">
        <v>33</v>
      </c>
      <c r="H34" s="22">
        <v>35</v>
      </c>
      <c r="I34" s="19">
        <v>2</v>
      </c>
      <c r="L34" s="10"/>
      <c r="O34" s="10"/>
    </row>
    <row r="35" spans="2:15" x14ac:dyDescent="0.2">
      <c r="B35" s="1" t="s">
        <v>34</v>
      </c>
      <c r="D35" s="20">
        <v>0</v>
      </c>
      <c r="E35" s="16">
        <v>0</v>
      </c>
      <c r="F35" s="19">
        <v>0</v>
      </c>
      <c r="G35" s="22">
        <v>131</v>
      </c>
      <c r="H35" s="22">
        <v>145</v>
      </c>
      <c r="I35" s="22">
        <v>2</v>
      </c>
      <c r="L35" s="10"/>
    </row>
    <row r="36" spans="2:15" x14ac:dyDescent="0.2">
      <c r="B36" s="1" t="s">
        <v>35</v>
      </c>
      <c r="D36" s="21">
        <v>0</v>
      </c>
      <c r="E36" s="26">
        <v>0</v>
      </c>
      <c r="F36" s="19">
        <v>0</v>
      </c>
      <c r="G36" s="22">
        <v>127</v>
      </c>
      <c r="H36" s="22">
        <v>123</v>
      </c>
      <c r="I36" s="16">
        <v>12</v>
      </c>
      <c r="L36" s="10"/>
      <c r="O36" s="10"/>
    </row>
    <row r="37" spans="2:15" ht="18" thickBot="1" x14ac:dyDescent="0.2">
      <c r="B37" s="3"/>
      <c r="C37" s="3"/>
      <c r="D37" s="29"/>
      <c r="E37" s="30"/>
      <c r="F37" s="30"/>
      <c r="G37" s="30"/>
      <c r="H37" s="30"/>
      <c r="I37" s="30"/>
    </row>
    <row r="38" spans="2:15" x14ac:dyDescent="0.2">
      <c r="D38" s="17"/>
      <c r="E38" s="31"/>
      <c r="F38" s="31"/>
      <c r="G38" s="45" t="s">
        <v>41</v>
      </c>
      <c r="H38" s="46"/>
      <c r="I38" s="46"/>
    </row>
    <row r="39" spans="2:15" x14ac:dyDescent="0.2">
      <c r="D39" s="41" t="s">
        <v>4</v>
      </c>
      <c r="E39" s="42"/>
      <c r="F39" s="43"/>
      <c r="G39" s="41" t="s">
        <v>47</v>
      </c>
      <c r="H39" s="42"/>
      <c r="I39" s="42"/>
    </row>
    <row r="40" spans="2:15" x14ac:dyDescent="0.2">
      <c r="B40" s="5"/>
      <c r="C40" s="5"/>
      <c r="D40" s="34" t="s">
        <v>1</v>
      </c>
      <c r="E40" s="34" t="s">
        <v>2</v>
      </c>
      <c r="F40" s="34" t="s">
        <v>3</v>
      </c>
      <c r="G40" s="34" t="s">
        <v>1</v>
      </c>
      <c r="H40" s="34" t="s">
        <v>2</v>
      </c>
      <c r="I40" s="34" t="s">
        <v>3</v>
      </c>
      <c r="J40" s="6"/>
    </row>
    <row r="41" spans="2:15" x14ac:dyDescent="0.15">
      <c r="D41" s="17"/>
      <c r="E41" s="31"/>
      <c r="F41" s="31"/>
      <c r="G41" s="31"/>
      <c r="H41" s="31"/>
      <c r="I41" s="31"/>
    </row>
    <row r="42" spans="2:15" x14ac:dyDescent="0.2">
      <c r="B42" s="39" t="s">
        <v>23</v>
      </c>
      <c r="C42" s="40"/>
      <c r="D42" s="14">
        <v>6283</v>
      </c>
      <c r="E42" s="15">
        <v>6282</v>
      </c>
      <c r="F42" s="15">
        <v>10</v>
      </c>
      <c r="G42" s="15">
        <v>2828</v>
      </c>
      <c r="H42" s="15">
        <v>2805</v>
      </c>
      <c r="I42" s="15">
        <v>45</v>
      </c>
    </row>
    <row r="43" spans="2:15" x14ac:dyDescent="0.2">
      <c r="B43" s="39" t="s">
        <v>36</v>
      </c>
      <c r="C43" s="40"/>
      <c r="D43" s="14">
        <v>5685</v>
      </c>
      <c r="E43" s="15">
        <v>5685</v>
      </c>
      <c r="F43" s="15">
        <v>10</v>
      </c>
      <c r="G43" s="15">
        <v>2062</v>
      </c>
      <c r="H43" s="15">
        <v>2064</v>
      </c>
      <c r="I43" s="15">
        <v>43</v>
      </c>
    </row>
    <row r="44" spans="2:15" x14ac:dyDescent="0.2">
      <c r="B44" s="39" t="s">
        <v>37</v>
      </c>
      <c r="C44" s="44"/>
      <c r="D44" s="14">
        <v>6268</v>
      </c>
      <c r="E44" s="15">
        <v>6275</v>
      </c>
      <c r="F44" s="15">
        <v>3</v>
      </c>
      <c r="G44" s="15">
        <v>2952</v>
      </c>
      <c r="H44" s="15">
        <v>2981</v>
      </c>
      <c r="I44" s="15">
        <v>20</v>
      </c>
    </row>
    <row r="45" spans="2:15" x14ac:dyDescent="0.2">
      <c r="B45" s="39"/>
      <c r="C45" s="44"/>
      <c r="D45" s="14"/>
      <c r="E45" s="15"/>
      <c r="F45" s="15"/>
      <c r="G45" s="15"/>
      <c r="H45" s="15"/>
      <c r="I45" s="15"/>
    </row>
    <row r="46" spans="2:15" x14ac:dyDescent="0.2">
      <c r="B46" s="39" t="s">
        <v>38</v>
      </c>
      <c r="C46" s="44"/>
      <c r="D46" s="14">
        <v>6797</v>
      </c>
      <c r="E46" s="15">
        <v>6784</v>
      </c>
      <c r="F46" s="15">
        <v>21</v>
      </c>
      <c r="G46" s="15">
        <v>2480</v>
      </c>
      <c r="H46" s="15">
        <v>2485</v>
      </c>
      <c r="I46" s="15">
        <v>21</v>
      </c>
    </row>
    <row r="47" spans="2:15" x14ac:dyDescent="0.2">
      <c r="B47" s="39" t="s">
        <v>39</v>
      </c>
      <c r="C47" s="44"/>
      <c r="D47" s="14">
        <v>6090</v>
      </c>
      <c r="E47" s="15">
        <v>6103</v>
      </c>
      <c r="F47" s="15">
        <v>8</v>
      </c>
      <c r="G47" s="15">
        <v>2181</v>
      </c>
      <c r="H47" s="15">
        <v>2161</v>
      </c>
      <c r="I47" s="15">
        <v>41</v>
      </c>
    </row>
    <row r="48" spans="2:15" x14ac:dyDescent="0.2">
      <c r="B48" s="39" t="s">
        <v>42</v>
      </c>
      <c r="C48" s="44"/>
      <c r="D48" s="14">
        <v>5677</v>
      </c>
      <c r="E48" s="15">
        <v>5676</v>
      </c>
      <c r="F48" s="15">
        <v>9</v>
      </c>
      <c r="G48" s="15">
        <v>2306</v>
      </c>
      <c r="H48" s="15">
        <v>2268</v>
      </c>
      <c r="I48" s="15">
        <v>79</v>
      </c>
    </row>
    <row r="49" spans="2:9" x14ac:dyDescent="0.2">
      <c r="B49" s="39" t="s">
        <v>43</v>
      </c>
      <c r="C49" s="44"/>
      <c r="D49" s="14">
        <v>5740</v>
      </c>
      <c r="E49" s="15">
        <v>5738</v>
      </c>
      <c r="F49" s="15">
        <v>11</v>
      </c>
      <c r="G49" s="15">
        <v>1847</v>
      </c>
      <c r="H49" s="15">
        <v>1880</v>
      </c>
      <c r="I49" s="15">
        <v>46</v>
      </c>
    </row>
    <row r="50" spans="2:9" x14ac:dyDescent="0.2">
      <c r="B50" s="39" t="s">
        <v>46</v>
      </c>
      <c r="C50" s="44"/>
      <c r="D50" s="14">
        <f t="shared" ref="D50:I50" si="3">D52+D58</f>
        <v>5567</v>
      </c>
      <c r="E50" s="15">
        <f t="shared" si="3"/>
        <v>5562</v>
      </c>
      <c r="F50" s="15">
        <f t="shared" si="3"/>
        <v>16</v>
      </c>
      <c r="G50" s="15">
        <f t="shared" si="3"/>
        <v>1719</v>
      </c>
      <c r="H50" s="15">
        <f t="shared" si="3"/>
        <v>1738</v>
      </c>
      <c r="I50" s="15">
        <f t="shared" si="3"/>
        <v>27</v>
      </c>
    </row>
    <row r="51" spans="2:9" x14ac:dyDescent="0.15">
      <c r="D51" s="17"/>
      <c r="E51" s="18"/>
      <c r="F51" s="18"/>
      <c r="G51" s="18"/>
      <c r="H51" s="18"/>
      <c r="I51" s="18"/>
    </row>
    <row r="52" spans="2:9" x14ac:dyDescent="0.2">
      <c r="B52" s="1" t="s">
        <v>5</v>
      </c>
      <c r="C52" s="7"/>
      <c r="D52" s="21">
        <f t="shared" ref="D52:I52" si="4">SUM(D53:D56)</f>
        <v>1545</v>
      </c>
      <c r="E52" s="22">
        <f t="shared" si="4"/>
        <v>1540</v>
      </c>
      <c r="F52" s="22">
        <f t="shared" si="4"/>
        <v>16</v>
      </c>
      <c r="G52" s="22">
        <f t="shared" si="4"/>
        <v>0</v>
      </c>
      <c r="H52" s="22">
        <f t="shared" si="4"/>
        <v>0</v>
      </c>
      <c r="I52" s="22">
        <f t="shared" si="4"/>
        <v>0</v>
      </c>
    </row>
    <row r="53" spans="2:9" x14ac:dyDescent="0.2">
      <c r="B53" s="1" t="s">
        <v>6</v>
      </c>
      <c r="D53" s="20">
        <v>1496</v>
      </c>
      <c r="E53" s="19">
        <v>1491</v>
      </c>
      <c r="F53" s="19">
        <v>16</v>
      </c>
      <c r="G53" s="19">
        <v>0</v>
      </c>
      <c r="H53" s="19">
        <v>0</v>
      </c>
      <c r="I53" s="19">
        <v>0</v>
      </c>
    </row>
    <row r="54" spans="2:9" x14ac:dyDescent="0.2">
      <c r="B54" s="1" t="s">
        <v>7</v>
      </c>
      <c r="D54" s="20">
        <v>36</v>
      </c>
      <c r="E54" s="19">
        <v>36</v>
      </c>
      <c r="F54" s="19">
        <v>0</v>
      </c>
      <c r="G54" s="19">
        <v>0</v>
      </c>
      <c r="H54" s="19">
        <v>0</v>
      </c>
      <c r="I54" s="19">
        <v>0</v>
      </c>
    </row>
    <row r="55" spans="2:9" x14ac:dyDescent="0.2">
      <c r="B55" s="1" t="s">
        <v>8</v>
      </c>
      <c r="D55" s="20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</row>
    <row r="56" spans="2:9" x14ac:dyDescent="0.2">
      <c r="B56" s="1" t="s">
        <v>9</v>
      </c>
      <c r="D56" s="20">
        <v>13</v>
      </c>
      <c r="E56" s="19">
        <v>13</v>
      </c>
      <c r="F56" s="19">
        <v>0</v>
      </c>
      <c r="G56" s="19">
        <v>0</v>
      </c>
      <c r="H56" s="19">
        <v>0</v>
      </c>
      <c r="I56" s="19">
        <v>0</v>
      </c>
    </row>
    <row r="57" spans="2:9" x14ac:dyDescent="0.2">
      <c r="B57" s="1"/>
      <c r="D57" s="23"/>
      <c r="E57" s="25"/>
      <c r="F57" s="25"/>
      <c r="G57" s="25"/>
      <c r="H57" s="25"/>
      <c r="I57" s="25"/>
    </row>
    <row r="58" spans="2:9" x14ac:dyDescent="0.2">
      <c r="B58" s="1" t="s">
        <v>10</v>
      </c>
      <c r="C58" s="7"/>
      <c r="D58" s="21">
        <f t="shared" ref="D58:I58" si="5">SUM(D59:D66)</f>
        <v>4022</v>
      </c>
      <c r="E58" s="22">
        <f t="shared" si="5"/>
        <v>4022</v>
      </c>
      <c r="F58" s="22">
        <f t="shared" si="5"/>
        <v>0</v>
      </c>
      <c r="G58" s="22">
        <f t="shared" si="5"/>
        <v>1719</v>
      </c>
      <c r="H58" s="22">
        <f t="shared" si="5"/>
        <v>1738</v>
      </c>
      <c r="I58" s="22">
        <f t="shared" si="5"/>
        <v>27</v>
      </c>
    </row>
    <row r="59" spans="2:9" x14ac:dyDescent="0.2">
      <c r="B59" s="1" t="s">
        <v>11</v>
      </c>
      <c r="D59" s="23">
        <v>2965</v>
      </c>
      <c r="E59" s="25">
        <v>2965</v>
      </c>
      <c r="F59" s="19">
        <v>0</v>
      </c>
      <c r="G59" s="25">
        <v>1005</v>
      </c>
      <c r="H59" s="25">
        <v>1026</v>
      </c>
      <c r="I59" s="25">
        <v>3</v>
      </c>
    </row>
    <row r="60" spans="2:9" x14ac:dyDescent="0.2">
      <c r="B60" s="1" t="s">
        <v>12</v>
      </c>
      <c r="D60" s="23">
        <v>72</v>
      </c>
      <c r="E60" s="25">
        <v>72</v>
      </c>
      <c r="F60" s="19">
        <v>0</v>
      </c>
      <c r="G60" s="25">
        <v>103</v>
      </c>
      <c r="H60" s="25">
        <v>108</v>
      </c>
      <c r="I60" s="25">
        <v>2</v>
      </c>
    </row>
    <row r="61" spans="2:9" x14ac:dyDescent="0.2">
      <c r="B61" s="1" t="s">
        <v>13</v>
      </c>
      <c r="D61" s="23">
        <v>93</v>
      </c>
      <c r="E61" s="25">
        <v>93</v>
      </c>
      <c r="F61" s="19">
        <v>0</v>
      </c>
      <c r="G61" s="25">
        <v>161</v>
      </c>
      <c r="H61" s="25">
        <v>159</v>
      </c>
      <c r="I61" s="12">
        <v>2</v>
      </c>
    </row>
    <row r="62" spans="2:9" x14ac:dyDescent="0.2">
      <c r="B62" s="1" t="s">
        <v>14</v>
      </c>
      <c r="D62" s="32">
        <v>86</v>
      </c>
      <c r="E62" s="25">
        <v>86</v>
      </c>
      <c r="F62" s="19">
        <v>0</v>
      </c>
      <c r="G62" s="25">
        <v>65</v>
      </c>
      <c r="H62" s="25">
        <v>59</v>
      </c>
      <c r="I62" s="24">
        <v>8</v>
      </c>
    </row>
    <row r="63" spans="2:9" x14ac:dyDescent="0.2">
      <c r="B63" s="1" t="s">
        <v>15</v>
      </c>
      <c r="D63" s="23">
        <v>484</v>
      </c>
      <c r="E63" s="25">
        <v>484</v>
      </c>
      <c r="F63" s="19">
        <v>0</v>
      </c>
      <c r="G63" s="25">
        <v>194</v>
      </c>
      <c r="H63" s="25">
        <v>190</v>
      </c>
      <c r="I63" s="25">
        <v>4</v>
      </c>
    </row>
    <row r="64" spans="2:9" x14ac:dyDescent="0.2">
      <c r="B64" s="1" t="s">
        <v>16</v>
      </c>
      <c r="D64" s="32">
        <v>22</v>
      </c>
      <c r="E64" s="25">
        <v>22</v>
      </c>
      <c r="F64" s="19">
        <v>0</v>
      </c>
      <c r="G64" s="25">
        <v>19</v>
      </c>
      <c r="H64" s="25">
        <v>18</v>
      </c>
      <c r="I64" s="13">
        <v>1</v>
      </c>
    </row>
    <row r="65" spans="1:9" x14ac:dyDescent="0.2">
      <c r="B65" s="1" t="s">
        <v>17</v>
      </c>
      <c r="D65" s="23">
        <v>103</v>
      </c>
      <c r="E65" s="24">
        <v>103</v>
      </c>
      <c r="F65" s="19">
        <v>0</v>
      </c>
      <c r="G65" s="25">
        <v>81</v>
      </c>
      <c r="H65" s="25">
        <v>89</v>
      </c>
      <c r="I65" s="25">
        <v>1</v>
      </c>
    </row>
    <row r="66" spans="1:9" x14ac:dyDescent="0.2">
      <c r="B66" s="1" t="s">
        <v>18</v>
      </c>
      <c r="D66" s="23">
        <v>197</v>
      </c>
      <c r="E66" s="25">
        <v>197</v>
      </c>
      <c r="F66" s="19">
        <v>0</v>
      </c>
      <c r="G66" s="25">
        <v>91</v>
      </c>
      <c r="H66" s="25">
        <v>89</v>
      </c>
      <c r="I66" s="19">
        <v>6</v>
      </c>
    </row>
    <row r="67" spans="1:9" ht="18" thickBot="1" x14ac:dyDescent="0.2">
      <c r="B67" s="3"/>
      <c r="C67" s="3"/>
      <c r="D67" s="11"/>
      <c r="E67" s="3"/>
      <c r="F67" s="3"/>
      <c r="G67" s="3"/>
      <c r="H67" s="3"/>
      <c r="I67" s="3"/>
    </row>
    <row r="68" spans="1:9" x14ac:dyDescent="0.2">
      <c r="D68" s="1" t="s">
        <v>40</v>
      </c>
      <c r="F68" s="8"/>
    </row>
    <row r="69" spans="1:9" x14ac:dyDescent="0.2">
      <c r="A69" s="1"/>
      <c r="D69" s="2" t="s">
        <v>19</v>
      </c>
    </row>
  </sheetData>
  <mergeCells count="24">
    <mergeCell ref="B20:C20"/>
    <mergeCell ref="B6:I6"/>
    <mergeCell ref="D9:F9"/>
    <mergeCell ref="G9:I9"/>
    <mergeCell ref="B12:C12"/>
    <mergeCell ref="B13:C13"/>
    <mergeCell ref="B14:C14"/>
    <mergeCell ref="B15:C15"/>
    <mergeCell ref="B16:C16"/>
    <mergeCell ref="B17:C17"/>
    <mergeCell ref="B18:C18"/>
    <mergeCell ref="B19:C19"/>
    <mergeCell ref="B50:C50"/>
    <mergeCell ref="G38:I38"/>
    <mergeCell ref="D39:F39"/>
    <mergeCell ref="G39:I39"/>
    <mergeCell ref="B42:C42"/>
    <mergeCell ref="B43:C43"/>
    <mergeCell ref="B44:C44"/>
    <mergeCell ref="B45:C45"/>
    <mergeCell ref="B46:C46"/>
    <mergeCell ref="B47:C47"/>
    <mergeCell ref="B48:C48"/>
    <mergeCell ref="B49:C49"/>
  </mergeCells>
  <phoneticPr fontId="2"/>
  <dataValidations count="1">
    <dataValidation imeMode="off" allowBlank="1" showInputMessage="1" showErrorMessage="1" sqref="O36 L28:L36 O31 M22:O23 L24:O26 J22:K22 O33:O34"/>
  </dataValidations>
  <pageMargins left="0.78740157480314965" right="0.78740157480314965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W02</vt:lpstr>
      <vt:lpstr>'W02'!Print_Area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2016-11-09T05:59:36Z</cp:lastPrinted>
  <dcterms:created xsi:type="dcterms:W3CDTF">2006-04-24T05:17:06Z</dcterms:created>
  <dcterms:modified xsi:type="dcterms:W3CDTF">2017-01-31T02:51:53Z</dcterms:modified>
</cp:coreProperties>
</file>