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825" yWindow="1290" windowWidth="8445" windowHeight="8625" tabRatio="876"/>
  </bookViews>
  <sheets>
    <sheet name="A03AB" sheetId="34" r:id="rId1"/>
    <sheet name="A03C" sheetId="79" r:id="rId2"/>
    <sheet name="A03C続き" sheetId="80" r:id="rId3"/>
  </sheets>
  <externalReferences>
    <externalReference r:id="rId4"/>
    <externalReference r:id="rId5"/>
  </externalReferences>
  <definedNames>
    <definedName name="_Key1" localSheetId="1" hidden="1">[1]総目次!#REF!</definedName>
    <definedName name="_Key1" localSheetId="2" hidden="1">[1]総目次!#REF!</definedName>
    <definedName name="_Key1" hidden="1">[2]総目次!#REF!</definedName>
    <definedName name="_Order1" hidden="1">0</definedName>
    <definedName name="_Sort" localSheetId="1" hidden="1">[1]総目次!#REF!</definedName>
    <definedName name="_Sort" localSheetId="2" hidden="1">[1]総目次!#REF!</definedName>
    <definedName name="_Sort" hidden="1">[2]総目次!#REF!</definedName>
    <definedName name="_xlnm.Print_Area" localSheetId="0">A03AB!$B$6:$O$66</definedName>
    <definedName name="_xlnm.Print_Area" localSheetId="1">A03C!$B$6:$M$54</definedName>
    <definedName name="_xlnm.Print_Area" localSheetId="2">A03C続き!$B$6:$M$54</definedName>
  </definedNames>
  <calcPr calcId="145621"/>
</workbook>
</file>

<file path=xl/calcChain.xml><?xml version="1.0" encoding="utf-8"?>
<calcChain xmlns="http://schemas.openxmlformats.org/spreadsheetml/2006/main">
  <c r="J37" i="34" l="1"/>
  <c r="I62" i="34" l="1"/>
  <c r="I61" i="34"/>
  <c r="I60" i="34"/>
  <c r="O59" i="34"/>
  <c r="O58" i="34"/>
  <c r="I58" i="34"/>
  <c r="O57" i="34"/>
  <c r="I57" i="34"/>
  <c r="O56" i="34"/>
  <c r="I56" i="34"/>
  <c r="O55" i="34"/>
  <c r="I54" i="34"/>
  <c r="O53" i="34"/>
  <c r="O52" i="34"/>
  <c r="O51" i="34"/>
  <c r="O49" i="34"/>
  <c r="O48" i="34"/>
  <c r="O47" i="34"/>
  <c r="O46" i="34"/>
  <c r="O45" i="34"/>
  <c r="O44" i="34"/>
  <c r="I45" i="34"/>
  <c r="I46" i="34"/>
  <c r="I47" i="34"/>
  <c r="I48" i="34"/>
  <c r="I49" i="34"/>
  <c r="I50" i="34"/>
  <c r="I51" i="34"/>
  <c r="I52" i="34"/>
  <c r="I44" i="34"/>
</calcChain>
</file>

<file path=xl/sharedStrings.xml><?xml version="1.0" encoding="utf-8"?>
<sst xmlns="http://schemas.openxmlformats.org/spreadsheetml/2006/main" count="354" uniqueCount="163">
  <si>
    <t>平成22年</t>
    <rPh sb="0" eb="2">
      <t>ヘイセイ</t>
    </rPh>
    <rPh sb="4" eb="5">
      <t>ネン</t>
    </rPh>
    <phoneticPr fontId="6"/>
  </si>
  <si>
    <t>(2010年)</t>
    <rPh sb="5" eb="6">
      <t>ネン</t>
    </rPh>
    <phoneticPr fontId="8"/>
  </si>
  <si>
    <t>平成16年</t>
    <rPh sb="0" eb="2">
      <t>ヘイセイ</t>
    </rPh>
    <rPh sb="4" eb="5">
      <t>ネン</t>
    </rPh>
    <phoneticPr fontId="6"/>
  </si>
  <si>
    <t>(2004年)</t>
    <rPh sb="5" eb="6">
      <t>ネン</t>
    </rPh>
    <phoneticPr fontId="8"/>
  </si>
  <si>
    <t>平成17年</t>
    <rPh sb="0" eb="2">
      <t>ヘイセイ</t>
    </rPh>
    <rPh sb="4" eb="5">
      <t>ネン</t>
    </rPh>
    <phoneticPr fontId="6"/>
  </si>
  <si>
    <t>(2005年)</t>
    <rPh sb="5" eb="6">
      <t>ネン</t>
    </rPh>
    <phoneticPr fontId="8"/>
  </si>
  <si>
    <t>平成18年</t>
    <rPh sb="0" eb="2">
      <t>ヘイセイ</t>
    </rPh>
    <rPh sb="4" eb="5">
      <t>ネン</t>
    </rPh>
    <phoneticPr fontId="6"/>
  </si>
  <si>
    <t>(2006年)</t>
    <rPh sb="5" eb="6">
      <t>ネン</t>
    </rPh>
    <phoneticPr fontId="8"/>
  </si>
  <si>
    <t>紀の川市</t>
    <rPh sb="0" eb="1">
      <t>キ</t>
    </rPh>
    <rPh sb="2" eb="3">
      <t>カワ</t>
    </rPh>
    <rPh sb="3" eb="4">
      <t>シ</t>
    </rPh>
    <phoneticPr fontId="8"/>
  </si>
  <si>
    <t>海草郡</t>
    <rPh sb="0" eb="2">
      <t>カイソウ</t>
    </rPh>
    <rPh sb="2" eb="3">
      <t>グン</t>
    </rPh>
    <phoneticPr fontId="8"/>
  </si>
  <si>
    <t>伊都郡</t>
    <rPh sb="0" eb="2">
      <t>イト</t>
    </rPh>
    <rPh sb="2" eb="3">
      <t>グン</t>
    </rPh>
    <phoneticPr fontId="8"/>
  </si>
  <si>
    <t>有田郡</t>
    <rPh sb="0" eb="3">
      <t>アリダグン</t>
    </rPh>
    <phoneticPr fontId="8"/>
  </si>
  <si>
    <t>有田川町</t>
    <rPh sb="0" eb="2">
      <t>アリダ</t>
    </rPh>
    <rPh sb="2" eb="3">
      <t>カワ</t>
    </rPh>
    <rPh sb="3" eb="4">
      <t>マチ</t>
    </rPh>
    <phoneticPr fontId="8"/>
  </si>
  <si>
    <t>みなべ町</t>
    <rPh sb="3" eb="4">
      <t>マチ</t>
    </rPh>
    <phoneticPr fontId="8"/>
  </si>
  <si>
    <t>日高川町</t>
    <rPh sb="0" eb="2">
      <t>ヒダカ</t>
    </rPh>
    <rPh sb="2" eb="3">
      <t>ガワ</t>
    </rPh>
    <rPh sb="3" eb="4">
      <t>マチ</t>
    </rPh>
    <phoneticPr fontId="8"/>
  </si>
  <si>
    <t>　西牟婁郡</t>
    <rPh sb="1" eb="5">
      <t>ニシムログン</t>
    </rPh>
    <phoneticPr fontId="8"/>
  </si>
  <si>
    <t>上富田町</t>
    <rPh sb="0" eb="4">
      <t>カミトンダチョウ</t>
    </rPh>
    <phoneticPr fontId="8"/>
  </si>
  <si>
    <t>すさみ町</t>
    <rPh sb="3" eb="4">
      <t>マチ</t>
    </rPh>
    <phoneticPr fontId="8"/>
  </si>
  <si>
    <t>　東牟婁郡</t>
    <rPh sb="1" eb="5">
      <t>ヒガシムログン</t>
    </rPh>
    <phoneticPr fontId="8"/>
  </si>
  <si>
    <t>那智勝浦町</t>
    <rPh sb="0" eb="5">
      <t>ナチカツウラチョウ</t>
    </rPh>
    <phoneticPr fontId="8"/>
  </si>
  <si>
    <t>古座川町</t>
    <rPh sb="0" eb="4">
      <t>コザガワチョウ</t>
    </rPh>
    <phoneticPr fontId="8"/>
  </si>
  <si>
    <t>面  積</t>
  </si>
  <si>
    <t>距　離</t>
    <phoneticPr fontId="6"/>
  </si>
  <si>
    <r>
      <t xml:space="preserve">  東経136度0</t>
    </r>
    <r>
      <rPr>
        <sz val="14"/>
        <rFont val="ＭＳ 明朝"/>
        <family val="1"/>
        <charset val="128"/>
      </rPr>
      <t>0</t>
    </r>
    <r>
      <rPr>
        <sz val="14"/>
        <rFont val="ＭＳ 明朝"/>
        <family val="1"/>
        <charset val="128"/>
      </rPr>
      <t>分</t>
    </r>
    <r>
      <rPr>
        <sz val="14"/>
        <rFont val="ＭＳ 明朝"/>
        <family val="1"/>
        <charset val="128"/>
      </rPr>
      <t>48</t>
    </r>
    <r>
      <rPr>
        <sz val="14"/>
        <rFont val="ＭＳ 明朝"/>
        <family val="1"/>
        <charset val="128"/>
      </rPr>
      <t>秒</t>
    </r>
    <phoneticPr fontId="6"/>
  </si>
  <si>
    <r>
      <t xml:space="preserve">  東経13</t>
    </r>
    <r>
      <rPr>
        <sz val="14"/>
        <rFont val="ＭＳ 明朝"/>
        <family val="1"/>
        <charset val="128"/>
      </rPr>
      <t>4</t>
    </r>
    <r>
      <rPr>
        <sz val="14"/>
        <rFont val="ＭＳ 明朝"/>
        <family val="1"/>
        <charset val="128"/>
      </rPr>
      <t>度</t>
    </r>
    <r>
      <rPr>
        <sz val="14"/>
        <rFont val="ＭＳ 明朝"/>
        <family val="1"/>
        <charset val="128"/>
      </rPr>
      <t>59</t>
    </r>
    <r>
      <rPr>
        <sz val="14"/>
        <rFont val="ＭＳ 明朝"/>
        <family val="1"/>
        <charset val="128"/>
      </rPr>
      <t>分</t>
    </r>
    <r>
      <rPr>
        <sz val="14"/>
        <rFont val="ＭＳ 明朝"/>
        <family val="1"/>
        <charset val="128"/>
      </rPr>
      <t>5</t>
    </r>
    <r>
      <rPr>
        <sz val="14"/>
        <rFont val="ＭＳ 明朝"/>
        <family val="1"/>
        <charset val="128"/>
      </rPr>
      <t>7秒</t>
    </r>
    <phoneticPr fontId="6"/>
  </si>
  <si>
    <r>
      <t xml:space="preserve">  北緯 33度25分5</t>
    </r>
    <r>
      <rPr>
        <sz val="14"/>
        <rFont val="ＭＳ 明朝"/>
        <family val="1"/>
        <charset val="128"/>
      </rPr>
      <t>9</t>
    </r>
    <r>
      <rPr>
        <sz val="14"/>
        <rFont val="ＭＳ 明朝"/>
        <family val="1"/>
        <charset val="128"/>
      </rPr>
      <t>秒</t>
    </r>
    <phoneticPr fontId="6"/>
  </si>
  <si>
    <r>
      <t xml:space="preserve">  北緯 34度2</t>
    </r>
    <r>
      <rPr>
        <sz val="14"/>
        <rFont val="ＭＳ 明朝"/>
        <family val="1"/>
        <charset val="128"/>
      </rPr>
      <t>3</t>
    </r>
    <r>
      <rPr>
        <sz val="14"/>
        <rFont val="ＭＳ 明朝"/>
        <family val="1"/>
        <charset val="128"/>
      </rPr>
      <t>分</t>
    </r>
    <r>
      <rPr>
        <sz val="14"/>
        <rFont val="ＭＳ 明朝"/>
        <family val="1"/>
        <charset val="128"/>
      </rPr>
      <t>0</t>
    </r>
    <r>
      <rPr>
        <sz val="14"/>
        <rFont val="ＭＳ 明朝"/>
        <family val="1"/>
        <charset val="128"/>
      </rPr>
      <t>4秒</t>
    </r>
    <phoneticPr fontId="6"/>
  </si>
  <si>
    <t>市町村</t>
    <rPh sb="0" eb="3">
      <t>シチョウソン</t>
    </rPh>
    <phoneticPr fontId="8"/>
  </si>
  <si>
    <t xml:space="preserve"> 面  積</t>
    <phoneticPr fontId="8"/>
  </si>
  <si>
    <t>和歌山市</t>
    <phoneticPr fontId="8"/>
  </si>
  <si>
    <t>美 浜 町</t>
    <phoneticPr fontId="8"/>
  </si>
  <si>
    <t>海 南 市</t>
    <phoneticPr fontId="8"/>
  </si>
  <si>
    <t>日 高 町</t>
    <phoneticPr fontId="8"/>
  </si>
  <si>
    <t>橋 本 市</t>
    <phoneticPr fontId="8"/>
  </si>
  <si>
    <t>由 良 町</t>
    <phoneticPr fontId="8"/>
  </si>
  <si>
    <t>有 田 市</t>
    <phoneticPr fontId="8"/>
  </si>
  <si>
    <t>印 南 町</t>
    <rPh sb="0" eb="1">
      <t>イン</t>
    </rPh>
    <rPh sb="2" eb="3">
      <t>ミナミ</t>
    </rPh>
    <rPh sb="4" eb="5">
      <t>マチ</t>
    </rPh>
    <phoneticPr fontId="8"/>
  </si>
  <si>
    <t>御 坊 市</t>
    <phoneticPr fontId="8"/>
  </si>
  <si>
    <t>田 辺 市</t>
    <phoneticPr fontId="8"/>
  </si>
  <si>
    <t>新 宮 市</t>
    <phoneticPr fontId="8"/>
  </si>
  <si>
    <t>白 浜 町</t>
    <rPh sb="0" eb="1">
      <t>シロ</t>
    </rPh>
    <rPh sb="2" eb="3">
      <t>ハマ</t>
    </rPh>
    <rPh sb="4" eb="5">
      <t>マチ</t>
    </rPh>
    <phoneticPr fontId="8"/>
  </si>
  <si>
    <t>岩 出 市</t>
    <rPh sb="0" eb="1">
      <t>イワ</t>
    </rPh>
    <rPh sb="2" eb="3">
      <t>デ</t>
    </rPh>
    <rPh sb="4" eb="5">
      <t>シ</t>
    </rPh>
    <phoneticPr fontId="8"/>
  </si>
  <si>
    <t>太 地 町</t>
    <rPh sb="0" eb="1">
      <t>フトシ</t>
    </rPh>
    <rPh sb="2" eb="3">
      <t>チ</t>
    </rPh>
    <rPh sb="4" eb="5">
      <t>マチ</t>
    </rPh>
    <phoneticPr fontId="8"/>
  </si>
  <si>
    <t>高 野 町</t>
    <rPh sb="0" eb="1">
      <t>タカ</t>
    </rPh>
    <rPh sb="2" eb="3">
      <t>ノ</t>
    </rPh>
    <rPh sb="4" eb="5">
      <t>マチ</t>
    </rPh>
    <phoneticPr fontId="8"/>
  </si>
  <si>
    <t>北 山 村</t>
    <rPh sb="0" eb="1">
      <t>キタ</t>
    </rPh>
    <rPh sb="2" eb="3">
      <t>ヤマ</t>
    </rPh>
    <rPh sb="4" eb="5">
      <t>ムラ</t>
    </rPh>
    <phoneticPr fontId="8"/>
  </si>
  <si>
    <t>串 本 町</t>
    <rPh sb="0" eb="1">
      <t>クシ</t>
    </rPh>
    <rPh sb="2" eb="3">
      <t>ホン</t>
    </rPh>
    <rPh sb="4" eb="5">
      <t>マチ</t>
    </rPh>
    <phoneticPr fontId="8"/>
  </si>
  <si>
    <t>*</t>
    <phoneticPr fontId="8"/>
  </si>
  <si>
    <t>湯 浅 町</t>
    <rPh sb="0" eb="1">
      <t>ユ</t>
    </rPh>
    <rPh sb="2" eb="3">
      <t>アサ</t>
    </rPh>
    <rPh sb="4" eb="5">
      <t>マチ</t>
    </rPh>
    <phoneticPr fontId="8"/>
  </si>
  <si>
    <t>平成23年</t>
    <rPh sb="0" eb="2">
      <t>ヘイセイ</t>
    </rPh>
    <rPh sb="4" eb="5">
      <t>ネン</t>
    </rPh>
    <phoneticPr fontId="6"/>
  </si>
  <si>
    <t>(2011年)</t>
    <rPh sb="5" eb="6">
      <t>ネン</t>
    </rPh>
    <phoneticPr fontId="8"/>
  </si>
  <si>
    <t>広 川 町</t>
    <rPh sb="0" eb="1">
      <t>ヒロ</t>
    </rPh>
    <rPh sb="2" eb="3">
      <t>カワ</t>
    </rPh>
    <rPh sb="4" eb="5">
      <t>マチ</t>
    </rPh>
    <phoneticPr fontId="8"/>
  </si>
  <si>
    <t>k㎡</t>
    <phoneticPr fontId="8"/>
  </si>
  <si>
    <t>増減面積</t>
    <phoneticPr fontId="8"/>
  </si>
  <si>
    <t>県内面積</t>
    <phoneticPr fontId="8"/>
  </si>
  <si>
    <t>平成20年</t>
    <rPh sb="0" eb="2">
      <t>ヘイセイ</t>
    </rPh>
    <rPh sb="4" eb="5">
      <t>ネン</t>
    </rPh>
    <phoneticPr fontId="6"/>
  </si>
  <si>
    <t>(2008年)</t>
    <rPh sb="5" eb="6">
      <t>ネン</t>
    </rPh>
    <phoneticPr fontId="8"/>
  </si>
  <si>
    <t xml:space="preserve"> 東西 約94km</t>
    <rPh sb="4" eb="5">
      <t>ヤク</t>
    </rPh>
    <phoneticPr fontId="6"/>
  </si>
  <si>
    <t>平成24年</t>
    <rPh sb="0" eb="2">
      <t>ヘイセイ</t>
    </rPh>
    <rPh sb="4" eb="5">
      <t>ネン</t>
    </rPh>
    <phoneticPr fontId="6"/>
  </si>
  <si>
    <t>(2012年)</t>
    <rPh sb="5" eb="6">
      <t>ネン</t>
    </rPh>
    <phoneticPr fontId="8"/>
  </si>
  <si>
    <t>牧  場</t>
    <rPh sb="0" eb="1">
      <t>マキ</t>
    </rPh>
    <rPh sb="3" eb="4">
      <t>バ</t>
    </rPh>
    <phoneticPr fontId="8"/>
  </si>
  <si>
    <t>鉱 泉 地</t>
    <rPh sb="0" eb="1">
      <t>コウ</t>
    </rPh>
    <rPh sb="2" eb="3">
      <t>イズミ</t>
    </rPh>
    <rPh sb="4" eb="5">
      <t>チ</t>
    </rPh>
    <phoneticPr fontId="8"/>
  </si>
  <si>
    <t>県  計</t>
  </si>
  <si>
    <t xml:space="preserve">   和歌山市</t>
  </si>
  <si>
    <t xml:space="preserve">   海 南 市</t>
  </si>
  <si>
    <t xml:space="preserve">   橋 本 市</t>
  </si>
  <si>
    <t xml:space="preserve">   有 田 市</t>
  </si>
  <si>
    <t xml:space="preserve">   御 坊 市</t>
  </si>
  <si>
    <t xml:space="preserve">   田 辺 市</t>
  </si>
  <si>
    <t xml:space="preserve">   新 宮 市</t>
  </si>
  <si>
    <t xml:space="preserve">   日 高 町</t>
  </si>
  <si>
    <t xml:space="preserve">   由 良 町</t>
  </si>
  <si>
    <t xml:space="preserve">   印 南 町</t>
  </si>
  <si>
    <t xml:space="preserve">   みなべ町</t>
  </si>
  <si>
    <t xml:space="preserve">   白 浜 町</t>
  </si>
  <si>
    <t xml:space="preserve">   上富田町</t>
  </si>
  <si>
    <t xml:space="preserve">   すさみ町</t>
  </si>
  <si>
    <t xml:space="preserve">   那智勝浦町</t>
  </si>
  <si>
    <t xml:space="preserve">   太 地 町</t>
  </si>
  <si>
    <t xml:space="preserve">   古座川町</t>
  </si>
  <si>
    <t>平成21年</t>
    <rPh sb="0" eb="2">
      <t>ヘイセイ</t>
    </rPh>
    <rPh sb="4" eb="5">
      <t>ネン</t>
    </rPh>
    <phoneticPr fontId="6"/>
  </si>
  <si>
    <t>(2009年)</t>
    <rPh sb="5" eb="6">
      <t>ネン</t>
    </rPh>
    <phoneticPr fontId="8"/>
  </si>
  <si>
    <t>その他</t>
    <rPh sb="2" eb="3">
      <t>タ</t>
    </rPh>
    <phoneticPr fontId="8"/>
  </si>
  <si>
    <t>非課税</t>
  </si>
  <si>
    <t>地  積</t>
  </si>
  <si>
    <t>Ａ-03 面  積</t>
  </si>
  <si>
    <t>Ａ．位置及び面積</t>
  </si>
  <si>
    <t>東　端</t>
    <rPh sb="2" eb="3">
      <t>ハシ</t>
    </rPh>
    <phoneticPr fontId="6"/>
  </si>
  <si>
    <t xml:space="preserve"> 東牟婁郡 北山村</t>
  </si>
  <si>
    <t>西　端</t>
    <rPh sb="2" eb="3">
      <t>ハシ</t>
    </rPh>
    <phoneticPr fontId="6"/>
  </si>
  <si>
    <t xml:space="preserve"> 和歌山市 加太</t>
  </si>
  <si>
    <t>k㎡</t>
  </si>
  <si>
    <t>南　端</t>
    <rPh sb="2" eb="3">
      <t>ハシ</t>
    </rPh>
    <phoneticPr fontId="6"/>
  </si>
  <si>
    <t>北　端</t>
    <rPh sb="2" eb="3">
      <t>ハシ</t>
    </rPh>
    <phoneticPr fontId="6"/>
  </si>
  <si>
    <t xml:space="preserve"> 橋本市 柱本</t>
  </si>
  <si>
    <t>百分比</t>
  </si>
  <si>
    <t>％</t>
  </si>
  <si>
    <t>　日高郡</t>
  </si>
  <si>
    <t xml:space="preserve">        単位：千㎡</t>
    <rPh sb="11" eb="12">
      <t>セン</t>
    </rPh>
    <phoneticPr fontId="6"/>
  </si>
  <si>
    <t xml:space="preserve"> 注1)</t>
  </si>
  <si>
    <t xml:space="preserve"> 注2)</t>
  </si>
  <si>
    <t xml:space="preserve"> </t>
  </si>
  <si>
    <t>非課税地積</t>
  </si>
  <si>
    <t>評価総地積</t>
  </si>
  <si>
    <t xml:space="preserve"> 南北 約106km</t>
    <rPh sb="4" eb="5">
      <t>ヤク</t>
    </rPh>
    <phoneticPr fontId="6"/>
  </si>
  <si>
    <t>資料：県市町村課</t>
  </si>
  <si>
    <t>注1）国・公共地等の固定資産税が非課税の土地面積</t>
    <rPh sb="3" eb="4">
      <t>クニ</t>
    </rPh>
    <rPh sb="5" eb="7">
      <t>コウキョウ</t>
    </rPh>
    <rPh sb="7" eb="8">
      <t>チ</t>
    </rPh>
    <rPh sb="8" eb="9">
      <t>トウ</t>
    </rPh>
    <rPh sb="10" eb="12">
      <t>コテイ</t>
    </rPh>
    <rPh sb="12" eb="15">
      <t>シサンゼイ</t>
    </rPh>
    <rPh sb="16" eb="19">
      <t>ヒカゼイ</t>
    </rPh>
    <rPh sb="20" eb="22">
      <t>トチ</t>
    </rPh>
    <rPh sb="22" eb="24">
      <t>メンセキ</t>
    </rPh>
    <phoneticPr fontId="6"/>
  </si>
  <si>
    <t>平成19年</t>
    <rPh sb="0" eb="2">
      <t>ヘイセイ</t>
    </rPh>
    <rPh sb="4" eb="5">
      <t>ネン</t>
    </rPh>
    <phoneticPr fontId="6"/>
  </si>
  <si>
    <t>(2007年)</t>
    <rPh sb="5" eb="6">
      <t>ネン</t>
    </rPh>
    <phoneticPr fontId="8"/>
  </si>
  <si>
    <t>区　分</t>
    <rPh sb="0" eb="1">
      <t>ク</t>
    </rPh>
    <rPh sb="2" eb="3">
      <t>ブン</t>
    </rPh>
    <phoneticPr fontId="6"/>
  </si>
  <si>
    <t>地　名</t>
    <phoneticPr fontId="8"/>
  </si>
  <si>
    <t>経緯度</t>
    <rPh sb="0" eb="3">
      <t>ケイイド</t>
    </rPh>
    <phoneticPr fontId="8"/>
  </si>
  <si>
    <t xml:space="preserve"> 東牟婁郡 串本町潮岬</t>
    <rPh sb="1" eb="2">
      <t>ヒガシ</t>
    </rPh>
    <phoneticPr fontId="8"/>
  </si>
  <si>
    <t>*</t>
    <phoneticPr fontId="8"/>
  </si>
  <si>
    <t>*</t>
    <phoneticPr fontId="8"/>
  </si>
  <si>
    <t>紀美野町</t>
    <rPh sb="0" eb="2">
      <t>ノリミ</t>
    </rPh>
    <rPh sb="2" eb="4">
      <t>ノマチ</t>
    </rPh>
    <phoneticPr fontId="8"/>
  </si>
  <si>
    <t>かつらぎ町</t>
    <rPh sb="4" eb="5">
      <t>チョウ</t>
    </rPh>
    <phoneticPr fontId="8"/>
  </si>
  <si>
    <t>九度山町</t>
    <rPh sb="0" eb="4">
      <t>クドヤマチョウ</t>
    </rPh>
    <phoneticPr fontId="8"/>
  </si>
  <si>
    <t>資料：国土交通省国土地理院</t>
    <rPh sb="3" eb="5">
      <t>コクド</t>
    </rPh>
    <rPh sb="5" eb="8">
      <t>コウツウショウ</t>
    </rPh>
    <phoneticPr fontId="8"/>
  </si>
  <si>
    <t>資料：国土交通省国土地理院「全国都道府県市区町村別面積調」</t>
    <rPh sb="3" eb="5">
      <t>コクド</t>
    </rPh>
    <rPh sb="5" eb="8">
      <t>コウツウショウ</t>
    </rPh>
    <phoneticPr fontId="8"/>
  </si>
  <si>
    <r>
      <t>Ｂ．市町村別面積</t>
    </r>
    <r>
      <rPr>
        <sz val="14"/>
        <rFont val="ＭＳ 明朝"/>
        <family val="1"/>
        <charset val="128"/>
      </rPr>
      <t>（10月 1日現在）</t>
    </r>
    <rPh sb="11" eb="12">
      <t>ガツ</t>
    </rPh>
    <rPh sb="14" eb="15">
      <t>ニチ</t>
    </rPh>
    <rPh sb="15" eb="17">
      <t>ゲンザイ</t>
    </rPh>
    <phoneticPr fontId="8"/>
  </si>
  <si>
    <t>平成25年</t>
    <rPh sb="0" eb="2">
      <t>ヘイセイ</t>
    </rPh>
    <rPh sb="4" eb="5">
      <t>ネン</t>
    </rPh>
    <phoneticPr fontId="6"/>
  </si>
  <si>
    <t>(2013年)</t>
    <rPh sb="5" eb="6">
      <t>ネン</t>
    </rPh>
    <phoneticPr fontId="8"/>
  </si>
  <si>
    <t>平成26年</t>
    <rPh sb="0" eb="2">
      <t>ヘイセイ</t>
    </rPh>
    <rPh sb="4" eb="5">
      <t>ネン</t>
    </rPh>
    <phoneticPr fontId="6"/>
  </si>
  <si>
    <t>(2014年)</t>
    <rPh sb="5" eb="6">
      <t>ネン</t>
    </rPh>
    <phoneticPr fontId="8"/>
  </si>
  <si>
    <t>注）*：市町間の境界の一部が未定のため、参考値を示した。</t>
    <rPh sb="0" eb="1">
      <t>チュウ</t>
    </rPh>
    <rPh sb="8" eb="10">
      <t>キョウカイ</t>
    </rPh>
    <rPh sb="14" eb="16">
      <t>ミテイ</t>
    </rPh>
    <rPh sb="20" eb="22">
      <t>サンコウ</t>
    </rPh>
    <rPh sb="22" eb="23">
      <t>アタイ</t>
    </rPh>
    <rPh sb="24" eb="25">
      <t>シメ</t>
    </rPh>
    <phoneticPr fontId="8"/>
  </si>
  <si>
    <t>(平成27年10月1日)</t>
    <rPh sb="1" eb="3">
      <t>ヘイセイ</t>
    </rPh>
    <phoneticPr fontId="6"/>
  </si>
  <si>
    <t>平成27年</t>
    <rPh sb="0" eb="2">
      <t>ヘイセイ</t>
    </rPh>
    <rPh sb="4" eb="5">
      <t>ネン</t>
    </rPh>
    <phoneticPr fontId="6"/>
  </si>
  <si>
    <t>(2015年)</t>
    <rPh sb="5" eb="6">
      <t>ネン</t>
    </rPh>
    <phoneticPr fontId="8"/>
  </si>
  <si>
    <t xml:space="preserve">   紀の川市</t>
    <rPh sb="3" eb="4">
      <t>キ</t>
    </rPh>
    <rPh sb="5" eb="7">
      <t>カワシ</t>
    </rPh>
    <phoneticPr fontId="7"/>
  </si>
  <si>
    <t xml:space="preserve">   岩 出 市</t>
    <rPh sb="3" eb="4">
      <t>イワ</t>
    </rPh>
    <rPh sb="5" eb="6">
      <t>デ</t>
    </rPh>
    <rPh sb="7" eb="8">
      <t>シ</t>
    </rPh>
    <phoneticPr fontId="7"/>
  </si>
  <si>
    <t xml:space="preserve">   紀美野町</t>
    <rPh sb="3" eb="5">
      <t>ノリミ</t>
    </rPh>
    <rPh sb="5" eb="7">
      <t>ノマチ</t>
    </rPh>
    <phoneticPr fontId="7"/>
  </si>
  <si>
    <t xml:space="preserve">   かつらぎ町</t>
    <rPh sb="7" eb="8">
      <t>チョウ</t>
    </rPh>
    <phoneticPr fontId="7"/>
  </si>
  <si>
    <t xml:space="preserve">   九度山町</t>
    <rPh sb="3" eb="7">
      <t>クドヤマチョウ</t>
    </rPh>
    <phoneticPr fontId="7"/>
  </si>
  <si>
    <t xml:space="preserve">   高 野 町</t>
    <rPh sb="3" eb="4">
      <t>タカ</t>
    </rPh>
    <rPh sb="5" eb="6">
      <t>ノ</t>
    </rPh>
    <rPh sb="7" eb="8">
      <t>マチ</t>
    </rPh>
    <phoneticPr fontId="7"/>
  </si>
  <si>
    <t xml:space="preserve">   湯 浅 町</t>
    <rPh sb="3" eb="4">
      <t>ユ</t>
    </rPh>
    <rPh sb="5" eb="6">
      <t>アサ</t>
    </rPh>
    <rPh sb="7" eb="8">
      <t>マチ</t>
    </rPh>
    <phoneticPr fontId="7"/>
  </si>
  <si>
    <t xml:space="preserve">   広 川 町</t>
    <rPh sb="3" eb="4">
      <t>ヒロ</t>
    </rPh>
    <rPh sb="5" eb="6">
      <t>カワ</t>
    </rPh>
    <rPh sb="7" eb="8">
      <t>マチ</t>
    </rPh>
    <phoneticPr fontId="7"/>
  </si>
  <si>
    <t xml:space="preserve">   有田川町</t>
    <rPh sb="3" eb="5">
      <t>アリダ</t>
    </rPh>
    <rPh sb="5" eb="6">
      <t>カワ</t>
    </rPh>
    <rPh sb="6" eb="7">
      <t>チョウ</t>
    </rPh>
    <phoneticPr fontId="7"/>
  </si>
  <si>
    <t xml:space="preserve">   美 浜 町</t>
    <rPh sb="3" eb="4">
      <t>ビ</t>
    </rPh>
    <rPh sb="5" eb="6">
      <t>ハマ</t>
    </rPh>
    <rPh sb="7" eb="8">
      <t>マチ</t>
    </rPh>
    <phoneticPr fontId="7"/>
  </si>
  <si>
    <t xml:space="preserve">   日高川町</t>
    <rPh sb="3" eb="5">
      <t>ヒダカ</t>
    </rPh>
    <rPh sb="5" eb="6">
      <t>ガワ</t>
    </rPh>
    <rPh sb="6" eb="7">
      <t>チョウ</t>
    </rPh>
    <phoneticPr fontId="7"/>
  </si>
  <si>
    <t xml:space="preserve">   北 山 村</t>
    <rPh sb="3" eb="4">
      <t>キタ</t>
    </rPh>
    <rPh sb="5" eb="6">
      <t>ヤマ</t>
    </rPh>
    <rPh sb="7" eb="8">
      <t>ムラ</t>
    </rPh>
    <phoneticPr fontId="7"/>
  </si>
  <si>
    <t xml:space="preserve">   串 本 町</t>
    <rPh sb="3" eb="4">
      <t>クシ</t>
    </rPh>
    <rPh sb="5" eb="6">
      <t>ホン</t>
    </rPh>
    <rPh sb="7" eb="8">
      <t>マチ</t>
    </rPh>
    <phoneticPr fontId="7"/>
  </si>
  <si>
    <t>注2）法定免税点未満を含む課税対象の土地面積</t>
    <phoneticPr fontId="6"/>
  </si>
  <si>
    <t>総地積</t>
    <phoneticPr fontId="8"/>
  </si>
  <si>
    <t>地  積</t>
    <phoneticPr fontId="8"/>
  </si>
  <si>
    <t>評  価</t>
    <phoneticPr fontId="8"/>
  </si>
  <si>
    <t>非課税</t>
    <phoneticPr fontId="8"/>
  </si>
  <si>
    <t>総 数</t>
    <phoneticPr fontId="8"/>
  </si>
  <si>
    <t>宅  地</t>
    <phoneticPr fontId="8"/>
  </si>
  <si>
    <t xml:space="preserve">          畑</t>
    <phoneticPr fontId="8"/>
  </si>
  <si>
    <t xml:space="preserve">         田</t>
    <phoneticPr fontId="8"/>
  </si>
  <si>
    <r>
      <t xml:space="preserve">Ｃ．市町村別地目別面積 </t>
    </r>
    <r>
      <rPr>
        <sz val="14"/>
        <rFont val="ＭＳ 明朝"/>
        <family val="1"/>
        <charset val="128"/>
      </rPr>
      <t>(平成27年 1月 1日現在)</t>
    </r>
    <phoneticPr fontId="8"/>
  </si>
  <si>
    <t>Ａ-03 面積</t>
    <phoneticPr fontId="8"/>
  </si>
  <si>
    <t>Ａ-03 面積</t>
    <phoneticPr fontId="8"/>
  </si>
  <si>
    <r>
      <t xml:space="preserve">Ｃ．市町村別地目別面積 </t>
    </r>
    <r>
      <rPr>
        <sz val="14"/>
        <rFont val="ＭＳ 明朝"/>
        <family val="1"/>
        <charset val="128"/>
      </rPr>
      <t>(平成27年 1月 1日現在)</t>
    </r>
    <phoneticPr fontId="8"/>
  </si>
  <si>
    <t>池  沼　</t>
    <phoneticPr fontId="6"/>
  </si>
  <si>
    <t>山  林</t>
    <phoneticPr fontId="8"/>
  </si>
  <si>
    <t>原  野</t>
    <phoneticPr fontId="8"/>
  </si>
  <si>
    <t>雑種地</t>
    <phoneticPr fontId="8"/>
  </si>
  <si>
    <t>非課税</t>
    <phoneticPr fontId="8"/>
  </si>
  <si>
    <t>評  価</t>
    <phoneticPr fontId="8"/>
  </si>
  <si>
    <t>地  積</t>
    <phoneticPr fontId="8"/>
  </si>
  <si>
    <t>総地積</t>
    <phoneticPr fontId="8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</si>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</sst>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9" formatCode="0.00_ "/>
    <numFmt numFmtId="180" formatCode="#,##0,"/>
    <numFmt numFmtId="181" formatCode="0_);[Red]\(0\)"/>
  </numFmts>
  <fonts count="14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.6"/>
      <color indexed="8"/>
      <name val="ＭＳ 明朝"/>
      <family val="1"/>
      <charset val="128"/>
    </font>
    <font>
      <sz val="14"/>
      <color rgb="FFFF0000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Font="1"/>
    <xf numFmtId="176" fontId="9" fillId="0" borderId="1" xfId="0" applyNumberFormat="1" applyFont="1" applyBorder="1" applyAlignment="1" applyProtection="1">
      <alignment horizontal="left"/>
    </xf>
    <xf numFmtId="176" fontId="9" fillId="0" borderId="0" xfId="0" applyNumberFormat="1" applyFont="1" applyProtection="1"/>
    <xf numFmtId="176" fontId="9" fillId="0" borderId="1" xfId="0" applyNumberFormat="1" applyFont="1" applyBorder="1" applyProtection="1"/>
    <xf numFmtId="176" fontId="0" fillId="0" borderId="0" xfId="0" applyNumberFormat="1" applyFont="1"/>
    <xf numFmtId="176" fontId="0" fillId="0" borderId="1" xfId="0" applyNumberFormat="1" applyFont="1" applyBorder="1"/>
    <xf numFmtId="176" fontId="0" fillId="0" borderId="2" xfId="0" applyNumberFormat="1" applyFont="1" applyBorder="1"/>
    <xf numFmtId="176" fontId="0" fillId="0" borderId="0" xfId="0" applyNumberFormat="1" applyFont="1" applyBorder="1" applyAlignment="1" applyProtection="1">
      <alignment horizontal="left"/>
    </xf>
    <xf numFmtId="176" fontId="0" fillId="0" borderId="2" xfId="0" applyNumberFormat="1" applyFont="1" applyBorder="1" applyProtection="1">
      <protection locked="0"/>
    </xf>
    <xf numFmtId="176" fontId="0" fillId="0" borderId="0" xfId="0" applyNumberFormat="1" applyAlignment="1" applyProtection="1">
      <alignment horizontal="left"/>
    </xf>
    <xf numFmtId="39" fontId="0" fillId="0" borderId="0" xfId="0" applyNumberFormat="1" applyFont="1" applyFill="1" applyProtection="1">
      <protection locked="0"/>
    </xf>
    <xf numFmtId="0" fontId="0" fillId="0" borderId="2" xfId="0" applyFill="1" applyBorder="1" applyAlignment="1" applyProtection="1">
      <alignment horizontal="right"/>
    </xf>
    <xf numFmtId="0" fontId="0" fillId="0" borderId="2" xfId="0" applyFill="1" applyBorder="1" applyAlignment="1">
      <alignment horizontal="right"/>
    </xf>
    <xf numFmtId="176" fontId="0" fillId="0" borderId="1" xfId="0" applyNumberFormat="1" applyFont="1" applyBorder="1" applyAlignment="1" applyProtection="1">
      <alignment horizontal="right"/>
    </xf>
    <xf numFmtId="0" fontId="0" fillId="0" borderId="0" xfId="0" applyFill="1"/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Protection="1">
      <protection locked="0"/>
    </xf>
    <xf numFmtId="0" fontId="0" fillId="0" borderId="0" xfId="0" applyFill="1" applyAlignment="1" applyProtection="1">
      <alignment horizontal="left"/>
    </xf>
    <xf numFmtId="181" fontId="0" fillId="0" borderId="1" xfId="0" applyNumberFormat="1" applyFont="1" applyBorder="1"/>
    <xf numFmtId="181" fontId="0" fillId="0" borderId="0" xfId="0" applyNumberFormat="1" applyFont="1" applyAlignment="1" applyProtection="1">
      <alignment horizontal="left"/>
    </xf>
    <xf numFmtId="181" fontId="0" fillId="0" borderId="0" xfId="0" applyNumberFormat="1" applyFont="1"/>
    <xf numFmtId="181" fontId="9" fillId="0" borderId="1" xfId="0" applyNumberFormat="1" applyFont="1" applyBorder="1" applyAlignment="1" applyProtection="1">
      <alignment horizontal="left"/>
    </xf>
    <xf numFmtId="181" fontId="0" fillId="0" borderId="1" xfId="0" applyNumberFormat="1" applyFont="1" applyBorder="1" applyAlignment="1" applyProtection="1">
      <alignment horizontal="left"/>
    </xf>
    <xf numFmtId="181" fontId="0" fillId="0" borderId="11" xfId="0" applyNumberFormat="1" applyFont="1" applyBorder="1"/>
    <xf numFmtId="181" fontId="0" fillId="0" borderId="3" xfId="0" applyNumberFormat="1" applyFont="1" applyBorder="1"/>
    <xf numFmtId="181" fontId="0" fillId="0" borderId="2" xfId="0" applyNumberFormat="1" applyFont="1" applyBorder="1"/>
    <xf numFmtId="181" fontId="0" fillId="0" borderId="12" xfId="0" applyNumberFormat="1" applyFont="1" applyBorder="1" applyAlignment="1" applyProtection="1">
      <alignment horizontal="left"/>
    </xf>
    <xf numFmtId="181" fontId="0" fillId="0" borderId="2" xfId="0" applyNumberFormat="1" applyFont="1" applyBorder="1" applyAlignment="1" applyProtection="1">
      <alignment horizontal="left"/>
    </xf>
    <xf numFmtId="181" fontId="0" fillId="0" borderId="4" xfId="0" applyNumberFormat="1" applyBorder="1" applyAlignment="1" applyProtection="1">
      <alignment horizontal="left"/>
    </xf>
    <xf numFmtId="181" fontId="0" fillId="0" borderId="0" xfId="0" applyNumberFormat="1" applyFont="1" applyBorder="1" applyAlignment="1" applyProtection="1">
      <alignment horizontal="left"/>
    </xf>
    <xf numFmtId="181" fontId="0" fillId="0" borderId="2" xfId="0" applyNumberFormat="1" applyBorder="1" applyAlignment="1" applyProtection="1">
      <alignment horizontal="center"/>
    </xf>
    <xf numFmtId="181" fontId="0" fillId="0" borderId="13" xfId="0" applyNumberFormat="1" applyFont="1" applyBorder="1" applyAlignment="1" applyProtection="1">
      <alignment horizontal="center"/>
    </xf>
    <xf numFmtId="181" fontId="0" fillId="0" borderId="2" xfId="0" applyNumberFormat="1" applyFont="1" applyBorder="1" applyAlignment="1" applyProtection="1">
      <alignment horizontal="center"/>
    </xf>
    <xf numFmtId="181" fontId="0" fillId="0" borderId="4" xfId="0" applyNumberFormat="1" applyFont="1" applyBorder="1"/>
    <xf numFmtId="181" fontId="0" fillId="0" borderId="14" xfId="0" applyNumberFormat="1" applyFont="1" applyBorder="1"/>
    <xf numFmtId="181" fontId="0" fillId="0" borderId="4" xfId="0" applyNumberFormat="1" applyBorder="1" applyAlignment="1" applyProtection="1">
      <alignment horizontal="center"/>
    </xf>
    <xf numFmtId="180" fontId="0" fillId="0" borderId="2" xfId="0" applyNumberFormat="1" applyFont="1" applyBorder="1"/>
    <xf numFmtId="180" fontId="0" fillId="0" borderId="0" xfId="0" applyNumberFormat="1" applyFont="1"/>
    <xf numFmtId="181" fontId="9" fillId="0" borderId="0" xfId="0" applyNumberFormat="1" applyFont="1"/>
    <xf numFmtId="180" fontId="9" fillId="0" borderId="2" xfId="0" applyNumberFormat="1" applyFont="1" applyBorder="1" applyAlignment="1" applyProtection="1">
      <alignment shrinkToFit="1"/>
    </xf>
    <xf numFmtId="180" fontId="9" fillId="0" borderId="0" xfId="0" applyNumberFormat="1" applyFont="1" applyBorder="1" applyAlignment="1" applyProtection="1">
      <alignment shrinkToFit="1"/>
    </xf>
    <xf numFmtId="180" fontId="9" fillId="0" borderId="0" xfId="0" applyNumberFormat="1" applyFont="1"/>
    <xf numFmtId="180" fontId="9" fillId="0" borderId="0" xfId="0" applyNumberFormat="1" applyFont="1" applyBorder="1" applyProtection="1"/>
    <xf numFmtId="181" fontId="0" fillId="0" borderId="0" xfId="0" applyNumberFormat="1" applyAlignment="1" applyProtection="1">
      <alignment horizontal="left"/>
    </xf>
    <xf numFmtId="180" fontId="0" fillId="0" borderId="0" xfId="0" applyNumberFormat="1" applyFont="1" applyBorder="1" applyAlignment="1" applyProtection="1">
      <alignment horizontal="right"/>
      <protection locked="0"/>
    </xf>
    <xf numFmtId="180" fontId="0" fillId="0" borderId="0" xfId="0" applyNumberFormat="1" applyBorder="1" applyAlignment="1" applyProtection="1">
      <alignment horizontal="right"/>
      <protection locked="0"/>
    </xf>
    <xf numFmtId="180" fontId="0" fillId="0" borderId="0" xfId="0" quotePrefix="1" applyNumberFormat="1" applyFont="1" applyBorder="1" applyAlignment="1" applyProtection="1">
      <alignment horizontal="right"/>
      <protection locked="0"/>
    </xf>
    <xf numFmtId="181" fontId="0" fillId="0" borderId="0" xfId="0" applyNumberFormat="1" applyBorder="1" applyAlignment="1" applyProtection="1">
      <alignment horizontal="left"/>
    </xf>
    <xf numFmtId="181" fontId="0" fillId="0" borderId="0" xfId="0" applyNumberFormat="1" applyBorder="1"/>
    <xf numFmtId="181" fontId="0" fillId="0" borderId="0" xfId="0" applyNumberFormat="1" applyFont="1" applyBorder="1"/>
    <xf numFmtId="180" fontId="0" fillId="0" borderId="5" xfId="0" applyNumberFormat="1" applyFont="1" applyBorder="1"/>
    <xf numFmtId="180" fontId="0" fillId="0" borderId="1" xfId="0" applyNumberFormat="1" applyFont="1" applyBorder="1"/>
    <xf numFmtId="180" fontId="0" fillId="0" borderId="0" xfId="0" applyNumberFormat="1" applyFont="1" applyAlignment="1" applyProtection="1">
      <alignment horizontal="left"/>
    </xf>
    <xf numFmtId="180" fontId="0" fillId="0" borderId="0" xfId="0" applyNumberFormat="1" applyFont="1" applyBorder="1"/>
    <xf numFmtId="181" fontId="9" fillId="0" borderId="0" xfId="0" applyNumberFormat="1" applyFont="1" applyBorder="1" applyProtection="1"/>
    <xf numFmtId="176" fontId="0" fillId="0" borderId="0" xfId="0" applyNumberFormat="1" applyFont="1" applyAlignment="1" applyProtection="1">
      <alignment horizontal="left"/>
    </xf>
    <xf numFmtId="176" fontId="0" fillId="0" borderId="0" xfId="0" applyNumberFormat="1" applyFont="1" applyBorder="1"/>
    <xf numFmtId="176" fontId="0" fillId="0" borderId="0" xfId="0" applyNumberFormat="1" applyFont="1" applyBorder="1" applyProtection="1">
      <protection locked="0"/>
    </xf>
    <xf numFmtId="176" fontId="0" fillId="0" borderId="3" xfId="0" applyNumberFormat="1" applyFont="1" applyBorder="1" applyProtection="1">
      <protection locked="0"/>
    </xf>
    <xf numFmtId="176" fontId="0" fillId="0" borderId="10" xfId="0" applyNumberFormat="1" applyFont="1" applyBorder="1" applyProtection="1">
      <protection locked="0"/>
    </xf>
    <xf numFmtId="176" fontId="0" fillId="0" borderId="2" xfId="0" applyNumberFormat="1" applyBorder="1" applyAlignment="1" applyProtection="1">
      <alignment horizontal="center"/>
    </xf>
    <xf numFmtId="176" fontId="0" fillId="0" borderId="3" xfId="0" applyNumberFormat="1" applyFont="1" applyBorder="1"/>
    <xf numFmtId="176" fontId="0" fillId="0" borderId="4" xfId="0" applyNumberFormat="1" applyBorder="1" applyAlignment="1" applyProtection="1">
      <alignment horizontal="center"/>
    </xf>
    <xf numFmtId="176" fontId="9" fillId="0" borderId="0" xfId="0" applyNumberFormat="1" applyFont="1"/>
    <xf numFmtId="180" fontId="9" fillId="0" borderId="2" xfId="0" applyNumberFormat="1" applyFont="1" applyBorder="1" applyProtection="1"/>
    <xf numFmtId="180" fontId="9" fillId="0" borderId="0" xfId="0" applyNumberFormat="1" applyFont="1" applyBorder="1"/>
    <xf numFmtId="180" fontId="9" fillId="0" borderId="0" xfId="0" applyNumberFormat="1" applyFont="1" applyBorder="1" applyAlignment="1" applyProtection="1">
      <alignment horizontal="right" shrinkToFit="1"/>
    </xf>
    <xf numFmtId="176" fontId="9" fillId="0" borderId="0" xfId="0" applyNumberFormat="1" applyFont="1" applyBorder="1"/>
    <xf numFmtId="180" fontId="0" fillId="0" borderId="2" xfId="0" applyNumberFormat="1" applyFont="1" applyBorder="1" applyProtection="1">
      <protection locked="0"/>
    </xf>
    <xf numFmtId="180" fontId="0" fillId="0" borderId="0" xfId="0" applyNumberFormat="1" applyFont="1" applyBorder="1" applyProtection="1">
      <protection locked="0"/>
    </xf>
    <xf numFmtId="180" fontId="0" fillId="0" borderId="2" xfId="0" applyNumberFormat="1" applyBorder="1" applyAlignment="1" applyProtection="1">
      <alignment horizontal="right"/>
      <protection locked="0"/>
    </xf>
    <xf numFmtId="180" fontId="0" fillId="0" borderId="2" xfId="0" applyNumberFormat="1" applyFont="1" applyBorder="1" applyAlignment="1" applyProtection="1">
      <alignment horizontal="right"/>
      <protection locked="0"/>
    </xf>
    <xf numFmtId="176" fontId="0" fillId="0" borderId="0" xfId="0" applyNumberFormat="1" applyBorder="1" applyAlignment="1" applyProtection="1">
      <alignment horizontal="left"/>
    </xf>
    <xf numFmtId="176" fontId="0" fillId="0" borderId="0" xfId="0" applyNumberFormat="1" applyBorder="1"/>
    <xf numFmtId="180" fontId="0" fillId="0" borderId="2" xfId="0" applyNumberFormat="1" applyFont="1" applyBorder="1" applyAlignment="1">
      <alignment horizontal="right"/>
    </xf>
    <xf numFmtId="180" fontId="0" fillId="0" borderId="2" xfId="0" quotePrefix="1" applyNumberFormat="1" applyFont="1" applyBorder="1" applyAlignment="1" applyProtection="1">
      <alignment horizontal="right"/>
      <protection locked="0"/>
    </xf>
    <xf numFmtId="180" fontId="0" fillId="0" borderId="0" xfId="0" applyNumberFormat="1" applyFont="1" applyBorder="1" applyAlignment="1">
      <alignment horizontal="right"/>
    </xf>
    <xf numFmtId="176" fontId="0" fillId="0" borderId="1" xfId="0" applyNumberFormat="1" applyFont="1" applyBorder="1" applyAlignment="1">
      <alignment horizontal="right"/>
    </xf>
    <xf numFmtId="176" fontId="9" fillId="0" borderId="0" xfId="0" applyNumberFormat="1" applyFont="1" applyBorder="1" applyProtection="1"/>
    <xf numFmtId="181" fontId="0" fillId="0" borderId="1" xfId="0" applyNumberFormat="1" applyFont="1" applyBorder="1" applyAlignment="1" applyProtection="1">
      <alignment horizontal="right"/>
    </xf>
    <xf numFmtId="49" fontId="0" fillId="0" borderId="0" xfId="0" applyNumberFormat="1" applyBorder="1" applyAlignment="1" applyProtection="1">
      <alignment horizontal="right"/>
      <protection locked="0"/>
    </xf>
    <xf numFmtId="39" fontId="0" fillId="0" borderId="0" xfId="0" applyNumberFormat="1" applyFont="1" applyFill="1" applyProtection="1"/>
    <xf numFmtId="0" fontId="0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/>
    <xf numFmtId="0" fontId="0" fillId="0" borderId="1" xfId="0" applyFont="1" applyFill="1" applyBorder="1"/>
    <xf numFmtId="0" fontId="9" fillId="0" borderId="1" xfId="0" applyFont="1" applyFill="1" applyBorder="1" applyAlignment="1" applyProtection="1">
      <alignment horizontal="left"/>
    </xf>
    <xf numFmtId="0" fontId="0" fillId="0" borderId="2" xfId="0" applyFont="1" applyFill="1" applyBorder="1"/>
    <xf numFmtId="0" fontId="0" fillId="0" borderId="7" xfId="0" applyFont="1" applyFill="1" applyBorder="1"/>
    <xf numFmtId="0" fontId="0" fillId="0" borderId="0" xfId="0" applyFont="1" applyFill="1" applyBorder="1"/>
    <xf numFmtId="0" fontId="0" fillId="0" borderId="0" xfId="0" applyFont="1" applyFill="1" applyAlignment="1" applyProtection="1">
      <alignment horizontal="right"/>
    </xf>
    <xf numFmtId="0" fontId="0" fillId="0" borderId="3" xfId="0" applyFont="1" applyFill="1" applyBorder="1"/>
    <xf numFmtId="0" fontId="0" fillId="0" borderId="4" xfId="0" applyFont="1" applyFill="1" applyBorder="1"/>
    <xf numFmtId="0" fontId="0" fillId="0" borderId="6" xfId="0" applyFont="1" applyFill="1" applyBorder="1"/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5" xfId="0" applyFont="1" applyFill="1" applyBorder="1"/>
    <xf numFmtId="39" fontId="0" fillId="0" borderId="0" xfId="0" applyNumberFormat="1" applyFont="1" applyFill="1" applyBorder="1" applyProtection="1">
      <protection locked="0"/>
    </xf>
    <xf numFmtId="0" fontId="0" fillId="0" borderId="0" xfId="0" applyFill="1" applyAlignment="1" applyProtection="1"/>
    <xf numFmtId="0" fontId="0" fillId="0" borderId="0" xfId="0" quotePrefix="1" applyFill="1"/>
    <xf numFmtId="0" fontId="0" fillId="0" borderId="0" xfId="0" applyFont="1" applyFill="1" applyProtection="1"/>
    <xf numFmtId="0" fontId="0" fillId="0" borderId="2" xfId="0" applyFont="1" applyFill="1" applyBorder="1" applyProtection="1"/>
    <xf numFmtId="0" fontId="9" fillId="0" borderId="0" xfId="0" applyFont="1" applyFill="1" applyProtection="1"/>
    <xf numFmtId="0" fontId="0" fillId="0" borderId="0" xfId="0" applyFont="1" applyFill="1" applyAlignment="1">
      <alignment horizontal="left"/>
    </xf>
    <xf numFmtId="0" fontId="12" fillId="0" borderId="0" xfId="0" applyFont="1" applyFill="1" applyAlignment="1" applyProtection="1"/>
    <xf numFmtId="0" fontId="0" fillId="0" borderId="0" xfId="0" quotePrefix="1" applyFont="1" applyFill="1"/>
    <xf numFmtId="0" fontId="0" fillId="0" borderId="3" xfId="0" applyFont="1" applyFill="1" applyBorder="1" applyAlignment="1" applyProtection="1">
      <alignment horizontal="left"/>
    </xf>
    <xf numFmtId="0" fontId="0" fillId="0" borderId="3" xfId="0" applyFill="1" applyBorder="1" applyAlignment="1" applyProtection="1">
      <alignment horizontal="left"/>
    </xf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179" fontId="0" fillId="0" borderId="0" xfId="0" applyNumberFormat="1" applyFont="1" applyFill="1" applyAlignment="1" applyProtection="1"/>
    <xf numFmtId="39" fontId="0" fillId="0" borderId="2" xfId="0" applyNumberFormat="1" applyFont="1" applyFill="1" applyBorder="1" applyAlignment="1" applyProtection="1">
      <alignment horizontal="left"/>
    </xf>
    <xf numFmtId="39" fontId="0" fillId="0" borderId="0" xfId="0" applyNumberFormat="1" applyFill="1" applyAlignment="1" applyProtection="1">
      <alignment horizontal="left"/>
    </xf>
    <xf numFmtId="179" fontId="0" fillId="0" borderId="0" xfId="0" applyNumberFormat="1" applyFont="1" applyFill="1" applyAlignment="1" applyProtection="1">
      <alignment horizontal="right"/>
    </xf>
    <xf numFmtId="39" fontId="0" fillId="0" borderId="2" xfId="0" applyNumberFormat="1" applyFont="1" applyFill="1" applyBorder="1" applyProtection="1"/>
    <xf numFmtId="0" fontId="0" fillId="0" borderId="2" xfId="0" applyFill="1" applyBorder="1"/>
    <xf numFmtId="39" fontId="0" fillId="0" borderId="0" xfId="0" applyNumberFormat="1" applyFill="1" applyProtection="1"/>
    <xf numFmtId="39" fontId="0" fillId="0" borderId="0" xfId="0" applyNumberFormat="1" applyFont="1" applyFill="1" applyAlignment="1" applyProtection="1">
      <alignment horizontal="left"/>
    </xf>
    <xf numFmtId="39" fontId="0" fillId="0" borderId="2" xfId="0" applyNumberFormat="1" applyFill="1" applyBorder="1" applyProtection="1"/>
    <xf numFmtId="39" fontId="0" fillId="0" borderId="0" xfId="0" applyNumberFormat="1" applyFont="1" applyFill="1" applyAlignment="1" applyProtection="1">
      <alignment horizontal="right"/>
    </xf>
    <xf numFmtId="39" fontId="0" fillId="0" borderId="2" xfId="0" applyNumberFormat="1" applyFill="1" applyBorder="1" applyAlignment="1" applyProtection="1">
      <alignment horizontal="left"/>
    </xf>
    <xf numFmtId="0" fontId="0" fillId="0" borderId="2" xfId="0" applyFont="1" applyFill="1" applyBorder="1" applyAlignment="1" applyProtection="1">
      <alignment horizontal="left"/>
    </xf>
    <xf numFmtId="0" fontId="9" fillId="0" borderId="1" xfId="0" applyFont="1" applyFill="1" applyBorder="1" applyProtection="1"/>
    <xf numFmtId="0" fontId="10" fillId="0" borderId="10" xfId="0" applyFont="1" applyFill="1" applyBorder="1" applyAlignment="1"/>
    <xf numFmtId="0" fontId="10" fillId="0" borderId="1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0" fillId="0" borderId="3" xfId="0" applyFont="1" applyFill="1" applyBorder="1" applyAlignment="1" applyProtection="1">
      <alignment horizontal="left"/>
      <protection locked="0"/>
    </xf>
    <xf numFmtId="0" fontId="0" fillId="0" borderId="19" xfId="0" applyFont="1" applyFill="1" applyBorder="1"/>
    <xf numFmtId="0" fontId="0" fillId="0" borderId="9" xfId="0" applyFont="1" applyFill="1" applyBorder="1" applyAlignment="1" applyProtection="1">
      <alignment horizontal="right"/>
    </xf>
    <xf numFmtId="0" fontId="0" fillId="0" borderId="16" xfId="0" applyFont="1" applyFill="1" applyBorder="1" applyAlignment="1" applyProtection="1">
      <alignment horizontal="left"/>
    </xf>
    <xf numFmtId="0" fontId="0" fillId="0" borderId="8" xfId="0" applyFont="1" applyFill="1" applyBorder="1"/>
    <xf numFmtId="39" fontId="0" fillId="0" borderId="0" xfId="0" applyNumberFormat="1" applyFont="1" applyFill="1" applyAlignment="1">
      <alignment horizontal="right"/>
    </xf>
    <xf numFmtId="181" fontId="0" fillId="0" borderId="1" xfId="0" applyNumberFormat="1" applyFont="1" applyBorder="1" applyAlignment="1" applyProtection="1">
      <alignment horizontal="left"/>
      <protection locked="0"/>
    </xf>
    <xf numFmtId="176" fontId="0" fillId="0" borderId="1" xfId="0" applyNumberFormat="1" applyFont="1" applyBorder="1" applyAlignment="1" applyProtection="1">
      <alignment horizontal="left"/>
      <protection locked="0"/>
    </xf>
    <xf numFmtId="181" fontId="9" fillId="0" borderId="0" xfId="0" applyNumberFormat="1" applyFont="1" applyAlignment="1" applyProtection="1">
      <alignment horizontal="center"/>
    </xf>
    <xf numFmtId="176" fontId="9" fillId="0" borderId="0" xfId="0" applyNumberFormat="1" applyFont="1" applyAlignment="1" applyProtection="1">
      <alignment horizontal="center"/>
    </xf>
    <xf numFmtId="176" fontId="0" fillId="0" borderId="15" xfId="0" applyNumberFormat="1" applyBorder="1" applyAlignment="1" applyProtection="1">
      <alignment horizontal="center"/>
    </xf>
    <xf numFmtId="180" fontId="0" fillId="0" borderId="10" xfId="0" applyNumberFormat="1" applyFont="1" applyBorder="1" applyAlignment="1" applyProtection="1">
      <alignment horizontal="right"/>
      <protection locked="0"/>
    </xf>
    <xf numFmtId="180" fontId="9" fillId="0" borderId="10" xfId="0" applyNumberFormat="1" applyFont="1" applyBorder="1" applyAlignment="1" applyProtection="1">
      <alignment shrinkToFit="1"/>
    </xf>
    <xf numFmtId="180" fontId="0" fillId="0" borderId="1" xfId="0" applyNumberFormat="1" applyFont="1" applyBorder="1" applyAlignment="1" applyProtection="1">
      <alignment horizontal="right"/>
      <protection locked="0"/>
    </xf>
    <xf numFmtId="180" fontId="0" fillId="0" borderId="1" xfId="0" applyNumberFormat="1" applyBorder="1" applyAlignment="1" applyProtection="1">
      <alignment horizontal="right"/>
      <protection locked="0"/>
    </xf>
    <xf numFmtId="176" fontId="0" fillId="0" borderId="10" xfId="0" applyNumberFormat="1" applyFont="1" applyBorder="1" applyAlignment="1" applyProtection="1">
      <alignment horizontal="left"/>
    </xf>
    <xf numFmtId="180" fontId="0" fillId="0" borderId="10" xfId="0" applyNumberFormat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0" fillId="0" borderId="7" xfId="0" applyFont="1" applyFill="1" applyBorder="1" applyAlignment="1" applyProtection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81" fontId="0" fillId="0" borderId="15" xfId="0" applyNumberFormat="1" applyBorder="1" applyAlignment="1" applyProtection="1">
      <alignment horizontal="center"/>
    </xf>
    <xf numFmtId="181" fontId="0" fillId="0" borderId="17" xfId="0" applyNumberFormat="1" applyBorder="1" applyAlignment="1" applyProtection="1">
      <alignment horizontal="center"/>
    </xf>
    <xf numFmtId="181" fontId="0" fillId="0" borderId="18" xfId="0" applyNumberFormat="1" applyBorder="1" applyAlignment="1" applyProtection="1">
      <alignment horizontal="center"/>
    </xf>
    <xf numFmtId="181" fontId="9" fillId="0" borderId="0" xfId="0" applyNumberFormat="1" applyFont="1" applyAlignment="1" applyProtection="1">
      <alignment horizontal="center"/>
    </xf>
    <xf numFmtId="176" fontId="9" fillId="0" borderId="0" xfId="0" applyNumberFormat="1" applyFont="1" applyAlignment="1" applyProtection="1">
      <alignment horizontal="center"/>
    </xf>
    <xf numFmtId="176" fontId="0" fillId="0" borderId="15" xfId="0" applyNumberFormat="1" applyBorder="1" applyAlignment="1" applyProtection="1">
      <alignment horizontal="center"/>
    </xf>
    <xf numFmtId="176" fontId="0" fillId="0" borderId="17" xfId="0" applyNumberFormat="1" applyBorder="1" applyAlignment="1">
      <alignment horizontal="center"/>
    </xf>
    <xf numFmtId="176" fontId="0" fillId="0" borderId="17" xfId="0" applyNumberFormat="1" applyBorder="1" applyAlignment="1" applyProtection="1">
      <alignment horizontal="center"/>
    </xf>
    <xf numFmtId="176" fontId="0" fillId="0" borderId="18" xfId="0" applyNumberFormat="1" applyBorder="1" applyAlignment="1" applyProtection="1">
      <alignment horizontal="center"/>
    </xf>
  </cellXfs>
  <cellStyles count="8">
    <cellStyle name="ハイパーリンク 2" xfId="4"/>
    <cellStyle name="桁区切り 2" xfId="7"/>
    <cellStyle name="標準" xfId="0" builtinId="0"/>
    <cellStyle name="標準 2" xfId="1"/>
    <cellStyle name="標準 3" xfId="2"/>
    <cellStyle name="標準 4" xfId="3"/>
    <cellStyle name="標準 5" xfId="5"/>
    <cellStyle name="標準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89.61\share2009\114057\&#12487;&#12473;&#12463;&#12488;&#12483;&#12503;\&#12304;&#12467;&#12500;&#12540;&#12305;H25&#21407;&#31295;&#65288;&#26368;&#32066;&#65289;\&#34920;&#32025;&#12539;&#30446;&#274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12467;&#12500;&#12540;&#12305;H25&#21407;&#31295;&#65288;&#26368;&#32066;&#65289;/&#34920;&#32025;&#12539;&#30446;&#274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まえがき"/>
      <sheetName val="利用にあたって"/>
      <sheetName val="総目次"/>
      <sheetName val="統計表目次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まえがき"/>
      <sheetName val="利用にあたって"/>
      <sheetName val="総目次"/>
      <sheetName val="統計表目次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AD70"/>
  <sheetViews>
    <sheetView tabSelected="1" view="pageBreakPreview" zoomScale="75" zoomScaleNormal="75" workbookViewId="0">
      <selection activeCell="C19" sqref="C19"/>
    </sheetView>
  </sheetViews>
  <sheetFormatPr defaultColWidth="11" defaultRowHeight="17.25" x14ac:dyDescent="0.2"/>
  <cols>
    <col min="1" max="1" width="10.69921875" style="87" customWidth="1"/>
    <col min="2" max="2" width="3.59765625" style="87" customWidth="1"/>
    <col min="3" max="3" width="4.69921875" style="87" customWidth="1"/>
    <col min="4" max="4" width="3.3984375" style="87" customWidth="1"/>
    <col min="5" max="5" width="5.19921875" style="87" customWidth="1"/>
    <col min="6" max="6" width="5.296875" style="87" customWidth="1"/>
    <col min="7" max="7" width="3.8984375" style="87" customWidth="1"/>
    <col min="8" max="8" width="11.59765625" style="87" customWidth="1"/>
    <col min="9" max="9" width="10.3984375" style="87" customWidth="1"/>
    <col min="10" max="11" width="10.69921875" style="87" customWidth="1"/>
    <col min="12" max="12" width="5.3984375" style="87" customWidth="1"/>
    <col min="13" max="13" width="3.8984375" style="87" customWidth="1"/>
    <col min="14" max="14" width="10.09765625" style="87" customWidth="1"/>
    <col min="15" max="15" width="11.8984375" style="87" customWidth="1"/>
    <col min="16" max="16" width="2.19921875" style="87" customWidth="1"/>
    <col min="17" max="16384" width="11" style="87"/>
  </cols>
  <sheetData>
    <row r="1" spans="1:15" x14ac:dyDescent="0.2">
      <c r="A1" s="83"/>
    </row>
    <row r="6" spans="1:15" x14ac:dyDescent="0.2">
      <c r="B6" s="153" t="s">
        <v>84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</row>
    <row r="7" spans="1:15" ht="18" thickBot="1" x14ac:dyDescent="0.25">
      <c r="B7" s="88"/>
      <c r="C7" s="88"/>
      <c r="D7" s="88"/>
      <c r="E7" s="88"/>
      <c r="F7" s="89" t="s">
        <v>85</v>
      </c>
      <c r="G7" s="88"/>
      <c r="H7" s="88"/>
      <c r="I7" s="88"/>
      <c r="J7" s="88"/>
      <c r="K7" s="88"/>
      <c r="L7" s="88"/>
      <c r="M7" s="88"/>
      <c r="N7" s="88"/>
      <c r="O7" s="88"/>
    </row>
    <row r="8" spans="1:15" x14ac:dyDescent="0.2">
      <c r="F8" s="90"/>
      <c r="H8" s="91"/>
      <c r="I8" s="92"/>
      <c r="K8" s="90"/>
      <c r="M8" s="90"/>
    </row>
    <row r="9" spans="1:15" x14ac:dyDescent="0.2">
      <c r="B9" s="154" t="s">
        <v>108</v>
      </c>
      <c r="C9" s="155"/>
      <c r="D9" s="155"/>
      <c r="E9" s="156"/>
      <c r="F9" s="157" t="s">
        <v>109</v>
      </c>
      <c r="G9" s="158"/>
      <c r="H9" s="159"/>
      <c r="I9" s="150" t="s">
        <v>110</v>
      </c>
      <c r="J9" s="152"/>
      <c r="K9" s="150" t="s">
        <v>22</v>
      </c>
      <c r="L9" s="156"/>
      <c r="M9" s="90"/>
      <c r="N9" s="93" t="s">
        <v>21</v>
      </c>
    </row>
    <row r="10" spans="1:15" x14ac:dyDescent="0.2">
      <c r="B10" s="94"/>
      <c r="C10" s="94"/>
      <c r="D10" s="94"/>
      <c r="E10" s="94"/>
      <c r="F10" s="95"/>
      <c r="G10" s="94"/>
      <c r="H10" s="96"/>
      <c r="I10" s="94"/>
      <c r="J10" s="94"/>
      <c r="K10" s="95"/>
      <c r="L10" s="94"/>
      <c r="M10" s="95"/>
      <c r="N10" s="133" t="s">
        <v>125</v>
      </c>
      <c r="O10" s="94"/>
    </row>
    <row r="11" spans="1:15" x14ac:dyDescent="0.2">
      <c r="F11" s="90"/>
    </row>
    <row r="12" spans="1:15" x14ac:dyDescent="0.2">
      <c r="C12" s="83" t="s">
        <v>86</v>
      </c>
      <c r="F12" s="97" t="s">
        <v>87</v>
      </c>
      <c r="H12" s="17"/>
      <c r="I12" s="98" t="s">
        <v>23</v>
      </c>
      <c r="J12" s="17"/>
      <c r="K12" s="16" t="s">
        <v>56</v>
      </c>
      <c r="L12" s="17"/>
      <c r="M12" s="17"/>
      <c r="O12" s="17"/>
    </row>
    <row r="13" spans="1:15" x14ac:dyDescent="0.2">
      <c r="C13" s="83" t="s">
        <v>88</v>
      </c>
      <c r="F13" s="97" t="s">
        <v>89</v>
      </c>
      <c r="H13" s="17"/>
      <c r="I13" s="98" t="s">
        <v>24</v>
      </c>
      <c r="J13" s="17"/>
      <c r="K13" s="17"/>
      <c r="L13" s="17"/>
      <c r="N13" s="82">
        <v>4724.6899999999996</v>
      </c>
      <c r="O13" s="83" t="s">
        <v>90</v>
      </c>
    </row>
    <row r="14" spans="1:15" x14ac:dyDescent="0.2">
      <c r="C14" s="83" t="s">
        <v>91</v>
      </c>
      <c r="F14" s="99" t="s">
        <v>111</v>
      </c>
      <c r="H14" s="17"/>
      <c r="I14" s="98" t="s">
        <v>25</v>
      </c>
      <c r="J14" s="17"/>
      <c r="K14" s="16" t="s">
        <v>103</v>
      </c>
      <c r="L14" s="17"/>
    </row>
    <row r="15" spans="1:15" x14ac:dyDescent="0.2">
      <c r="C15" s="83" t="s">
        <v>92</v>
      </c>
      <c r="F15" s="97" t="s">
        <v>93</v>
      </c>
      <c r="H15" s="17"/>
      <c r="I15" s="98" t="s">
        <v>26</v>
      </c>
      <c r="J15" s="17"/>
      <c r="K15" s="17"/>
      <c r="L15" s="17"/>
      <c r="M15" s="17"/>
      <c r="O15" s="17"/>
    </row>
    <row r="16" spans="1:15" ht="18" thickBot="1" x14ac:dyDescent="0.25">
      <c r="B16" s="88"/>
      <c r="C16" s="88"/>
      <c r="D16" s="88"/>
      <c r="E16" s="88"/>
      <c r="F16" s="100"/>
      <c r="G16" s="88"/>
      <c r="H16" s="88"/>
      <c r="I16" s="88"/>
      <c r="J16" s="88"/>
      <c r="K16" s="88"/>
      <c r="L16" s="88"/>
      <c r="M16" s="88"/>
      <c r="N16" s="88"/>
      <c r="O16" s="88"/>
    </row>
    <row r="17" spans="2:30" x14ac:dyDescent="0.2">
      <c r="F17" s="18" t="s">
        <v>117</v>
      </c>
    </row>
    <row r="19" spans="2:30" x14ac:dyDescent="0.2">
      <c r="AD19" s="92"/>
    </row>
    <row r="20" spans="2:30" ht="18" thickBot="1" x14ac:dyDescent="0.25">
      <c r="B20" s="88"/>
      <c r="C20" s="88"/>
      <c r="D20" s="88"/>
      <c r="E20" s="88"/>
      <c r="F20" s="88"/>
      <c r="G20" s="89" t="s">
        <v>119</v>
      </c>
      <c r="H20" s="88"/>
      <c r="I20" s="88"/>
      <c r="J20" s="88"/>
      <c r="K20" s="88"/>
      <c r="L20" s="92"/>
      <c r="M20" s="92"/>
      <c r="N20" s="92"/>
      <c r="O20" s="92"/>
      <c r="P20" s="92"/>
    </row>
    <row r="21" spans="2:30" x14ac:dyDescent="0.2">
      <c r="G21" s="90"/>
      <c r="J21" s="90"/>
      <c r="M21" s="92"/>
      <c r="P21" s="92"/>
    </row>
    <row r="22" spans="2:30" x14ac:dyDescent="0.2">
      <c r="G22" s="150" t="s">
        <v>53</v>
      </c>
      <c r="H22" s="151"/>
      <c r="I22" s="152"/>
      <c r="J22" s="150" t="s">
        <v>52</v>
      </c>
      <c r="K22" s="151"/>
      <c r="L22" s="92"/>
      <c r="M22" s="92"/>
      <c r="N22" s="92"/>
      <c r="O22" s="92"/>
    </row>
    <row r="23" spans="2:30" x14ac:dyDescent="0.2">
      <c r="B23" s="94"/>
      <c r="C23" s="94"/>
      <c r="D23" s="94"/>
      <c r="E23" s="94"/>
      <c r="F23" s="94"/>
      <c r="G23" s="95"/>
      <c r="H23" s="94"/>
      <c r="I23" s="94"/>
      <c r="J23" s="95"/>
      <c r="K23" s="94"/>
      <c r="L23" s="92"/>
      <c r="M23" s="92"/>
      <c r="N23" s="92"/>
      <c r="O23" s="92"/>
      <c r="P23" s="92"/>
    </row>
    <row r="24" spans="2:30" x14ac:dyDescent="0.2">
      <c r="G24" s="134"/>
      <c r="H24" s="135"/>
      <c r="I24" s="136" t="s">
        <v>90</v>
      </c>
      <c r="J24" s="18"/>
      <c r="K24" s="18" t="s">
        <v>51</v>
      </c>
      <c r="L24" s="82"/>
      <c r="M24" s="101"/>
      <c r="P24" s="92"/>
    </row>
    <row r="25" spans="2:30" ht="17.25" customHeight="1" x14ac:dyDescent="0.2">
      <c r="C25" s="15" t="s">
        <v>2</v>
      </c>
      <c r="D25" s="102"/>
      <c r="E25" s="103" t="s">
        <v>3</v>
      </c>
      <c r="F25" s="104"/>
      <c r="G25" s="105"/>
      <c r="H25" s="101">
        <v>4725.82</v>
      </c>
      <c r="I25" s="91"/>
      <c r="J25" s="82">
        <v>0.1499999999996362</v>
      </c>
      <c r="K25" s="84"/>
      <c r="L25" s="84"/>
      <c r="M25" s="84"/>
      <c r="N25" s="84"/>
      <c r="O25" s="84"/>
    </row>
    <row r="26" spans="2:30" ht="17.25" customHeight="1" x14ac:dyDescent="0.2">
      <c r="C26" s="15" t="s">
        <v>4</v>
      </c>
      <c r="D26" s="102"/>
      <c r="E26" s="103" t="s">
        <v>5</v>
      </c>
      <c r="F26" s="104"/>
      <c r="G26" s="105"/>
      <c r="H26" s="101">
        <v>4726.08</v>
      </c>
      <c r="I26" s="91"/>
      <c r="J26" s="82">
        <v>0.26000000000021828</v>
      </c>
      <c r="K26" s="85"/>
      <c r="L26" s="86"/>
      <c r="M26" s="86"/>
      <c r="N26" s="86"/>
      <c r="O26" s="86"/>
    </row>
    <row r="27" spans="2:30" x14ac:dyDescent="0.2">
      <c r="G27" s="90"/>
      <c r="H27" s="92"/>
      <c r="I27" s="91"/>
      <c r="K27" s="84"/>
      <c r="L27" s="84"/>
      <c r="M27" s="84"/>
      <c r="N27" s="84"/>
      <c r="O27" s="84"/>
    </row>
    <row r="28" spans="2:30" x14ac:dyDescent="0.2">
      <c r="C28" s="15" t="s">
        <v>6</v>
      </c>
      <c r="D28" s="102"/>
      <c r="E28" s="103" t="s">
        <v>7</v>
      </c>
      <c r="F28" s="104"/>
      <c r="G28" s="105"/>
      <c r="H28" s="101">
        <v>4726.12</v>
      </c>
      <c r="I28" s="91"/>
      <c r="J28" s="82">
        <v>3.999999999996362E-2</v>
      </c>
      <c r="M28" s="92"/>
    </row>
    <row r="29" spans="2:30" ht="17.25" customHeight="1" x14ac:dyDescent="0.2">
      <c r="C29" s="15" t="s">
        <v>106</v>
      </c>
      <c r="D29" s="102"/>
      <c r="E29" s="103" t="s">
        <v>107</v>
      </c>
      <c r="F29" s="104"/>
      <c r="G29" s="105"/>
      <c r="H29" s="101">
        <v>4726.28</v>
      </c>
      <c r="I29" s="91"/>
      <c r="J29" s="82">
        <v>0.15999999999985448</v>
      </c>
      <c r="M29" s="92"/>
    </row>
    <row r="30" spans="2:30" x14ac:dyDescent="0.2">
      <c r="C30" s="15" t="s">
        <v>54</v>
      </c>
      <c r="D30" s="102"/>
      <c r="E30" s="103" t="s">
        <v>55</v>
      </c>
      <c r="F30" s="104"/>
      <c r="G30" s="105"/>
      <c r="H30" s="101">
        <v>4726.29</v>
      </c>
      <c r="I30" s="91"/>
      <c r="J30" s="82">
        <v>1.0000000000218279E-2</v>
      </c>
      <c r="M30" s="92"/>
    </row>
    <row r="31" spans="2:30" x14ac:dyDescent="0.2">
      <c r="C31" s="15" t="s">
        <v>79</v>
      </c>
      <c r="D31" s="102"/>
      <c r="E31" s="103" t="s">
        <v>80</v>
      </c>
      <c r="F31" s="104"/>
      <c r="G31" s="105"/>
      <c r="H31" s="101">
        <v>4726.29</v>
      </c>
      <c r="I31" s="91"/>
      <c r="J31" s="82">
        <v>0</v>
      </c>
      <c r="M31" s="92"/>
    </row>
    <row r="32" spans="2:30" x14ac:dyDescent="0.2">
      <c r="C32" s="15" t="s">
        <v>0</v>
      </c>
      <c r="D32" s="102"/>
      <c r="E32" s="103" t="s">
        <v>1</v>
      </c>
      <c r="F32" s="104"/>
      <c r="G32" s="105"/>
      <c r="H32" s="101">
        <v>4726.29</v>
      </c>
      <c r="I32" s="91"/>
      <c r="J32" s="82">
        <v>0</v>
      </c>
      <c r="M32" s="92"/>
    </row>
    <row r="33" spans="2:15" x14ac:dyDescent="0.2">
      <c r="G33" s="90"/>
      <c r="H33" s="92"/>
      <c r="I33" s="91"/>
      <c r="M33" s="92"/>
      <c r="O33" s="107"/>
    </row>
    <row r="34" spans="2:15" x14ac:dyDescent="0.2">
      <c r="C34" s="15" t="s">
        <v>48</v>
      </c>
      <c r="D34" s="102"/>
      <c r="E34" s="103" t="s">
        <v>49</v>
      </c>
      <c r="F34" s="104"/>
      <c r="G34" s="105"/>
      <c r="H34" s="101">
        <v>4726.29</v>
      </c>
      <c r="I34" s="91"/>
      <c r="J34" s="82">
        <v>0</v>
      </c>
      <c r="M34" s="92"/>
    </row>
    <row r="35" spans="2:15" x14ac:dyDescent="0.2">
      <c r="C35" s="15" t="s">
        <v>57</v>
      </c>
      <c r="D35" s="102"/>
      <c r="E35" s="103" t="s">
        <v>58</v>
      </c>
      <c r="F35" s="104"/>
      <c r="G35" s="105"/>
      <c r="H35" s="101">
        <v>4726.29</v>
      </c>
      <c r="I35" s="91"/>
      <c r="J35" s="82">
        <v>0</v>
      </c>
      <c r="M35" s="92"/>
    </row>
    <row r="36" spans="2:15" x14ac:dyDescent="0.2">
      <c r="C36" s="87" t="s">
        <v>120</v>
      </c>
      <c r="D36" s="108"/>
      <c r="E36" s="109" t="s">
        <v>121</v>
      </c>
      <c r="F36" s="104"/>
      <c r="G36" s="105"/>
      <c r="H36" s="101">
        <v>4726.32</v>
      </c>
      <c r="I36" s="91"/>
      <c r="J36" s="82">
        <v>0.03</v>
      </c>
      <c r="M36" s="92"/>
    </row>
    <row r="37" spans="2:15" x14ac:dyDescent="0.2">
      <c r="C37" s="87" t="s">
        <v>122</v>
      </c>
      <c r="E37" s="109" t="s">
        <v>123</v>
      </c>
      <c r="G37" s="90"/>
      <c r="H37" s="101">
        <v>4724.68</v>
      </c>
      <c r="I37" s="91"/>
      <c r="J37" s="138">
        <f>H37-H36</f>
        <v>-1.6399999999994179</v>
      </c>
      <c r="M37" s="92"/>
    </row>
    <row r="38" spans="2:15" x14ac:dyDescent="0.2">
      <c r="C38" s="87" t="s">
        <v>126</v>
      </c>
      <c r="E38" s="109" t="s">
        <v>127</v>
      </c>
      <c r="G38" s="90"/>
      <c r="H38" s="101">
        <v>4724.6899999999996</v>
      </c>
      <c r="I38" s="91"/>
      <c r="J38" s="138">
        <v>0.01</v>
      </c>
      <c r="M38" s="92"/>
    </row>
    <row r="39" spans="2:15" ht="18" thickBot="1" x14ac:dyDescent="0.25">
      <c r="B39" s="88"/>
      <c r="C39" s="88"/>
      <c r="D39" s="88"/>
      <c r="E39" s="88"/>
      <c r="F39" s="88"/>
      <c r="G39" s="100"/>
      <c r="H39" s="88"/>
      <c r="I39" s="137"/>
      <c r="J39" s="88"/>
      <c r="K39" s="88"/>
      <c r="L39" s="88"/>
      <c r="M39" s="88"/>
      <c r="N39" s="88"/>
      <c r="O39" s="88"/>
    </row>
    <row r="40" spans="2:15" x14ac:dyDescent="0.2">
      <c r="B40" s="17"/>
      <c r="D40" s="17"/>
      <c r="E40" s="17"/>
      <c r="F40" s="17"/>
      <c r="G40" s="90"/>
      <c r="I40" s="90"/>
      <c r="J40" s="90"/>
      <c r="M40" s="90"/>
      <c r="O40" s="90"/>
    </row>
    <row r="41" spans="2:15" x14ac:dyDescent="0.2">
      <c r="B41" s="94"/>
      <c r="C41" s="94"/>
      <c r="D41" s="110"/>
      <c r="E41" s="111" t="s">
        <v>27</v>
      </c>
      <c r="F41" s="94"/>
      <c r="G41" s="95"/>
      <c r="H41" s="111" t="s">
        <v>28</v>
      </c>
      <c r="I41" s="112" t="s">
        <v>94</v>
      </c>
      <c r="J41" s="95"/>
      <c r="K41" s="111" t="s">
        <v>27</v>
      </c>
      <c r="L41" s="94"/>
      <c r="M41" s="95"/>
      <c r="N41" s="111" t="s">
        <v>28</v>
      </c>
      <c r="O41" s="112" t="s">
        <v>94</v>
      </c>
    </row>
    <row r="42" spans="2:15" x14ac:dyDescent="0.2">
      <c r="B42" s="92"/>
      <c r="C42" s="92"/>
      <c r="D42" s="113"/>
      <c r="E42" s="114"/>
      <c r="F42" s="92"/>
      <c r="G42" s="90"/>
      <c r="H42" s="93" t="s">
        <v>90</v>
      </c>
      <c r="I42" s="93" t="s">
        <v>95</v>
      </c>
      <c r="J42" s="90"/>
      <c r="K42" s="114"/>
      <c r="L42" s="92"/>
      <c r="M42" s="90"/>
      <c r="N42" s="93" t="s">
        <v>90</v>
      </c>
      <c r="O42" s="93" t="s">
        <v>95</v>
      </c>
    </row>
    <row r="43" spans="2:15" x14ac:dyDescent="0.2">
      <c r="C43" s="87" t="s">
        <v>126</v>
      </c>
      <c r="D43" s="102"/>
      <c r="E43" s="109" t="s">
        <v>127</v>
      </c>
      <c r="G43" s="90"/>
      <c r="H43" s="93"/>
      <c r="I43" s="93"/>
      <c r="J43" s="90"/>
      <c r="M43" s="90"/>
      <c r="N43" s="93"/>
      <c r="O43" s="93"/>
    </row>
    <row r="44" spans="2:15" x14ac:dyDescent="0.2">
      <c r="E44" s="18" t="s">
        <v>29</v>
      </c>
      <c r="G44" s="90"/>
      <c r="H44" s="11">
        <v>208.84</v>
      </c>
      <c r="I44" s="115">
        <f>100*H44/H$37</f>
        <v>4.420193536916786</v>
      </c>
      <c r="J44" s="116" t="s">
        <v>96</v>
      </c>
      <c r="K44" s="117" t="s">
        <v>30</v>
      </c>
      <c r="L44" s="82"/>
      <c r="M44" s="90"/>
      <c r="N44" s="11">
        <v>12.77</v>
      </c>
      <c r="O44" s="118">
        <f t="shared" ref="O44:O49" si="0">100*N44/H$37</f>
        <v>0.27028285513516259</v>
      </c>
    </row>
    <row r="45" spans="2:15" x14ac:dyDescent="0.2">
      <c r="E45" s="18" t="s">
        <v>31</v>
      </c>
      <c r="G45" s="90"/>
      <c r="H45" s="11">
        <v>101.06</v>
      </c>
      <c r="I45" s="115">
        <f t="shared" ref="I45:I52" si="1">100*H45/H$37</f>
        <v>2.1389808410305036</v>
      </c>
      <c r="J45" s="119"/>
      <c r="K45" s="117" t="s">
        <v>32</v>
      </c>
      <c r="L45" s="82"/>
      <c r="M45" s="12"/>
      <c r="N45" s="11">
        <v>46.19</v>
      </c>
      <c r="O45" s="118">
        <f t="shared" si="0"/>
        <v>0.97763234758756146</v>
      </c>
    </row>
    <row r="46" spans="2:15" x14ac:dyDescent="0.2">
      <c r="E46" s="18" t="s">
        <v>33</v>
      </c>
      <c r="G46" s="90"/>
      <c r="H46" s="11">
        <v>130.55000000000001</v>
      </c>
      <c r="I46" s="115">
        <f t="shared" si="1"/>
        <v>2.7631500969377822</v>
      </c>
      <c r="J46" s="119"/>
      <c r="K46" s="117" t="s">
        <v>34</v>
      </c>
      <c r="L46" s="82"/>
      <c r="M46" s="12"/>
      <c r="N46" s="11">
        <v>30.94</v>
      </c>
      <c r="O46" s="118">
        <f t="shared" si="0"/>
        <v>0.65485916506514719</v>
      </c>
    </row>
    <row r="47" spans="2:15" x14ac:dyDescent="0.2">
      <c r="E47" s="18" t="s">
        <v>35</v>
      </c>
      <c r="G47" s="90"/>
      <c r="H47" s="11">
        <v>36.89</v>
      </c>
      <c r="I47" s="115">
        <f t="shared" si="1"/>
        <v>0.78079361988536788</v>
      </c>
      <c r="J47" s="119"/>
      <c r="K47" s="117" t="s">
        <v>36</v>
      </c>
      <c r="L47" s="82"/>
      <c r="M47" s="90"/>
      <c r="N47" s="11">
        <v>113.62</v>
      </c>
      <c r="O47" s="118">
        <f t="shared" si="0"/>
        <v>2.404818950701423</v>
      </c>
    </row>
    <row r="48" spans="2:15" x14ac:dyDescent="0.2">
      <c r="E48" s="18" t="s">
        <v>37</v>
      </c>
      <c r="G48" s="90"/>
      <c r="H48" s="11">
        <v>43.91</v>
      </c>
      <c r="I48" s="115">
        <f t="shared" si="1"/>
        <v>0.92937511111863658</v>
      </c>
      <c r="J48" s="119"/>
      <c r="K48" s="117" t="s">
        <v>13</v>
      </c>
      <c r="L48" s="82"/>
      <c r="M48" s="90"/>
      <c r="N48" s="11">
        <v>120.28</v>
      </c>
      <c r="O48" s="118">
        <f t="shared" si="0"/>
        <v>2.5457808782817035</v>
      </c>
    </row>
    <row r="49" spans="2:16" x14ac:dyDescent="0.2">
      <c r="E49" s="18" t="s">
        <v>38</v>
      </c>
      <c r="G49" s="120"/>
      <c r="H49" s="11">
        <v>1026.9100000000001</v>
      </c>
      <c r="I49" s="115">
        <f t="shared" si="1"/>
        <v>21.735016974694584</v>
      </c>
      <c r="J49" s="119"/>
      <c r="K49" s="121" t="s">
        <v>14</v>
      </c>
      <c r="L49" s="82"/>
      <c r="M49" s="90"/>
      <c r="N49" s="11">
        <v>331.59</v>
      </c>
      <c r="O49" s="118">
        <f t="shared" si="0"/>
        <v>7.0182530880398248</v>
      </c>
    </row>
    <row r="50" spans="2:16" x14ac:dyDescent="0.2">
      <c r="E50" s="18" t="s">
        <v>39</v>
      </c>
      <c r="G50" s="12" t="s">
        <v>112</v>
      </c>
      <c r="H50" s="11">
        <v>255.23</v>
      </c>
      <c r="I50" s="115">
        <f t="shared" si="1"/>
        <v>5.4020589754226735</v>
      </c>
      <c r="J50" s="119"/>
      <c r="K50" s="122"/>
      <c r="L50" s="82"/>
      <c r="M50" s="90"/>
      <c r="N50" s="11"/>
      <c r="O50" s="82"/>
    </row>
    <row r="51" spans="2:16" x14ac:dyDescent="0.2">
      <c r="E51" s="18" t="s">
        <v>8</v>
      </c>
      <c r="G51" s="90"/>
      <c r="H51" s="11">
        <v>228.21</v>
      </c>
      <c r="I51" s="115">
        <f t="shared" si="1"/>
        <v>4.8301683923567307</v>
      </c>
      <c r="J51" s="123" t="s">
        <v>15</v>
      </c>
      <c r="K51" s="117" t="s">
        <v>40</v>
      </c>
      <c r="L51" s="82"/>
      <c r="M51" s="90"/>
      <c r="N51" s="11">
        <v>200.96</v>
      </c>
      <c r="O51" s="118">
        <f>100*N51/H$37</f>
        <v>4.2534097547347116</v>
      </c>
    </row>
    <row r="52" spans="2:16" x14ac:dyDescent="0.2">
      <c r="C52" s="83"/>
      <c r="E52" s="18" t="s">
        <v>41</v>
      </c>
      <c r="G52" s="90"/>
      <c r="H52" s="11">
        <v>38.51</v>
      </c>
      <c r="I52" s="115">
        <f t="shared" si="1"/>
        <v>0.81508165632381446</v>
      </c>
      <c r="J52" s="119"/>
      <c r="K52" s="117" t="s">
        <v>16</v>
      </c>
      <c r="L52" s="82"/>
      <c r="M52" s="90"/>
      <c r="N52" s="11">
        <v>57.37</v>
      </c>
      <c r="O52" s="118">
        <f>100*N52/H$37</f>
        <v>1.2142621299220264</v>
      </c>
    </row>
    <row r="53" spans="2:16" x14ac:dyDescent="0.2">
      <c r="E53" s="83"/>
      <c r="G53" s="90"/>
      <c r="H53" s="11"/>
      <c r="I53" s="124"/>
      <c r="J53" s="119"/>
      <c r="K53" s="117" t="s">
        <v>17</v>
      </c>
      <c r="L53" s="82"/>
      <c r="M53" s="90"/>
      <c r="N53" s="11">
        <v>174.46</v>
      </c>
      <c r="O53" s="118">
        <f>100*N53/H$37</f>
        <v>3.6925252080564186</v>
      </c>
    </row>
    <row r="54" spans="2:16" x14ac:dyDescent="0.2">
      <c r="C54" s="15" t="s">
        <v>9</v>
      </c>
      <c r="E54" s="18" t="s">
        <v>114</v>
      </c>
      <c r="G54" s="90"/>
      <c r="H54" s="11">
        <v>128.34</v>
      </c>
      <c r="I54" s="115">
        <f>100*H54/H$37</f>
        <v>2.7163744422902711</v>
      </c>
      <c r="J54" s="119"/>
      <c r="K54" s="82"/>
      <c r="L54" s="82"/>
      <c r="M54" s="90"/>
      <c r="N54" s="11"/>
      <c r="O54" s="82"/>
    </row>
    <row r="55" spans="2:16" x14ac:dyDescent="0.2">
      <c r="G55" s="90"/>
      <c r="H55" s="11"/>
      <c r="I55" s="124"/>
      <c r="J55" s="125" t="s">
        <v>18</v>
      </c>
      <c r="K55" s="117" t="s">
        <v>19</v>
      </c>
      <c r="L55" s="82"/>
      <c r="M55" s="13" t="s">
        <v>112</v>
      </c>
      <c r="N55" s="11">
        <v>183.31</v>
      </c>
      <c r="O55" s="118">
        <f>100*N55/H$37</f>
        <v>3.8798394811923766</v>
      </c>
    </row>
    <row r="56" spans="2:16" x14ac:dyDescent="0.2">
      <c r="C56" s="18" t="s">
        <v>10</v>
      </c>
      <c r="E56" s="18" t="s">
        <v>115</v>
      </c>
      <c r="G56" s="126"/>
      <c r="H56" s="11">
        <v>151.69</v>
      </c>
      <c r="I56" s="115">
        <f>100*H56/H$37</f>
        <v>3.2105878070049187</v>
      </c>
      <c r="J56" s="119"/>
      <c r="K56" s="117" t="s">
        <v>42</v>
      </c>
      <c r="L56" s="82"/>
      <c r="M56" s="90"/>
      <c r="N56" s="11">
        <v>5.81</v>
      </c>
      <c r="O56" s="118">
        <f>100*N56/H$37</f>
        <v>0.1229712911773919</v>
      </c>
    </row>
    <row r="57" spans="2:16" x14ac:dyDescent="0.2">
      <c r="E57" s="18" t="s">
        <v>116</v>
      </c>
      <c r="G57" s="90"/>
      <c r="H57" s="11">
        <v>44.15</v>
      </c>
      <c r="I57" s="115">
        <f>100*H57/H$37</f>
        <v>0.93445482022062865</v>
      </c>
      <c r="J57" s="119"/>
      <c r="K57" s="117" t="s">
        <v>20</v>
      </c>
      <c r="L57" s="82"/>
      <c r="M57" s="13" t="s">
        <v>113</v>
      </c>
      <c r="N57" s="11">
        <v>294.23</v>
      </c>
      <c r="O57" s="118">
        <f>100*N57/H$37</f>
        <v>6.227511704496389</v>
      </c>
    </row>
    <row r="58" spans="2:16" x14ac:dyDescent="0.2">
      <c r="E58" s="18" t="s">
        <v>43</v>
      </c>
      <c r="G58" s="90"/>
      <c r="H58" s="11">
        <v>137.03</v>
      </c>
      <c r="I58" s="115">
        <f>100*H58/H$37</f>
        <v>2.9003022426915686</v>
      </c>
      <c r="J58" s="119"/>
      <c r="K58" s="117" t="s">
        <v>44</v>
      </c>
      <c r="L58" s="82"/>
      <c r="M58" s="90"/>
      <c r="N58" s="11">
        <v>48.2</v>
      </c>
      <c r="O58" s="118">
        <f>100*N58/H$37</f>
        <v>1.0201749113167451</v>
      </c>
    </row>
    <row r="59" spans="2:16" x14ac:dyDescent="0.2">
      <c r="E59" s="83"/>
      <c r="G59" s="126"/>
      <c r="H59" s="11"/>
      <c r="I59" s="124"/>
      <c r="J59" s="90"/>
      <c r="K59" s="117" t="s">
        <v>45</v>
      </c>
      <c r="M59" s="13" t="s">
        <v>46</v>
      </c>
      <c r="N59" s="11">
        <v>135.66999999999999</v>
      </c>
      <c r="O59" s="118">
        <f>100*N59/H$37</f>
        <v>2.8715172244469462</v>
      </c>
    </row>
    <row r="60" spans="2:16" x14ac:dyDescent="0.2">
      <c r="C60" s="15" t="s">
        <v>11</v>
      </c>
      <c r="E60" s="18" t="s">
        <v>47</v>
      </c>
      <c r="G60" s="90"/>
      <c r="H60" s="11">
        <v>20.79</v>
      </c>
      <c r="I60" s="115">
        <f>100*H60/H$37</f>
        <v>0.440029800960065</v>
      </c>
      <c r="J60" s="119"/>
      <c r="K60" s="122"/>
      <c r="L60" s="82"/>
      <c r="M60" s="90"/>
      <c r="N60" s="11"/>
      <c r="O60" s="82"/>
    </row>
    <row r="61" spans="2:16" x14ac:dyDescent="0.2">
      <c r="E61" s="18" t="s">
        <v>50</v>
      </c>
      <c r="G61" s="90"/>
      <c r="H61" s="11">
        <v>65.33</v>
      </c>
      <c r="I61" s="115">
        <f>100*H61/H$37</f>
        <v>1.3827391484714309</v>
      </c>
      <c r="J61" s="119"/>
      <c r="K61" s="122"/>
      <c r="L61" s="82"/>
      <c r="M61" s="90"/>
      <c r="N61" s="11"/>
      <c r="O61" s="82"/>
    </row>
    <row r="62" spans="2:16" x14ac:dyDescent="0.2">
      <c r="E62" s="18" t="s">
        <v>12</v>
      </c>
      <c r="G62" s="90"/>
      <c r="H62" s="11">
        <v>351.84</v>
      </c>
      <c r="I62" s="115">
        <f>100*H62/H$37</f>
        <v>7.4468535435204073</v>
      </c>
      <c r="J62" s="119"/>
      <c r="K62" s="122"/>
      <c r="L62" s="82"/>
      <c r="M62" s="90"/>
      <c r="N62" s="11"/>
      <c r="O62" s="82"/>
    </row>
    <row r="63" spans="2:16" ht="18" thickBot="1" x14ac:dyDescent="0.25">
      <c r="B63" s="88"/>
      <c r="C63" s="127"/>
      <c r="D63" s="88"/>
      <c r="E63" s="127"/>
      <c r="F63" s="88"/>
      <c r="G63" s="100"/>
      <c r="H63" s="127"/>
      <c r="I63" s="127"/>
      <c r="J63" s="100"/>
      <c r="K63" s="88"/>
      <c r="L63" s="88"/>
      <c r="M63" s="100"/>
      <c r="N63" s="88"/>
      <c r="O63" s="88"/>
    </row>
    <row r="64" spans="2:16" ht="16.5" customHeight="1" x14ac:dyDescent="0.2">
      <c r="C64" s="106"/>
      <c r="E64" s="128" t="s">
        <v>124</v>
      </c>
      <c r="G64" s="129"/>
      <c r="H64" s="129"/>
      <c r="I64" s="129"/>
      <c r="J64" s="129"/>
      <c r="K64" s="129"/>
      <c r="L64" s="129"/>
      <c r="M64" s="129"/>
      <c r="N64" s="129"/>
      <c r="O64" s="129"/>
      <c r="P64" s="130"/>
    </row>
    <row r="65" spans="1:18" ht="17.25" customHeight="1" x14ac:dyDescent="0.2">
      <c r="A65" s="83"/>
      <c r="E65" s="15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0"/>
    </row>
    <row r="66" spans="1:18" x14ac:dyDescent="0.2">
      <c r="E66" s="18" t="s">
        <v>118</v>
      </c>
      <c r="H66" s="132"/>
      <c r="I66" s="132"/>
      <c r="J66" s="132"/>
      <c r="K66" s="132"/>
      <c r="L66" s="132"/>
      <c r="M66" s="132"/>
      <c r="N66" s="132"/>
      <c r="O66" s="132"/>
    </row>
    <row r="67" spans="1:18" x14ac:dyDescent="0.2">
      <c r="G67" s="132"/>
      <c r="H67" s="132"/>
      <c r="I67" s="132"/>
      <c r="J67" s="132"/>
      <c r="K67" s="132"/>
      <c r="L67" s="132"/>
      <c r="M67" s="132"/>
      <c r="N67" s="132"/>
      <c r="O67" s="132"/>
    </row>
    <row r="68" spans="1:18" x14ac:dyDescent="0.2">
      <c r="H68" s="132"/>
      <c r="I68" s="132"/>
      <c r="J68" s="132"/>
      <c r="K68" s="132"/>
      <c r="L68" s="132"/>
      <c r="M68" s="132"/>
      <c r="N68" s="132"/>
      <c r="O68" s="132"/>
      <c r="R68" s="107"/>
    </row>
    <row r="69" spans="1:18" x14ac:dyDescent="0.2">
      <c r="G69" s="132"/>
      <c r="H69" s="132"/>
      <c r="I69" s="132"/>
      <c r="J69" s="132"/>
      <c r="K69" s="132"/>
      <c r="L69" s="132"/>
      <c r="M69" s="132"/>
      <c r="N69" s="132"/>
      <c r="O69" s="132"/>
      <c r="R69" s="107"/>
    </row>
    <row r="70" spans="1:18" x14ac:dyDescent="0.2">
      <c r="R70" s="107"/>
    </row>
  </sheetData>
  <mergeCells count="7">
    <mergeCell ref="J22:K22"/>
    <mergeCell ref="G22:I22"/>
    <mergeCell ref="B6:O6"/>
    <mergeCell ref="B9:E9"/>
    <mergeCell ref="I9:J9"/>
    <mergeCell ref="K9:L9"/>
    <mergeCell ref="F9:H9"/>
  </mergeCells>
  <phoneticPr fontId="8"/>
  <pageMargins left="0.78740157480314965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109"/>
  <sheetViews>
    <sheetView showZeros="0" view="pageBreakPreview" topLeftCell="A7" zoomScale="75" zoomScaleNormal="75" workbookViewId="0">
      <selection activeCell="L20" sqref="L20"/>
    </sheetView>
  </sheetViews>
  <sheetFormatPr defaultColWidth="12.19921875" defaultRowHeight="23.25" customHeight="1" x14ac:dyDescent="0.2"/>
  <cols>
    <col min="1" max="1" width="1.09765625" style="21" customWidth="1"/>
    <col min="2" max="2" width="13.8984375" style="21" customWidth="1"/>
    <col min="3" max="13" width="10.19921875" style="21" customWidth="1"/>
    <col min="14" max="14" width="8.796875" customWidth="1"/>
    <col min="15" max="16384" width="12.19921875" style="21"/>
  </cols>
  <sheetData>
    <row r="1" spans="1:17" ht="23.25" customHeight="1" x14ac:dyDescent="0.2">
      <c r="A1" s="20"/>
    </row>
    <row r="6" spans="1:17" ht="23.25" customHeight="1" x14ac:dyDescent="0.2">
      <c r="B6" s="163" t="s">
        <v>151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</row>
    <row r="7" spans="1:17" ht="23.25" customHeight="1" thickBot="1" x14ac:dyDescent="0.25">
      <c r="B7" s="19"/>
      <c r="C7" s="22" t="s">
        <v>150</v>
      </c>
      <c r="D7" s="22"/>
      <c r="E7" s="139"/>
      <c r="F7" s="19"/>
      <c r="G7" s="19"/>
      <c r="H7" s="19"/>
      <c r="I7" s="19"/>
      <c r="J7" s="23"/>
      <c r="K7" s="19"/>
      <c r="L7" s="23"/>
      <c r="M7" s="80" t="s">
        <v>97</v>
      </c>
      <c r="N7" s="1"/>
    </row>
    <row r="8" spans="1:17" ht="23.25" customHeight="1" x14ac:dyDescent="0.2"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7" ht="23.25" customHeight="1" x14ac:dyDescent="0.2">
      <c r="C9" s="26"/>
      <c r="D9" s="27" t="s">
        <v>98</v>
      </c>
      <c r="E9" s="28" t="s">
        <v>99</v>
      </c>
      <c r="F9" s="29" t="s">
        <v>149</v>
      </c>
      <c r="G9" s="25"/>
      <c r="H9" s="29" t="s">
        <v>148</v>
      </c>
      <c r="I9" s="25"/>
      <c r="J9" s="160" t="s">
        <v>147</v>
      </c>
      <c r="K9" s="161"/>
      <c r="L9" s="160" t="s">
        <v>60</v>
      </c>
      <c r="M9" s="162"/>
    </row>
    <row r="10" spans="1:17" ht="23.25" customHeight="1" x14ac:dyDescent="0.2">
      <c r="B10" s="30" t="s">
        <v>100</v>
      </c>
      <c r="C10" s="31" t="s">
        <v>146</v>
      </c>
      <c r="D10" s="32" t="s">
        <v>101</v>
      </c>
      <c r="E10" s="33" t="s">
        <v>102</v>
      </c>
      <c r="F10" s="31" t="s">
        <v>145</v>
      </c>
      <c r="G10" s="31" t="s">
        <v>144</v>
      </c>
      <c r="H10" s="31" t="s">
        <v>145</v>
      </c>
      <c r="I10" s="31" t="s">
        <v>144</v>
      </c>
      <c r="J10" s="31" t="s">
        <v>145</v>
      </c>
      <c r="K10" s="31" t="s">
        <v>144</v>
      </c>
      <c r="L10" s="31" t="s">
        <v>145</v>
      </c>
      <c r="M10" s="31" t="s">
        <v>144</v>
      </c>
    </row>
    <row r="11" spans="1:17" ht="23.25" customHeight="1" x14ac:dyDescent="0.2">
      <c r="B11" s="25"/>
      <c r="C11" s="34"/>
      <c r="D11" s="35"/>
      <c r="E11" s="34"/>
      <c r="F11" s="36" t="s">
        <v>143</v>
      </c>
      <c r="G11" s="36" t="s">
        <v>142</v>
      </c>
      <c r="H11" s="36" t="s">
        <v>143</v>
      </c>
      <c r="I11" s="36" t="s">
        <v>142</v>
      </c>
      <c r="J11" s="36" t="s">
        <v>143</v>
      </c>
      <c r="K11" s="36" t="s">
        <v>142</v>
      </c>
      <c r="L11" s="36" t="s">
        <v>143</v>
      </c>
      <c r="M11" s="36" t="s">
        <v>142</v>
      </c>
    </row>
    <row r="12" spans="1:17" ht="23.25" customHeight="1" x14ac:dyDescent="0.2"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8"/>
      <c r="O12" s="38"/>
      <c r="P12" s="38"/>
      <c r="Q12" s="38"/>
    </row>
    <row r="13" spans="1:17" s="39" customFormat="1" ht="23.25" customHeight="1" x14ac:dyDescent="0.2">
      <c r="B13" s="141" t="s">
        <v>61</v>
      </c>
      <c r="C13" s="40">
        <v>3685579607</v>
      </c>
      <c r="D13" s="41">
        <v>1371047353</v>
      </c>
      <c r="E13" s="41">
        <v>2314532254</v>
      </c>
      <c r="F13" s="41">
        <v>6182412</v>
      </c>
      <c r="G13" s="41">
        <v>125729943</v>
      </c>
      <c r="H13" s="41">
        <v>5681467</v>
      </c>
      <c r="I13" s="41">
        <v>223997405</v>
      </c>
      <c r="J13" s="41">
        <v>10629059</v>
      </c>
      <c r="K13" s="41">
        <v>147311396</v>
      </c>
      <c r="L13" s="41">
        <v>1760</v>
      </c>
      <c r="M13" s="41">
        <v>1907</v>
      </c>
      <c r="O13" s="42"/>
      <c r="P13" s="42"/>
      <c r="Q13" s="42"/>
    </row>
    <row r="14" spans="1:17" ht="23.25" customHeight="1" x14ac:dyDescent="0.2">
      <c r="C14" s="40"/>
      <c r="D14" s="41"/>
      <c r="E14" s="41"/>
      <c r="F14" s="43"/>
      <c r="G14" s="43"/>
      <c r="H14" s="43"/>
      <c r="I14" s="43"/>
      <c r="J14" s="43"/>
      <c r="K14" s="43"/>
      <c r="L14" s="43"/>
      <c r="M14" s="43"/>
      <c r="O14" s="38"/>
      <c r="P14" s="38"/>
      <c r="Q14" s="38"/>
    </row>
    <row r="15" spans="1:17" ht="23.25" customHeight="1" x14ac:dyDescent="0.2">
      <c r="B15" s="44" t="s">
        <v>62</v>
      </c>
      <c r="C15" s="40">
        <v>172825754</v>
      </c>
      <c r="D15" s="41">
        <v>41354229</v>
      </c>
      <c r="E15" s="45">
        <v>131471525</v>
      </c>
      <c r="F15" s="38">
        <v>312517</v>
      </c>
      <c r="G15" s="45">
        <v>18997714</v>
      </c>
      <c r="H15" s="45">
        <v>116492</v>
      </c>
      <c r="I15" s="45">
        <v>6440469</v>
      </c>
      <c r="J15" s="45">
        <v>1179875</v>
      </c>
      <c r="K15" s="46">
        <v>45045654</v>
      </c>
      <c r="L15" s="81" t="s">
        <v>162</v>
      </c>
      <c r="M15" s="81" t="s">
        <v>162</v>
      </c>
      <c r="O15" s="38"/>
      <c r="P15" s="38"/>
      <c r="Q15" s="38"/>
    </row>
    <row r="16" spans="1:17" ht="23.25" customHeight="1" x14ac:dyDescent="0.2">
      <c r="B16" s="44" t="s">
        <v>63</v>
      </c>
      <c r="C16" s="40">
        <v>83166748</v>
      </c>
      <c r="D16" s="41">
        <v>9076718</v>
      </c>
      <c r="E16" s="47">
        <v>74090030</v>
      </c>
      <c r="F16" s="38">
        <v>91781</v>
      </c>
      <c r="G16" s="45">
        <v>5489890</v>
      </c>
      <c r="H16" s="47">
        <v>200816</v>
      </c>
      <c r="I16" s="45">
        <v>20058388</v>
      </c>
      <c r="J16" s="45">
        <v>433684</v>
      </c>
      <c r="K16" s="46">
        <v>10432912</v>
      </c>
      <c r="L16" s="81" t="s">
        <v>162</v>
      </c>
      <c r="M16" s="81" t="s">
        <v>162</v>
      </c>
      <c r="O16" s="38"/>
      <c r="P16" s="38"/>
      <c r="Q16" s="38"/>
    </row>
    <row r="17" spans="2:17" ht="23.25" customHeight="1" x14ac:dyDescent="0.2">
      <c r="B17" s="44" t="s">
        <v>64</v>
      </c>
      <c r="C17" s="40">
        <v>111225005</v>
      </c>
      <c r="D17" s="41">
        <v>27092067</v>
      </c>
      <c r="E17" s="45">
        <v>84132938</v>
      </c>
      <c r="F17" s="38">
        <v>423499</v>
      </c>
      <c r="G17" s="45">
        <v>8880739</v>
      </c>
      <c r="H17" s="45">
        <v>260714</v>
      </c>
      <c r="I17" s="45">
        <v>8353766</v>
      </c>
      <c r="J17" s="45">
        <v>688279</v>
      </c>
      <c r="K17" s="46">
        <v>9636018</v>
      </c>
      <c r="L17" s="81" t="s">
        <v>162</v>
      </c>
      <c r="M17" s="81" t="s">
        <v>162</v>
      </c>
      <c r="O17" s="38"/>
      <c r="P17" s="38"/>
      <c r="Q17" s="38"/>
    </row>
    <row r="18" spans="2:17" ht="23.25" customHeight="1" x14ac:dyDescent="0.2">
      <c r="B18" s="48" t="s">
        <v>65</v>
      </c>
      <c r="C18" s="40">
        <v>28226087</v>
      </c>
      <c r="D18" s="41">
        <v>6925004</v>
      </c>
      <c r="E18" s="45">
        <v>21301083</v>
      </c>
      <c r="F18" s="38">
        <v>128065</v>
      </c>
      <c r="G18" s="45">
        <v>955837</v>
      </c>
      <c r="H18" s="45">
        <v>117643</v>
      </c>
      <c r="I18" s="45">
        <v>9904285</v>
      </c>
      <c r="J18" s="45">
        <v>319897</v>
      </c>
      <c r="K18" s="46">
        <v>5657107</v>
      </c>
      <c r="L18" s="81" t="s">
        <v>162</v>
      </c>
      <c r="M18" s="81" t="s">
        <v>162</v>
      </c>
      <c r="O18" s="38"/>
      <c r="P18" s="38"/>
      <c r="Q18" s="38"/>
    </row>
    <row r="19" spans="2:17" ht="23.25" customHeight="1" x14ac:dyDescent="0.2">
      <c r="B19" s="48" t="s">
        <v>66</v>
      </c>
      <c r="C19" s="40">
        <v>37438218</v>
      </c>
      <c r="D19" s="41">
        <v>9294651</v>
      </c>
      <c r="E19" s="45">
        <v>28143567</v>
      </c>
      <c r="F19" s="38">
        <v>371564</v>
      </c>
      <c r="G19" s="45">
        <v>5823292</v>
      </c>
      <c r="H19" s="45">
        <v>205507</v>
      </c>
      <c r="I19" s="45">
        <v>3893010</v>
      </c>
      <c r="J19" s="45">
        <v>620520</v>
      </c>
      <c r="K19" s="46">
        <v>4646798</v>
      </c>
      <c r="L19" s="81" t="s">
        <v>162</v>
      </c>
      <c r="M19" s="81" t="s">
        <v>162</v>
      </c>
      <c r="O19" s="38"/>
      <c r="P19" s="38"/>
      <c r="Q19" s="38"/>
    </row>
    <row r="20" spans="2:17" ht="23.25" customHeight="1" x14ac:dyDescent="0.2">
      <c r="B20" s="48" t="s">
        <v>67</v>
      </c>
      <c r="C20" s="40">
        <v>693575191</v>
      </c>
      <c r="D20" s="41">
        <v>316498994</v>
      </c>
      <c r="E20" s="45">
        <v>377076197</v>
      </c>
      <c r="F20" s="38">
        <v>330983</v>
      </c>
      <c r="G20" s="45">
        <v>7996005</v>
      </c>
      <c r="H20" s="45">
        <v>435929</v>
      </c>
      <c r="I20" s="45">
        <v>33175638</v>
      </c>
      <c r="J20" s="45">
        <v>1233963</v>
      </c>
      <c r="K20" s="45">
        <v>11103499</v>
      </c>
      <c r="L20" s="45">
        <v>50</v>
      </c>
      <c r="M20" s="45">
        <v>18</v>
      </c>
      <c r="O20" s="38"/>
      <c r="P20" s="38"/>
      <c r="Q20" s="38"/>
    </row>
    <row r="21" spans="2:17" ht="23.25" customHeight="1" x14ac:dyDescent="0.2">
      <c r="B21" s="48" t="s">
        <v>68</v>
      </c>
      <c r="C21" s="40">
        <v>224468296</v>
      </c>
      <c r="D21" s="41">
        <v>115133940</v>
      </c>
      <c r="E21" s="45">
        <v>109334356</v>
      </c>
      <c r="F21" s="38">
        <v>338245</v>
      </c>
      <c r="G21" s="45">
        <v>2566123</v>
      </c>
      <c r="H21" s="45">
        <v>158383</v>
      </c>
      <c r="I21" s="45">
        <v>1004199</v>
      </c>
      <c r="J21" s="45">
        <v>741253</v>
      </c>
      <c r="K21" s="45">
        <v>3715800</v>
      </c>
      <c r="L21" s="45">
        <v>8</v>
      </c>
      <c r="M21" s="45">
        <v>80</v>
      </c>
      <c r="O21" s="38"/>
      <c r="P21" s="38"/>
      <c r="Q21" s="38"/>
    </row>
    <row r="22" spans="2:17" ht="23.25" customHeight="1" x14ac:dyDescent="0.2">
      <c r="B22" s="49" t="s">
        <v>128</v>
      </c>
      <c r="C22" s="40">
        <v>194390418</v>
      </c>
      <c r="D22" s="41">
        <v>66550827</v>
      </c>
      <c r="E22" s="45">
        <v>127839591</v>
      </c>
      <c r="F22" s="38">
        <v>868093</v>
      </c>
      <c r="G22" s="45">
        <v>16957544</v>
      </c>
      <c r="H22" s="45">
        <v>1173882</v>
      </c>
      <c r="I22" s="45">
        <v>30402946</v>
      </c>
      <c r="J22" s="45">
        <v>875071</v>
      </c>
      <c r="K22" s="46">
        <v>11236479</v>
      </c>
      <c r="L22" s="46" t="s">
        <v>162</v>
      </c>
      <c r="M22" s="46" t="s">
        <v>162</v>
      </c>
      <c r="O22" s="38"/>
      <c r="P22" s="38"/>
      <c r="Q22" s="38"/>
    </row>
    <row r="23" spans="2:17" ht="23.25" customHeight="1" x14ac:dyDescent="0.2">
      <c r="B23" s="48" t="s">
        <v>129</v>
      </c>
      <c r="C23" s="40">
        <v>36525000</v>
      </c>
      <c r="D23" s="41">
        <v>13723523</v>
      </c>
      <c r="E23" s="45">
        <v>22801477</v>
      </c>
      <c r="F23" s="38">
        <v>328905</v>
      </c>
      <c r="G23" s="45">
        <v>5591759</v>
      </c>
      <c r="H23" s="45">
        <v>53554</v>
      </c>
      <c r="I23" s="45">
        <v>600114</v>
      </c>
      <c r="J23" s="45">
        <v>327227</v>
      </c>
      <c r="K23" s="46">
        <v>6086522</v>
      </c>
      <c r="L23" s="46" t="s">
        <v>162</v>
      </c>
      <c r="M23" s="46" t="s">
        <v>162</v>
      </c>
      <c r="O23" s="38"/>
      <c r="P23" s="38"/>
      <c r="Q23" s="38"/>
    </row>
    <row r="24" spans="2:17" ht="23.25" customHeight="1" x14ac:dyDescent="0.2">
      <c r="B24" s="30"/>
      <c r="C24" s="40"/>
      <c r="D24" s="41"/>
      <c r="E24" s="45"/>
      <c r="F24" s="38"/>
      <c r="G24" s="45"/>
      <c r="H24" s="45"/>
      <c r="I24" s="45"/>
      <c r="J24" s="45"/>
      <c r="K24" s="45"/>
      <c r="L24" s="45"/>
      <c r="M24" s="45"/>
      <c r="O24" s="38"/>
      <c r="P24" s="38"/>
      <c r="Q24" s="38"/>
    </row>
    <row r="25" spans="2:17" ht="23.25" customHeight="1" x14ac:dyDescent="0.2">
      <c r="B25" s="48" t="s">
        <v>130</v>
      </c>
      <c r="C25" s="40">
        <v>103183239</v>
      </c>
      <c r="D25" s="41">
        <v>29090329</v>
      </c>
      <c r="E25" s="47">
        <v>74092910</v>
      </c>
      <c r="F25" s="38">
        <v>168463</v>
      </c>
      <c r="G25" s="45">
        <v>3051694</v>
      </c>
      <c r="H25" s="45">
        <v>147699</v>
      </c>
      <c r="I25" s="45">
        <v>5432175</v>
      </c>
      <c r="J25" s="45">
        <v>168619</v>
      </c>
      <c r="K25" s="46">
        <v>1842087</v>
      </c>
      <c r="L25" s="46" t="s">
        <v>162</v>
      </c>
      <c r="M25" s="46" t="s">
        <v>162</v>
      </c>
      <c r="O25" s="38"/>
      <c r="P25" s="38"/>
      <c r="Q25" s="38"/>
    </row>
    <row r="26" spans="2:17" ht="23.25" customHeight="1" x14ac:dyDescent="0.2">
      <c r="B26" s="48"/>
      <c r="C26" s="40"/>
      <c r="D26" s="41"/>
      <c r="E26" s="47"/>
      <c r="F26" s="38"/>
      <c r="G26" s="45"/>
      <c r="H26" s="45"/>
      <c r="I26" s="45"/>
      <c r="J26" s="45"/>
      <c r="K26" s="45"/>
      <c r="L26" s="46"/>
      <c r="M26" s="45"/>
      <c r="O26" s="38"/>
      <c r="P26" s="38"/>
      <c r="Q26" s="38"/>
    </row>
    <row r="27" spans="2:17" ht="23.25" customHeight="1" x14ac:dyDescent="0.2">
      <c r="B27" s="48" t="s">
        <v>131</v>
      </c>
      <c r="C27" s="40">
        <v>151690000</v>
      </c>
      <c r="D27" s="41">
        <v>55697270</v>
      </c>
      <c r="E27" s="45">
        <v>95992730</v>
      </c>
      <c r="F27" s="38">
        <v>36786</v>
      </c>
      <c r="G27" s="45">
        <v>3044338</v>
      </c>
      <c r="H27" s="45">
        <v>178861</v>
      </c>
      <c r="I27" s="45">
        <v>19494403</v>
      </c>
      <c r="J27" s="45">
        <v>136502</v>
      </c>
      <c r="K27" s="45">
        <v>3906854</v>
      </c>
      <c r="L27" s="45">
        <v>140</v>
      </c>
      <c r="M27" s="46" t="s">
        <v>162</v>
      </c>
      <c r="O27" s="38"/>
      <c r="P27" s="38"/>
      <c r="Q27" s="38"/>
    </row>
    <row r="28" spans="2:17" ht="23.25" customHeight="1" x14ac:dyDescent="0.2">
      <c r="B28" s="48" t="s">
        <v>132</v>
      </c>
      <c r="C28" s="40">
        <v>44150000</v>
      </c>
      <c r="D28" s="41">
        <v>7816897</v>
      </c>
      <c r="E28" s="45">
        <v>36333103</v>
      </c>
      <c r="F28" s="38">
        <v>41245</v>
      </c>
      <c r="G28" s="45">
        <v>975156</v>
      </c>
      <c r="H28" s="45">
        <v>75440</v>
      </c>
      <c r="I28" s="45">
        <v>4626456</v>
      </c>
      <c r="J28" s="45">
        <v>65833</v>
      </c>
      <c r="K28" s="46">
        <v>840856</v>
      </c>
      <c r="L28" s="45" t="s">
        <v>162</v>
      </c>
      <c r="M28" s="46" t="s">
        <v>162</v>
      </c>
      <c r="O28" s="38"/>
      <c r="P28" s="38"/>
      <c r="Q28" s="38"/>
    </row>
    <row r="29" spans="2:17" ht="23.25" customHeight="1" x14ac:dyDescent="0.2">
      <c r="B29" s="48" t="s">
        <v>133</v>
      </c>
      <c r="C29" s="40">
        <v>138140556</v>
      </c>
      <c r="D29" s="41">
        <v>70294836</v>
      </c>
      <c r="E29" s="45">
        <v>67845720</v>
      </c>
      <c r="F29" s="38">
        <v>24546</v>
      </c>
      <c r="G29" s="45">
        <v>948569</v>
      </c>
      <c r="H29" s="45">
        <v>37775</v>
      </c>
      <c r="I29" s="45">
        <v>1003484</v>
      </c>
      <c r="J29" s="45">
        <v>137931</v>
      </c>
      <c r="K29" s="46">
        <v>444642</v>
      </c>
      <c r="L29" s="46" t="s">
        <v>162</v>
      </c>
      <c r="M29" s="46" t="s">
        <v>162</v>
      </c>
      <c r="O29" s="38"/>
      <c r="P29" s="38"/>
      <c r="Q29" s="38"/>
    </row>
    <row r="30" spans="2:17" ht="23.25" customHeight="1" x14ac:dyDescent="0.2">
      <c r="B30" s="48"/>
      <c r="C30" s="40"/>
      <c r="D30" s="41"/>
      <c r="E30" s="45"/>
      <c r="F30" s="38"/>
      <c r="G30" s="45"/>
      <c r="H30" s="45"/>
      <c r="I30" s="45"/>
      <c r="J30" s="45"/>
      <c r="K30" s="46"/>
      <c r="L30" s="46"/>
      <c r="M30" s="45"/>
      <c r="O30" s="38"/>
      <c r="P30" s="38"/>
      <c r="Q30" s="38"/>
    </row>
    <row r="31" spans="2:17" ht="23.25" customHeight="1" x14ac:dyDescent="0.2">
      <c r="B31" s="48" t="s">
        <v>134</v>
      </c>
      <c r="C31" s="40">
        <v>13145363</v>
      </c>
      <c r="D31" s="41">
        <v>2900332</v>
      </c>
      <c r="E31" s="45">
        <v>10245031</v>
      </c>
      <c r="F31" s="38">
        <v>29726</v>
      </c>
      <c r="G31" s="45">
        <v>577374</v>
      </c>
      <c r="H31" s="45">
        <v>124249</v>
      </c>
      <c r="I31" s="45">
        <v>3789930</v>
      </c>
      <c r="J31" s="45">
        <v>208186</v>
      </c>
      <c r="K31" s="45">
        <v>1592848</v>
      </c>
      <c r="L31" s="46">
        <v>56</v>
      </c>
      <c r="M31" s="46" t="s">
        <v>162</v>
      </c>
      <c r="O31" s="38"/>
      <c r="P31" s="38"/>
      <c r="Q31" s="38"/>
    </row>
    <row r="32" spans="2:17" ht="23.25" customHeight="1" x14ac:dyDescent="0.2">
      <c r="B32" s="48" t="s">
        <v>135</v>
      </c>
      <c r="C32" s="40">
        <v>38214386</v>
      </c>
      <c r="D32" s="41">
        <v>7807855</v>
      </c>
      <c r="E32" s="45">
        <v>30406531</v>
      </c>
      <c r="F32" s="38">
        <v>35890</v>
      </c>
      <c r="G32" s="45">
        <v>1548143</v>
      </c>
      <c r="H32" s="45">
        <v>41310</v>
      </c>
      <c r="I32" s="45">
        <v>4461760</v>
      </c>
      <c r="J32" s="45">
        <v>131993</v>
      </c>
      <c r="K32" s="45">
        <v>1252437</v>
      </c>
      <c r="L32" s="46" t="s">
        <v>162</v>
      </c>
      <c r="M32" s="46" t="s">
        <v>162</v>
      </c>
      <c r="O32" s="38"/>
      <c r="P32" s="38"/>
      <c r="Q32" s="38"/>
    </row>
    <row r="33" spans="2:17" ht="23.25" customHeight="1" x14ac:dyDescent="0.2">
      <c r="B33" s="48" t="s">
        <v>136</v>
      </c>
      <c r="C33" s="40">
        <v>170714951</v>
      </c>
      <c r="D33" s="41">
        <v>77319867</v>
      </c>
      <c r="E33" s="45">
        <v>93395084</v>
      </c>
      <c r="F33" s="38">
        <v>243106</v>
      </c>
      <c r="G33" s="45">
        <v>3366714</v>
      </c>
      <c r="H33" s="45">
        <v>446769</v>
      </c>
      <c r="I33" s="45">
        <v>21985183</v>
      </c>
      <c r="J33" s="45">
        <v>415251</v>
      </c>
      <c r="K33" s="46">
        <v>5140290</v>
      </c>
      <c r="L33" s="45">
        <v>1322</v>
      </c>
      <c r="M33" s="46" t="s">
        <v>162</v>
      </c>
      <c r="O33" s="38"/>
      <c r="P33" s="38"/>
      <c r="Q33" s="38"/>
    </row>
    <row r="34" spans="2:17" ht="23.25" customHeight="1" x14ac:dyDescent="0.2">
      <c r="B34" s="48" t="s">
        <v>100</v>
      </c>
      <c r="C34" s="40"/>
      <c r="D34" s="41"/>
      <c r="E34" s="45"/>
      <c r="F34" s="38"/>
      <c r="G34" s="45"/>
      <c r="H34" s="45"/>
      <c r="I34" s="45"/>
      <c r="J34" s="45"/>
      <c r="K34" s="46"/>
      <c r="L34" s="45"/>
      <c r="M34" s="45"/>
      <c r="O34" s="38"/>
      <c r="P34" s="38"/>
      <c r="Q34" s="38"/>
    </row>
    <row r="35" spans="2:17" ht="23.25" customHeight="1" x14ac:dyDescent="0.2">
      <c r="B35" s="48" t="s">
        <v>137</v>
      </c>
      <c r="C35" s="40">
        <v>10052230</v>
      </c>
      <c r="D35" s="41">
        <v>4377823</v>
      </c>
      <c r="E35" s="45">
        <v>5674407</v>
      </c>
      <c r="F35" s="38">
        <v>46080</v>
      </c>
      <c r="G35" s="45">
        <v>1793633</v>
      </c>
      <c r="H35" s="45">
        <v>10405</v>
      </c>
      <c r="I35" s="45">
        <v>446491</v>
      </c>
      <c r="J35" s="45">
        <v>143394</v>
      </c>
      <c r="K35" s="45">
        <v>1308011</v>
      </c>
      <c r="L35" s="46" t="s">
        <v>162</v>
      </c>
      <c r="M35" s="46" t="s">
        <v>162</v>
      </c>
      <c r="O35" s="38"/>
      <c r="P35" s="38"/>
      <c r="Q35" s="38"/>
    </row>
    <row r="36" spans="2:17" ht="23.25" customHeight="1" x14ac:dyDescent="0.2">
      <c r="B36" s="48" t="s">
        <v>69</v>
      </c>
      <c r="C36" s="40">
        <v>46190000</v>
      </c>
      <c r="D36" s="41">
        <v>16997399</v>
      </c>
      <c r="E36" s="45">
        <v>29192601</v>
      </c>
      <c r="F36" s="38">
        <v>23150</v>
      </c>
      <c r="G36" s="45">
        <v>5134230</v>
      </c>
      <c r="H36" s="45">
        <v>18821</v>
      </c>
      <c r="I36" s="45">
        <v>1546878</v>
      </c>
      <c r="J36" s="45">
        <v>123897</v>
      </c>
      <c r="K36" s="45">
        <v>1585094</v>
      </c>
      <c r="L36" s="45" t="s">
        <v>162</v>
      </c>
      <c r="M36" s="46" t="s">
        <v>162</v>
      </c>
      <c r="O36" s="38"/>
      <c r="P36" s="38"/>
      <c r="Q36" s="38"/>
    </row>
    <row r="37" spans="2:17" ht="23.25" customHeight="1" x14ac:dyDescent="0.2">
      <c r="B37" s="48" t="s">
        <v>70</v>
      </c>
      <c r="C37" s="40">
        <v>29378077</v>
      </c>
      <c r="D37" s="41">
        <v>3782525</v>
      </c>
      <c r="E37" s="45">
        <v>25595552</v>
      </c>
      <c r="F37" s="38">
        <v>33813</v>
      </c>
      <c r="G37" s="45">
        <v>1323032</v>
      </c>
      <c r="H37" s="45">
        <v>66131</v>
      </c>
      <c r="I37" s="45">
        <v>2954034</v>
      </c>
      <c r="J37" s="45">
        <v>182698</v>
      </c>
      <c r="K37" s="46">
        <v>1236893</v>
      </c>
      <c r="L37" s="45" t="s">
        <v>162</v>
      </c>
      <c r="M37" s="46" t="s">
        <v>162</v>
      </c>
      <c r="O37" s="38"/>
      <c r="P37" s="38"/>
      <c r="Q37" s="38"/>
    </row>
    <row r="38" spans="2:17" ht="23.25" customHeight="1" x14ac:dyDescent="0.2">
      <c r="B38" s="48" t="s">
        <v>71</v>
      </c>
      <c r="C38" s="40">
        <v>89123256</v>
      </c>
      <c r="D38" s="41">
        <v>27045151</v>
      </c>
      <c r="E38" s="45">
        <v>62078105</v>
      </c>
      <c r="F38" s="38">
        <v>615292</v>
      </c>
      <c r="G38" s="45">
        <v>5544447</v>
      </c>
      <c r="H38" s="45">
        <v>277609</v>
      </c>
      <c r="I38" s="45">
        <v>6227492</v>
      </c>
      <c r="J38" s="45">
        <v>162782</v>
      </c>
      <c r="K38" s="46">
        <v>1652236</v>
      </c>
      <c r="L38" s="46" t="s">
        <v>162</v>
      </c>
      <c r="M38" s="46" t="s">
        <v>162</v>
      </c>
      <c r="O38" s="38"/>
      <c r="P38" s="38"/>
      <c r="Q38" s="38"/>
    </row>
    <row r="39" spans="2:17" ht="23.25" customHeight="1" x14ac:dyDescent="0.2">
      <c r="B39" s="48" t="s">
        <v>72</v>
      </c>
      <c r="C39" s="40">
        <v>113523008</v>
      </c>
      <c r="D39" s="41">
        <v>22887102</v>
      </c>
      <c r="E39" s="45">
        <v>90635906</v>
      </c>
      <c r="F39" s="38">
        <v>284045</v>
      </c>
      <c r="G39" s="45">
        <v>3819108</v>
      </c>
      <c r="H39" s="45">
        <v>299602</v>
      </c>
      <c r="I39" s="45">
        <v>17741564</v>
      </c>
      <c r="J39" s="45">
        <v>192264</v>
      </c>
      <c r="K39" s="46">
        <v>2529383</v>
      </c>
      <c r="L39" s="46" t="s">
        <v>162</v>
      </c>
      <c r="M39" s="46" t="s">
        <v>162</v>
      </c>
      <c r="O39" s="38"/>
      <c r="P39" s="38"/>
      <c r="Q39" s="38"/>
    </row>
    <row r="40" spans="2:17" ht="23.25" customHeight="1" x14ac:dyDescent="0.2">
      <c r="B40" s="49" t="s">
        <v>138</v>
      </c>
      <c r="C40" s="40">
        <v>254886054</v>
      </c>
      <c r="D40" s="41">
        <v>150030025</v>
      </c>
      <c r="E40" s="45">
        <v>104856029</v>
      </c>
      <c r="F40" s="38">
        <v>57362</v>
      </c>
      <c r="G40" s="45">
        <v>4496729</v>
      </c>
      <c r="H40" s="45">
        <v>150214</v>
      </c>
      <c r="I40" s="45">
        <v>8051593</v>
      </c>
      <c r="J40" s="45">
        <v>153706</v>
      </c>
      <c r="K40" s="46">
        <v>1973022</v>
      </c>
      <c r="L40" s="46">
        <v>45</v>
      </c>
      <c r="M40" s="46" t="s">
        <v>162</v>
      </c>
      <c r="O40" s="38"/>
      <c r="P40" s="38"/>
      <c r="Q40" s="38"/>
    </row>
    <row r="41" spans="2:17" ht="23.25" customHeight="1" x14ac:dyDescent="0.2">
      <c r="B41" s="50"/>
      <c r="C41" s="40"/>
      <c r="D41" s="41"/>
      <c r="E41" s="45"/>
      <c r="F41" s="38"/>
      <c r="G41" s="45"/>
      <c r="H41" s="45"/>
      <c r="I41" s="45"/>
      <c r="J41" s="45"/>
      <c r="K41" s="46"/>
      <c r="L41" s="46"/>
      <c r="M41" s="45"/>
      <c r="O41" s="38"/>
      <c r="P41" s="38"/>
      <c r="Q41" s="38"/>
    </row>
    <row r="42" spans="2:17" ht="23.25" customHeight="1" x14ac:dyDescent="0.2">
      <c r="B42" s="48" t="s">
        <v>73</v>
      </c>
      <c r="C42" s="40">
        <v>150383030</v>
      </c>
      <c r="D42" s="41">
        <v>58543241</v>
      </c>
      <c r="E42" s="45">
        <v>91839789</v>
      </c>
      <c r="F42" s="38">
        <v>263509</v>
      </c>
      <c r="G42" s="45">
        <v>4248601</v>
      </c>
      <c r="H42" s="45">
        <v>186763</v>
      </c>
      <c r="I42" s="45">
        <v>3178466</v>
      </c>
      <c r="J42" s="45">
        <v>495117</v>
      </c>
      <c r="K42" s="46">
        <v>4629534</v>
      </c>
      <c r="L42" s="46">
        <v>17</v>
      </c>
      <c r="M42" s="45">
        <v>1151</v>
      </c>
      <c r="O42" s="38"/>
      <c r="P42" s="38"/>
      <c r="Q42" s="38"/>
    </row>
    <row r="43" spans="2:17" ht="23.25" customHeight="1" x14ac:dyDescent="0.2">
      <c r="B43" s="44" t="s">
        <v>74</v>
      </c>
      <c r="C43" s="40">
        <v>44193969</v>
      </c>
      <c r="D43" s="41">
        <v>10347543</v>
      </c>
      <c r="E43" s="45">
        <v>33846426</v>
      </c>
      <c r="F43" s="38">
        <v>230591</v>
      </c>
      <c r="G43" s="45">
        <v>2513792</v>
      </c>
      <c r="H43" s="45">
        <v>159775</v>
      </c>
      <c r="I43" s="45">
        <v>3249436</v>
      </c>
      <c r="J43" s="45">
        <v>345862</v>
      </c>
      <c r="K43" s="45">
        <v>2217220</v>
      </c>
      <c r="L43" s="46" t="s">
        <v>162</v>
      </c>
      <c r="M43" s="45">
        <v>65</v>
      </c>
      <c r="O43" s="38"/>
      <c r="P43" s="38"/>
      <c r="Q43" s="38"/>
    </row>
    <row r="44" spans="2:17" ht="23.25" customHeight="1" x14ac:dyDescent="0.2">
      <c r="B44" s="44" t="s">
        <v>75</v>
      </c>
      <c r="C44" s="40">
        <v>147093585</v>
      </c>
      <c r="D44" s="41">
        <v>42688437</v>
      </c>
      <c r="E44" s="45">
        <v>104405148</v>
      </c>
      <c r="F44" s="38">
        <v>170296</v>
      </c>
      <c r="G44" s="45">
        <v>2063468</v>
      </c>
      <c r="H44" s="45">
        <v>115019</v>
      </c>
      <c r="I44" s="45">
        <v>731789</v>
      </c>
      <c r="J44" s="45">
        <v>162192</v>
      </c>
      <c r="K44" s="45">
        <v>1034537</v>
      </c>
      <c r="L44" s="45" t="s">
        <v>162</v>
      </c>
      <c r="M44" s="46" t="s">
        <v>162</v>
      </c>
      <c r="O44" s="38"/>
      <c r="P44" s="38"/>
      <c r="Q44" s="38"/>
    </row>
    <row r="45" spans="2:17" ht="23.25" customHeight="1" x14ac:dyDescent="0.2">
      <c r="B45" s="20"/>
      <c r="C45" s="40"/>
      <c r="D45" s="41"/>
      <c r="E45" s="45"/>
      <c r="F45" s="38"/>
      <c r="G45" s="45"/>
      <c r="H45" s="45"/>
      <c r="I45" s="45"/>
      <c r="J45" s="45"/>
      <c r="K45" s="45"/>
      <c r="L45" s="45"/>
      <c r="M45" s="45"/>
      <c r="O45" s="38"/>
      <c r="P45" s="38"/>
      <c r="Q45" s="38"/>
    </row>
    <row r="46" spans="2:17" ht="23.25" customHeight="1" x14ac:dyDescent="0.2">
      <c r="B46" s="44" t="s">
        <v>76</v>
      </c>
      <c r="C46" s="40">
        <v>167704438</v>
      </c>
      <c r="D46" s="41">
        <v>44510658</v>
      </c>
      <c r="E46" s="45">
        <v>123193780</v>
      </c>
      <c r="F46" s="38">
        <v>235907</v>
      </c>
      <c r="G46" s="45">
        <v>3545360</v>
      </c>
      <c r="H46" s="45">
        <v>71270</v>
      </c>
      <c r="I46" s="45">
        <v>1413900</v>
      </c>
      <c r="J46" s="45">
        <v>262948</v>
      </c>
      <c r="K46" s="45">
        <v>2504619</v>
      </c>
      <c r="L46" s="45">
        <v>80</v>
      </c>
      <c r="M46" s="45">
        <v>543</v>
      </c>
      <c r="O46" s="38"/>
      <c r="P46" s="38"/>
      <c r="Q46" s="38"/>
    </row>
    <row r="47" spans="2:17" ht="23.25" customHeight="1" x14ac:dyDescent="0.2">
      <c r="B47" s="44" t="s">
        <v>77</v>
      </c>
      <c r="C47" s="40">
        <v>5810000</v>
      </c>
      <c r="D47" s="41">
        <v>2500532</v>
      </c>
      <c r="E47" s="45">
        <v>3309468</v>
      </c>
      <c r="F47" s="38">
        <v>5207</v>
      </c>
      <c r="G47" s="45">
        <v>82304</v>
      </c>
      <c r="H47" s="45">
        <v>15720</v>
      </c>
      <c r="I47" s="45">
        <v>299624</v>
      </c>
      <c r="J47" s="45">
        <v>126834</v>
      </c>
      <c r="K47" s="46">
        <v>496562</v>
      </c>
      <c r="L47" s="45">
        <v>12</v>
      </c>
      <c r="M47" s="45">
        <v>34</v>
      </c>
      <c r="O47" s="38"/>
      <c r="P47" s="38"/>
      <c r="Q47" s="38"/>
    </row>
    <row r="48" spans="2:17" ht="23.25" customHeight="1" x14ac:dyDescent="0.2">
      <c r="B48" s="44" t="s">
        <v>78</v>
      </c>
      <c r="C48" s="40">
        <v>262661728</v>
      </c>
      <c r="D48" s="41">
        <v>86442756</v>
      </c>
      <c r="E48" s="45">
        <v>176218972</v>
      </c>
      <c r="F48" s="38">
        <v>197057</v>
      </c>
      <c r="G48" s="45">
        <v>1688610</v>
      </c>
      <c r="H48" s="45">
        <v>104157</v>
      </c>
      <c r="I48" s="45">
        <v>626901</v>
      </c>
      <c r="J48" s="45">
        <v>104679</v>
      </c>
      <c r="K48" s="46">
        <v>532613</v>
      </c>
      <c r="L48" s="46" t="s">
        <v>162</v>
      </c>
      <c r="M48" s="46" t="s">
        <v>162</v>
      </c>
      <c r="O48" s="38"/>
      <c r="P48" s="38"/>
      <c r="Q48" s="38"/>
    </row>
    <row r="49" spans="1:17" ht="23.25" customHeight="1" x14ac:dyDescent="0.2">
      <c r="B49" s="44" t="s">
        <v>139</v>
      </c>
      <c r="C49" s="40">
        <v>24224207</v>
      </c>
      <c r="D49" s="41">
        <v>13314016</v>
      </c>
      <c r="E49" s="45">
        <v>10910191</v>
      </c>
      <c r="F49" s="38">
        <v>24285</v>
      </c>
      <c r="G49" s="45">
        <v>45285</v>
      </c>
      <c r="H49" s="45">
        <v>50470</v>
      </c>
      <c r="I49" s="45">
        <v>76099</v>
      </c>
      <c r="J49" s="45">
        <v>24559</v>
      </c>
      <c r="K49" s="45">
        <v>70901</v>
      </c>
      <c r="L49" s="46" t="s">
        <v>162</v>
      </c>
      <c r="M49" s="46" t="s">
        <v>162</v>
      </c>
      <c r="O49" s="38"/>
      <c r="P49" s="38"/>
      <c r="Q49" s="38"/>
    </row>
    <row r="50" spans="1:17" ht="23.25" customHeight="1" x14ac:dyDescent="0.2">
      <c r="B50" s="44" t="s">
        <v>140</v>
      </c>
      <c r="C50" s="40">
        <v>99276813</v>
      </c>
      <c r="D50" s="41">
        <v>31002806</v>
      </c>
      <c r="E50" s="45">
        <v>68274007</v>
      </c>
      <c r="F50" s="38">
        <v>222404</v>
      </c>
      <c r="G50" s="45">
        <v>2660453</v>
      </c>
      <c r="H50" s="45">
        <v>380488</v>
      </c>
      <c r="I50" s="45">
        <v>2826932</v>
      </c>
      <c r="J50" s="45">
        <v>464043</v>
      </c>
      <c r="K50" s="45">
        <v>2959968</v>
      </c>
      <c r="L50" s="45">
        <v>30</v>
      </c>
      <c r="M50" s="45">
        <v>14</v>
      </c>
      <c r="O50" s="38"/>
      <c r="P50" s="38"/>
      <c r="Q50" s="38"/>
    </row>
    <row r="51" spans="1:17" ht="23.25" customHeight="1" thickBot="1" x14ac:dyDescent="0.25">
      <c r="B51" s="19"/>
      <c r="C51" s="51"/>
      <c r="D51" s="41"/>
      <c r="E51" s="52"/>
      <c r="F51" s="146"/>
      <c r="G51" s="52"/>
      <c r="H51" s="45"/>
      <c r="I51" s="146"/>
      <c r="J51" s="45"/>
      <c r="K51" s="146"/>
      <c r="L51" s="45"/>
      <c r="M51" s="52"/>
      <c r="O51" s="38"/>
      <c r="P51" s="38"/>
      <c r="Q51" s="38"/>
    </row>
    <row r="52" spans="1:17" ht="23.25" customHeight="1" x14ac:dyDescent="0.2">
      <c r="C52" s="53" t="s">
        <v>105</v>
      </c>
      <c r="D52" s="145"/>
      <c r="F52" s="45"/>
      <c r="G52" s="38"/>
      <c r="H52" s="144"/>
      <c r="I52" s="45"/>
      <c r="J52" s="144"/>
      <c r="K52" s="46"/>
      <c r="L52" s="144"/>
      <c r="M52" s="38"/>
      <c r="O52" s="38"/>
      <c r="P52" s="38"/>
      <c r="Q52" s="38"/>
    </row>
    <row r="53" spans="1:17" ht="23.25" customHeight="1" x14ac:dyDescent="0.2">
      <c r="C53" s="53" t="s">
        <v>141</v>
      </c>
      <c r="D53" s="41"/>
      <c r="F53" s="45"/>
      <c r="G53" s="38"/>
      <c r="H53" s="46"/>
      <c r="I53" s="54"/>
      <c r="J53" s="45"/>
      <c r="K53" s="46"/>
      <c r="L53" s="46"/>
      <c r="M53" s="38"/>
      <c r="O53" s="38"/>
      <c r="P53" s="38"/>
      <c r="Q53" s="38"/>
    </row>
    <row r="54" spans="1:17" ht="23.25" customHeight="1" x14ac:dyDescent="0.2">
      <c r="A54" s="20"/>
      <c r="C54" s="53" t="s">
        <v>104</v>
      </c>
      <c r="D54" s="41"/>
      <c r="E54" s="54"/>
      <c r="F54" s="45"/>
      <c r="G54" s="54"/>
      <c r="H54" s="45"/>
      <c r="I54" s="38"/>
      <c r="J54" s="45"/>
      <c r="K54" s="45"/>
      <c r="L54" s="46"/>
      <c r="M54" s="54"/>
      <c r="O54" s="38"/>
      <c r="P54" s="38"/>
      <c r="Q54" s="38"/>
    </row>
    <row r="55" spans="1:17" ht="23.25" customHeight="1" x14ac:dyDescent="0.2">
      <c r="A55" s="20"/>
      <c r="C55" s="38"/>
      <c r="D55" s="41"/>
      <c r="E55" s="38"/>
      <c r="F55" s="54"/>
      <c r="G55" s="38"/>
      <c r="H55" s="54"/>
      <c r="I55" s="38"/>
      <c r="J55" s="45"/>
      <c r="K55" s="54"/>
      <c r="L55" s="45"/>
      <c r="M55" s="38"/>
      <c r="O55" s="38"/>
      <c r="P55" s="38"/>
      <c r="Q55" s="38"/>
    </row>
    <row r="56" spans="1:17" ht="23.25" customHeight="1" x14ac:dyDescent="0.2">
      <c r="C56" s="38"/>
      <c r="D56" s="41">
        <v>0</v>
      </c>
      <c r="E56" s="38"/>
      <c r="F56" s="38"/>
      <c r="G56" s="38"/>
      <c r="H56" s="38"/>
      <c r="I56" s="54"/>
      <c r="J56" s="54"/>
      <c r="K56" s="38"/>
      <c r="L56" s="54"/>
      <c r="M56" s="38"/>
      <c r="O56" s="38"/>
      <c r="P56" s="38"/>
      <c r="Q56" s="38"/>
    </row>
    <row r="57" spans="1:17" ht="23.25" customHeight="1" x14ac:dyDescent="0.2">
      <c r="C57" s="38"/>
      <c r="D57" s="54"/>
      <c r="E57" s="38"/>
      <c r="F57" s="38"/>
      <c r="G57" s="38"/>
      <c r="H57" s="38"/>
      <c r="I57" s="38"/>
      <c r="J57" s="38"/>
      <c r="K57" s="38"/>
      <c r="L57" s="38"/>
      <c r="M57" s="38"/>
      <c r="O57" s="38"/>
      <c r="P57" s="38"/>
      <c r="Q57" s="38"/>
    </row>
    <row r="58" spans="1:17" ht="23.25" customHeight="1" x14ac:dyDescent="0.2">
      <c r="C58" s="38"/>
      <c r="D58" s="38"/>
      <c r="E58" s="38"/>
      <c r="F58" s="54"/>
      <c r="G58" s="38"/>
      <c r="H58" s="54"/>
      <c r="I58" s="38"/>
      <c r="J58" s="38"/>
      <c r="K58" s="54"/>
      <c r="L58" s="38"/>
      <c r="M58" s="38"/>
      <c r="O58" s="38"/>
      <c r="P58" s="38"/>
      <c r="Q58" s="38"/>
    </row>
    <row r="59" spans="1:17" ht="23.25" customHeight="1" x14ac:dyDescent="0.2">
      <c r="C59" s="38"/>
      <c r="D59" s="54"/>
      <c r="E59" s="38"/>
      <c r="F59" s="38"/>
      <c r="G59" s="38"/>
      <c r="H59" s="38"/>
      <c r="I59" s="38"/>
      <c r="J59" s="54"/>
      <c r="K59" s="38"/>
      <c r="L59" s="54"/>
      <c r="M59" s="38"/>
      <c r="O59" s="38"/>
      <c r="P59" s="38"/>
      <c r="Q59" s="38"/>
    </row>
    <row r="60" spans="1:17" ht="23.25" customHeight="1" x14ac:dyDescent="0.2">
      <c r="A60" s="20"/>
      <c r="B60" s="55"/>
      <c r="C60" s="43"/>
      <c r="D60" s="38"/>
      <c r="E60" s="43"/>
      <c r="F60" s="38"/>
      <c r="G60" s="43"/>
      <c r="H60" s="38"/>
      <c r="I60" s="38"/>
      <c r="J60" s="38"/>
      <c r="K60" s="38"/>
      <c r="L60" s="38"/>
      <c r="M60" s="43"/>
      <c r="O60" s="38"/>
      <c r="P60" s="38"/>
      <c r="Q60" s="38"/>
    </row>
    <row r="61" spans="1:17" ht="23.25" customHeight="1" x14ac:dyDescent="0.2"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O61" s="38"/>
      <c r="P61" s="38"/>
      <c r="Q61" s="38"/>
    </row>
    <row r="62" spans="1:17" ht="23.25" customHeight="1" x14ac:dyDescent="0.2">
      <c r="C62" s="38"/>
      <c r="D62" s="38"/>
      <c r="E62" s="38"/>
      <c r="F62" s="38"/>
      <c r="G62" s="38"/>
      <c r="H62" s="38"/>
      <c r="I62" s="43"/>
      <c r="J62" s="38"/>
      <c r="K62" s="38"/>
      <c r="L62" s="38"/>
      <c r="M62" s="38"/>
      <c r="O62" s="38"/>
      <c r="P62" s="38"/>
      <c r="Q62" s="38"/>
    </row>
    <row r="63" spans="1:17" ht="23.25" customHeight="1" x14ac:dyDescent="0.2"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O63" s="38"/>
      <c r="P63" s="38"/>
      <c r="Q63" s="38"/>
    </row>
    <row r="64" spans="1:17" ht="23.25" customHeight="1" x14ac:dyDescent="0.2">
      <c r="C64" s="38"/>
      <c r="D64" s="38"/>
      <c r="E64" s="38"/>
      <c r="F64" s="43"/>
      <c r="G64" s="38"/>
      <c r="H64" s="43"/>
      <c r="I64" s="38"/>
      <c r="J64" s="38"/>
      <c r="K64" s="43"/>
      <c r="L64" s="38"/>
      <c r="M64" s="38"/>
      <c r="O64" s="38"/>
      <c r="P64" s="38"/>
      <c r="Q64" s="38"/>
    </row>
    <row r="65" spans="3:17" ht="23.25" customHeight="1" x14ac:dyDescent="0.2">
      <c r="C65" s="38"/>
      <c r="D65" s="43"/>
      <c r="E65" s="38"/>
      <c r="F65" s="38"/>
      <c r="G65" s="38"/>
      <c r="H65" s="38"/>
      <c r="I65" s="38"/>
      <c r="J65" s="43"/>
      <c r="K65" s="38"/>
      <c r="L65" s="43"/>
      <c r="M65" s="38"/>
      <c r="O65" s="38"/>
      <c r="P65" s="38"/>
      <c r="Q65" s="38"/>
    </row>
    <row r="66" spans="3:17" ht="23.25" customHeight="1" x14ac:dyDescent="0.2"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O66" s="38"/>
      <c r="P66" s="38"/>
      <c r="Q66" s="38"/>
    </row>
    <row r="67" spans="3:17" ht="23.25" customHeight="1" x14ac:dyDescent="0.2"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O67" s="38"/>
      <c r="P67" s="38"/>
      <c r="Q67" s="38"/>
    </row>
    <row r="68" spans="3:17" ht="23.25" customHeight="1" x14ac:dyDescent="0.2"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O68" s="38"/>
      <c r="P68" s="38"/>
      <c r="Q68" s="38"/>
    </row>
    <row r="69" spans="3:17" ht="23.25" customHeight="1" x14ac:dyDescent="0.2"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O69" s="38"/>
      <c r="P69" s="38"/>
      <c r="Q69" s="38"/>
    </row>
    <row r="70" spans="3:17" ht="23.25" customHeight="1" x14ac:dyDescent="0.2"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O70" s="38"/>
      <c r="P70" s="38"/>
      <c r="Q70" s="38"/>
    </row>
    <row r="71" spans="3:17" ht="23.25" customHeight="1" x14ac:dyDescent="0.2"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O71" s="38"/>
      <c r="P71" s="38"/>
      <c r="Q71" s="38"/>
    </row>
    <row r="72" spans="3:17" ht="23.25" customHeight="1" x14ac:dyDescent="0.2"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O72" s="38"/>
      <c r="P72" s="38"/>
      <c r="Q72" s="38"/>
    </row>
    <row r="73" spans="3:17" ht="23.25" customHeight="1" x14ac:dyDescent="0.2"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O73" s="38"/>
      <c r="P73" s="38"/>
      <c r="Q73" s="38"/>
    </row>
    <row r="74" spans="3:17" ht="23.25" customHeight="1" x14ac:dyDescent="0.2"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O74" s="38"/>
      <c r="P74" s="38"/>
      <c r="Q74" s="38"/>
    </row>
    <row r="75" spans="3:17" ht="23.25" customHeight="1" x14ac:dyDescent="0.2"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O75" s="38"/>
      <c r="P75" s="38"/>
      <c r="Q75" s="38"/>
    </row>
    <row r="76" spans="3:17" ht="23.25" customHeight="1" x14ac:dyDescent="0.2"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O76" s="38"/>
      <c r="P76" s="38"/>
      <c r="Q76" s="38"/>
    </row>
    <row r="77" spans="3:17" ht="23.25" customHeight="1" x14ac:dyDescent="0.2"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O77" s="38"/>
      <c r="P77" s="38"/>
      <c r="Q77" s="38"/>
    </row>
    <row r="78" spans="3:17" ht="23.25" customHeight="1" x14ac:dyDescent="0.2"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O78" s="38"/>
      <c r="P78" s="38"/>
      <c r="Q78" s="38"/>
    </row>
    <row r="79" spans="3:17" ht="23.25" customHeight="1" x14ac:dyDescent="0.2"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O79" s="38"/>
      <c r="P79" s="38"/>
      <c r="Q79" s="38"/>
    </row>
    <row r="80" spans="3:17" ht="23.25" customHeight="1" x14ac:dyDescent="0.2"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O80" s="38"/>
      <c r="P80" s="38"/>
      <c r="Q80" s="38"/>
    </row>
    <row r="81" spans="3:17" ht="23.25" customHeight="1" x14ac:dyDescent="0.2"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O81" s="38"/>
      <c r="P81" s="38"/>
      <c r="Q81" s="38"/>
    </row>
    <row r="82" spans="3:17" ht="23.25" customHeight="1" x14ac:dyDescent="0.2"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O82" s="38"/>
      <c r="P82" s="38"/>
      <c r="Q82" s="38"/>
    </row>
    <row r="83" spans="3:17" ht="23.25" customHeight="1" x14ac:dyDescent="0.2"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O83" s="38"/>
      <c r="P83" s="38"/>
      <c r="Q83" s="38"/>
    </row>
    <row r="84" spans="3:17" ht="23.25" customHeight="1" x14ac:dyDescent="0.2"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O84" s="38"/>
      <c r="P84" s="38"/>
      <c r="Q84" s="38"/>
    </row>
    <row r="85" spans="3:17" ht="23.25" customHeight="1" x14ac:dyDescent="0.2"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O85" s="38"/>
      <c r="P85" s="38"/>
      <c r="Q85" s="38"/>
    </row>
    <row r="86" spans="3:17" ht="23.25" customHeight="1" x14ac:dyDescent="0.2"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O86" s="38"/>
      <c r="P86" s="38"/>
      <c r="Q86" s="38"/>
    </row>
    <row r="87" spans="3:17" ht="23.25" customHeight="1" x14ac:dyDescent="0.2"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O87" s="38"/>
      <c r="P87" s="38"/>
      <c r="Q87" s="38"/>
    </row>
    <row r="88" spans="3:17" ht="23.25" customHeight="1" x14ac:dyDescent="0.2"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O88" s="38"/>
      <c r="P88" s="38"/>
      <c r="Q88" s="38"/>
    </row>
    <row r="89" spans="3:17" ht="23.25" customHeight="1" x14ac:dyDescent="0.2"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O89" s="38"/>
      <c r="P89" s="38"/>
      <c r="Q89" s="38"/>
    </row>
    <row r="90" spans="3:17" ht="23.25" customHeight="1" x14ac:dyDescent="0.2"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O90" s="38"/>
      <c r="P90" s="38"/>
      <c r="Q90" s="38"/>
    </row>
    <row r="91" spans="3:17" ht="23.25" customHeight="1" x14ac:dyDescent="0.2"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O91" s="38"/>
      <c r="P91" s="38"/>
      <c r="Q91" s="38"/>
    </row>
    <row r="92" spans="3:17" ht="23.25" customHeight="1" x14ac:dyDescent="0.2"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O92" s="38"/>
      <c r="P92" s="38"/>
      <c r="Q92" s="38"/>
    </row>
    <row r="93" spans="3:17" ht="23.25" customHeight="1" x14ac:dyDescent="0.2"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O93" s="38"/>
      <c r="P93" s="38"/>
      <c r="Q93" s="38"/>
    </row>
    <row r="94" spans="3:17" ht="23.25" customHeight="1" x14ac:dyDescent="0.2"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O94" s="38"/>
      <c r="P94" s="38"/>
      <c r="Q94" s="38"/>
    </row>
    <row r="95" spans="3:17" ht="23.25" customHeight="1" x14ac:dyDescent="0.2"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O95" s="38"/>
      <c r="P95" s="38"/>
      <c r="Q95" s="38"/>
    </row>
    <row r="96" spans="3:17" ht="23.25" customHeight="1" x14ac:dyDescent="0.2"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O96" s="38"/>
      <c r="P96" s="38"/>
      <c r="Q96" s="38"/>
    </row>
    <row r="97" spans="3:17" ht="23.25" customHeight="1" x14ac:dyDescent="0.2"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O97" s="38"/>
      <c r="P97" s="38"/>
      <c r="Q97" s="38"/>
    </row>
    <row r="98" spans="3:17" ht="23.25" customHeight="1" x14ac:dyDescent="0.2"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O98" s="38"/>
      <c r="P98" s="38"/>
      <c r="Q98" s="38"/>
    </row>
    <row r="99" spans="3:17" ht="23.25" customHeight="1" x14ac:dyDescent="0.2"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O99" s="38"/>
      <c r="P99" s="38"/>
      <c r="Q99" s="38"/>
    </row>
    <row r="100" spans="3:17" ht="23.25" customHeight="1" x14ac:dyDescent="0.2"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O100" s="38"/>
      <c r="P100" s="38"/>
      <c r="Q100" s="38"/>
    </row>
    <row r="101" spans="3:17" ht="23.25" customHeight="1" x14ac:dyDescent="0.2"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O101" s="38"/>
      <c r="P101" s="38"/>
      <c r="Q101" s="38"/>
    </row>
    <row r="102" spans="3:17" ht="23.25" customHeight="1" x14ac:dyDescent="0.2"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O102" s="38"/>
      <c r="P102" s="38"/>
      <c r="Q102" s="38"/>
    </row>
    <row r="103" spans="3:17" ht="23.25" customHeight="1" x14ac:dyDescent="0.2"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O103" s="38"/>
      <c r="P103" s="38"/>
      <c r="Q103" s="38"/>
    </row>
    <row r="104" spans="3:17" ht="23.25" customHeight="1" x14ac:dyDescent="0.2"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O104" s="38"/>
      <c r="P104" s="38"/>
      <c r="Q104" s="38"/>
    </row>
    <row r="105" spans="3:17" ht="23.25" customHeight="1" x14ac:dyDescent="0.2">
      <c r="D105" s="38"/>
      <c r="F105" s="38"/>
      <c r="H105" s="38"/>
      <c r="I105" s="38"/>
      <c r="J105" s="38"/>
      <c r="K105" s="38"/>
      <c r="L105" s="38"/>
    </row>
    <row r="106" spans="3:17" ht="23.25" customHeight="1" x14ac:dyDescent="0.2">
      <c r="D106" s="38"/>
      <c r="F106" s="38"/>
      <c r="H106" s="38"/>
      <c r="I106" s="38"/>
      <c r="J106" s="38"/>
      <c r="K106" s="38"/>
      <c r="L106" s="38"/>
    </row>
    <row r="107" spans="3:17" ht="23.25" customHeight="1" x14ac:dyDescent="0.2">
      <c r="D107" s="38"/>
      <c r="F107" s="38"/>
      <c r="H107" s="38"/>
      <c r="J107" s="38"/>
      <c r="K107" s="38"/>
      <c r="L107" s="38"/>
    </row>
    <row r="108" spans="3:17" ht="23.25" customHeight="1" x14ac:dyDescent="0.2">
      <c r="D108" s="38"/>
      <c r="F108" s="38"/>
      <c r="H108" s="38"/>
      <c r="J108" s="38"/>
      <c r="K108" s="38"/>
      <c r="L108" s="38"/>
    </row>
    <row r="109" spans="3:17" ht="23.25" customHeight="1" x14ac:dyDescent="0.2">
      <c r="D109" s="38"/>
      <c r="J109" s="38"/>
      <c r="L109" s="38"/>
    </row>
  </sheetData>
  <mergeCells count="3">
    <mergeCell ref="J9:K9"/>
    <mergeCell ref="L9:M9"/>
    <mergeCell ref="B6:M6"/>
  </mergeCells>
  <phoneticPr fontId="8"/>
  <pageMargins left="0.78740157480314965" right="0.59055118110236227" top="0.78740157480314965" bottom="0.78740157480314965" header="0.51181102362204722" footer="0.51181102362204722"/>
  <pageSetup paperSize="9" scale="5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103"/>
  <sheetViews>
    <sheetView view="pageBreakPreview" topLeftCell="A7" zoomScale="75" zoomScaleNormal="75" workbookViewId="0">
      <selection activeCell="G25" sqref="G25"/>
    </sheetView>
  </sheetViews>
  <sheetFormatPr defaultColWidth="9.69921875" defaultRowHeight="23.25" customHeight="1" x14ac:dyDescent="0.2"/>
  <cols>
    <col min="1" max="1" width="10.69921875" style="5" customWidth="1"/>
    <col min="2" max="2" width="13.8984375" style="5" customWidth="1"/>
    <col min="3" max="4" width="10.19921875" style="5" customWidth="1"/>
    <col min="5" max="5" width="10.5" style="5" customWidth="1"/>
    <col min="6" max="6" width="12.09765625" style="5" customWidth="1"/>
    <col min="7" max="8" width="10.09765625" style="5" customWidth="1"/>
    <col min="9" max="13" width="10.19921875" style="5" customWidth="1"/>
    <col min="14" max="16384" width="9.69921875" style="5"/>
  </cols>
  <sheetData>
    <row r="1" spans="1:14" ht="23.25" customHeight="1" x14ac:dyDescent="0.2">
      <c r="A1" s="56"/>
    </row>
    <row r="6" spans="1:14" ht="23.25" customHeight="1" x14ac:dyDescent="0.2">
      <c r="B6" s="164" t="s">
        <v>152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57"/>
    </row>
    <row r="7" spans="1:14" ht="23.25" customHeight="1" thickBot="1" x14ac:dyDescent="0.25">
      <c r="B7" s="6"/>
      <c r="C7" s="22" t="s">
        <v>153</v>
      </c>
      <c r="D7" s="2"/>
      <c r="E7" s="6"/>
      <c r="F7" s="6"/>
      <c r="G7" s="139"/>
      <c r="H7" s="6"/>
      <c r="I7" s="140"/>
      <c r="J7" s="6"/>
      <c r="K7" s="6"/>
      <c r="L7" s="6"/>
      <c r="M7" s="14" t="s">
        <v>97</v>
      </c>
      <c r="N7" s="57"/>
    </row>
    <row r="8" spans="1:14" ht="23.25" customHeight="1" x14ac:dyDescent="0.2">
      <c r="B8" s="57"/>
      <c r="C8" s="9"/>
      <c r="D8" s="58"/>
      <c r="E8" s="59"/>
      <c r="F8" s="59"/>
      <c r="G8" s="59"/>
      <c r="H8" s="59"/>
      <c r="I8" s="59"/>
      <c r="J8" s="59"/>
      <c r="K8" s="59"/>
      <c r="L8" s="59"/>
      <c r="M8" s="60"/>
      <c r="N8" s="57"/>
    </row>
    <row r="9" spans="1:14" ht="23.25" customHeight="1" x14ac:dyDescent="0.2">
      <c r="B9" s="57"/>
      <c r="C9" s="165" t="s">
        <v>154</v>
      </c>
      <c r="D9" s="166"/>
      <c r="E9" s="165" t="s">
        <v>155</v>
      </c>
      <c r="F9" s="167"/>
      <c r="G9" s="165" t="s">
        <v>59</v>
      </c>
      <c r="H9" s="167"/>
      <c r="I9" s="165" t="s">
        <v>156</v>
      </c>
      <c r="J9" s="167"/>
      <c r="K9" s="165" t="s">
        <v>157</v>
      </c>
      <c r="L9" s="168"/>
      <c r="M9" s="143" t="s">
        <v>81</v>
      </c>
      <c r="N9" s="57"/>
    </row>
    <row r="10" spans="1:14" ht="23.25" customHeight="1" x14ac:dyDescent="0.2">
      <c r="B10" s="57"/>
      <c r="C10" s="61" t="s">
        <v>158</v>
      </c>
      <c r="D10" s="61" t="s">
        <v>159</v>
      </c>
      <c r="E10" s="61" t="s">
        <v>158</v>
      </c>
      <c r="F10" s="61" t="s">
        <v>159</v>
      </c>
      <c r="G10" s="61" t="s">
        <v>158</v>
      </c>
      <c r="H10" s="61" t="s">
        <v>159</v>
      </c>
      <c r="I10" s="61" t="s">
        <v>158</v>
      </c>
      <c r="J10" s="61" t="s">
        <v>159</v>
      </c>
      <c r="K10" s="61" t="s">
        <v>158</v>
      </c>
      <c r="L10" s="61" t="s">
        <v>159</v>
      </c>
      <c r="M10" s="61" t="s">
        <v>82</v>
      </c>
      <c r="N10" s="57"/>
    </row>
    <row r="11" spans="1:14" ht="23.25" customHeight="1" x14ac:dyDescent="0.2">
      <c r="B11" s="62"/>
      <c r="C11" s="63" t="s">
        <v>160</v>
      </c>
      <c r="D11" s="63" t="s">
        <v>161</v>
      </c>
      <c r="E11" s="63" t="s">
        <v>160</v>
      </c>
      <c r="F11" s="63" t="s">
        <v>161</v>
      </c>
      <c r="G11" s="63" t="s">
        <v>160</v>
      </c>
      <c r="H11" s="63" t="s">
        <v>161</v>
      </c>
      <c r="I11" s="63" t="s">
        <v>160</v>
      </c>
      <c r="J11" s="63" t="s">
        <v>161</v>
      </c>
      <c r="K11" s="63" t="s">
        <v>160</v>
      </c>
      <c r="L11" s="63" t="s">
        <v>161</v>
      </c>
      <c r="M11" s="63" t="s">
        <v>83</v>
      </c>
      <c r="N11" s="57"/>
    </row>
    <row r="12" spans="1:14" ht="23.25" customHeight="1" x14ac:dyDescent="0.2">
      <c r="C12" s="7"/>
      <c r="D12" s="57"/>
      <c r="M12" s="57"/>
      <c r="N12" s="57"/>
    </row>
    <row r="13" spans="1:14" s="64" customFormat="1" ht="23.25" customHeight="1" x14ac:dyDescent="0.2">
      <c r="B13" s="142" t="s">
        <v>61</v>
      </c>
      <c r="C13" s="65">
        <v>1923535</v>
      </c>
      <c r="D13" s="43">
        <v>1235934</v>
      </c>
      <c r="E13" s="41">
        <v>342509007</v>
      </c>
      <c r="F13" s="66">
        <v>1524896268</v>
      </c>
      <c r="G13" s="67">
        <v>57251</v>
      </c>
      <c r="H13" s="43">
        <v>220014</v>
      </c>
      <c r="I13" s="41">
        <v>2392842</v>
      </c>
      <c r="J13" s="43">
        <v>8859184</v>
      </c>
      <c r="K13" s="43">
        <v>14444769</v>
      </c>
      <c r="L13" s="41">
        <v>43058924</v>
      </c>
      <c r="M13" s="41">
        <v>987225251</v>
      </c>
      <c r="N13" s="68"/>
    </row>
    <row r="14" spans="1:14" ht="23.25" customHeight="1" x14ac:dyDescent="0.2">
      <c r="C14" s="69"/>
      <c r="D14" s="70"/>
      <c r="E14" s="70"/>
      <c r="F14" s="70"/>
      <c r="G14" s="70"/>
      <c r="H14" s="70"/>
      <c r="I14" s="70"/>
      <c r="J14" s="70"/>
      <c r="K14" s="58"/>
      <c r="L14" s="70"/>
      <c r="M14" s="70"/>
      <c r="N14" s="57"/>
    </row>
    <row r="15" spans="1:14" ht="23.25" customHeight="1" x14ac:dyDescent="0.2">
      <c r="B15" s="10" t="s">
        <v>62</v>
      </c>
      <c r="C15" s="71" t="s">
        <v>162</v>
      </c>
      <c r="D15" s="46">
        <v>28632</v>
      </c>
      <c r="E15" s="45">
        <v>981539</v>
      </c>
      <c r="F15" s="45">
        <v>41063623</v>
      </c>
      <c r="G15" s="46" t="s">
        <v>162</v>
      </c>
      <c r="H15" s="46" t="s">
        <v>162</v>
      </c>
      <c r="I15" s="46" t="s">
        <v>162</v>
      </c>
      <c r="J15" s="46" t="s">
        <v>162</v>
      </c>
      <c r="K15" s="46">
        <v>303107</v>
      </c>
      <c r="L15" s="45">
        <v>6996056</v>
      </c>
      <c r="M15" s="45">
        <v>38460699</v>
      </c>
    </row>
    <row r="16" spans="1:14" ht="23.25" customHeight="1" x14ac:dyDescent="0.2">
      <c r="B16" s="10" t="s">
        <v>63</v>
      </c>
      <c r="C16" s="72">
        <v>116096</v>
      </c>
      <c r="D16" s="46" t="s">
        <v>162</v>
      </c>
      <c r="E16" s="45">
        <v>1356138</v>
      </c>
      <c r="F16" s="45">
        <v>29078587</v>
      </c>
      <c r="G16" s="46" t="s">
        <v>162</v>
      </c>
      <c r="H16" s="47">
        <v>164610</v>
      </c>
      <c r="I16" s="47">
        <v>58362</v>
      </c>
      <c r="J16" s="47">
        <v>950251</v>
      </c>
      <c r="K16" s="47">
        <v>346470</v>
      </c>
      <c r="L16" s="45">
        <v>1457387</v>
      </c>
      <c r="M16" s="45">
        <v>6473371</v>
      </c>
    </row>
    <row r="17" spans="2:13" ht="23.25" customHeight="1" x14ac:dyDescent="0.2">
      <c r="B17" s="10" t="s">
        <v>64</v>
      </c>
      <c r="C17" s="72">
        <v>3112</v>
      </c>
      <c r="D17" s="45">
        <v>20759</v>
      </c>
      <c r="E17" s="45">
        <v>5557285</v>
      </c>
      <c r="F17" s="45">
        <v>45155548</v>
      </c>
      <c r="G17" s="46" t="s">
        <v>162</v>
      </c>
      <c r="H17" s="46" t="s">
        <v>162</v>
      </c>
      <c r="I17" s="45">
        <v>24284</v>
      </c>
      <c r="J17" s="45">
        <v>715466</v>
      </c>
      <c r="K17" s="45">
        <v>356371</v>
      </c>
      <c r="L17" s="45">
        <v>2946695</v>
      </c>
      <c r="M17" s="45">
        <v>19778523</v>
      </c>
    </row>
    <row r="18" spans="2:13" ht="23.25" customHeight="1" x14ac:dyDescent="0.2">
      <c r="B18" s="73" t="s">
        <v>65</v>
      </c>
      <c r="C18" s="72">
        <v>4545</v>
      </c>
      <c r="D18" s="46" t="s">
        <v>162</v>
      </c>
      <c r="E18" s="45">
        <v>3129582</v>
      </c>
      <c r="F18" s="45">
        <v>2463807</v>
      </c>
      <c r="G18" s="46" t="s">
        <v>162</v>
      </c>
      <c r="H18" s="46" t="s">
        <v>162</v>
      </c>
      <c r="I18" s="45">
        <v>2250</v>
      </c>
      <c r="J18" s="45">
        <v>15512</v>
      </c>
      <c r="K18" s="45">
        <v>215836</v>
      </c>
      <c r="L18" s="45">
        <v>657737</v>
      </c>
      <c r="M18" s="45">
        <v>3007186</v>
      </c>
    </row>
    <row r="19" spans="2:13" ht="23.25" customHeight="1" x14ac:dyDescent="0.2">
      <c r="B19" s="73" t="s">
        <v>66</v>
      </c>
      <c r="C19" s="72">
        <v>1935</v>
      </c>
      <c r="D19" s="46" t="s">
        <v>162</v>
      </c>
      <c r="E19" s="45">
        <v>656514</v>
      </c>
      <c r="F19" s="45">
        <v>10679464</v>
      </c>
      <c r="G19" s="46" t="s">
        <v>162</v>
      </c>
      <c r="H19" s="46" t="s">
        <v>162</v>
      </c>
      <c r="I19" s="45">
        <v>70772</v>
      </c>
      <c r="J19" s="45">
        <v>118732</v>
      </c>
      <c r="K19" s="45">
        <v>1230245</v>
      </c>
      <c r="L19" s="45">
        <v>799723</v>
      </c>
      <c r="M19" s="45">
        <v>6137594</v>
      </c>
    </row>
    <row r="20" spans="2:13" ht="23.25" customHeight="1" x14ac:dyDescent="0.2">
      <c r="B20" s="73" t="s">
        <v>67</v>
      </c>
      <c r="C20" s="72">
        <v>43040</v>
      </c>
      <c r="D20" s="47">
        <v>665169</v>
      </c>
      <c r="E20" s="45">
        <v>51494689</v>
      </c>
      <c r="F20" s="45">
        <v>276669591</v>
      </c>
      <c r="G20" s="45">
        <v>136</v>
      </c>
      <c r="H20" s="45">
        <v>28355</v>
      </c>
      <c r="I20" s="45">
        <v>54022</v>
      </c>
      <c r="J20" s="45">
        <v>502412</v>
      </c>
      <c r="K20" s="45">
        <v>1717510</v>
      </c>
      <c r="L20" s="45">
        <v>2991399</v>
      </c>
      <c r="M20" s="45">
        <v>261188672</v>
      </c>
    </row>
    <row r="21" spans="2:13" ht="23.25" customHeight="1" x14ac:dyDescent="0.2">
      <c r="B21" s="73" t="s">
        <v>68</v>
      </c>
      <c r="C21" s="72">
        <v>1079</v>
      </c>
      <c r="D21" s="46" t="s">
        <v>162</v>
      </c>
      <c r="E21" s="45">
        <v>43233813</v>
      </c>
      <c r="F21" s="45">
        <v>89417231</v>
      </c>
      <c r="G21" s="46" t="s">
        <v>162</v>
      </c>
      <c r="H21" s="45">
        <v>6805</v>
      </c>
      <c r="I21" s="45">
        <v>109468</v>
      </c>
      <c r="J21" s="45">
        <v>369646</v>
      </c>
      <c r="K21" s="45">
        <v>670507</v>
      </c>
      <c r="L21" s="45">
        <v>1168081</v>
      </c>
      <c r="M21" s="45">
        <v>69881184</v>
      </c>
    </row>
    <row r="22" spans="2:13" ht="23.25" customHeight="1" x14ac:dyDescent="0.2">
      <c r="B22" s="74" t="s">
        <v>128</v>
      </c>
      <c r="C22" s="75">
        <v>12439</v>
      </c>
      <c r="D22" s="46" t="s">
        <v>162</v>
      </c>
      <c r="E22" s="45">
        <v>32123350</v>
      </c>
      <c r="F22" s="45">
        <v>50934961</v>
      </c>
      <c r="G22" s="46" t="s">
        <v>162</v>
      </c>
      <c r="H22" s="46" t="s">
        <v>162</v>
      </c>
      <c r="I22" s="45">
        <v>96420</v>
      </c>
      <c r="J22" s="45">
        <v>755508</v>
      </c>
      <c r="K22" s="45">
        <v>466436</v>
      </c>
      <c r="L22" s="45">
        <v>3059437</v>
      </c>
      <c r="M22" s="45">
        <v>30935136</v>
      </c>
    </row>
    <row r="23" spans="2:13" ht="23.25" customHeight="1" x14ac:dyDescent="0.2">
      <c r="B23" s="73" t="s">
        <v>129</v>
      </c>
      <c r="C23" s="72">
        <v>1360</v>
      </c>
      <c r="D23" s="46" t="s">
        <v>162</v>
      </c>
      <c r="E23" s="45">
        <v>3920292</v>
      </c>
      <c r="F23" s="45">
        <v>8074291</v>
      </c>
      <c r="G23" s="46" t="s">
        <v>162</v>
      </c>
      <c r="H23" s="46" t="s">
        <v>162</v>
      </c>
      <c r="I23" s="45">
        <v>11450</v>
      </c>
      <c r="J23" s="45">
        <v>56447</v>
      </c>
      <c r="K23" s="45">
        <v>390349</v>
      </c>
      <c r="L23" s="45">
        <v>1175603</v>
      </c>
      <c r="M23" s="45">
        <v>8690386</v>
      </c>
    </row>
    <row r="24" spans="2:13" ht="23.25" customHeight="1" x14ac:dyDescent="0.2">
      <c r="B24" s="8"/>
      <c r="C24" s="72"/>
      <c r="D24" s="47"/>
      <c r="E24" s="45"/>
      <c r="F24" s="45"/>
      <c r="G24" s="45"/>
      <c r="H24" s="45"/>
      <c r="I24" s="45"/>
      <c r="J24" s="45"/>
      <c r="K24" s="45"/>
      <c r="L24" s="45"/>
      <c r="M24" s="45"/>
    </row>
    <row r="25" spans="2:13" ht="23.25" customHeight="1" x14ac:dyDescent="0.2">
      <c r="B25" s="73" t="s">
        <v>130</v>
      </c>
      <c r="C25" s="72">
        <v>3419</v>
      </c>
      <c r="D25" s="45">
        <v>61</v>
      </c>
      <c r="E25" s="45">
        <v>1797454</v>
      </c>
      <c r="F25" s="45">
        <v>49565945</v>
      </c>
      <c r="G25" s="46" t="s">
        <v>162</v>
      </c>
      <c r="H25" s="46" t="s">
        <v>162</v>
      </c>
      <c r="I25" s="45">
        <v>78453</v>
      </c>
      <c r="J25" s="45">
        <v>379316</v>
      </c>
      <c r="K25" s="45">
        <v>462821</v>
      </c>
      <c r="L25" s="45">
        <v>1575476</v>
      </c>
      <c r="M25" s="45">
        <v>26263401</v>
      </c>
    </row>
    <row r="26" spans="2:13" ht="23.25" customHeight="1" x14ac:dyDescent="0.2">
      <c r="B26" s="73"/>
      <c r="C26" s="72"/>
      <c r="D26" s="45"/>
      <c r="E26" s="45"/>
      <c r="F26" s="45"/>
      <c r="G26" s="46"/>
      <c r="H26" s="46"/>
      <c r="I26" s="45"/>
      <c r="J26" s="45"/>
      <c r="K26" s="45"/>
      <c r="L26" s="45"/>
      <c r="M26" s="45"/>
    </row>
    <row r="27" spans="2:13" ht="23.25" customHeight="1" x14ac:dyDescent="0.2">
      <c r="B27" s="73" t="s">
        <v>131</v>
      </c>
      <c r="C27" s="72">
        <v>9613</v>
      </c>
      <c r="D27" s="46" t="s">
        <v>162</v>
      </c>
      <c r="E27" s="45">
        <v>1599595</v>
      </c>
      <c r="F27" s="45">
        <v>54823334</v>
      </c>
      <c r="G27" s="45" t="s">
        <v>162</v>
      </c>
      <c r="H27" s="45">
        <v>3911</v>
      </c>
      <c r="I27" s="45">
        <v>11607</v>
      </c>
      <c r="J27" s="45">
        <v>103433</v>
      </c>
      <c r="K27" s="45">
        <v>162483</v>
      </c>
      <c r="L27" s="45">
        <v>1574276</v>
      </c>
      <c r="M27" s="45">
        <v>53561683</v>
      </c>
    </row>
    <row r="28" spans="2:13" ht="23.25" customHeight="1" x14ac:dyDescent="0.2">
      <c r="B28" s="73" t="s">
        <v>132</v>
      </c>
      <c r="C28" s="72">
        <v>800</v>
      </c>
      <c r="D28" s="46" t="s">
        <v>162</v>
      </c>
      <c r="E28" s="45">
        <v>3263319</v>
      </c>
      <c r="F28" s="45">
        <v>24898701</v>
      </c>
      <c r="G28" s="46" t="s">
        <v>162</v>
      </c>
      <c r="H28" s="45" t="s">
        <v>162</v>
      </c>
      <c r="I28" s="45">
        <v>142535</v>
      </c>
      <c r="J28" s="45">
        <v>23745</v>
      </c>
      <c r="K28" s="45">
        <v>41637</v>
      </c>
      <c r="L28" s="45">
        <v>243828</v>
      </c>
      <c r="M28" s="45">
        <v>4186088</v>
      </c>
    </row>
    <row r="29" spans="2:13" ht="23.25" customHeight="1" x14ac:dyDescent="0.2">
      <c r="B29" s="73" t="s">
        <v>133</v>
      </c>
      <c r="C29" s="72">
        <v>793</v>
      </c>
      <c r="D29" s="46" t="s">
        <v>162</v>
      </c>
      <c r="E29" s="45">
        <v>49428164</v>
      </c>
      <c r="F29" s="45">
        <v>49170559</v>
      </c>
      <c r="G29" s="46" t="s">
        <v>162</v>
      </c>
      <c r="H29" s="46" t="s">
        <v>162</v>
      </c>
      <c r="I29" s="45">
        <v>364145</v>
      </c>
      <c r="J29" s="45">
        <v>2168299</v>
      </c>
      <c r="K29" s="47">
        <v>60329</v>
      </c>
      <c r="L29" s="45">
        <v>443538</v>
      </c>
      <c r="M29" s="45">
        <v>20241153</v>
      </c>
    </row>
    <row r="30" spans="2:13" ht="23.25" customHeight="1" x14ac:dyDescent="0.2">
      <c r="B30" s="73"/>
      <c r="C30" s="72"/>
      <c r="D30" s="47"/>
      <c r="E30" s="45"/>
      <c r="F30" s="45"/>
      <c r="G30" s="46"/>
      <c r="H30" s="46"/>
      <c r="I30" s="45"/>
      <c r="J30" s="45"/>
      <c r="K30" s="47"/>
      <c r="L30" s="45"/>
      <c r="M30" s="45"/>
    </row>
    <row r="31" spans="2:13" ht="23.25" customHeight="1" x14ac:dyDescent="0.2">
      <c r="B31" s="73" t="s">
        <v>134</v>
      </c>
      <c r="C31" s="76">
        <v>36</v>
      </c>
      <c r="D31" s="46" t="s">
        <v>162</v>
      </c>
      <c r="E31" s="45">
        <v>1240345</v>
      </c>
      <c r="F31" s="45">
        <v>3369713</v>
      </c>
      <c r="G31" s="46" t="s">
        <v>162</v>
      </c>
      <c r="H31" s="46" t="s">
        <v>162</v>
      </c>
      <c r="I31" s="45">
        <v>42</v>
      </c>
      <c r="J31" s="45">
        <v>1860</v>
      </c>
      <c r="K31" s="45">
        <v>143555</v>
      </c>
      <c r="L31" s="45">
        <v>162968</v>
      </c>
      <c r="M31" s="45">
        <v>1154137</v>
      </c>
    </row>
    <row r="32" spans="2:13" ht="23.25" customHeight="1" x14ac:dyDescent="0.2">
      <c r="B32" s="73" t="s">
        <v>135</v>
      </c>
      <c r="C32" s="76">
        <v>1018</v>
      </c>
      <c r="D32" s="46" t="s">
        <v>162</v>
      </c>
      <c r="E32" s="45">
        <v>1999598</v>
      </c>
      <c r="F32" s="45">
        <v>20128978</v>
      </c>
      <c r="G32" s="45" t="s">
        <v>162</v>
      </c>
      <c r="H32" s="45" t="s">
        <v>162</v>
      </c>
      <c r="I32" s="45" t="s">
        <v>162</v>
      </c>
      <c r="J32" s="45">
        <v>4626</v>
      </c>
      <c r="K32" s="45">
        <v>134441</v>
      </c>
      <c r="L32" s="45">
        <v>335811</v>
      </c>
      <c r="M32" s="45">
        <v>5463605</v>
      </c>
    </row>
    <row r="33" spans="2:13" ht="23.25" customHeight="1" x14ac:dyDescent="0.2">
      <c r="B33" s="73" t="s">
        <v>136</v>
      </c>
      <c r="C33" s="76">
        <v>78860</v>
      </c>
      <c r="D33" s="47">
        <v>89672</v>
      </c>
      <c r="E33" s="45">
        <v>17318372</v>
      </c>
      <c r="F33" s="45">
        <v>46979065</v>
      </c>
      <c r="G33" s="46">
        <v>55277</v>
      </c>
      <c r="H33" s="46">
        <v>8168</v>
      </c>
      <c r="I33" s="45">
        <v>179192</v>
      </c>
      <c r="J33" s="45">
        <v>32034</v>
      </c>
      <c r="K33" s="45">
        <v>886480</v>
      </c>
      <c r="L33" s="45">
        <v>2471069</v>
      </c>
      <c r="M33" s="45">
        <v>57695238</v>
      </c>
    </row>
    <row r="34" spans="2:13" ht="23.25" customHeight="1" x14ac:dyDescent="0.2">
      <c r="B34" s="73" t="s">
        <v>100</v>
      </c>
      <c r="C34" s="76"/>
      <c r="D34" s="47"/>
      <c r="E34" s="45"/>
      <c r="F34" s="45"/>
      <c r="G34" s="46"/>
      <c r="H34" s="46"/>
      <c r="I34" s="45"/>
      <c r="J34" s="45"/>
      <c r="K34" s="45"/>
      <c r="L34" s="45"/>
      <c r="M34" s="45"/>
    </row>
    <row r="35" spans="2:13" ht="23.25" customHeight="1" x14ac:dyDescent="0.2">
      <c r="B35" s="73" t="s">
        <v>137</v>
      </c>
      <c r="C35" s="71">
        <v>16</v>
      </c>
      <c r="D35" s="77">
        <v>2141</v>
      </c>
      <c r="E35" s="45">
        <v>2726637</v>
      </c>
      <c r="F35" s="45">
        <v>1214229</v>
      </c>
      <c r="G35" s="46" t="s">
        <v>162</v>
      </c>
      <c r="H35" s="46" t="s">
        <v>162</v>
      </c>
      <c r="I35" s="45">
        <v>5093</v>
      </c>
      <c r="J35" s="45">
        <v>5829</v>
      </c>
      <c r="K35" s="45">
        <v>536953</v>
      </c>
      <c r="L35" s="45">
        <v>152702</v>
      </c>
      <c r="M35" s="45">
        <v>909245</v>
      </c>
    </row>
    <row r="36" spans="2:13" ht="23.25" customHeight="1" x14ac:dyDescent="0.2">
      <c r="B36" s="73" t="s">
        <v>69</v>
      </c>
      <c r="C36" s="72">
        <v>122381</v>
      </c>
      <c r="D36" s="46" t="s">
        <v>162</v>
      </c>
      <c r="E36" s="45">
        <v>12629906</v>
      </c>
      <c r="F36" s="45">
        <v>17130002</v>
      </c>
      <c r="G36" s="45" t="s">
        <v>162</v>
      </c>
      <c r="H36" s="45" t="s">
        <v>162</v>
      </c>
      <c r="I36" s="45">
        <v>36907</v>
      </c>
      <c r="J36" s="45">
        <v>95015</v>
      </c>
      <c r="K36" s="45">
        <v>126902</v>
      </c>
      <c r="L36" s="45">
        <v>173957</v>
      </c>
      <c r="M36" s="45">
        <v>3915435</v>
      </c>
    </row>
    <row r="37" spans="2:13" ht="23.25" customHeight="1" x14ac:dyDescent="0.2">
      <c r="B37" s="73" t="s">
        <v>70</v>
      </c>
      <c r="C37" s="72" t="s">
        <v>162</v>
      </c>
      <c r="D37" s="46" t="s">
        <v>162</v>
      </c>
      <c r="E37" s="45">
        <v>1034899</v>
      </c>
      <c r="F37" s="45">
        <v>17492330</v>
      </c>
      <c r="G37" s="45" t="s">
        <v>162</v>
      </c>
      <c r="H37" s="45" t="s">
        <v>162</v>
      </c>
      <c r="I37" s="45">
        <v>264</v>
      </c>
      <c r="J37" s="45">
        <v>1952</v>
      </c>
      <c r="K37" s="45">
        <v>242241</v>
      </c>
      <c r="L37" s="45">
        <v>338423</v>
      </c>
      <c r="M37" s="45">
        <v>2222479</v>
      </c>
    </row>
    <row r="38" spans="2:13" ht="23.25" customHeight="1" x14ac:dyDescent="0.2">
      <c r="B38" s="73" t="s">
        <v>71</v>
      </c>
      <c r="C38" s="75" t="s">
        <v>162</v>
      </c>
      <c r="D38" s="46" t="s">
        <v>162</v>
      </c>
      <c r="E38" s="45">
        <v>4936053</v>
      </c>
      <c r="F38" s="45">
        <v>41786011</v>
      </c>
      <c r="G38" s="46" t="s">
        <v>162</v>
      </c>
      <c r="H38" s="46" t="s">
        <v>162</v>
      </c>
      <c r="I38" s="45">
        <v>17022</v>
      </c>
      <c r="J38" s="45">
        <v>202540</v>
      </c>
      <c r="K38" s="45">
        <v>638696</v>
      </c>
      <c r="L38" s="45">
        <v>3551515</v>
      </c>
      <c r="M38" s="45">
        <v>20397697</v>
      </c>
    </row>
    <row r="39" spans="2:13" ht="23.25" customHeight="1" x14ac:dyDescent="0.2">
      <c r="B39" s="73" t="s">
        <v>72</v>
      </c>
      <c r="C39" s="72">
        <v>613</v>
      </c>
      <c r="D39" s="46" t="s">
        <v>162</v>
      </c>
      <c r="E39" s="45">
        <v>7822652</v>
      </c>
      <c r="F39" s="45">
        <v>63178543</v>
      </c>
      <c r="G39" s="46" t="s">
        <v>162</v>
      </c>
      <c r="H39" s="46">
        <v>8165</v>
      </c>
      <c r="I39" s="45">
        <v>15659</v>
      </c>
      <c r="J39" s="45">
        <v>33907</v>
      </c>
      <c r="K39" s="45">
        <v>450669</v>
      </c>
      <c r="L39" s="45">
        <v>693942</v>
      </c>
      <c r="M39" s="45">
        <v>13821598</v>
      </c>
    </row>
    <row r="40" spans="2:13" ht="23.25" customHeight="1" x14ac:dyDescent="0.2">
      <c r="B40" s="74" t="s">
        <v>138</v>
      </c>
      <c r="C40" s="71">
        <v>1352732</v>
      </c>
      <c r="D40" s="46" t="s">
        <v>162</v>
      </c>
      <c r="E40" s="45">
        <v>22330425</v>
      </c>
      <c r="F40" s="45">
        <v>79935908</v>
      </c>
      <c r="G40" s="46" t="s">
        <v>162</v>
      </c>
      <c r="H40" s="46" t="s">
        <v>162</v>
      </c>
      <c r="I40" s="45">
        <v>9161</v>
      </c>
      <c r="J40" s="45">
        <v>45914</v>
      </c>
      <c r="K40" s="45">
        <v>853191</v>
      </c>
      <c r="L40" s="45">
        <v>2316424</v>
      </c>
      <c r="M40" s="45">
        <v>125123189</v>
      </c>
    </row>
    <row r="41" spans="2:13" ht="23.25" customHeight="1" x14ac:dyDescent="0.2">
      <c r="B41" s="57"/>
      <c r="C41" s="71"/>
      <c r="D41" s="47"/>
      <c r="E41" s="45"/>
      <c r="F41" s="45"/>
      <c r="G41" s="46"/>
      <c r="H41" s="46"/>
      <c r="I41" s="45"/>
      <c r="J41" s="45"/>
      <c r="K41" s="45"/>
      <c r="L41" s="45"/>
      <c r="M41" s="45"/>
    </row>
    <row r="42" spans="2:13" ht="23.25" customHeight="1" x14ac:dyDescent="0.2">
      <c r="B42" s="73" t="s">
        <v>73</v>
      </c>
      <c r="C42" s="71">
        <v>6809</v>
      </c>
      <c r="D42" s="77">
        <v>18496</v>
      </c>
      <c r="E42" s="45">
        <v>11939498</v>
      </c>
      <c r="F42" s="45">
        <v>71025049</v>
      </c>
      <c r="G42" s="46">
        <v>1838</v>
      </c>
      <c r="H42" s="46" t="s">
        <v>162</v>
      </c>
      <c r="I42" s="45">
        <v>481689</v>
      </c>
      <c r="J42" s="45">
        <v>279413</v>
      </c>
      <c r="K42" s="47">
        <v>1201166</v>
      </c>
      <c r="L42" s="45">
        <v>2363459</v>
      </c>
      <c r="M42" s="54">
        <v>43966835</v>
      </c>
    </row>
    <row r="43" spans="2:13" ht="23.25" customHeight="1" x14ac:dyDescent="0.2">
      <c r="B43" s="10" t="s">
        <v>74</v>
      </c>
      <c r="C43" s="72">
        <v>8688</v>
      </c>
      <c r="D43" s="46" t="s">
        <v>162</v>
      </c>
      <c r="E43" s="45">
        <v>4926645</v>
      </c>
      <c r="F43" s="45">
        <v>21073884</v>
      </c>
      <c r="G43" s="46" t="s">
        <v>162</v>
      </c>
      <c r="H43" s="45" t="s">
        <v>162</v>
      </c>
      <c r="I43" s="45">
        <v>8238</v>
      </c>
      <c r="J43" s="45">
        <v>27295</v>
      </c>
      <c r="K43" s="45">
        <v>1361865</v>
      </c>
      <c r="L43" s="45">
        <v>2441510</v>
      </c>
      <c r="M43" s="45">
        <v>3305879</v>
      </c>
    </row>
    <row r="44" spans="2:13" ht="23.25" customHeight="1" x14ac:dyDescent="0.2">
      <c r="B44" s="10" t="s">
        <v>75</v>
      </c>
      <c r="C44" s="76">
        <v>3</v>
      </c>
      <c r="D44" s="46" t="s">
        <v>162</v>
      </c>
      <c r="E44" s="45">
        <v>10955245</v>
      </c>
      <c r="F44" s="45">
        <v>94444385</v>
      </c>
      <c r="G44" s="46" t="s">
        <v>162</v>
      </c>
      <c r="H44" s="46" t="s">
        <v>162</v>
      </c>
      <c r="I44" s="45">
        <v>28892</v>
      </c>
      <c r="J44" s="45">
        <v>334742</v>
      </c>
      <c r="K44" s="45">
        <v>133185</v>
      </c>
      <c r="L44" s="45">
        <v>511555</v>
      </c>
      <c r="M44" s="45">
        <v>31123605</v>
      </c>
    </row>
    <row r="45" spans="2:13" ht="23.25" customHeight="1" x14ac:dyDescent="0.2">
      <c r="B45" s="56"/>
      <c r="C45" s="76"/>
      <c r="D45" s="45"/>
      <c r="E45" s="45"/>
      <c r="F45" s="45"/>
      <c r="G45" s="46"/>
      <c r="H45" s="46"/>
      <c r="I45" s="45"/>
      <c r="J45" s="45"/>
      <c r="K45" s="45"/>
      <c r="L45" s="45"/>
      <c r="M45" s="45"/>
    </row>
    <row r="46" spans="2:13" ht="23.25" customHeight="1" x14ac:dyDescent="0.2">
      <c r="B46" s="10" t="s">
        <v>76</v>
      </c>
      <c r="C46" s="76">
        <v>2397</v>
      </c>
      <c r="D46" s="45">
        <v>712</v>
      </c>
      <c r="E46" s="45">
        <v>14315996</v>
      </c>
      <c r="F46" s="45">
        <v>99380749</v>
      </c>
      <c r="G46" s="45" t="s">
        <v>162</v>
      </c>
      <c r="H46" s="45" t="s">
        <v>162</v>
      </c>
      <c r="I46" s="45">
        <v>193646</v>
      </c>
      <c r="J46" s="45">
        <v>897118</v>
      </c>
      <c r="K46" s="45">
        <v>329247</v>
      </c>
      <c r="L46" s="45">
        <v>1445856</v>
      </c>
      <c r="M46" s="45">
        <v>29099167</v>
      </c>
    </row>
    <row r="47" spans="2:13" ht="23.25" customHeight="1" x14ac:dyDescent="0.2">
      <c r="B47" s="10" t="s">
        <v>77</v>
      </c>
      <c r="C47" s="75">
        <v>18646</v>
      </c>
      <c r="D47" s="46" t="s">
        <v>162</v>
      </c>
      <c r="E47" s="54">
        <v>1100721</v>
      </c>
      <c r="F47" s="45">
        <v>1553537</v>
      </c>
      <c r="G47" s="54" t="s">
        <v>162</v>
      </c>
      <c r="H47" s="46" t="s">
        <v>162</v>
      </c>
      <c r="I47" s="54">
        <v>13955</v>
      </c>
      <c r="J47" s="45">
        <v>53761</v>
      </c>
      <c r="K47" s="54">
        <v>333653</v>
      </c>
      <c r="L47" s="54">
        <v>134881</v>
      </c>
      <c r="M47" s="45">
        <v>885784</v>
      </c>
    </row>
    <row r="48" spans="2:13" ht="23.25" customHeight="1" x14ac:dyDescent="0.2">
      <c r="B48" s="10" t="s">
        <v>78</v>
      </c>
      <c r="C48" s="76">
        <v>7478</v>
      </c>
      <c r="D48" s="77">
        <v>4756</v>
      </c>
      <c r="E48" s="45">
        <v>9621919</v>
      </c>
      <c r="F48" s="45">
        <v>156580049</v>
      </c>
      <c r="G48" s="46" t="s">
        <v>162</v>
      </c>
      <c r="H48" s="46" t="s">
        <v>162</v>
      </c>
      <c r="I48" s="54">
        <v>46624</v>
      </c>
      <c r="J48" s="45">
        <v>381991</v>
      </c>
      <c r="K48" s="45">
        <v>110294</v>
      </c>
      <c r="L48" s="45">
        <v>70506</v>
      </c>
      <c r="M48" s="54">
        <v>76250548</v>
      </c>
    </row>
    <row r="49" spans="1:14" ht="23.25" customHeight="1" x14ac:dyDescent="0.2">
      <c r="B49" s="10" t="s">
        <v>139</v>
      </c>
      <c r="C49" s="71">
        <v>66578</v>
      </c>
      <c r="D49" s="45">
        <v>405487</v>
      </c>
      <c r="E49" s="45">
        <v>2291526</v>
      </c>
      <c r="F49" s="45">
        <v>8100520</v>
      </c>
      <c r="G49" s="46" t="s">
        <v>162</v>
      </c>
      <c r="H49" s="46" t="s">
        <v>162</v>
      </c>
      <c r="I49" s="45">
        <v>1506</v>
      </c>
      <c r="J49" s="45">
        <v>21382</v>
      </c>
      <c r="K49" s="45">
        <v>78594</v>
      </c>
      <c r="L49" s="45">
        <v>99197</v>
      </c>
      <c r="M49" s="45">
        <v>10776498</v>
      </c>
    </row>
    <row r="50" spans="1:14" ht="23.25" customHeight="1" x14ac:dyDescent="0.2">
      <c r="B50" s="10" t="s">
        <v>140</v>
      </c>
      <c r="C50" s="76">
        <v>59049</v>
      </c>
      <c r="D50" s="45">
        <v>49</v>
      </c>
      <c r="E50" s="45">
        <v>16776836</v>
      </c>
      <c r="F50" s="45">
        <v>49527674</v>
      </c>
      <c r="G50" s="45" t="s">
        <v>162</v>
      </c>
      <c r="H50" s="46" t="s">
        <v>162</v>
      </c>
      <c r="I50" s="45">
        <v>331184</v>
      </c>
      <c r="J50" s="45">
        <v>281038</v>
      </c>
      <c r="K50" s="45">
        <v>459536</v>
      </c>
      <c r="L50" s="45">
        <v>705913</v>
      </c>
      <c r="M50" s="45">
        <v>12309236</v>
      </c>
    </row>
    <row r="51" spans="1:14" ht="23.25" customHeight="1" thickBot="1" x14ac:dyDescent="0.25">
      <c r="B51" s="4"/>
      <c r="C51" s="76"/>
      <c r="D51" s="78"/>
      <c r="E51" s="45"/>
      <c r="F51" s="146"/>
      <c r="G51" s="46"/>
      <c r="H51" s="147"/>
      <c r="I51" s="45"/>
      <c r="J51" s="146"/>
      <c r="K51" s="45"/>
      <c r="L51" s="146"/>
      <c r="M51" s="4"/>
      <c r="N51" s="57"/>
    </row>
    <row r="52" spans="1:14" ht="23.25" customHeight="1" x14ac:dyDescent="0.2">
      <c r="B52" s="3"/>
      <c r="C52" s="148" t="s">
        <v>104</v>
      </c>
      <c r="D52" s="56"/>
      <c r="E52" s="144"/>
      <c r="F52" s="45"/>
      <c r="G52" s="149"/>
      <c r="H52" s="46"/>
      <c r="I52" s="144"/>
      <c r="J52" s="45"/>
      <c r="K52" s="144"/>
      <c r="L52" s="45"/>
      <c r="M52" s="3"/>
      <c r="N52" s="57"/>
    </row>
    <row r="53" spans="1:14" ht="23.25" customHeight="1" x14ac:dyDescent="0.2">
      <c r="A53" s="56"/>
      <c r="B53" s="79"/>
      <c r="C53" s="77"/>
      <c r="D53" s="79"/>
      <c r="E53" s="54"/>
      <c r="F53" s="79"/>
      <c r="G53" s="46"/>
      <c r="H53" s="46"/>
      <c r="I53" s="45"/>
      <c r="J53" s="54"/>
      <c r="K53" s="54"/>
      <c r="L53" s="54"/>
      <c r="M53" s="79"/>
      <c r="N53" s="57"/>
    </row>
    <row r="54" spans="1:14" ht="23.25" customHeight="1" x14ac:dyDescent="0.2">
      <c r="C54" s="45"/>
      <c r="E54" s="45"/>
      <c r="F54" s="3"/>
      <c r="G54" s="46"/>
      <c r="H54" s="46"/>
      <c r="I54" s="54"/>
      <c r="J54" s="45"/>
      <c r="K54" s="45"/>
      <c r="L54" s="45"/>
      <c r="N54" s="57"/>
    </row>
    <row r="55" spans="1:14" ht="23.25" customHeight="1" x14ac:dyDescent="0.2">
      <c r="C55" s="45"/>
      <c r="E55" s="45"/>
      <c r="F55" s="79"/>
      <c r="G55" s="46"/>
      <c r="H55" s="46"/>
      <c r="I55" s="45"/>
      <c r="J55" s="45"/>
      <c r="K55" s="45"/>
      <c r="L55" s="45"/>
      <c r="N55" s="57"/>
    </row>
    <row r="56" spans="1:14" ht="23.25" customHeight="1" x14ac:dyDescent="0.2">
      <c r="C56" s="57"/>
      <c r="E56" s="79"/>
      <c r="G56" s="79"/>
      <c r="H56" s="79"/>
      <c r="I56" s="79"/>
      <c r="J56" s="79"/>
      <c r="K56" s="79"/>
      <c r="L56" s="79"/>
      <c r="N56" s="57"/>
    </row>
    <row r="57" spans="1:14" ht="23.25" customHeight="1" x14ac:dyDescent="0.2">
      <c r="E57" s="3"/>
      <c r="G57" s="3"/>
      <c r="H57" s="3"/>
      <c r="I57" s="3"/>
      <c r="J57" s="3"/>
      <c r="K57" s="3"/>
      <c r="L57" s="3"/>
      <c r="N57" s="57"/>
    </row>
    <row r="58" spans="1:14" ht="23.25" customHeight="1" x14ac:dyDescent="0.2">
      <c r="C58" s="79"/>
      <c r="E58" s="79"/>
      <c r="G58" s="79"/>
      <c r="H58" s="79"/>
      <c r="I58" s="79"/>
      <c r="J58" s="79"/>
      <c r="K58" s="79"/>
      <c r="L58" s="79"/>
      <c r="N58" s="57"/>
    </row>
    <row r="59" spans="1:14" ht="23.25" customHeight="1" x14ac:dyDescent="0.2">
      <c r="N59" s="57"/>
    </row>
    <row r="60" spans="1:14" ht="23.25" customHeight="1" x14ac:dyDescent="0.2">
      <c r="N60" s="57"/>
    </row>
    <row r="61" spans="1:14" ht="23.25" customHeight="1" x14ac:dyDescent="0.2">
      <c r="N61" s="57"/>
    </row>
    <row r="62" spans="1:14" ht="23.25" customHeight="1" x14ac:dyDescent="0.2">
      <c r="N62" s="57"/>
    </row>
    <row r="63" spans="1:14" ht="23.25" customHeight="1" x14ac:dyDescent="0.2">
      <c r="N63" s="57"/>
    </row>
    <row r="64" spans="1:14" ht="23.25" customHeight="1" x14ac:dyDescent="0.2">
      <c r="N64" s="57"/>
    </row>
    <row r="65" spans="14:14" ht="23.25" customHeight="1" x14ac:dyDescent="0.2">
      <c r="N65" s="57"/>
    </row>
    <row r="66" spans="14:14" ht="23.25" customHeight="1" x14ac:dyDescent="0.2">
      <c r="N66" s="57"/>
    </row>
    <row r="67" spans="14:14" ht="23.25" customHeight="1" x14ac:dyDescent="0.2">
      <c r="N67" s="57"/>
    </row>
    <row r="68" spans="14:14" ht="23.25" customHeight="1" x14ac:dyDescent="0.2">
      <c r="N68" s="57"/>
    </row>
    <row r="69" spans="14:14" ht="23.25" customHeight="1" x14ac:dyDescent="0.2">
      <c r="N69" s="57"/>
    </row>
    <row r="70" spans="14:14" ht="23.25" customHeight="1" x14ac:dyDescent="0.2">
      <c r="N70" s="57"/>
    </row>
    <row r="71" spans="14:14" ht="23.25" customHeight="1" x14ac:dyDescent="0.2">
      <c r="N71" s="57"/>
    </row>
    <row r="72" spans="14:14" ht="23.25" customHeight="1" x14ac:dyDescent="0.2">
      <c r="N72" s="57"/>
    </row>
    <row r="73" spans="14:14" ht="23.25" customHeight="1" x14ac:dyDescent="0.2">
      <c r="N73" s="57"/>
    </row>
    <row r="74" spans="14:14" ht="23.25" customHeight="1" x14ac:dyDescent="0.2">
      <c r="N74" s="57"/>
    </row>
    <row r="75" spans="14:14" ht="23.25" customHeight="1" x14ac:dyDescent="0.2">
      <c r="N75" s="57"/>
    </row>
    <row r="76" spans="14:14" ht="23.25" customHeight="1" x14ac:dyDescent="0.2">
      <c r="N76" s="57"/>
    </row>
    <row r="77" spans="14:14" ht="23.25" customHeight="1" x14ac:dyDescent="0.2">
      <c r="N77" s="57"/>
    </row>
    <row r="78" spans="14:14" ht="23.25" customHeight="1" x14ac:dyDescent="0.2">
      <c r="N78" s="57"/>
    </row>
    <row r="79" spans="14:14" ht="23.25" customHeight="1" x14ac:dyDescent="0.2">
      <c r="N79" s="57"/>
    </row>
    <row r="80" spans="14:14" ht="23.25" customHeight="1" x14ac:dyDescent="0.2">
      <c r="N80" s="57"/>
    </row>
    <row r="81" spans="14:14" ht="23.25" customHeight="1" x14ac:dyDescent="0.2">
      <c r="N81" s="57"/>
    </row>
    <row r="82" spans="14:14" ht="23.25" customHeight="1" x14ac:dyDescent="0.2">
      <c r="N82" s="57"/>
    </row>
    <row r="83" spans="14:14" ht="23.25" customHeight="1" x14ac:dyDescent="0.2">
      <c r="N83" s="57"/>
    </row>
    <row r="84" spans="14:14" ht="23.25" customHeight="1" x14ac:dyDescent="0.2">
      <c r="N84" s="57"/>
    </row>
    <row r="85" spans="14:14" ht="23.25" customHeight="1" x14ac:dyDescent="0.2">
      <c r="N85" s="57"/>
    </row>
    <row r="86" spans="14:14" ht="23.25" customHeight="1" x14ac:dyDescent="0.2">
      <c r="N86" s="57"/>
    </row>
    <row r="87" spans="14:14" ht="23.25" customHeight="1" x14ac:dyDescent="0.2">
      <c r="N87" s="57"/>
    </row>
    <row r="88" spans="14:14" ht="23.25" customHeight="1" x14ac:dyDescent="0.2">
      <c r="N88" s="57"/>
    </row>
    <row r="89" spans="14:14" ht="23.25" customHeight="1" x14ac:dyDescent="0.2">
      <c r="N89" s="57"/>
    </row>
    <row r="90" spans="14:14" ht="23.25" customHeight="1" x14ac:dyDescent="0.2">
      <c r="N90" s="57"/>
    </row>
    <row r="91" spans="14:14" ht="23.25" customHeight="1" x14ac:dyDescent="0.2">
      <c r="N91" s="57"/>
    </row>
    <row r="92" spans="14:14" ht="23.25" customHeight="1" x14ac:dyDescent="0.2">
      <c r="N92" s="57"/>
    </row>
    <row r="93" spans="14:14" ht="23.25" customHeight="1" x14ac:dyDescent="0.2">
      <c r="N93" s="57"/>
    </row>
    <row r="94" spans="14:14" ht="23.25" customHeight="1" x14ac:dyDescent="0.2">
      <c r="N94" s="57"/>
    </row>
    <row r="95" spans="14:14" ht="23.25" customHeight="1" x14ac:dyDescent="0.2">
      <c r="N95" s="57"/>
    </row>
    <row r="96" spans="14:14" ht="23.25" customHeight="1" x14ac:dyDescent="0.2">
      <c r="N96" s="57"/>
    </row>
    <row r="97" spans="14:14" ht="23.25" customHeight="1" x14ac:dyDescent="0.2">
      <c r="N97" s="57"/>
    </row>
    <row r="98" spans="14:14" ht="23.25" customHeight="1" x14ac:dyDescent="0.2">
      <c r="N98" s="57"/>
    </row>
    <row r="99" spans="14:14" ht="23.25" customHeight="1" x14ac:dyDescent="0.2">
      <c r="N99" s="57"/>
    </row>
    <row r="100" spans="14:14" ht="23.25" customHeight="1" x14ac:dyDescent="0.2">
      <c r="N100" s="57"/>
    </row>
    <row r="101" spans="14:14" ht="23.25" customHeight="1" x14ac:dyDescent="0.2">
      <c r="N101" s="57"/>
    </row>
    <row r="102" spans="14:14" ht="23.25" customHeight="1" x14ac:dyDescent="0.2">
      <c r="N102" s="57"/>
    </row>
    <row r="103" spans="14:14" ht="23.25" customHeight="1" x14ac:dyDescent="0.2">
      <c r="N103" s="57"/>
    </row>
  </sheetData>
  <mergeCells count="6">
    <mergeCell ref="B6:M6"/>
    <mergeCell ref="C9:D9"/>
    <mergeCell ref="E9:F9"/>
    <mergeCell ref="G9:H9"/>
    <mergeCell ref="I9:J9"/>
    <mergeCell ref="K9:L9"/>
  </mergeCells>
  <phoneticPr fontId="8"/>
  <pageMargins left="0.78740157480314965" right="0.59055118110236227" top="0.78740157480314965" bottom="0.78740157480314965" header="0.51181102362204722" footer="0.51181102362204722"/>
  <pageSetup paperSize="9" scale="53" orientation="portrait" horizontalDpi="300" verticalDpi="300" r:id="rId1"/>
  <headerFooter alignWithMargins="0">
    <oddHeader>&amp;R&amp;"ＭＳ ゴシック,標準"&amp;12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A03AB</vt:lpstr>
      <vt:lpstr>A03C</vt:lpstr>
      <vt:lpstr>A03C続き</vt:lpstr>
      <vt:lpstr>A03AB!Print_Area</vt:lpstr>
      <vt:lpstr>A03C!Print_Area</vt:lpstr>
      <vt:lpstr>A03C続き!Print_Area</vt:lpstr>
    </vt:vector>
  </TitlesOfParts>
  <Company>トランス・コスモス株式会社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和歌山支社</dc:creator>
  <cp:lastModifiedBy>Wakayama Prefecture</cp:lastModifiedBy>
  <cp:lastPrinted>2016-11-29T05:38:36Z</cp:lastPrinted>
  <dcterms:created xsi:type="dcterms:W3CDTF">2000-08-23T08:56:01Z</dcterms:created>
  <dcterms:modified xsi:type="dcterms:W3CDTF">2017-01-17T02:04:40Z</dcterms:modified>
</cp:coreProperties>
</file>