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1700" windowHeight="8775" activeTab="4"/>
  </bookViews>
  <sheets>
    <sheet name="V-01～03" sheetId="31" r:id="rId1"/>
    <sheet name="V04" sheetId="43" r:id="rId2"/>
    <sheet name="V05" sheetId="44" r:id="rId3"/>
    <sheet name="V06A" sheetId="37" r:id="rId4"/>
    <sheet name="V06B" sheetId="45" r:id="rId5"/>
    <sheet name="V06C" sheetId="33" r:id="rId6"/>
    <sheet name="V06D" sheetId="34" r:id="rId7"/>
    <sheet name="V07A" sheetId="39" r:id="rId8"/>
    <sheet name="V07Ａ続き" sheetId="40" r:id="rId9"/>
    <sheet name="V07B" sheetId="46" r:id="rId10"/>
    <sheet name="V07B続き" sheetId="47" r:id="rId11"/>
  </sheets>
  <definedNames>
    <definedName name="_xlnm.Print_Area" localSheetId="0">'V-01～03'!$B$6:$J$71</definedName>
    <definedName name="_xlnm.Print_Area" localSheetId="1">'V04'!$B$6:$K$52</definedName>
    <definedName name="_xlnm.Print_Area" localSheetId="2">'V05'!$B$6:$I$56</definedName>
    <definedName name="_xlnm.Print_Area" localSheetId="3">V06A!$B$6:$K$50</definedName>
    <definedName name="_xlnm.Print_Area" localSheetId="4">V06B!$B$6:$K$50</definedName>
    <definedName name="_xlnm.Print_Area" localSheetId="5">V06C!$B$6:$K$50</definedName>
    <definedName name="_xlnm.Print_Area" localSheetId="6">V06D!$B$6:$K$50</definedName>
    <definedName name="_xlnm.Print_Area" localSheetId="7">V07A!$B$6:$I$53</definedName>
    <definedName name="_xlnm.Print_Area" localSheetId="8">V07Ａ続き!$B$6:$I$53</definedName>
    <definedName name="_xlnm.Print_Area" localSheetId="9">V07B!$B$6:$I$53</definedName>
    <definedName name="_xlnm.Print_Area" localSheetId="10">V07B続き!$B$6:$I$53</definedName>
  </definedNames>
  <calcPr calcId="145621"/>
</workbook>
</file>

<file path=xl/calcChain.xml><?xml version="1.0" encoding="utf-8"?>
<calcChain xmlns="http://schemas.openxmlformats.org/spreadsheetml/2006/main">
  <c r="K48" i="45" l="1"/>
  <c r="J48" i="45"/>
  <c r="F48" i="45"/>
  <c r="I48" i="45" s="1"/>
  <c r="C48" i="45"/>
  <c r="K47" i="45"/>
  <c r="J47" i="45"/>
  <c r="F47" i="45"/>
  <c r="I47" i="45" s="1"/>
  <c r="C47" i="45"/>
  <c r="K46" i="45"/>
  <c r="J46" i="45"/>
  <c r="F46" i="45"/>
  <c r="I46" i="45" s="1"/>
  <c r="C46" i="45"/>
  <c r="K45" i="45"/>
  <c r="J45" i="45"/>
  <c r="F45" i="45"/>
  <c r="I45" i="45" s="1"/>
  <c r="C45" i="45"/>
  <c r="K44" i="45"/>
  <c r="J44" i="45"/>
  <c r="I44" i="45"/>
  <c r="F44" i="45"/>
  <c r="C44" i="45"/>
  <c r="K42" i="45"/>
  <c r="J42" i="45"/>
  <c r="F42" i="45"/>
  <c r="I42" i="45" s="1"/>
  <c r="C42" i="45"/>
  <c r="K41" i="45"/>
  <c r="J41" i="45"/>
  <c r="F41" i="45"/>
  <c r="I41" i="45" s="1"/>
  <c r="C41" i="45"/>
  <c r="K40" i="45"/>
  <c r="J40" i="45"/>
  <c r="F40" i="45"/>
  <c r="I40" i="45" s="1"/>
  <c r="C40" i="45"/>
  <c r="K38" i="45"/>
  <c r="J38" i="45"/>
  <c r="F38" i="45"/>
  <c r="I38" i="45" s="1"/>
  <c r="C38" i="45"/>
  <c r="K37" i="45"/>
  <c r="J37" i="45"/>
  <c r="I37" i="45"/>
  <c r="F37" i="45"/>
  <c r="C37" i="45"/>
  <c r="K36" i="45"/>
  <c r="J36" i="45"/>
  <c r="F36" i="45"/>
  <c r="I36" i="45" s="1"/>
  <c r="C36" i="45"/>
  <c r="K35" i="45"/>
  <c r="J35" i="45"/>
  <c r="F35" i="45"/>
  <c r="I35" i="45" s="1"/>
  <c r="C35" i="45"/>
  <c r="K34" i="45"/>
  <c r="J34" i="45"/>
  <c r="F34" i="45"/>
  <c r="I34" i="45" s="1"/>
  <c r="C34" i="45"/>
  <c r="K33" i="45"/>
  <c r="J33" i="45"/>
  <c r="F33" i="45"/>
  <c r="I33" i="45" s="1"/>
  <c r="C33" i="45"/>
  <c r="K31" i="45"/>
  <c r="J31" i="45"/>
  <c r="F31" i="45"/>
  <c r="I31" i="45" s="1"/>
  <c r="C31" i="45"/>
  <c r="K30" i="45"/>
  <c r="J30" i="45"/>
  <c r="F30" i="45"/>
  <c r="I30" i="45" s="1"/>
  <c r="C30" i="45"/>
  <c r="K29" i="45"/>
  <c r="J29" i="45"/>
  <c r="F29" i="45"/>
  <c r="I29" i="45" s="1"/>
  <c r="C29" i="45"/>
  <c r="K27" i="45"/>
  <c r="J27" i="45"/>
  <c r="F27" i="45"/>
  <c r="I27" i="45" s="1"/>
  <c r="C27" i="45"/>
  <c r="K26" i="45"/>
  <c r="J26" i="45"/>
  <c r="F26" i="45"/>
  <c r="I26" i="45" s="1"/>
  <c r="C26" i="45"/>
  <c r="K25" i="45"/>
  <c r="J25" i="45"/>
  <c r="F25" i="45"/>
  <c r="I25" i="45" s="1"/>
  <c r="C25" i="45"/>
  <c r="K23" i="45"/>
  <c r="J23" i="45"/>
  <c r="F23" i="45"/>
  <c r="I23" i="45" s="1"/>
  <c r="C23" i="45"/>
  <c r="K21" i="45"/>
  <c r="J21" i="45"/>
  <c r="F21" i="45"/>
  <c r="I21" i="45" s="1"/>
  <c r="C21" i="45"/>
  <c r="K20" i="45"/>
  <c r="J20" i="45"/>
  <c r="F20" i="45"/>
  <c r="I20" i="45" s="1"/>
  <c r="C20" i="45"/>
  <c r="K19" i="45"/>
  <c r="J19" i="45"/>
  <c r="F19" i="45"/>
  <c r="I19" i="45" s="1"/>
  <c r="C19" i="45"/>
  <c r="K18" i="45"/>
  <c r="J18" i="45"/>
  <c r="F18" i="45"/>
  <c r="I18" i="45" s="1"/>
  <c r="C18" i="45"/>
  <c r="K17" i="45"/>
  <c r="J17" i="45"/>
  <c r="F17" i="45"/>
  <c r="I17" i="45" s="1"/>
  <c r="C17" i="45"/>
  <c r="K16" i="45"/>
  <c r="J16" i="45"/>
  <c r="F16" i="45"/>
  <c r="I16" i="45" s="1"/>
  <c r="C16" i="45"/>
  <c r="K15" i="45"/>
  <c r="J15" i="45"/>
  <c r="F15" i="45"/>
  <c r="I15" i="45" s="1"/>
  <c r="C15" i="45"/>
  <c r="C11" i="45" s="1"/>
  <c r="K14" i="45"/>
  <c r="J14" i="45"/>
  <c r="F14" i="45"/>
  <c r="I14" i="45" s="1"/>
  <c r="C14" i="45"/>
  <c r="K13" i="45"/>
  <c r="J13" i="45"/>
  <c r="F13" i="45"/>
  <c r="I13" i="45" s="1"/>
  <c r="C13" i="45"/>
  <c r="H11" i="45"/>
  <c r="K11" i="45" s="1"/>
  <c r="G11" i="45"/>
  <c r="J11" i="45" s="1"/>
  <c r="E11" i="45"/>
  <c r="D11" i="45"/>
  <c r="F11" i="45" l="1"/>
  <c r="I11" i="45" s="1"/>
</calcChain>
</file>

<file path=xl/sharedStrings.xml><?xml version="1.0" encoding="utf-8"?>
<sst xmlns="http://schemas.openxmlformats.org/spreadsheetml/2006/main" count="736" uniqueCount="376">
  <si>
    <t>Ｖ-01 国機関の従業者数</t>
  </si>
  <si>
    <t>男</t>
  </si>
  <si>
    <t>女</t>
  </si>
  <si>
    <t>資料：総務省統計局「事業所・企業統計調査」</t>
    <rPh sb="5" eb="6">
      <t>ショウ</t>
    </rPh>
    <rPh sb="14" eb="16">
      <t>キギョウ</t>
    </rPh>
    <phoneticPr fontId="3"/>
  </si>
  <si>
    <t xml:space="preserve">   単位：人</t>
  </si>
  <si>
    <t>Ｖ-02 地方公務員数（県職員）</t>
  </si>
  <si>
    <t>資料：総務省「地方公務員給与の実態」</t>
    <rPh sb="3" eb="5">
      <t>ソウム</t>
    </rPh>
    <phoneticPr fontId="4"/>
  </si>
  <si>
    <t>資料：総務省「地方公務員給与の実態」</t>
    <rPh sb="3" eb="5">
      <t>ソウム</t>
    </rPh>
    <phoneticPr fontId="6"/>
  </si>
  <si>
    <t>Ｖ-03 地方公務員数（市町村職員）</t>
  </si>
  <si>
    <t xml:space="preserve">       市</t>
  </si>
  <si>
    <t xml:space="preserve">       町村</t>
  </si>
  <si>
    <t xml:space="preserve">       一部事務組合</t>
  </si>
  <si>
    <t xml:space="preserve">  全職種</t>
  </si>
  <si>
    <t xml:space="preserve">       うち一般行政職</t>
  </si>
  <si>
    <t>除く市町村</t>
  </si>
  <si>
    <t>平均給料月額</t>
    <rPh sb="0" eb="2">
      <t>ヘイキン</t>
    </rPh>
    <phoneticPr fontId="6"/>
  </si>
  <si>
    <t xml:space="preserve"> </t>
  </si>
  <si>
    <t>人</t>
  </si>
  <si>
    <t>歳</t>
  </si>
  <si>
    <t>Ｖ-05 市町村別選挙人名簿登録者，議会議員条例定数</t>
  </si>
  <si>
    <t>市町村議会</t>
  </si>
  <si>
    <t>議員条例定数</t>
  </si>
  <si>
    <t>県  計</t>
  </si>
  <si>
    <t>衆議院一区</t>
  </si>
  <si>
    <t xml:space="preserve">  〃  二区</t>
  </si>
  <si>
    <t xml:space="preserve">  〃  三区</t>
  </si>
  <si>
    <t>選挙当日</t>
  </si>
  <si>
    <t>有権者数</t>
  </si>
  <si>
    <t>投票者数</t>
  </si>
  <si>
    <t xml:space="preserve"> 投票率</t>
  </si>
  <si>
    <t>％</t>
  </si>
  <si>
    <t>Ｄ．県知事選挙</t>
  </si>
  <si>
    <t>Ｖ-07 党派別得票率（市町村別）</t>
  </si>
  <si>
    <t>[比例代表党派別得票率]</t>
  </si>
  <si>
    <t xml:space="preserve"> 単位：％</t>
  </si>
  <si>
    <t>平成 8年(1996年)10月 1日</t>
    <rPh sb="0" eb="2">
      <t>ヘイセイ</t>
    </rPh>
    <rPh sb="4" eb="5">
      <t>ネン</t>
    </rPh>
    <rPh sb="10" eb="11">
      <t>ネン</t>
    </rPh>
    <rPh sb="14" eb="15">
      <t>ガツ</t>
    </rPh>
    <rPh sb="17" eb="18">
      <t>ニチ</t>
    </rPh>
    <phoneticPr fontId="2"/>
  </si>
  <si>
    <t>平成 3年(1991年) 7月 1日</t>
    <rPh sb="10" eb="11">
      <t>ネン</t>
    </rPh>
    <rPh sb="14" eb="15">
      <t>ガツ</t>
    </rPh>
    <rPh sb="17" eb="18">
      <t>ニチ</t>
    </rPh>
    <phoneticPr fontId="2"/>
  </si>
  <si>
    <t>平成13年(2001年)10月 1日</t>
    <rPh sb="0" eb="2">
      <t>ヘイセイ</t>
    </rPh>
    <rPh sb="4" eb="5">
      <t>ネン</t>
    </rPh>
    <rPh sb="10" eb="11">
      <t>ネン</t>
    </rPh>
    <rPh sb="14" eb="15">
      <t>ガツ</t>
    </rPh>
    <rPh sb="17" eb="18">
      <t>ニチ</t>
    </rPh>
    <phoneticPr fontId="2"/>
  </si>
  <si>
    <t>　</t>
    <phoneticPr fontId="2"/>
  </si>
  <si>
    <t xml:space="preserve">   和歌山市</t>
    <phoneticPr fontId="2"/>
  </si>
  <si>
    <t xml:space="preserve">   海 南 市</t>
    <phoneticPr fontId="2"/>
  </si>
  <si>
    <t xml:space="preserve"> 　橋 本 市</t>
    <phoneticPr fontId="2"/>
  </si>
  <si>
    <t xml:space="preserve"> 　有 田 市</t>
    <phoneticPr fontId="2"/>
  </si>
  <si>
    <t xml:space="preserve"> 　御 坊 市</t>
    <phoneticPr fontId="2"/>
  </si>
  <si>
    <t xml:space="preserve"> 　田 辺 市</t>
    <phoneticPr fontId="2"/>
  </si>
  <si>
    <t xml:space="preserve"> 　新 宮 市</t>
    <phoneticPr fontId="2"/>
  </si>
  <si>
    <t xml:space="preserve"> 　かつらぎ町</t>
    <phoneticPr fontId="2"/>
  </si>
  <si>
    <t xml:space="preserve"> 　九度山町</t>
    <phoneticPr fontId="2"/>
  </si>
  <si>
    <t xml:space="preserve"> 　高 野 町</t>
    <phoneticPr fontId="2"/>
  </si>
  <si>
    <t xml:space="preserve"> 　湯 浅 町</t>
    <phoneticPr fontId="2"/>
  </si>
  <si>
    <t xml:space="preserve"> 　広 川 町</t>
    <phoneticPr fontId="2"/>
  </si>
  <si>
    <t xml:space="preserve"> 　美 浜 町</t>
    <phoneticPr fontId="2"/>
  </si>
  <si>
    <t>　 日 高 町</t>
    <phoneticPr fontId="2"/>
  </si>
  <si>
    <t>　 由 良 町</t>
    <phoneticPr fontId="2"/>
  </si>
  <si>
    <t xml:space="preserve"> 　印 南 町</t>
    <phoneticPr fontId="2"/>
  </si>
  <si>
    <t xml:space="preserve"> 　みなべ町</t>
    <rPh sb="5" eb="6">
      <t>マチ</t>
    </rPh>
    <phoneticPr fontId="2"/>
  </si>
  <si>
    <t xml:space="preserve"> 　白 浜 町</t>
    <phoneticPr fontId="2"/>
  </si>
  <si>
    <t xml:space="preserve"> 　上富田町</t>
    <phoneticPr fontId="2"/>
  </si>
  <si>
    <t xml:space="preserve"> 　すさみ町</t>
    <phoneticPr fontId="2"/>
  </si>
  <si>
    <t xml:space="preserve"> 　那智勝浦町</t>
    <phoneticPr fontId="2"/>
  </si>
  <si>
    <t xml:space="preserve"> 　太 地 町</t>
    <phoneticPr fontId="2"/>
  </si>
  <si>
    <t xml:space="preserve"> 　古座川町</t>
    <phoneticPr fontId="2"/>
  </si>
  <si>
    <t xml:space="preserve"> 　北 山 村</t>
    <phoneticPr fontId="2"/>
  </si>
  <si>
    <t xml:space="preserve"> 　串 本 町</t>
    <rPh sb="2" eb="3">
      <t>クシ</t>
    </rPh>
    <rPh sb="4" eb="5">
      <t>ホン</t>
    </rPh>
    <rPh sb="6" eb="7">
      <t>マチ</t>
    </rPh>
    <phoneticPr fontId="2"/>
  </si>
  <si>
    <t>職員数</t>
    <phoneticPr fontId="2"/>
  </si>
  <si>
    <t>平均年齢</t>
    <phoneticPr fontId="2"/>
  </si>
  <si>
    <t xml:space="preserve">  紀の川市</t>
    <rPh sb="2" eb="3">
      <t>キ</t>
    </rPh>
    <rPh sb="4" eb="6">
      <t>カワシ</t>
    </rPh>
    <phoneticPr fontId="2"/>
  </si>
  <si>
    <t xml:space="preserve">  岩 出 市</t>
    <rPh sb="2" eb="3">
      <t>イワ</t>
    </rPh>
    <rPh sb="4" eb="5">
      <t>デ</t>
    </rPh>
    <rPh sb="6" eb="7">
      <t>シ</t>
    </rPh>
    <phoneticPr fontId="2"/>
  </si>
  <si>
    <t xml:space="preserve">  紀美野町</t>
    <rPh sb="2" eb="4">
      <t>ノリミ</t>
    </rPh>
    <rPh sb="4" eb="6">
      <t>ノマチ</t>
    </rPh>
    <phoneticPr fontId="2"/>
  </si>
  <si>
    <t xml:space="preserve">  有田川町</t>
    <rPh sb="2" eb="4">
      <t>アリダ</t>
    </rPh>
    <rPh sb="4" eb="5">
      <t>カワ</t>
    </rPh>
    <rPh sb="5" eb="6">
      <t>マチ</t>
    </rPh>
    <phoneticPr fontId="2"/>
  </si>
  <si>
    <t xml:space="preserve">  日高川町</t>
    <rPh sb="2" eb="4">
      <t>ヒダカ</t>
    </rPh>
    <rPh sb="4" eb="5">
      <t>ガワ</t>
    </rPh>
    <phoneticPr fontId="6"/>
  </si>
  <si>
    <t xml:space="preserve">   岩 出 市</t>
    <rPh sb="3" eb="4">
      <t>イワ</t>
    </rPh>
    <rPh sb="5" eb="6">
      <t>デ</t>
    </rPh>
    <rPh sb="7" eb="8">
      <t>シ</t>
    </rPh>
    <phoneticPr fontId="2"/>
  </si>
  <si>
    <t xml:space="preserve">   紀の川市</t>
    <rPh sb="3" eb="4">
      <t>キ</t>
    </rPh>
    <rPh sb="5" eb="7">
      <t>カワシ</t>
    </rPh>
    <phoneticPr fontId="2"/>
  </si>
  <si>
    <t xml:space="preserve">   紀美野町</t>
    <rPh sb="3" eb="5">
      <t>ノリミ</t>
    </rPh>
    <rPh sb="5" eb="7">
      <t>ノマチ</t>
    </rPh>
    <phoneticPr fontId="2"/>
  </si>
  <si>
    <t xml:space="preserve">   有田川町</t>
    <rPh sb="3" eb="5">
      <t>アリダ</t>
    </rPh>
    <rPh sb="5" eb="6">
      <t>ガワ</t>
    </rPh>
    <rPh sb="6" eb="7">
      <t>チョウ</t>
    </rPh>
    <phoneticPr fontId="2"/>
  </si>
  <si>
    <t xml:space="preserve">   みなべ町</t>
    <rPh sb="6" eb="7">
      <t>マチ</t>
    </rPh>
    <phoneticPr fontId="2"/>
  </si>
  <si>
    <t xml:space="preserve">   日高川町</t>
    <rPh sb="3" eb="5">
      <t>ヒダカ</t>
    </rPh>
    <rPh sb="5" eb="6">
      <t>ガワ</t>
    </rPh>
    <rPh sb="6" eb="7">
      <t>チョウ</t>
    </rPh>
    <phoneticPr fontId="2"/>
  </si>
  <si>
    <t xml:space="preserve">   串 本 町</t>
    <rPh sb="3" eb="4">
      <t>クシ</t>
    </rPh>
    <rPh sb="5" eb="6">
      <t>ホン</t>
    </rPh>
    <rPh sb="7" eb="8">
      <t>マチ</t>
    </rPh>
    <phoneticPr fontId="2"/>
  </si>
  <si>
    <t xml:space="preserve">   紀美野町</t>
    <rPh sb="3" eb="7">
      <t>キミノチョウ</t>
    </rPh>
    <phoneticPr fontId="2"/>
  </si>
  <si>
    <t xml:space="preserve">   みなべ町</t>
    <rPh sb="6" eb="7">
      <t>チョウ</t>
    </rPh>
    <phoneticPr fontId="2"/>
  </si>
  <si>
    <t xml:space="preserve">   日高川町</t>
    <rPh sb="3" eb="6">
      <t>ヒダカガワ</t>
    </rPh>
    <rPh sb="6" eb="7">
      <t>チョウ</t>
    </rPh>
    <phoneticPr fontId="2"/>
  </si>
  <si>
    <t xml:space="preserve"> 　日高川町</t>
    <rPh sb="2" eb="4">
      <t>ヒダカ</t>
    </rPh>
    <rPh sb="4" eb="5">
      <t>ガワ</t>
    </rPh>
    <rPh sb="5" eb="6">
      <t>チョウ</t>
    </rPh>
    <phoneticPr fontId="2"/>
  </si>
  <si>
    <t>県  計</t>
    <phoneticPr fontId="2"/>
  </si>
  <si>
    <t xml:space="preserve"> 　紀の川市</t>
    <rPh sb="2" eb="3">
      <t>キ</t>
    </rPh>
    <rPh sb="4" eb="6">
      <t>カワシ</t>
    </rPh>
    <phoneticPr fontId="2"/>
  </si>
  <si>
    <t xml:space="preserve"> 　岩 出 市</t>
    <rPh sb="2" eb="3">
      <t>イワ</t>
    </rPh>
    <rPh sb="4" eb="5">
      <t>デ</t>
    </rPh>
    <rPh sb="6" eb="7">
      <t>シ</t>
    </rPh>
    <phoneticPr fontId="2"/>
  </si>
  <si>
    <t xml:space="preserve"> 　紀美野町</t>
    <rPh sb="2" eb="4">
      <t>ノリミ</t>
    </rPh>
    <rPh sb="4" eb="6">
      <t>ノマチ</t>
    </rPh>
    <phoneticPr fontId="2"/>
  </si>
  <si>
    <t xml:space="preserve"> 　有田川町</t>
    <rPh sb="2" eb="4">
      <t>アリダ</t>
    </rPh>
    <rPh sb="4" eb="5">
      <t>ガワ</t>
    </rPh>
    <rPh sb="5" eb="6">
      <t>チョウ</t>
    </rPh>
    <phoneticPr fontId="2"/>
  </si>
  <si>
    <t>　 紀美野町</t>
    <rPh sb="2" eb="4">
      <t>ノリミ</t>
    </rPh>
    <rPh sb="4" eb="6">
      <t>ノマチ</t>
    </rPh>
    <phoneticPr fontId="2"/>
  </si>
  <si>
    <t>　 みなべ町</t>
    <rPh sb="5" eb="6">
      <t>マチ</t>
    </rPh>
    <phoneticPr fontId="2"/>
  </si>
  <si>
    <t>平成18年(2006年)10月 1日</t>
    <rPh sb="0" eb="2">
      <t>ヘイセイ</t>
    </rPh>
    <rPh sb="4" eb="5">
      <t>ネン</t>
    </rPh>
    <rPh sb="10" eb="11">
      <t>ネン</t>
    </rPh>
    <rPh sb="14" eb="15">
      <t>ガツ</t>
    </rPh>
    <rPh sb="17" eb="18">
      <t>ニチ</t>
    </rPh>
    <phoneticPr fontId="2"/>
  </si>
  <si>
    <t>全職種総数</t>
    <phoneticPr fontId="2"/>
  </si>
  <si>
    <t>一般行政職</t>
    <phoneticPr fontId="2"/>
  </si>
  <si>
    <t>技能労務職</t>
    <phoneticPr fontId="2"/>
  </si>
  <si>
    <t>教育職</t>
    <phoneticPr fontId="2"/>
  </si>
  <si>
    <t>高等学校</t>
    <phoneticPr fontId="2"/>
  </si>
  <si>
    <t>小・中学校</t>
    <phoneticPr fontId="2"/>
  </si>
  <si>
    <t>警察職</t>
    <phoneticPr fontId="2"/>
  </si>
  <si>
    <t>その他</t>
    <phoneticPr fontId="2"/>
  </si>
  <si>
    <t>全職種総数</t>
    <phoneticPr fontId="2"/>
  </si>
  <si>
    <t>市町村長</t>
    <phoneticPr fontId="2"/>
  </si>
  <si>
    <t>の平均</t>
    <phoneticPr fontId="2"/>
  </si>
  <si>
    <t>給料月額</t>
    <phoneticPr fontId="2"/>
  </si>
  <si>
    <t>国内</t>
    <rPh sb="0" eb="2">
      <t>コクナイ</t>
    </rPh>
    <phoneticPr fontId="2"/>
  </si>
  <si>
    <t>国外</t>
    <rPh sb="0" eb="2">
      <t>コクガイ</t>
    </rPh>
    <phoneticPr fontId="2"/>
  </si>
  <si>
    <t>日本</t>
    <rPh sb="0" eb="2">
      <t>ニホン</t>
    </rPh>
    <phoneticPr fontId="2"/>
  </si>
  <si>
    <t>共産党</t>
    <rPh sb="0" eb="3">
      <t>キョウサントウ</t>
    </rPh>
    <phoneticPr fontId="2"/>
  </si>
  <si>
    <t>平成20年(2008年)</t>
    <rPh sb="0" eb="2">
      <t>ヘイセイ</t>
    </rPh>
    <rPh sb="4" eb="5">
      <t>ネン</t>
    </rPh>
    <rPh sb="10" eb="11">
      <t>ネン</t>
    </rPh>
    <phoneticPr fontId="2"/>
  </si>
  <si>
    <t xml:space="preserve">   かつらぎ町</t>
    <phoneticPr fontId="2"/>
  </si>
  <si>
    <t xml:space="preserve">   九度山町</t>
    <phoneticPr fontId="2"/>
  </si>
  <si>
    <t xml:space="preserve">   高 野 町</t>
    <phoneticPr fontId="2"/>
  </si>
  <si>
    <t xml:space="preserve">   湯 浅 町</t>
    <phoneticPr fontId="2"/>
  </si>
  <si>
    <t xml:space="preserve">   広 川 町</t>
    <phoneticPr fontId="2"/>
  </si>
  <si>
    <t xml:space="preserve">   美 浜 町</t>
    <phoneticPr fontId="2"/>
  </si>
  <si>
    <t xml:space="preserve">   日 高 町</t>
    <phoneticPr fontId="2"/>
  </si>
  <si>
    <t xml:space="preserve">   由 良 町</t>
    <phoneticPr fontId="2"/>
  </si>
  <si>
    <t xml:space="preserve">   印 南 町</t>
    <phoneticPr fontId="2"/>
  </si>
  <si>
    <t xml:space="preserve">   白 浜 町</t>
    <phoneticPr fontId="2"/>
  </si>
  <si>
    <t xml:space="preserve">   上富田町</t>
    <phoneticPr fontId="2"/>
  </si>
  <si>
    <t xml:space="preserve">   すさみ町</t>
    <phoneticPr fontId="2"/>
  </si>
  <si>
    <t xml:space="preserve">   那智勝浦町</t>
    <phoneticPr fontId="2"/>
  </si>
  <si>
    <t xml:space="preserve">   太 地 町</t>
    <phoneticPr fontId="2"/>
  </si>
  <si>
    <t xml:space="preserve">   古座川町</t>
    <phoneticPr fontId="2"/>
  </si>
  <si>
    <t xml:space="preserve">   北 山 村</t>
    <phoneticPr fontId="2"/>
  </si>
  <si>
    <t>得票率計</t>
    <rPh sb="0" eb="3">
      <t>トクヒョウリツ</t>
    </rPh>
    <rPh sb="3" eb="4">
      <t>ケイ</t>
    </rPh>
    <phoneticPr fontId="2"/>
  </si>
  <si>
    <t xml:space="preserve"> 　白 浜 町</t>
    <phoneticPr fontId="2"/>
  </si>
  <si>
    <t xml:space="preserve"> 　上富田町</t>
    <phoneticPr fontId="2"/>
  </si>
  <si>
    <t xml:space="preserve"> 　すさみ町</t>
    <phoneticPr fontId="2"/>
  </si>
  <si>
    <t xml:space="preserve"> 　那智勝浦町</t>
    <phoneticPr fontId="2"/>
  </si>
  <si>
    <r>
      <t>注)</t>
    </r>
    <r>
      <rPr>
        <sz val="11"/>
        <rFont val="ＭＳ Ｐゴシック"/>
        <family val="3"/>
        <charset val="128"/>
      </rPr>
      <t xml:space="preserve"> </t>
    </r>
    <r>
      <rPr>
        <sz val="14"/>
        <rFont val="ＭＳ 明朝"/>
        <family val="1"/>
        <charset val="128"/>
      </rPr>
      <t>比例代表党派別得票率は、政党等の得票総数と名簿登載者の得票総数の合計から算出</t>
    </r>
    <rPh sb="0" eb="1">
      <t>チュウ</t>
    </rPh>
    <rPh sb="3" eb="5">
      <t>ヒレイ</t>
    </rPh>
    <rPh sb="5" eb="7">
      <t>ダイヒョウ</t>
    </rPh>
    <rPh sb="7" eb="10">
      <t>トウハベツ</t>
    </rPh>
    <rPh sb="10" eb="13">
      <t>トクヒョウリツ</t>
    </rPh>
    <rPh sb="15" eb="17">
      <t>セイトウ</t>
    </rPh>
    <rPh sb="17" eb="18">
      <t>トウ</t>
    </rPh>
    <rPh sb="19" eb="21">
      <t>トクヒョウ</t>
    </rPh>
    <rPh sb="21" eb="23">
      <t>ソウスウ</t>
    </rPh>
    <rPh sb="24" eb="26">
      <t>メイボ</t>
    </rPh>
    <rPh sb="26" eb="29">
      <t>トウロクシャ</t>
    </rPh>
    <rPh sb="30" eb="32">
      <t>トクヒョウ</t>
    </rPh>
    <rPh sb="32" eb="34">
      <t>ソウスウ</t>
    </rPh>
    <rPh sb="35" eb="37">
      <t>ゴウケイ</t>
    </rPh>
    <rPh sb="39" eb="41">
      <t>サンシュツ</t>
    </rPh>
    <phoneticPr fontId="3"/>
  </si>
  <si>
    <t>県  計</t>
    <phoneticPr fontId="2"/>
  </si>
  <si>
    <t xml:space="preserve">   和歌山市</t>
    <phoneticPr fontId="2"/>
  </si>
  <si>
    <t xml:space="preserve">   海 南 市</t>
    <phoneticPr fontId="2"/>
  </si>
  <si>
    <t xml:space="preserve">   橋 本 市</t>
    <phoneticPr fontId="2"/>
  </si>
  <si>
    <t xml:space="preserve">   有 田 市</t>
    <phoneticPr fontId="2"/>
  </si>
  <si>
    <t xml:space="preserve">   御 坊 市</t>
    <phoneticPr fontId="2"/>
  </si>
  <si>
    <t xml:space="preserve">   田 辺 市</t>
    <phoneticPr fontId="2"/>
  </si>
  <si>
    <t xml:space="preserve">   新 宮 市</t>
    <phoneticPr fontId="2"/>
  </si>
  <si>
    <t xml:space="preserve">   和歌山市</t>
    <phoneticPr fontId="2"/>
  </si>
  <si>
    <t xml:space="preserve">   海 南 市</t>
    <phoneticPr fontId="2"/>
  </si>
  <si>
    <t xml:space="preserve">   橋 本 市</t>
    <phoneticPr fontId="2"/>
  </si>
  <si>
    <t xml:space="preserve">   有 田 市</t>
    <phoneticPr fontId="2"/>
  </si>
  <si>
    <t xml:space="preserve">   御 坊 市</t>
    <phoneticPr fontId="2"/>
  </si>
  <si>
    <t xml:space="preserve">   田 辺 市</t>
    <phoneticPr fontId="2"/>
  </si>
  <si>
    <t xml:space="preserve">   新 宮 市</t>
    <phoneticPr fontId="2"/>
  </si>
  <si>
    <t xml:space="preserve"> 　太 地 町</t>
    <phoneticPr fontId="2"/>
  </si>
  <si>
    <t>　 古座川町</t>
    <phoneticPr fontId="2"/>
  </si>
  <si>
    <t>　 北 山 村</t>
    <phoneticPr fontId="2"/>
  </si>
  <si>
    <t>平成21年(2009年)</t>
    <rPh sb="0" eb="2">
      <t>ヘイセイ</t>
    </rPh>
    <rPh sb="4" eb="5">
      <t>ネン</t>
    </rPh>
    <rPh sb="10" eb="11">
      <t>ネン</t>
    </rPh>
    <phoneticPr fontId="2"/>
  </si>
  <si>
    <t>百円</t>
    <rPh sb="0" eb="1">
      <t>ヒャク</t>
    </rPh>
    <phoneticPr fontId="2"/>
  </si>
  <si>
    <t>平成22年(2010年)</t>
    <rPh sb="0" eb="2">
      <t>ヘイセイ</t>
    </rPh>
    <rPh sb="4" eb="5">
      <t>ネン</t>
    </rPh>
    <rPh sb="10" eb="11">
      <t>ネン</t>
    </rPh>
    <phoneticPr fontId="2"/>
  </si>
  <si>
    <t>投票者数</t>
    <rPh sb="0" eb="3">
      <t>トウヒョウシャ</t>
    </rPh>
    <rPh sb="3" eb="4">
      <t>スウ</t>
    </rPh>
    <phoneticPr fontId="2"/>
  </si>
  <si>
    <t>得票率計</t>
    <rPh sb="0" eb="2">
      <t>トクヒョウ</t>
    </rPh>
    <rPh sb="2" eb="3">
      <t>リツ</t>
    </rPh>
    <rPh sb="3" eb="4">
      <t>ケイ</t>
    </rPh>
    <phoneticPr fontId="2"/>
  </si>
  <si>
    <t>民主党</t>
    <rPh sb="0" eb="2">
      <t>ミンシュ</t>
    </rPh>
    <rPh sb="2" eb="3">
      <t>トウ</t>
    </rPh>
    <phoneticPr fontId="2"/>
  </si>
  <si>
    <t>公明党</t>
    <rPh sb="0" eb="3">
      <t>コウメイトウ</t>
    </rPh>
    <phoneticPr fontId="2"/>
  </si>
  <si>
    <t>幸福実現党</t>
    <rPh sb="0" eb="2">
      <t>コウフク</t>
    </rPh>
    <rPh sb="2" eb="4">
      <t>ジツゲン</t>
    </rPh>
    <rPh sb="4" eb="5">
      <t>トウ</t>
    </rPh>
    <phoneticPr fontId="2"/>
  </si>
  <si>
    <t>社会民主党</t>
    <rPh sb="0" eb="2">
      <t>シャカイ</t>
    </rPh>
    <rPh sb="2" eb="4">
      <t>ミンシュ</t>
    </rPh>
    <rPh sb="4" eb="5">
      <t>トウ</t>
    </rPh>
    <phoneticPr fontId="2"/>
  </si>
  <si>
    <t>生活の党</t>
    <rPh sb="0" eb="2">
      <t>セイカツ</t>
    </rPh>
    <rPh sb="3" eb="4">
      <t>トウ</t>
    </rPh>
    <phoneticPr fontId="2"/>
  </si>
  <si>
    <t>自由民主党</t>
    <rPh sb="0" eb="2">
      <t>ジユウ</t>
    </rPh>
    <rPh sb="2" eb="4">
      <t>ミンシュ</t>
    </rPh>
    <rPh sb="4" eb="5">
      <t>トウ</t>
    </rPh>
    <phoneticPr fontId="2"/>
  </si>
  <si>
    <t>日本共産党</t>
    <rPh sb="0" eb="2">
      <t>ニホン</t>
    </rPh>
    <rPh sb="2" eb="5">
      <t>キョウサントウ</t>
    </rPh>
    <phoneticPr fontId="2"/>
  </si>
  <si>
    <t>有権者数</t>
    <rPh sb="0" eb="2">
      <t>ユウケン</t>
    </rPh>
    <rPh sb="2" eb="3">
      <t>シャ</t>
    </rPh>
    <rPh sb="3" eb="4">
      <t>スウ</t>
    </rPh>
    <phoneticPr fontId="6"/>
  </si>
  <si>
    <t>県  計</t>
    <phoneticPr fontId="2"/>
  </si>
  <si>
    <t xml:space="preserve"> 　橋 本 市</t>
    <phoneticPr fontId="2"/>
  </si>
  <si>
    <t xml:space="preserve"> 　有 田 市</t>
    <phoneticPr fontId="2"/>
  </si>
  <si>
    <t xml:space="preserve"> 　御 坊 市</t>
    <phoneticPr fontId="2"/>
  </si>
  <si>
    <t xml:space="preserve"> 　田 辺 市</t>
    <phoneticPr fontId="2"/>
  </si>
  <si>
    <t xml:space="preserve"> 　新 宮 市</t>
    <phoneticPr fontId="2"/>
  </si>
  <si>
    <t>投票率</t>
    <phoneticPr fontId="2"/>
  </si>
  <si>
    <t xml:space="preserve">   和歌山市</t>
    <phoneticPr fontId="2"/>
  </si>
  <si>
    <t xml:space="preserve">   海 南 市</t>
    <phoneticPr fontId="2"/>
  </si>
  <si>
    <t xml:space="preserve"> 　かつらぎ町</t>
    <phoneticPr fontId="2"/>
  </si>
  <si>
    <t xml:space="preserve"> 　九度山町</t>
    <phoneticPr fontId="2"/>
  </si>
  <si>
    <t xml:space="preserve"> 　高 野 町</t>
    <phoneticPr fontId="2"/>
  </si>
  <si>
    <t xml:space="preserve"> 　湯 浅 町</t>
    <phoneticPr fontId="2"/>
  </si>
  <si>
    <t xml:space="preserve"> 　広 川 町</t>
    <phoneticPr fontId="2"/>
  </si>
  <si>
    <t xml:space="preserve"> 　美 浜 町</t>
    <phoneticPr fontId="2"/>
  </si>
  <si>
    <t>　 日 高 町</t>
    <phoneticPr fontId="2"/>
  </si>
  <si>
    <t>　 由 良 町</t>
    <phoneticPr fontId="2"/>
  </si>
  <si>
    <t xml:space="preserve"> 　印 南 町</t>
    <phoneticPr fontId="2"/>
  </si>
  <si>
    <t xml:space="preserve"> 　白 浜 町</t>
    <phoneticPr fontId="2"/>
  </si>
  <si>
    <t xml:space="preserve"> 　上富田町</t>
    <phoneticPr fontId="2"/>
  </si>
  <si>
    <t xml:space="preserve"> 　すさみ町</t>
    <phoneticPr fontId="2"/>
  </si>
  <si>
    <t xml:space="preserve"> 　那智勝浦町</t>
    <phoneticPr fontId="2"/>
  </si>
  <si>
    <t xml:space="preserve"> 　太 地 町</t>
    <phoneticPr fontId="2"/>
  </si>
  <si>
    <t xml:space="preserve"> 　古座川町</t>
    <phoneticPr fontId="2"/>
  </si>
  <si>
    <t xml:space="preserve"> 　北 山 村</t>
    <phoneticPr fontId="2"/>
  </si>
  <si>
    <t>平成23年(2011年)</t>
    <rPh sb="0" eb="2">
      <t>ヘイセイ</t>
    </rPh>
    <rPh sb="4" eb="5">
      <t>ネン</t>
    </rPh>
    <rPh sb="10" eb="11">
      <t>ネン</t>
    </rPh>
    <phoneticPr fontId="2"/>
  </si>
  <si>
    <t>平成24年(2012年)</t>
    <rPh sb="0" eb="2">
      <t>ヘイセイ</t>
    </rPh>
    <rPh sb="4" eb="5">
      <t>ネン</t>
    </rPh>
    <rPh sb="10" eb="11">
      <t>ネン</t>
    </rPh>
    <phoneticPr fontId="2"/>
  </si>
  <si>
    <t>国機関の</t>
    <phoneticPr fontId="2"/>
  </si>
  <si>
    <t>国家公務従業者</t>
    <phoneticPr fontId="2"/>
  </si>
  <si>
    <t>国家公務以外の産業</t>
    <phoneticPr fontId="2"/>
  </si>
  <si>
    <t>従業者総数</t>
    <phoneticPr fontId="2"/>
  </si>
  <si>
    <t>うち正職員</t>
    <phoneticPr fontId="2"/>
  </si>
  <si>
    <t>　　　県調査統計課「平成21年経済センサス-基礎調査結果〈和歌山県〉」   　</t>
    <rPh sb="3" eb="4">
      <t>ケン</t>
    </rPh>
    <rPh sb="4" eb="9">
      <t>チョウサトウケイカ</t>
    </rPh>
    <rPh sb="10" eb="12">
      <t>ヘイセイ</t>
    </rPh>
    <rPh sb="14" eb="15">
      <t>ネン</t>
    </rPh>
    <rPh sb="15" eb="17">
      <t>ケイザイ</t>
    </rPh>
    <rPh sb="22" eb="24">
      <t>キソ</t>
    </rPh>
    <rPh sb="24" eb="26">
      <t>チョウサ</t>
    </rPh>
    <rPh sb="26" eb="28">
      <t>ケッカ</t>
    </rPh>
    <rPh sb="29" eb="33">
      <t>ワカヤマケン</t>
    </rPh>
    <phoneticPr fontId="2"/>
  </si>
  <si>
    <t>議長,副議長を</t>
    <phoneticPr fontId="2"/>
  </si>
  <si>
    <t>注）教育長を除く。</t>
    <phoneticPr fontId="2"/>
  </si>
  <si>
    <t xml:space="preserve">       （ 4月 1日現在）</t>
    <phoneticPr fontId="2"/>
  </si>
  <si>
    <t>Ｖ　公務員・選挙</t>
    <phoneticPr fontId="2"/>
  </si>
  <si>
    <t>（公共企業体を除く）</t>
    <phoneticPr fontId="2"/>
  </si>
  <si>
    <t xml:space="preserve">        （ 4月 1日現在）</t>
    <phoneticPr fontId="2"/>
  </si>
  <si>
    <t>平成21年(2009年）7月 1日</t>
    <rPh sb="0" eb="2">
      <t>ヘイセイ</t>
    </rPh>
    <rPh sb="4" eb="5">
      <t>ネン</t>
    </rPh>
    <rPh sb="10" eb="11">
      <t>ネン</t>
    </rPh>
    <rPh sb="13" eb="14">
      <t>ガツ</t>
    </rPh>
    <rPh sb="16" eb="17">
      <t>ニチ</t>
    </rPh>
    <phoneticPr fontId="2"/>
  </si>
  <si>
    <t>…</t>
    <phoneticPr fontId="2"/>
  </si>
  <si>
    <t>Ｖ-04 市町村別職員数及び平均給料（報酬）月額</t>
    <phoneticPr fontId="2"/>
  </si>
  <si>
    <t>（ 4月 1日現在）</t>
    <phoneticPr fontId="6"/>
  </si>
  <si>
    <t>Ｖ-06 市町村，選挙別有権者数及び投票率</t>
    <phoneticPr fontId="2"/>
  </si>
  <si>
    <t>Ｖ-07 党派別得票率（市町村別）</t>
    <phoneticPr fontId="2"/>
  </si>
  <si>
    <t>単位：％</t>
    <phoneticPr fontId="2"/>
  </si>
  <si>
    <t>県  計</t>
    <phoneticPr fontId="2"/>
  </si>
  <si>
    <t xml:space="preserve">   和歌山市</t>
    <phoneticPr fontId="2"/>
  </si>
  <si>
    <t xml:space="preserve">   海 南 市</t>
    <phoneticPr fontId="2"/>
  </si>
  <si>
    <t xml:space="preserve"> 　橋 本 市</t>
    <phoneticPr fontId="2"/>
  </si>
  <si>
    <t xml:space="preserve"> 　有 田 市</t>
    <phoneticPr fontId="2"/>
  </si>
  <si>
    <t xml:space="preserve"> 　御 坊 市</t>
    <phoneticPr fontId="2"/>
  </si>
  <si>
    <t xml:space="preserve"> 　田 辺 市</t>
    <phoneticPr fontId="2"/>
  </si>
  <si>
    <t xml:space="preserve"> 　新 宮 市</t>
    <phoneticPr fontId="2"/>
  </si>
  <si>
    <t>県  計</t>
    <phoneticPr fontId="2"/>
  </si>
  <si>
    <t xml:space="preserve"> 　和歌山市</t>
    <phoneticPr fontId="2"/>
  </si>
  <si>
    <t xml:space="preserve"> 　海 南 市</t>
    <phoneticPr fontId="2"/>
  </si>
  <si>
    <t xml:space="preserve"> 　橋 本 市</t>
    <phoneticPr fontId="2"/>
  </si>
  <si>
    <t xml:space="preserve"> 　有 田 市</t>
    <phoneticPr fontId="2"/>
  </si>
  <si>
    <t xml:space="preserve"> 　御 坊 市</t>
    <phoneticPr fontId="2"/>
  </si>
  <si>
    <t xml:space="preserve"> 　田 辺 市</t>
    <phoneticPr fontId="2"/>
  </si>
  <si>
    <t xml:space="preserve"> 　新 宮 市</t>
    <phoneticPr fontId="2"/>
  </si>
  <si>
    <t>　 かつらぎ町</t>
    <phoneticPr fontId="2"/>
  </si>
  <si>
    <t>　 九度山町</t>
    <phoneticPr fontId="2"/>
  </si>
  <si>
    <t>　 高 野 町</t>
    <phoneticPr fontId="2"/>
  </si>
  <si>
    <t xml:space="preserve"> 　湯 浅 町</t>
    <phoneticPr fontId="2"/>
  </si>
  <si>
    <t xml:space="preserve"> 　広 川 町</t>
    <phoneticPr fontId="2"/>
  </si>
  <si>
    <t xml:space="preserve"> 　日 高 町</t>
    <phoneticPr fontId="2"/>
  </si>
  <si>
    <t xml:space="preserve"> 　由 良 町</t>
    <phoneticPr fontId="2"/>
  </si>
  <si>
    <t>　 印 南 町</t>
    <phoneticPr fontId="2"/>
  </si>
  <si>
    <t xml:space="preserve"> 　太 地 町 </t>
    <phoneticPr fontId="2"/>
  </si>
  <si>
    <r>
      <t>注)</t>
    </r>
    <r>
      <rPr>
        <sz val="11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比例代表党派別得票率は、政党等の得票総数と名簿登載者の得票総数の</t>
    </r>
    <rPh sb="0" eb="1">
      <t>チュウ</t>
    </rPh>
    <rPh sb="3" eb="5">
      <t>ヒレイ</t>
    </rPh>
    <rPh sb="5" eb="7">
      <t>ダイヒョウ</t>
    </rPh>
    <rPh sb="7" eb="10">
      <t>トウハベツ</t>
    </rPh>
    <rPh sb="10" eb="13">
      <t>トクヒョウリツ</t>
    </rPh>
    <rPh sb="15" eb="17">
      <t>セイトウ</t>
    </rPh>
    <rPh sb="17" eb="18">
      <t>トウ</t>
    </rPh>
    <rPh sb="19" eb="21">
      <t>トクヒョウ</t>
    </rPh>
    <rPh sb="21" eb="23">
      <t>ソウスウ</t>
    </rPh>
    <rPh sb="24" eb="26">
      <t>メイボ</t>
    </rPh>
    <rPh sb="26" eb="29">
      <t>トウロクシャ</t>
    </rPh>
    <rPh sb="30" eb="32">
      <t>トクヒョウ</t>
    </rPh>
    <rPh sb="32" eb="34">
      <t>ソウスウ</t>
    </rPh>
    <phoneticPr fontId="3"/>
  </si>
  <si>
    <t>　合計から算出</t>
    <rPh sb="1" eb="3">
      <t>ゴウケイ</t>
    </rPh>
    <rPh sb="5" eb="7">
      <t>サンシュツ</t>
    </rPh>
    <phoneticPr fontId="2"/>
  </si>
  <si>
    <t>平均報酬月額</t>
    <rPh sb="0" eb="2">
      <t>ヘイキン</t>
    </rPh>
    <phoneticPr fontId="2"/>
  </si>
  <si>
    <t>議会議員</t>
    <phoneticPr fontId="2"/>
  </si>
  <si>
    <t>平成25年(2013年)</t>
    <rPh sb="0" eb="2">
      <t>ヘイセイ</t>
    </rPh>
    <rPh sb="4" eb="5">
      <t>ネン</t>
    </rPh>
    <rPh sb="10" eb="11">
      <t>ネン</t>
    </rPh>
    <phoneticPr fontId="2"/>
  </si>
  <si>
    <t>*</t>
    <phoneticPr fontId="2"/>
  </si>
  <si>
    <t>資料：県選挙管理委員会事務局</t>
    <phoneticPr fontId="2"/>
  </si>
  <si>
    <t>*：基幹統計調査では、特別支援学校教員をその他に計上。</t>
    <rPh sb="2" eb="4">
      <t>キカン</t>
    </rPh>
    <rPh sb="4" eb="6">
      <t>トウケイ</t>
    </rPh>
    <rPh sb="6" eb="8">
      <t>チョウサ</t>
    </rPh>
    <rPh sb="11" eb="13">
      <t>トクベツ</t>
    </rPh>
    <rPh sb="13" eb="15">
      <t>シエン</t>
    </rPh>
    <rPh sb="15" eb="17">
      <t>ガッコウ</t>
    </rPh>
    <rPh sb="17" eb="19">
      <t>キョウイン</t>
    </rPh>
    <rPh sb="22" eb="23">
      <t>タ</t>
    </rPh>
    <rPh sb="24" eb="26">
      <t>ケイジョウ</t>
    </rPh>
    <phoneticPr fontId="2"/>
  </si>
  <si>
    <t>*：基幹統計調査では、特別支援学校職員及び幼稚園職員をその他に計上。</t>
    <rPh sb="2" eb="4">
      <t>キカン</t>
    </rPh>
    <rPh sb="4" eb="6">
      <t>トウケイ</t>
    </rPh>
    <rPh sb="6" eb="8">
      <t>チョウサ</t>
    </rPh>
    <phoneticPr fontId="2"/>
  </si>
  <si>
    <t>6月2日現在</t>
    <rPh sb="1" eb="2">
      <t>ガツ</t>
    </rPh>
    <rPh sb="3" eb="4">
      <t>ニチ</t>
    </rPh>
    <rPh sb="4" eb="6">
      <t>ゲンザイ</t>
    </rPh>
    <phoneticPr fontId="2"/>
  </si>
  <si>
    <t>名簿登録者数</t>
    <rPh sb="0" eb="2">
      <t>メイボ</t>
    </rPh>
    <rPh sb="2" eb="5">
      <t>トウロクシャ</t>
    </rPh>
    <rPh sb="5" eb="6">
      <t>スウ</t>
    </rPh>
    <phoneticPr fontId="6"/>
  </si>
  <si>
    <t>Ａ．衆議院小選挙区選出議員選挙</t>
  </si>
  <si>
    <t>（平成26年(2014年)12月14日）</t>
    <phoneticPr fontId="2"/>
  </si>
  <si>
    <t>（平成27年(2015年)4月12日）</t>
    <phoneticPr fontId="2"/>
  </si>
  <si>
    <t>-</t>
  </si>
  <si>
    <t>（平成26年(2014年)11月30日）</t>
    <rPh sb="11" eb="12">
      <t>ネン</t>
    </rPh>
    <phoneticPr fontId="2"/>
  </si>
  <si>
    <r>
      <t>Ａ．衆議院選挙比例代表</t>
    </r>
    <r>
      <rPr>
        <sz val="14"/>
        <rFont val="ＭＳ 明朝"/>
        <family val="1"/>
        <charset val="128"/>
      </rPr>
      <t>（平成26年(2014年)12月14日）</t>
    </r>
    <phoneticPr fontId="2"/>
  </si>
  <si>
    <t>維新の党</t>
    <rPh sb="0" eb="2">
      <t>イシン</t>
    </rPh>
    <rPh sb="3" eb="4">
      <t>トウ</t>
    </rPh>
    <phoneticPr fontId="2"/>
  </si>
  <si>
    <t>次世代の党</t>
    <rPh sb="0" eb="3">
      <t>ジセダイ</t>
    </rPh>
    <rPh sb="4" eb="5">
      <t>トウ</t>
    </rPh>
    <phoneticPr fontId="2"/>
  </si>
  <si>
    <r>
      <t>Ａ．衆議院選挙比例代表-続き-</t>
    </r>
    <r>
      <rPr>
        <sz val="14"/>
        <rFont val="ＭＳ 明朝"/>
        <family val="1"/>
        <charset val="128"/>
      </rPr>
      <t>（平成26年(2014年)12月14日）  単位：％</t>
    </r>
    <rPh sb="12" eb="13">
      <t>ツヅ</t>
    </rPh>
    <phoneticPr fontId="2"/>
  </si>
  <si>
    <t>民主党</t>
    <rPh sb="0" eb="3">
      <t>ミンシュトウ</t>
    </rPh>
    <phoneticPr fontId="2"/>
  </si>
  <si>
    <t>平成26年(2014年)</t>
    <rPh sb="0" eb="2">
      <t>ヘイセイ</t>
    </rPh>
    <rPh sb="4" eb="5">
      <t>ネン</t>
    </rPh>
    <rPh sb="10" eb="11">
      <t>ネン</t>
    </rPh>
    <phoneticPr fontId="2"/>
  </si>
  <si>
    <t>自由</t>
    <rPh sb="0" eb="2">
      <t>ジユウ</t>
    </rPh>
    <phoneticPr fontId="2"/>
  </si>
  <si>
    <t>平成27年(2015年)</t>
    <rPh sb="0" eb="2">
      <t>ヘイセイ</t>
    </rPh>
    <rPh sb="4" eb="5">
      <t>ネン</t>
    </rPh>
    <rPh sb="10" eb="11">
      <t>ネン</t>
    </rPh>
    <phoneticPr fontId="2"/>
  </si>
  <si>
    <t>平成27年(2015年)</t>
    <rPh sb="10" eb="11">
      <t>ネン</t>
    </rPh>
    <phoneticPr fontId="6"/>
  </si>
  <si>
    <t xml:space="preserve">    単位：人</t>
    <phoneticPr fontId="6"/>
  </si>
  <si>
    <t>平成28年</t>
    <phoneticPr fontId="6"/>
  </si>
  <si>
    <t>平成28年3月31日現在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</si>
  <si>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 xml:space="preserve">  和歌山市</t>
    <phoneticPr fontId="2"/>
  </si>
  <si>
    <t xml:space="preserve">  海 南 市</t>
    <phoneticPr fontId="2"/>
  </si>
  <si>
    <t xml:space="preserve">  橋 本 市</t>
    <phoneticPr fontId="2"/>
  </si>
  <si>
    <t xml:space="preserve">  有 田 市</t>
    <phoneticPr fontId="2"/>
  </si>
  <si>
    <t xml:space="preserve">  御 坊 市</t>
    <phoneticPr fontId="2"/>
  </si>
  <si>
    <t xml:space="preserve">  田 辺 市</t>
    <phoneticPr fontId="2"/>
  </si>
  <si>
    <t xml:space="preserve">  新 宮 市</t>
    <phoneticPr fontId="2"/>
  </si>
  <si>
    <t xml:space="preserve">  かつらぎ町</t>
    <phoneticPr fontId="2"/>
  </si>
  <si>
    <t xml:space="preserve">  九度山町</t>
    <phoneticPr fontId="2"/>
  </si>
  <si>
    <t xml:space="preserve">  高 野 町</t>
    <phoneticPr fontId="2"/>
  </si>
  <si>
    <t xml:space="preserve"> - </t>
  </si>
  <si>
    <t xml:space="preserve">  湯 浅 町</t>
    <phoneticPr fontId="2"/>
  </si>
  <si>
    <t xml:space="preserve">  広 川 町</t>
    <phoneticPr fontId="2"/>
  </si>
  <si>
    <t xml:space="preserve">  美 浜 町</t>
    <phoneticPr fontId="2"/>
  </si>
  <si>
    <t xml:space="preserve">  日 高 町</t>
    <phoneticPr fontId="2"/>
  </si>
  <si>
    <t xml:space="preserve">  由 良 町</t>
    <phoneticPr fontId="2"/>
  </si>
  <si>
    <t xml:space="preserve">  印 南 町</t>
    <phoneticPr fontId="2"/>
  </si>
  <si>
    <t xml:space="preserve">  みなべ町</t>
    <phoneticPr fontId="6"/>
  </si>
  <si>
    <t xml:space="preserve">  白 浜 町</t>
    <phoneticPr fontId="2"/>
  </si>
  <si>
    <t xml:space="preserve">  上富田町</t>
    <phoneticPr fontId="2"/>
  </si>
  <si>
    <t xml:space="preserve">  すさみ町</t>
    <phoneticPr fontId="2"/>
  </si>
  <si>
    <t xml:space="preserve">  那智勝浦町</t>
    <phoneticPr fontId="2"/>
  </si>
  <si>
    <t xml:space="preserve">  太 地 町</t>
    <phoneticPr fontId="2"/>
  </si>
  <si>
    <t xml:space="preserve">  古座川町</t>
    <phoneticPr fontId="2"/>
  </si>
  <si>
    <t xml:space="preserve">  北 山 村</t>
    <phoneticPr fontId="2"/>
  </si>
  <si>
    <t xml:space="preserve">  串 本 町</t>
    <phoneticPr fontId="2"/>
  </si>
  <si>
    <t xml:space="preserve"> </t>
    <phoneticPr fontId="2"/>
  </si>
  <si>
    <t>資料：県選挙管理委員会事務局</t>
    <phoneticPr fontId="6"/>
  </si>
  <si>
    <t>Ｖ-06 市町村，選挙別有権者数及び投票率</t>
    <phoneticPr fontId="2"/>
  </si>
  <si>
    <t>Ｂ．参議院和歌山県選挙区選出議員選挙</t>
    <phoneticPr fontId="6"/>
  </si>
  <si>
    <t>（平成28年(2016年)7月10日）</t>
    <rPh sb="11" eb="12">
      <t>ネン</t>
    </rPh>
    <phoneticPr fontId="6"/>
  </si>
  <si>
    <t>県  計</t>
    <phoneticPr fontId="2"/>
  </si>
  <si>
    <t xml:space="preserve">   和歌山市</t>
    <phoneticPr fontId="2"/>
  </si>
  <si>
    <t xml:space="preserve">   海 南 市</t>
    <phoneticPr fontId="2"/>
  </si>
  <si>
    <t xml:space="preserve">   橋 本 市</t>
    <phoneticPr fontId="2"/>
  </si>
  <si>
    <t xml:space="preserve">   有 田 市</t>
    <phoneticPr fontId="2"/>
  </si>
  <si>
    <t xml:space="preserve">   御 坊 市</t>
    <phoneticPr fontId="2"/>
  </si>
  <si>
    <t xml:space="preserve">   田 辺 市</t>
    <phoneticPr fontId="2"/>
  </si>
  <si>
    <t xml:space="preserve">   新 宮 市</t>
    <phoneticPr fontId="2"/>
  </si>
  <si>
    <t xml:space="preserve">   かつらぎ町</t>
    <phoneticPr fontId="2"/>
  </si>
  <si>
    <t xml:space="preserve">   九度山町</t>
    <phoneticPr fontId="2"/>
  </si>
  <si>
    <t xml:space="preserve">   高 野 町</t>
    <phoneticPr fontId="2"/>
  </si>
  <si>
    <t xml:space="preserve">   湯 浅 町</t>
    <phoneticPr fontId="2"/>
  </si>
  <si>
    <t xml:space="preserve">   広 川 町</t>
    <phoneticPr fontId="2"/>
  </si>
  <si>
    <t xml:space="preserve">   美 浜 町</t>
    <phoneticPr fontId="2"/>
  </si>
  <si>
    <t xml:space="preserve">   日 高 町</t>
    <phoneticPr fontId="2"/>
  </si>
  <si>
    <t xml:space="preserve">   由 良 町</t>
    <phoneticPr fontId="2"/>
  </si>
  <si>
    <t xml:space="preserve">   印 南 町</t>
    <phoneticPr fontId="2"/>
  </si>
  <si>
    <t xml:space="preserve">   白 浜 町</t>
    <phoneticPr fontId="2"/>
  </si>
  <si>
    <t xml:space="preserve">   上富田町</t>
    <phoneticPr fontId="2"/>
  </si>
  <si>
    <t xml:space="preserve">   すさみ町</t>
    <phoneticPr fontId="2"/>
  </si>
  <si>
    <t xml:space="preserve">   那智勝浦町</t>
    <phoneticPr fontId="2"/>
  </si>
  <si>
    <t xml:space="preserve">   太 地 町</t>
    <phoneticPr fontId="2"/>
  </si>
  <si>
    <t xml:space="preserve">   古座川町</t>
    <phoneticPr fontId="2"/>
  </si>
  <si>
    <t xml:space="preserve">   北 山 村</t>
    <phoneticPr fontId="2"/>
  </si>
  <si>
    <t>資料：県選挙管理委員会事務局</t>
    <phoneticPr fontId="2"/>
  </si>
  <si>
    <r>
      <t xml:space="preserve">Ｂ．参議院選挙比例代表 </t>
    </r>
    <r>
      <rPr>
        <sz val="14"/>
        <rFont val="ＭＳ 明朝"/>
        <family val="1"/>
        <charset val="128"/>
      </rPr>
      <t>（平成28年(2016年)7月10日）</t>
    </r>
    <phoneticPr fontId="2"/>
  </si>
  <si>
    <t>おおさか維新の会</t>
    <rPh sb="4" eb="6">
      <t>イシン</t>
    </rPh>
    <rPh sb="7" eb="8">
      <t>カイ</t>
    </rPh>
    <phoneticPr fontId="2"/>
  </si>
  <si>
    <t>国民怒りの声</t>
    <rPh sb="0" eb="2">
      <t>コクミン</t>
    </rPh>
    <rPh sb="2" eb="3">
      <t>イカ</t>
    </rPh>
    <rPh sb="5" eb="6">
      <t>コエ</t>
    </rPh>
    <phoneticPr fontId="2"/>
  </si>
  <si>
    <t>県  計</t>
    <phoneticPr fontId="2"/>
  </si>
  <si>
    <t xml:space="preserve"> 　和歌山市</t>
    <phoneticPr fontId="2"/>
  </si>
  <si>
    <t xml:space="preserve"> 　海 南 市</t>
    <phoneticPr fontId="2"/>
  </si>
  <si>
    <t xml:space="preserve"> 　橋 本 市</t>
    <phoneticPr fontId="2"/>
  </si>
  <si>
    <t xml:space="preserve"> 　有 田 市</t>
    <phoneticPr fontId="2"/>
  </si>
  <si>
    <t xml:space="preserve"> 　御 坊 市</t>
    <phoneticPr fontId="2"/>
  </si>
  <si>
    <t xml:space="preserve"> 　田 辺 市</t>
    <phoneticPr fontId="2"/>
  </si>
  <si>
    <t xml:space="preserve"> 　新 宮 市</t>
    <phoneticPr fontId="2"/>
  </si>
  <si>
    <t xml:space="preserve"> 　かつらぎ町</t>
    <phoneticPr fontId="2"/>
  </si>
  <si>
    <t xml:space="preserve"> 　九度山町</t>
    <phoneticPr fontId="2"/>
  </si>
  <si>
    <t xml:space="preserve"> 　高 野 町</t>
    <phoneticPr fontId="2"/>
  </si>
  <si>
    <t xml:space="preserve"> 　湯 浅 町</t>
    <phoneticPr fontId="2"/>
  </si>
  <si>
    <t>　 広 川 町</t>
    <phoneticPr fontId="2"/>
  </si>
  <si>
    <t xml:space="preserve"> 　美 浜 町</t>
    <phoneticPr fontId="2"/>
  </si>
  <si>
    <t xml:space="preserve"> 　日 高 町</t>
    <phoneticPr fontId="2"/>
  </si>
  <si>
    <t xml:space="preserve"> 　由 良 町</t>
    <phoneticPr fontId="2"/>
  </si>
  <si>
    <t>　 印 南 町</t>
    <phoneticPr fontId="2"/>
  </si>
  <si>
    <t xml:space="preserve"> 　白 浜 町</t>
    <phoneticPr fontId="2"/>
  </si>
  <si>
    <t xml:space="preserve"> 　上富田町</t>
    <phoneticPr fontId="2"/>
  </si>
  <si>
    <t xml:space="preserve"> 　すさみ町</t>
    <phoneticPr fontId="2"/>
  </si>
  <si>
    <t xml:space="preserve"> 　那智勝浦町</t>
    <phoneticPr fontId="2"/>
  </si>
  <si>
    <t xml:space="preserve"> 　太 地 町 </t>
    <phoneticPr fontId="2"/>
  </si>
  <si>
    <t xml:space="preserve"> 　古座川町</t>
    <phoneticPr fontId="2"/>
  </si>
  <si>
    <t xml:space="preserve"> 　北 山 村</t>
    <phoneticPr fontId="2"/>
  </si>
  <si>
    <t>資料：県選挙管理委員会事務局</t>
    <phoneticPr fontId="2"/>
  </si>
  <si>
    <r>
      <t>Ｂ．参議院選挙比例代表 -続き-</t>
    </r>
    <r>
      <rPr>
        <sz val="14"/>
        <rFont val="ＭＳ 明朝"/>
        <family val="1"/>
        <charset val="128"/>
      </rPr>
      <t>（平成28年(2016年)7月10日）</t>
    </r>
    <rPh sb="13" eb="14">
      <t>ツヅ</t>
    </rPh>
    <phoneticPr fontId="2"/>
  </si>
  <si>
    <t>　</t>
    <phoneticPr fontId="2"/>
  </si>
  <si>
    <t>日本のこころを大切にする党</t>
    <rPh sb="0" eb="2">
      <t>ニホン</t>
    </rPh>
    <rPh sb="7" eb="9">
      <t>タイセツ</t>
    </rPh>
    <rPh sb="12" eb="13">
      <t>トウ</t>
    </rPh>
    <phoneticPr fontId="2"/>
  </si>
  <si>
    <t>生活の党と山本太郎となかまたち</t>
    <rPh sb="0" eb="2">
      <t>セイカツ</t>
    </rPh>
    <rPh sb="3" eb="4">
      <t>トウ</t>
    </rPh>
    <rPh sb="5" eb="7">
      <t>ヤマモト</t>
    </rPh>
    <rPh sb="7" eb="9">
      <t>タロウ</t>
    </rPh>
    <phoneticPr fontId="2"/>
  </si>
  <si>
    <t>新党改革</t>
    <rPh sb="0" eb="2">
      <t>シントウ</t>
    </rPh>
    <rPh sb="2" eb="4">
      <t>カイカク</t>
    </rPh>
    <phoneticPr fontId="2"/>
  </si>
  <si>
    <t>民進党</t>
    <rPh sb="0" eb="2">
      <t>ミンシン</t>
    </rPh>
    <rPh sb="2" eb="3">
      <t>トウ</t>
    </rPh>
    <phoneticPr fontId="2"/>
  </si>
  <si>
    <t>支持政党なし</t>
    <rPh sb="0" eb="2">
      <t>シジ</t>
    </rPh>
    <rPh sb="2" eb="4">
      <t>セイトウ</t>
    </rPh>
    <phoneticPr fontId="2"/>
  </si>
  <si>
    <t>県  計</t>
    <phoneticPr fontId="2"/>
  </si>
  <si>
    <t xml:space="preserve"> 　和歌山市</t>
    <phoneticPr fontId="2"/>
  </si>
  <si>
    <t xml:space="preserve"> 　海 南 市</t>
    <phoneticPr fontId="2"/>
  </si>
  <si>
    <t xml:space="preserve"> 　橋 本 市</t>
    <phoneticPr fontId="2"/>
  </si>
  <si>
    <t xml:space="preserve"> 　有 田 市</t>
    <phoneticPr fontId="2"/>
  </si>
  <si>
    <t xml:space="preserve"> 　御 坊 市</t>
    <phoneticPr fontId="2"/>
  </si>
  <si>
    <t xml:space="preserve"> 　田 辺 市</t>
    <phoneticPr fontId="2"/>
  </si>
  <si>
    <t xml:space="preserve"> 　新 宮 市</t>
    <phoneticPr fontId="2"/>
  </si>
  <si>
    <t>　 かつらぎ町</t>
    <phoneticPr fontId="2"/>
  </si>
  <si>
    <t>　 九度山町</t>
    <phoneticPr fontId="2"/>
  </si>
  <si>
    <t>　 高 野 町</t>
    <phoneticPr fontId="2"/>
  </si>
  <si>
    <t xml:space="preserve"> 　湯 浅 町</t>
    <phoneticPr fontId="2"/>
  </si>
  <si>
    <t xml:space="preserve"> 　広 川 町</t>
    <phoneticPr fontId="2"/>
  </si>
  <si>
    <t xml:space="preserve"> 　美 浜 町</t>
    <phoneticPr fontId="2"/>
  </si>
  <si>
    <t xml:space="preserve"> 　日 高 町</t>
    <phoneticPr fontId="2"/>
  </si>
  <si>
    <t xml:space="preserve"> 　由 良 町</t>
    <phoneticPr fontId="2"/>
  </si>
  <si>
    <t>　 印 南 町</t>
    <phoneticPr fontId="2"/>
  </si>
  <si>
    <t xml:space="preserve"> 　白 浜 町</t>
    <phoneticPr fontId="2"/>
  </si>
  <si>
    <t xml:space="preserve"> 　上富田町</t>
    <phoneticPr fontId="2"/>
  </si>
  <si>
    <t xml:space="preserve"> 　すさみ町</t>
    <phoneticPr fontId="2"/>
  </si>
  <si>
    <t xml:space="preserve"> 　那智勝浦町</t>
    <phoneticPr fontId="2"/>
  </si>
  <si>
    <t xml:space="preserve"> 　太 地 町 </t>
    <phoneticPr fontId="2"/>
  </si>
  <si>
    <t xml:space="preserve"> 　古座川町</t>
    <phoneticPr fontId="2"/>
  </si>
  <si>
    <t xml:space="preserve"> 　北 山 村</t>
    <phoneticPr fontId="2"/>
  </si>
  <si>
    <t>資料：県選挙管理委員会事務局</t>
    <phoneticPr fontId="2"/>
  </si>
  <si>
    <t>Ｃ．県議会議員一般選挙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</si>
</sst>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#,##0_);[Red]\(#,##0\)"/>
    <numFmt numFmtId="178" formatCode="0.00_);[Red]\(0.00\)"/>
    <numFmt numFmtId="179" formatCode="#,##0.0_ "/>
    <numFmt numFmtId="180" formatCode="#,##0.0_);[Red]\(#,##0.0\)"/>
    <numFmt numFmtId="181" formatCode="0_ "/>
    <numFmt numFmtId="182" formatCode="#,##0.00_ 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color indexed="12"/>
      <name val="ＭＳ 明朝"/>
      <family val="1"/>
      <charset val="128"/>
    </font>
    <font>
      <sz val="14"/>
      <name val="ＭＳ ゴシック"/>
      <family val="3"/>
      <charset val="128"/>
    </font>
    <font>
      <sz val="14"/>
      <name val="標準明朝"/>
      <family val="1"/>
      <charset val="128"/>
    </font>
    <font>
      <sz val="14"/>
      <color indexed="8"/>
      <name val="ＭＳ 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4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7" fontId="9" fillId="0" borderId="0"/>
  </cellStyleXfs>
  <cellXfs count="357">
    <xf numFmtId="0" fontId="0" fillId="0" borderId="0" xfId="0">
      <alignment vertical="center"/>
    </xf>
    <xf numFmtId="0" fontId="3" fillId="0" borderId="0" xfId="0" applyFont="1" applyAlignment="1" applyProtection="1">
      <alignment horizontal="left"/>
    </xf>
    <xf numFmtId="0" fontId="3" fillId="0" borderId="0" xfId="0" applyFont="1">
      <alignment vertical="center"/>
    </xf>
    <xf numFmtId="0" fontId="5" fillId="0" borderId="0" xfId="0" applyFont="1" applyAlignment="1" applyProtection="1">
      <alignment horizontal="left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 applyAlignment="1" applyProtection="1">
      <alignment horizontal="center"/>
    </xf>
    <xf numFmtId="0" fontId="3" fillId="0" borderId="5" xfId="0" applyFont="1" applyBorder="1">
      <alignment vertical="center"/>
    </xf>
    <xf numFmtId="176" fontId="3" fillId="0" borderId="0" xfId="0" applyNumberFormat="1" applyFont="1" applyAlignment="1" applyProtection="1">
      <alignment horizontal="left"/>
    </xf>
    <xf numFmtId="176" fontId="3" fillId="0" borderId="0" xfId="0" applyNumberFormat="1" applyFont="1">
      <alignment vertical="center"/>
    </xf>
    <xf numFmtId="176" fontId="4" fillId="0" borderId="0" xfId="0" applyNumberFormat="1" applyFont="1" applyAlignment="1" applyProtection="1">
      <alignment horizontal="left"/>
    </xf>
    <xf numFmtId="176" fontId="3" fillId="0" borderId="1" xfId="0" applyNumberFormat="1" applyFont="1" applyBorder="1">
      <alignment vertical="center"/>
    </xf>
    <xf numFmtId="176" fontId="3" fillId="0" borderId="1" xfId="0" applyNumberFormat="1" applyFont="1" applyBorder="1" applyAlignment="1" applyProtection="1">
      <alignment horizontal="left"/>
    </xf>
    <xf numFmtId="176" fontId="3" fillId="0" borderId="0" xfId="0" applyNumberFormat="1" applyFont="1" applyBorder="1">
      <alignment vertical="center"/>
    </xf>
    <xf numFmtId="176" fontId="3" fillId="0" borderId="2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176" fontId="3" fillId="0" borderId="2" xfId="0" applyNumberFormat="1" applyFont="1" applyBorder="1" applyAlignment="1" applyProtection="1">
      <alignment horizontal="center"/>
    </xf>
    <xf numFmtId="176" fontId="3" fillId="0" borderId="4" xfId="0" applyNumberFormat="1" applyFont="1" applyBorder="1">
      <alignment vertical="center"/>
    </xf>
    <xf numFmtId="176" fontId="3" fillId="0" borderId="4" xfId="0" applyNumberFormat="1" applyFont="1" applyBorder="1" applyAlignment="1" applyProtection="1">
      <alignment horizontal="center"/>
    </xf>
    <xf numFmtId="176" fontId="3" fillId="0" borderId="2" xfId="0" applyNumberFormat="1" applyFont="1" applyBorder="1" applyProtection="1">
      <alignment vertical="center"/>
      <protection locked="0"/>
    </xf>
    <xf numFmtId="176" fontId="3" fillId="0" borderId="0" xfId="0" applyNumberFormat="1" applyFont="1" applyProtection="1">
      <alignment vertical="center"/>
      <protection locked="0"/>
    </xf>
    <xf numFmtId="176" fontId="3" fillId="0" borderId="0" xfId="0" applyNumberFormat="1" applyFont="1" applyProtection="1">
      <alignment vertical="center"/>
    </xf>
    <xf numFmtId="176" fontId="3" fillId="0" borderId="0" xfId="0" applyNumberFormat="1" applyFont="1" applyAlignment="1" applyProtection="1">
      <alignment horizontal="right"/>
    </xf>
    <xf numFmtId="176" fontId="5" fillId="0" borderId="2" xfId="0" applyNumberFormat="1" applyFont="1" applyBorder="1">
      <alignment vertical="center"/>
    </xf>
    <xf numFmtId="176" fontId="5" fillId="0" borderId="0" xfId="0" applyNumberFormat="1" applyFont="1">
      <alignment vertical="center"/>
    </xf>
    <xf numFmtId="176" fontId="3" fillId="0" borderId="0" xfId="0" applyNumberFormat="1" applyFont="1" applyAlignment="1" applyProtection="1">
      <alignment horizontal="center"/>
    </xf>
    <xf numFmtId="176" fontId="3" fillId="0" borderId="2" xfId="0" applyNumberFormat="1" applyFont="1" applyBorder="1" applyProtection="1">
      <alignment vertical="center"/>
    </xf>
    <xf numFmtId="176" fontId="3" fillId="0" borderId="5" xfId="0" applyNumberFormat="1" applyFont="1" applyBorder="1">
      <alignment vertical="center"/>
    </xf>
    <xf numFmtId="176" fontId="3" fillId="0" borderId="0" xfId="0" applyNumberFormat="1" applyFont="1" applyBorder="1" applyProtection="1">
      <alignment vertical="center"/>
    </xf>
    <xf numFmtId="177" fontId="5" fillId="0" borderId="0" xfId="0" applyNumberFormat="1" applyFont="1" applyProtection="1">
      <alignment vertical="center"/>
    </xf>
    <xf numFmtId="176" fontId="0" fillId="0" borderId="0" xfId="0" applyNumberFormat="1" applyAlignment="1" applyProtection="1">
      <alignment horizontal="left"/>
    </xf>
    <xf numFmtId="176" fontId="0" fillId="0" borderId="0" xfId="0" applyNumberFormat="1">
      <alignment vertical="center"/>
    </xf>
    <xf numFmtId="176" fontId="0" fillId="0" borderId="1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5" fillId="0" borderId="2" xfId="0" applyNumberFormat="1" applyFont="1" applyBorder="1" applyProtection="1">
      <alignment vertical="center"/>
    </xf>
    <xf numFmtId="176" fontId="5" fillId="0" borderId="0" xfId="0" applyNumberFormat="1" applyFont="1" applyProtection="1">
      <alignment vertical="center"/>
    </xf>
    <xf numFmtId="176" fontId="0" fillId="0" borderId="0" xfId="0" applyNumberFormat="1" applyProtection="1">
      <alignment vertical="center"/>
    </xf>
    <xf numFmtId="176" fontId="5" fillId="0" borderId="1" xfId="0" applyNumberFormat="1" applyFont="1" applyBorder="1" applyProtection="1">
      <alignment vertical="center"/>
    </xf>
    <xf numFmtId="176" fontId="3" fillId="0" borderId="0" xfId="0" applyNumberFormat="1" applyFont="1" applyAlignment="1" applyProtection="1">
      <alignment horizontal="left" vertical="center"/>
    </xf>
    <xf numFmtId="176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right" vertical="center"/>
    </xf>
    <xf numFmtId="176" fontId="3" fillId="0" borderId="0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vertical="center"/>
    </xf>
    <xf numFmtId="176" fontId="3" fillId="0" borderId="1" xfId="0" applyNumberFormat="1" applyFont="1" applyBorder="1" applyAlignment="1" applyProtection="1">
      <alignment horizontal="right" vertical="center"/>
    </xf>
    <xf numFmtId="176" fontId="3" fillId="0" borderId="2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176" fontId="3" fillId="0" borderId="2" xfId="0" applyNumberFormat="1" applyFont="1" applyBorder="1" applyAlignment="1" applyProtection="1">
      <alignment horizontal="center" vertical="center" shrinkToFit="1"/>
    </xf>
    <xf numFmtId="176" fontId="3" fillId="0" borderId="4" xfId="0" applyNumberFormat="1" applyFont="1" applyBorder="1" applyAlignment="1" applyProtection="1">
      <alignment horizontal="center" vertical="center"/>
    </xf>
    <xf numFmtId="176" fontId="3" fillId="0" borderId="0" xfId="0" applyNumberFormat="1" applyFont="1" applyAlignment="1">
      <alignment vertical="center" shrinkToFit="1"/>
    </xf>
    <xf numFmtId="176" fontId="8" fillId="0" borderId="0" xfId="0" applyNumberFormat="1" applyFont="1" applyAlignment="1">
      <alignment vertical="center"/>
    </xf>
    <xf numFmtId="0" fontId="3" fillId="0" borderId="1" xfId="0" applyFont="1" applyBorder="1" applyAlignment="1" applyProtection="1">
      <alignment horizontal="left"/>
      <protection locked="0"/>
    </xf>
    <xf numFmtId="176" fontId="3" fillId="0" borderId="1" xfId="0" applyNumberFormat="1" applyFont="1" applyBorder="1" applyAlignment="1" applyProtection="1">
      <alignment horizontal="left"/>
      <protection locked="0"/>
    </xf>
    <xf numFmtId="176" fontId="5" fillId="0" borderId="3" xfId="0" applyNumberFormat="1" applyFont="1" applyBorder="1" applyProtection="1">
      <alignment vertical="center"/>
    </xf>
    <xf numFmtId="176" fontId="3" fillId="0" borderId="2" xfId="0" applyNumberFormat="1" applyFont="1" applyBorder="1" applyAlignment="1" applyProtection="1">
      <alignment horizontal="right"/>
    </xf>
    <xf numFmtId="176" fontId="5" fillId="0" borderId="5" xfId="0" applyNumberFormat="1" applyFont="1" applyBorder="1" applyProtection="1">
      <alignment vertical="center"/>
    </xf>
    <xf numFmtId="177" fontId="3" fillId="0" borderId="0" xfId="0" applyNumberFormat="1" applyFont="1" applyAlignment="1" applyProtection="1">
      <alignment horizontal="left"/>
    </xf>
    <xf numFmtId="177" fontId="3" fillId="0" borderId="0" xfId="0" applyNumberFormat="1" applyFont="1">
      <alignment vertical="center"/>
    </xf>
    <xf numFmtId="177" fontId="3" fillId="0" borderId="1" xfId="0" applyNumberFormat="1" applyFont="1" applyBorder="1">
      <alignment vertical="center"/>
    </xf>
    <xf numFmtId="177" fontId="3" fillId="0" borderId="1" xfId="0" applyNumberFormat="1" applyFont="1" applyBorder="1" applyAlignment="1" applyProtection="1">
      <alignment horizontal="left"/>
      <protection locked="0"/>
    </xf>
    <xf numFmtId="177" fontId="5" fillId="0" borderId="1" xfId="0" applyNumberFormat="1" applyFont="1" applyBorder="1" applyProtection="1">
      <alignment vertical="center"/>
    </xf>
    <xf numFmtId="177" fontId="3" fillId="0" borderId="2" xfId="0" applyNumberFormat="1" applyFont="1" applyBorder="1" applyAlignment="1" applyProtection="1">
      <alignment horizontal="center"/>
    </xf>
    <xf numFmtId="177" fontId="3" fillId="0" borderId="3" xfId="0" applyNumberFormat="1" applyFont="1" applyBorder="1">
      <alignment vertical="center"/>
    </xf>
    <xf numFmtId="177" fontId="5" fillId="0" borderId="2" xfId="0" applyNumberFormat="1" applyFont="1" applyBorder="1" applyProtection="1">
      <alignment vertical="center"/>
    </xf>
    <xf numFmtId="177" fontId="5" fillId="0" borderId="3" xfId="0" applyNumberFormat="1" applyFont="1" applyBorder="1" applyProtection="1">
      <alignment vertical="center"/>
    </xf>
    <xf numFmtId="177" fontId="3" fillId="0" borderId="4" xfId="0" applyNumberFormat="1" applyFont="1" applyBorder="1" applyAlignment="1" applyProtection="1">
      <alignment horizontal="center"/>
    </xf>
    <xf numFmtId="177" fontId="3" fillId="0" borderId="4" xfId="0" applyNumberFormat="1" applyFont="1" applyBorder="1" applyAlignment="1" applyProtection="1">
      <alignment horizontal="left"/>
    </xf>
    <xf numFmtId="177" fontId="3" fillId="0" borderId="2" xfId="0" applyNumberFormat="1" applyFont="1" applyBorder="1" applyAlignment="1" applyProtection="1">
      <alignment horizontal="right"/>
    </xf>
    <xf numFmtId="177" fontId="3" fillId="0" borderId="0" xfId="0" applyNumberFormat="1" applyFont="1" applyAlignment="1" applyProtection="1">
      <alignment horizontal="right"/>
    </xf>
    <xf numFmtId="177" fontId="5" fillId="0" borderId="5" xfId="0" applyNumberFormat="1" applyFont="1" applyBorder="1" applyProtection="1">
      <alignment vertical="center"/>
    </xf>
    <xf numFmtId="0" fontId="3" fillId="0" borderId="3" xfId="0" applyFont="1" applyBorder="1" applyAlignment="1" applyProtection="1">
      <alignment horizontal="left"/>
    </xf>
    <xf numFmtId="0" fontId="3" fillId="0" borderId="6" xfId="0" applyFont="1" applyBorder="1">
      <alignment vertic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178" fontId="3" fillId="0" borderId="0" xfId="0" applyNumberFormat="1" applyFont="1">
      <alignment vertical="center"/>
    </xf>
    <xf numFmtId="178" fontId="10" fillId="0" borderId="0" xfId="0" applyNumberFormat="1" applyFont="1" applyFill="1" applyBorder="1" applyAlignment="1" applyProtection="1">
      <alignment horizontal="right" vertical="center"/>
    </xf>
    <xf numFmtId="176" fontId="11" fillId="0" borderId="2" xfId="0" applyNumberFormat="1" applyFont="1" applyBorder="1">
      <alignment vertical="center"/>
    </xf>
    <xf numFmtId="176" fontId="11" fillId="0" borderId="0" xfId="0" applyNumberFormat="1" applyFont="1">
      <alignment vertical="center"/>
    </xf>
    <xf numFmtId="176" fontId="11" fillId="0" borderId="3" xfId="0" applyNumberFormat="1" applyFont="1" applyBorder="1">
      <alignment vertical="center"/>
    </xf>
    <xf numFmtId="176" fontId="11" fillId="0" borderId="4" xfId="0" applyNumberFormat="1" applyFont="1" applyBorder="1">
      <alignment vertical="center"/>
    </xf>
    <xf numFmtId="176" fontId="11" fillId="0" borderId="4" xfId="0" applyNumberFormat="1" applyFont="1" applyBorder="1" applyAlignment="1" applyProtection="1">
      <alignment horizontal="left"/>
    </xf>
    <xf numFmtId="176" fontId="11" fillId="0" borderId="2" xfId="0" applyNumberFormat="1" applyFont="1" applyBorder="1" applyAlignment="1" applyProtection="1">
      <alignment horizontal="center"/>
    </xf>
    <xf numFmtId="176" fontId="11" fillId="0" borderId="2" xfId="0" applyNumberFormat="1" applyFont="1" applyBorder="1" applyAlignment="1" applyProtection="1">
      <alignment horizontal="left"/>
    </xf>
    <xf numFmtId="176" fontId="11" fillId="0" borderId="4" xfId="0" applyNumberFormat="1" applyFont="1" applyBorder="1" applyAlignment="1" applyProtection="1">
      <alignment horizontal="center"/>
    </xf>
    <xf numFmtId="179" fontId="3" fillId="0" borderId="0" xfId="0" applyNumberFormat="1" applyFont="1">
      <alignment vertical="center"/>
    </xf>
    <xf numFmtId="179" fontId="5" fillId="0" borderId="0" xfId="0" applyNumberFormat="1" applyFont="1" applyProtection="1">
      <alignment vertical="center"/>
    </xf>
    <xf numFmtId="180" fontId="3" fillId="0" borderId="0" xfId="0" applyNumberFormat="1" applyFont="1">
      <alignment vertical="center"/>
    </xf>
    <xf numFmtId="180" fontId="5" fillId="0" borderId="1" xfId="0" applyNumberFormat="1" applyFont="1" applyBorder="1" applyProtection="1">
      <alignment vertical="center"/>
    </xf>
    <xf numFmtId="180" fontId="5" fillId="0" borderId="0" xfId="0" applyNumberFormat="1" applyFont="1" applyProtection="1">
      <alignment vertical="center"/>
    </xf>
    <xf numFmtId="180" fontId="3" fillId="0" borderId="1" xfId="0" applyNumberFormat="1" applyFont="1" applyBorder="1">
      <alignment vertical="center"/>
    </xf>
    <xf numFmtId="180" fontId="5" fillId="0" borderId="2" xfId="0" applyNumberFormat="1" applyFont="1" applyBorder="1" applyProtection="1">
      <alignment vertical="center"/>
    </xf>
    <xf numFmtId="180" fontId="5" fillId="0" borderId="3" xfId="0" applyNumberFormat="1" applyFont="1" applyBorder="1" applyProtection="1">
      <alignment vertical="center"/>
    </xf>
    <xf numFmtId="180" fontId="3" fillId="0" borderId="3" xfId="0" applyNumberFormat="1" applyFont="1" applyBorder="1">
      <alignment vertical="center"/>
    </xf>
    <xf numFmtId="180" fontId="3" fillId="0" borderId="4" xfId="0" applyNumberFormat="1" applyFont="1" applyBorder="1" applyAlignment="1" applyProtection="1">
      <alignment horizontal="left"/>
    </xf>
    <xf numFmtId="180" fontId="3" fillId="0" borderId="4" xfId="0" applyNumberFormat="1" applyFont="1" applyBorder="1" applyAlignment="1" applyProtection="1">
      <alignment horizontal="center"/>
    </xf>
    <xf numFmtId="180" fontId="3" fillId="0" borderId="0" xfId="0" applyNumberFormat="1" applyFont="1" applyAlignment="1" applyProtection="1">
      <alignment horizontal="right"/>
    </xf>
    <xf numFmtId="176" fontId="3" fillId="0" borderId="5" xfId="0" applyNumberFormat="1" applyFont="1" applyBorder="1" applyProtection="1">
      <alignment vertical="center"/>
    </xf>
    <xf numFmtId="176" fontId="3" fillId="0" borderId="1" xfId="0" applyNumberFormat="1" applyFont="1" applyBorder="1" applyProtection="1">
      <alignment vertical="center"/>
    </xf>
    <xf numFmtId="179" fontId="0" fillId="0" borderId="0" xfId="0" applyNumberFormat="1">
      <alignment vertical="center"/>
    </xf>
    <xf numFmtId="179" fontId="11" fillId="0" borderId="0" xfId="0" applyNumberFormat="1" applyFont="1">
      <alignment vertical="center"/>
    </xf>
    <xf numFmtId="179" fontId="11" fillId="0" borderId="3" xfId="0" applyNumberFormat="1" applyFont="1" applyBorder="1" applyAlignment="1" applyProtection="1">
      <alignment horizontal="center"/>
    </xf>
    <xf numFmtId="179" fontId="12" fillId="0" borderId="2" xfId="0" applyNumberFormat="1" applyFont="1" applyBorder="1" applyProtection="1">
      <alignment vertical="center"/>
    </xf>
    <xf numFmtId="179" fontId="3" fillId="0" borderId="0" xfId="0" applyNumberFormat="1" applyFont="1" applyBorder="1" applyProtection="1">
      <alignment vertical="center"/>
    </xf>
    <xf numFmtId="179" fontId="3" fillId="0" borderId="1" xfId="0" applyNumberFormat="1" applyFont="1" applyBorder="1" applyProtection="1">
      <alignment vertical="center"/>
    </xf>
    <xf numFmtId="179" fontId="11" fillId="0" borderId="3" xfId="0" applyNumberFormat="1" applyFont="1" applyBorder="1">
      <alignment vertical="center"/>
    </xf>
    <xf numFmtId="179" fontId="7" fillId="0" borderId="0" xfId="0" applyNumberFormat="1" applyFont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176" fontId="3" fillId="0" borderId="14" xfId="0" applyNumberFormat="1" applyFont="1" applyBorder="1" applyAlignment="1" applyProtection="1">
      <alignment horizontal="right" vertical="center"/>
    </xf>
    <xf numFmtId="179" fontId="3" fillId="0" borderId="15" xfId="0" applyNumberFormat="1" applyFont="1" applyBorder="1" applyAlignment="1" applyProtection="1">
      <alignment horizontal="right" vertical="center"/>
    </xf>
    <xf numFmtId="176" fontId="3" fillId="0" borderId="15" xfId="0" applyNumberFormat="1" applyFont="1" applyBorder="1" applyAlignment="1" applyProtection="1">
      <alignment horizontal="right" vertical="center"/>
    </xf>
    <xf numFmtId="179" fontId="11" fillId="0" borderId="4" xfId="0" applyNumberFormat="1" applyFont="1" applyBorder="1" applyAlignment="1" applyProtection="1">
      <alignment horizontal="center"/>
    </xf>
    <xf numFmtId="0" fontId="3" fillId="0" borderId="16" xfId="0" applyFont="1" applyBorder="1" applyAlignment="1">
      <alignment vertical="center"/>
    </xf>
    <xf numFmtId="0" fontId="3" fillId="0" borderId="1" xfId="0" applyFont="1" applyBorder="1" applyAlignment="1" applyProtection="1">
      <protection locked="0"/>
    </xf>
    <xf numFmtId="0" fontId="5" fillId="0" borderId="0" xfId="0" applyFont="1">
      <alignment vertical="center"/>
    </xf>
    <xf numFmtId="0" fontId="3" fillId="0" borderId="7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16" xfId="0" applyFont="1" applyBorder="1">
      <alignment vertical="center"/>
    </xf>
    <xf numFmtId="176" fontId="13" fillId="0" borderId="0" xfId="0" applyNumberFormat="1" applyFont="1">
      <alignment vertical="center"/>
    </xf>
    <xf numFmtId="176" fontId="13" fillId="0" borderId="0" xfId="0" applyNumberFormat="1" applyFont="1" applyProtection="1">
      <alignment vertical="center"/>
    </xf>
    <xf numFmtId="176" fontId="5" fillId="0" borderId="0" xfId="0" applyNumberFormat="1" applyFont="1" applyAlignment="1" applyProtection="1">
      <alignment horizontal="center"/>
    </xf>
    <xf numFmtId="177" fontId="5" fillId="0" borderId="0" xfId="0" applyNumberFormat="1" applyFont="1">
      <alignment vertical="center"/>
    </xf>
    <xf numFmtId="177" fontId="5" fillId="0" borderId="0" xfId="0" applyNumberFormat="1" applyFont="1" applyAlignment="1" applyProtection="1">
      <alignment horizontal="center"/>
    </xf>
    <xf numFmtId="0" fontId="0" fillId="0" borderId="0" xfId="0" applyBorder="1">
      <alignment vertical="center"/>
    </xf>
    <xf numFmtId="0" fontId="1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Fill="1" applyBorder="1" applyAlignment="1" applyProtection="1">
      <alignment horizontal="center"/>
    </xf>
    <xf numFmtId="0" fontId="3" fillId="0" borderId="8" xfId="0" applyFont="1" applyBorder="1" applyAlignment="1">
      <alignment horizontal="center"/>
    </xf>
    <xf numFmtId="177" fontId="3" fillId="0" borderId="0" xfId="0" applyNumberFormat="1" applyFont="1" applyBorder="1">
      <alignment vertical="center"/>
    </xf>
    <xf numFmtId="0" fontId="3" fillId="0" borderId="4" xfId="0" applyFont="1" applyFill="1" applyBorder="1" applyAlignment="1" applyProtection="1">
      <alignment horizontal="center"/>
    </xf>
    <xf numFmtId="39" fontId="5" fillId="0" borderId="0" xfId="0" applyNumberFormat="1" applyFont="1" applyBorder="1" applyProtection="1">
      <alignment vertical="center"/>
    </xf>
    <xf numFmtId="39" fontId="3" fillId="0" borderId="0" xfId="0" applyNumberFormat="1" applyFont="1" applyBorder="1" applyProtection="1">
      <alignment vertical="center"/>
    </xf>
    <xf numFmtId="176" fontId="3" fillId="0" borderId="0" xfId="0" quotePrefix="1" applyNumberFormat="1" applyFont="1" applyFill="1" applyBorder="1" applyAlignment="1" applyProtection="1">
      <alignment horizontal="right" vertical="center"/>
      <protection locked="0"/>
    </xf>
    <xf numFmtId="182" fontId="3" fillId="0" borderId="0" xfId="0" applyNumberFormat="1" applyFont="1">
      <alignment vertical="center"/>
    </xf>
    <xf numFmtId="178" fontId="5" fillId="0" borderId="0" xfId="0" applyNumberFormat="1" applyFont="1" applyProtection="1">
      <alignment vertical="center"/>
    </xf>
    <xf numFmtId="182" fontId="3" fillId="0" borderId="1" xfId="0" applyNumberFormat="1" applyFont="1" applyBorder="1">
      <alignment vertical="center"/>
    </xf>
    <xf numFmtId="178" fontId="3" fillId="0" borderId="1" xfId="0" applyNumberFormat="1" applyFont="1" applyBorder="1">
      <alignment vertical="center"/>
    </xf>
    <xf numFmtId="182" fontId="5" fillId="0" borderId="2" xfId="0" applyNumberFormat="1" applyFont="1" applyBorder="1" applyProtection="1">
      <alignment vertical="center"/>
    </xf>
    <xf numFmtId="178" fontId="5" fillId="0" borderId="3" xfId="0" applyNumberFormat="1" applyFont="1" applyBorder="1" applyProtection="1">
      <alignment vertical="center"/>
    </xf>
    <xf numFmtId="178" fontId="3" fillId="0" borderId="3" xfId="0" applyNumberFormat="1" applyFont="1" applyBorder="1">
      <alignment vertical="center"/>
    </xf>
    <xf numFmtId="182" fontId="3" fillId="0" borderId="4" xfId="0" applyNumberFormat="1" applyFont="1" applyBorder="1" applyAlignment="1" applyProtection="1">
      <alignment horizontal="left"/>
    </xf>
    <xf numFmtId="178" fontId="3" fillId="0" borderId="4" xfId="0" applyNumberFormat="1" applyFont="1" applyBorder="1" applyAlignment="1" applyProtection="1">
      <alignment horizontal="center"/>
    </xf>
    <xf numFmtId="182" fontId="3" fillId="0" borderId="0" xfId="0" applyNumberFormat="1" applyFont="1" applyAlignment="1" applyProtection="1">
      <alignment horizontal="right"/>
    </xf>
    <xf numFmtId="178" fontId="3" fillId="0" borderId="0" xfId="0" applyNumberFormat="1" applyFont="1" applyAlignment="1" applyProtection="1">
      <alignment horizontal="right"/>
    </xf>
    <xf numFmtId="182" fontId="5" fillId="0" borderId="1" xfId="0" applyNumberFormat="1" applyFont="1" applyBorder="1" applyProtection="1">
      <alignment vertical="center"/>
    </xf>
    <xf numFmtId="178" fontId="5" fillId="0" borderId="1" xfId="0" applyNumberFormat="1" applyFont="1" applyBorder="1" applyProtection="1">
      <alignment vertical="center"/>
    </xf>
    <xf numFmtId="182" fontId="5" fillId="0" borderId="0" xfId="0" applyNumberFormat="1" applyFont="1" applyProtection="1">
      <alignment vertical="center"/>
    </xf>
    <xf numFmtId="178" fontId="5" fillId="0" borderId="0" xfId="0" applyNumberFormat="1" applyFont="1" applyFill="1" applyProtection="1">
      <alignment vertical="center"/>
    </xf>
    <xf numFmtId="178" fontId="3" fillId="0" borderId="0" xfId="0" applyNumberFormat="1" applyFont="1" applyFill="1" applyProtection="1">
      <alignment vertical="center"/>
    </xf>
    <xf numFmtId="176" fontId="5" fillId="0" borderId="2" xfId="0" applyNumberFormat="1" applyFont="1" applyFill="1" applyBorder="1" applyProtection="1">
      <alignment vertical="center"/>
    </xf>
    <xf numFmtId="176" fontId="5" fillId="0" borderId="0" xfId="0" applyNumberFormat="1" applyFont="1" applyFill="1" applyBorder="1" applyProtection="1">
      <alignment vertical="center"/>
    </xf>
    <xf numFmtId="182" fontId="5" fillId="0" borderId="0" xfId="0" applyNumberFormat="1" applyFont="1" applyFill="1" applyProtection="1">
      <alignment vertical="center"/>
    </xf>
    <xf numFmtId="176" fontId="3" fillId="0" borderId="2" xfId="0" applyNumberFormat="1" applyFont="1" applyFill="1" applyBorder="1" applyProtection="1">
      <alignment vertical="center"/>
      <protection locked="0"/>
    </xf>
    <xf numFmtId="176" fontId="3" fillId="0" borderId="0" xfId="0" applyNumberFormat="1" applyFont="1" applyFill="1">
      <alignment vertical="center"/>
    </xf>
    <xf numFmtId="176" fontId="3" fillId="0" borderId="0" xfId="0" applyNumberFormat="1" applyFont="1" applyFill="1" applyProtection="1">
      <alignment vertical="center"/>
      <protection locked="0"/>
    </xf>
    <xf numFmtId="182" fontId="3" fillId="0" borderId="0" xfId="0" applyNumberFormat="1" applyFont="1" applyFill="1" applyProtection="1">
      <alignment vertical="center"/>
    </xf>
    <xf numFmtId="176" fontId="3" fillId="0" borderId="2" xfId="0" applyNumberFormat="1" applyFont="1" applyFill="1" applyBorder="1" applyProtection="1">
      <alignment vertical="center"/>
    </xf>
    <xf numFmtId="176" fontId="3" fillId="0" borderId="0" xfId="0" applyNumberFormat="1" applyFont="1" applyFill="1" applyProtection="1">
      <alignment vertical="center"/>
    </xf>
    <xf numFmtId="182" fontId="3" fillId="0" borderId="0" xfId="0" applyNumberFormat="1" applyFont="1" applyFill="1">
      <alignment vertical="center"/>
    </xf>
    <xf numFmtId="178" fontId="3" fillId="0" borderId="0" xfId="0" applyNumberFormat="1" applyFont="1" applyFill="1">
      <alignment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3" xfId="0" applyNumberFormat="1" applyFont="1" applyFill="1" applyBorder="1" applyAlignment="1">
      <alignment horizontal="right" vertical="center"/>
    </xf>
    <xf numFmtId="176" fontId="3" fillId="0" borderId="8" xfId="0" applyNumberFormat="1" applyFont="1" applyBorder="1" applyAlignment="1" applyProtection="1">
      <alignment horizontal="center" vertical="center"/>
    </xf>
    <xf numFmtId="176" fontId="3" fillId="0" borderId="10" xfId="0" applyNumberFormat="1" applyFont="1" applyBorder="1" applyAlignment="1">
      <alignment vertical="center"/>
    </xf>
    <xf numFmtId="176" fontId="3" fillId="0" borderId="9" xfId="0" applyNumberFormat="1" applyFont="1" applyBorder="1" applyAlignment="1">
      <alignment horizontal="right" vertical="center"/>
    </xf>
    <xf numFmtId="176" fontId="3" fillId="0" borderId="15" xfId="0" applyNumberFormat="1" applyFont="1" applyBorder="1" applyAlignment="1">
      <alignment horizontal="right" vertical="center"/>
    </xf>
    <xf numFmtId="176" fontId="3" fillId="0" borderId="10" xfId="0" applyNumberFormat="1" applyFont="1" applyBorder="1" applyAlignment="1" applyProtection="1">
      <alignment horizontal="center" vertical="center"/>
    </xf>
    <xf numFmtId="176" fontId="5" fillId="2" borderId="0" xfId="0" applyNumberFormat="1" applyFont="1" applyFill="1" applyBorder="1" applyAlignment="1" applyProtection="1">
      <alignment horizontal="right" vertical="center"/>
    </xf>
    <xf numFmtId="176" fontId="5" fillId="0" borderId="10" xfId="0" applyNumberFormat="1" applyFont="1" applyFill="1" applyBorder="1" applyAlignment="1" applyProtection="1">
      <alignment horizontal="right" vertical="center"/>
    </xf>
    <xf numFmtId="176" fontId="5" fillId="0" borderId="0" xfId="0" applyNumberFormat="1" applyFont="1" applyFill="1" applyBorder="1" applyAlignment="1" applyProtection="1">
      <alignment horizontal="right" vertical="center"/>
    </xf>
    <xf numFmtId="176" fontId="3" fillId="2" borderId="0" xfId="0" applyNumberFormat="1" applyFont="1" applyFill="1" applyBorder="1" applyAlignment="1" applyProtection="1">
      <alignment horizontal="right" vertical="center"/>
    </xf>
    <xf numFmtId="176" fontId="3" fillId="0" borderId="10" xfId="0" applyNumberFormat="1" applyFont="1" applyFill="1" applyBorder="1" applyAlignment="1" applyProtection="1">
      <alignment horizontal="right" vertical="center"/>
    </xf>
    <xf numFmtId="176" fontId="3" fillId="0" borderId="10" xfId="0" applyNumberFormat="1" applyFont="1" applyBorder="1" applyAlignment="1" applyProtection="1">
      <alignment horizontal="left" vertical="center"/>
    </xf>
    <xf numFmtId="38" fontId="3" fillId="2" borderId="0" xfId="1" applyFont="1" applyFill="1" applyBorder="1" applyAlignment="1" applyProtection="1">
      <alignment horizontal="right" vertical="center"/>
      <protection locked="0"/>
    </xf>
    <xf numFmtId="176" fontId="3" fillId="0" borderId="13" xfId="0" applyNumberFormat="1" applyFont="1" applyBorder="1" applyAlignment="1">
      <alignment vertical="center"/>
    </xf>
    <xf numFmtId="176" fontId="3" fillId="0" borderId="13" xfId="0" applyNumberFormat="1" applyFont="1" applyFill="1" applyBorder="1" applyAlignment="1" applyProtection="1">
      <alignment horizontal="right" vertical="center"/>
    </xf>
    <xf numFmtId="38" fontId="3" fillId="2" borderId="0" xfId="1" applyFont="1" applyFill="1" applyBorder="1" applyAlignment="1">
      <alignment horizontal="right" vertical="center"/>
    </xf>
    <xf numFmtId="176" fontId="3" fillId="0" borderId="11" xfId="0" applyNumberFormat="1" applyFont="1" applyBorder="1" applyAlignment="1">
      <alignment vertical="center"/>
    </xf>
    <xf numFmtId="176" fontId="3" fillId="0" borderId="1" xfId="0" applyNumberFormat="1" applyFont="1" applyBorder="1" applyAlignment="1">
      <alignment horizontal="right" vertical="center"/>
    </xf>
    <xf numFmtId="176" fontId="3" fillId="0" borderId="11" xfId="0" applyNumberFormat="1" applyFont="1" applyBorder="1" applyAlignment="1">
      <alignment horizontal="right" vertical="center"/>
    </xf>
    <xf numFmtId="176" fontId="3" fillId="0" borderId="13" xfId="0" applyNumberFormat="1" applyFont="1" applyBorder="1">
      <alignment vertical="center"/>
    </xf>
    <xf numFmtId="176" fontId="3" fillId="0" borderId="8" xfId="0" applyNumberFormat="1" applyFont="1" applyBorder="1" applyAlignment="1" applyProtection="1">
      <alignment horizontal="center"/>
    </xf>
    <xf numFmtId="176" fontId="3" fillId="0" borderId="9" xfId="0" applyNumberFormat="1" applyFont="1" applyBorder="1">
      <alignment vertical="center"/>
    </xf>
    <xf numFmtId="176" fontId="3" fillId="0" borderId="0" xfId="0" applyNumberFormat="1" applyFont="1" applyBorder="1" applyAlignment="1" applyProtection="1">
      <alignment horizontal="right"/>
    </xf>
    <xf numFmtId="176" fontId="5" fillId="0" borderId="10" xfId="0" applyNumberFormat="1" applyFont="1" applyBorder="1" applyAlignment="1" applyProtection="1">
      <alignment horizontal="center"/>
    </xf>
    <xf numFmtId="176" fontId="3" fillId="0" borderId="10" xfId="0" applyNumberFormat="1" applyFont="1" applyBorder="1">
      <alignment vertical="center"/>
    </xf>
    <xf numFmtId="176" fontId="3" fillId="0" borderId="10" xfId="0" applyNumberFormat="1" applyFont="1" applyBorder="1" applyAlignment="1" applyProtection="1">
      <alignment horizontal="left"/>
    </xf>
    <xf numFmtId="176" fontId="3" fillId="0" borderId="11" xfId="0" applyNumberFormat="1" applyFont="1" applyBorder="1">
      <alignment vertical="center"/>
    </xf>
    <xf numFmtId="176" fontId="5" fillId="0" borderId="0" xfId="0" applyNumberFormat="1" applyFont="1" applyBorder="1" applyAlignment="1" applyProtection="1">
      <alignment horizontal="right" vertical="center"/>
    </xf>
    <xf numFmtId="176" fontId="5" fillId="2" borderId="0" xfId="0" applyNumberFormat="1" applyFont="1" applyFill="1" applyAlignment="1" applyProtection="1">
      <alignment horizontal="right" vertical="center"/>
    </xf>
    <xf numFmtId="176" fontId="3" fillId="2" borderId="0" xfId="0" applyNumberFormat="1" applyFont="1" applyFill="1" applyAlignment="1">
      <alignment horizontal="right" vertical="center"/>
    </xf>
    <xf numFmtId="177" fontId="5" fillId="0" borderId="0" xfId="0" applyNumberFormat="1" applyFont="1" applyBorder="1" applyAlignment="1" applyProtection="1">
      <alignment horizontal="right" vertical="center"/>
    </xf>
    <xf numFmtId="177" fontId="5" fillId="0" borderId="0" xfId="0" applyNumberFormat="1" applyFont="1" applyAlignment="1">
      <alignment horizontal="right" vertical="center"/>
    </xf>
    <xf numFmtId="177" fontId="3" fillId="0" borderId="10" xfId="0" applyNumberFormat="1" applyFont="1" applyBorder="1" applyAlignment="1" applyProtection="1">
      <alignment horizontal="left"/>
    </xf>
    <xf numFmtId="177" fontId="3" fillId="0" borderId="16" xfId="0" applyNumberFormat="1" applyFont="1" applyBorder="1">
      <alignment vertical="center"/>
    </xf>
    <xf numFmtId="177" fontId="5" fillId="2" borderId="0" xfId="0" applyNumberFormat="1" applyFont="1" applyFill="1" applyBorder="1" applyAlignment="1" applyProtection="1">
      <alignment horizontal="right" vertical="center"/>
    </xf>
    <xf numFmtId="177" fontId="3" fillId="0" borderId="0" xfId="0" applyNumberFormat="1" applyFont="1" applyAlignment="1">
      <alignment horizontal="right" vertical="center"/>
    </xf>
    <xf numFmtId="177" fontId="3" fillId="0" borderId="0" xfId="0" applyNumberFormat="1" applyFont="1" applyBorder="1" applyAlignment="1">
      <alignment horizontal="right" vertical="center"/>
    </xf>
    <xf numFmtId="177" fontId="5" fillId="2" borderId="0" xfId="0" applyNumberFormat="1" applyFont="1" applyFill="1" applyAlignment="1" applyProtection="1">
      <alignment horizontal="right" vertical="center"/>
    </xf>
    <xf numFmtId="177" fontId="3" fillId="2" borderId="0" xfId="0" applyNumberFormat="1" applyFont="1" applyFill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178" fontId="5" fillId="0" borderId="0" xfId="0" applyNumberFormat="1" applyFont="1" applyBorder="1">
      <alignment vertical="center"/>
    </xf>
    <xf numFmtId="178" fontId="3" fillId="0" borderId="0" xfId="0" applyNumberFormat="1" applyFont="1" applyBorder="1">
      <alignment vertical="center"/>
    </xf>
    <xf numFmtId="178" fontId="3" fillId="0" borderId="0" xfId="0" applyNumberFormat="1" applyFont="1" applyBorder="1" applyProtection="1">
      <alignment vertical="center"/>
      <protection locked="0"/>
    </xf>
    <xf numFmtId="38" fontId="3" fillId="2" borderId="0" xfId="0" applyNumberFormat="1" applyFont="1" applyFill="1" applyBorder="1" applyAlignment="1">
      <alignment horizontal="right" vertical="center"/>
    </xf>
    <xf numFmtId="38" fontId="3" fillId="0" borderId="0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2" borderId="0" xfId="0" applyFont="1" applyFill="1" applyAlignment="1" applyProtection="1">
      <alignment horizontal="right"/>
    </xf>
    <xf numFmtId="0" fontId="3" fillId="2" borderId="0" xfId="0" applyFont="1" applyFill="1" applyAlignment="1">
      <alignment horizontal="right" vertical="center"/>
    </xf>
    <xf numFmtId="0" fontId="5" fillId="0" borderId="10" xfId="0" applyFont="1" applyBorder="1" applyAlignment="1" applyProtection="1">
      <alignment horizontal="center"/>
    </xf>
    <xf numFmtId="0" fontId="3" fillId="0" borderId="10" xfId="0" applyFont="1" applyBorder="1" applyAlignment="1" applyProtection="1">
      <alignment horizontal="left"/>
    </xf>
    <xf numFmtId="2" fontId="10" fillId="0" borderId="0" xfId="0" applyNumberFormat="1" applyFont="1" applyFill="1" applyBorder="1" applyAlignment="1" applyProtection="1">
      <alignment horizontal="right" vertical="center"/>
    </xf>
    <xf numFmtId="0" fontId="3" fillId="2" borderId="0" xfId="0" applyFont="1" applyFill="1" applyBorder="1" applyAlignment="1">
      <alignment horizontal="right" vertical="center"/>
    </xf>
    <xf numFmtId="38" fontId="3" fillId="0" borderId="16" xfId="0" applyNumberFormat="1" applyFont="1" applyBorder="1" applyAlignment="1">
      <alignment horizontal="right" vertical="center"/>
    </xf>
    <xf numFmtId="176" fontId="3" fillId="0" borderId="10" xfId="0" applyNumberFormat="1" applyFont="1" applyBorder="1" applyAlignment="1">
      <alignment horizontal="left" vertical="center"/>
    </xf>
    <xf numFmtId="177" fontId="3" fillId="2" borderId="0" xfId="0" applyNumberFormat="1" applyFont="1" applyFill="1" applyBorder="1" applyAlignment="1" applyProtection="1">
      <alignment horizontal="left"/>
    </xf>
    <xf numFmtId="41" fontId="5" fillId="0" borderId="2" xfId="0" applyNumberFormat="1" applyFont="1" applyFill="1" applyBorder="1" applyProtection="1">
      <alignment vertical="center"/>
    </xf>
    <xf numFmtId="41" fontId="5" fillId="0" borderId="0" xfId="0" applyNumberFormat="1" applyFont="1" applyFill="1" applyProtection="1">
      <alignment vertical="center"/>
    </xf>
    <xf numFmtId="41" fontId="3" fillId="0" borderId="2" xfId="0" applyNumberFormat="1" applyFont="1" applyFill="1" applyBorder="1" applyProtection="1">
      <alignment vertical="center"/>
      <protection locked="0"/>
    </xf>
    <xf numFmtId="41" fontId="3" fillId="0" borderId="0" xfId="0" applyNumberFormat="1" applyFont="1" applyFill="1">
      <alignment vertical="center"/>
    </xf>
    <xf numFmtId="41" fontId="3" fillId="0" borderId="0" xfId="0" applyNumberFormat="1" applyFont="1" applyFill="1" applyProtection="1">
      <alignment vertical="center"/>
      <protection locked="0"/>
    </xf>
    <xf numFmtId="41" fontId="3" fillId="0" borderId="2" xfId="0" applyNumberFormat="1" applyFont="1" applyFill="1" applyBorder="1" applyProtection="1">
      <alignment vertical="center"/>
    </xf>
    <xf numFmtId="41" fontId="3" fillId="0" borderId="0" xfId="0" applyNumberFormat="1" applyFont="1" applyFill="1" applyBorder="1" applyProtection="1">
      <alignment vertical="center"/>
    </xf>
    <xf numFmtId="41" fontId="3" fillId="0" borderId="2" xfId="0" applyNumberFormat="1" applyFont="1" applyFill="1" applyBorder="1" applyAlignment="1" applyProtection="1">
      <alignment horizontal="right" vertical="center"/>
    </xf>
    <xf numFmtId="41" fontId="3" fillId="0" borderId="0" xfId="0" applyNumberFormat="1" applyFont="1" applyFill="1" applyAlignment="1" applyProtection="1">
      <alignment horizontal="right"/>
      <protection locked="0"/>
    </xf>
    <xf numFmtId="41" fontId="3" fillId="0" borderId="0" xfId="0" applyNumberFormat="1" applyFont="1" applyFill="1" applyBorder="1" applyAlignment="1" applyProtection="1">
      <alignment horizontal="right" vertical="center"/>
    </xf>
    <xf numFmtId="41" fontId="3" fillId="0" borderId="0" xfId="0" quotePrefix="1" applyNumberFormat="1" applyFont="1" applyFill="1" applyAlignment="1" applyProtection="1">
      <alignment horizontal="right"/>
      <protection locked="0"/>
    </xf>
    <xf numFmtId="43" fontId="5" fillId="0" borderId="0" xfId="0" applyNumberFormat="1" applyFont="1" applyFill="1" applyProtection="1">
      <alignment vertical="center"/>
    </xf>
    <xf numFmtId="43" fontId="3" fillId="0" borderId="0" xfId="0" applyNumberFormat="1" applyFont="1" applyFill="1" applyProtection="1">
      <alignment vertical="center"/>
    </xf>
    <xf numFmtId="43" fontId="3" fillId="0" borderId="0" xfId="0" applyNumberFormat="1" applyFont="1" applyFill="1" applyAlignment="1" applyProtection="1">
      <alignment horizontal="right"/>
      <protection locked="0"/>
    </xf>
    <xf numFmtId="43" fontId="3" fillId="0" borderId="0" xfId="0" quotePrefix="1" applyNumberFormat="1" applyFont="1" applyFill="1" applyAlignment="1" applyProtection="1">
      <alignment horizontal="right"/>
      <protection locked="0"/>
    </xf>
    <xf numFmtId="41" fontId="5" fillId="0" borderId="0" xfId="0" applyNumberFormat="1" applyFont="1" applyBorder="1" applyAlignment="1" applyProtection="1">
      <alignment horizontal="right" vertical="center"/>
    </xf>
    <xf numFmtId="41" fontId="3" fillId="0" borderId="2" xfId="0" applyNumberFormat="1" applyFont="1" applyBorder="1" applyProtection="1">
      <alignment vertical="center"/>
      <protection locked="0"/>
    </xf>
    <xf numFmtId="41" fontId="3" fillId="0" borderId="0" xfId="0" applyNumberFormat="1" applyFont="1" applyBorder="1">
      <alignment vertical="center"/>
    </xf>
    <xf numFmtId="41" fontId="3" fillId="0" borderId="0" xfId="0" applyNumberFormat="1" applyFont="1" applyBorder="1" applyProtection="1">
      <alignment vertical="center"/>
      <protection locked="0"/>
    </xf>
    <xf numFmtId="41" fontId="3" fillId="0" borderId="0" xfId="0" applyNumberFormat="1" applyFont="1" applyBorder="1" applyAlignment="1" applyProtection="1">
      <alignment horizontal="right" vertical="center"/>
      <protection locked="0"/>
    </xf>
    <xf numFmtId="41" fontId="5" fillId="0" borderId="5" xfId="0" applyNumberFormat="1" applyFont="1" applyBorder="1" applyProtection="1">
      <alignment vertical="center"/>
    </xf>
    <xf numFmtId="41" fontId="5" fillId="0" borderId="1" xfId="0" applyNumberFormat="1" applyFont="1" applyBorder="1" applyProtection="1">
      <alignment vertical="center"/>
    </xf>
    <xf numFmtId="43" fontId="3" fillId="0" borderId="0" xfId="0" applyNumberFormat="1" applyFont="1" applyBorder="1" applyProtection="1">
      <alignment vertical="center"/>
    </xf>
    <xf numFmtId="43" fontId="3" fillId="0" borderId="0" xfId="2" applyNumberFormat="1" applyFont="1" applyFill="1" applyBorder="1" applyAlignment="1">
      <alignment horizontal="right"/>
    </xf>
    <xf numFmtId="43" fontId="3" fillId="0" borderId="0" xfId="3" applyNumberFormat="1" applyFont="1" applyBorder="1" applyAlignment="1" applyProtection="1">
      <alignment horizontal="right" vertical="center"/>
    </xf>
    <xf numFmtId="0" fontId="5" fillId="0" borderId="0" xfId="0" applyFont="1" applyAlignment="1" applyProtection="1"/>
    <xf numFmtId="0" fontId="3" fillId="0" borderId="14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right"/>
    </xf>
    <xf numFmtId="0" fontId="3" fillId="0" borderId="14" xfId="0" applyFont="1" applyBorder="1" applyAlignment="1" applyProtection="1">
      <alignment horizontal="left"/>
    </xf>
    <xf numFmtId="41" fontId="3" fillId="0" borderId="0" xfId="0" applyNumberFormat="1" applyFont="1" applyAlignment="1" applyProtection="1">
      <alignment horizontal="right"/>
      <protection locked="0"/>
    </xf>
    <xf numFmtId="176" fontId="5" fillId="0" borderId="1" xfId="0" applyNumberFormat="1" applyFont="1" applyBorder="1" applyAlignment="1" applyProtection="1">
      <alignment horizontal="left"/>
    </xf>
    <xf numFmtId="177" fontId="5" fillId="0" borderId="1" xfId="0" applyNumberFormat="1" applyFont="1" applyBorder="1" applyAlignment="1" applyProtection="1">
      <alignment horizontal="left"/>
    </xf>
    <xf numFmtId="0" fontId="5" fillId="0" borderId="1" xfId="0" applyFont="1" applyBorder="1" applyAlignment="1" applyProtection="1">
      <alignment horizontal="left"/>
    </xf>
    <xf numFmtId="41" fontId="3" fillId="0" borderId="2" xfId="0" applyNumberFormat="1" applyFont="1" applyBorder="1">
      <alignment vertical="center"/>
    </xf>
    <xf numFmtId="41" fontId="3" fillId="0" borderId="0" xfId="0" applyNumberFormat="1" applyFont="1">
      <alignment vertical="center"/>
    </xf>
    <xf numFmtId="41" fontId="3" fillId="0" borderId="0" xfId="0" applyNumberFormat="1" applyFont="1" applyProtection="1">
      <alignment vertical="center"/>
      <protection locked="0"/>
    </xf>
    <xf numFmtId="41" fontId="3" fillId="0" borderId="2" xfId="0" quotePrefix="1" applyNumberFormat="1" applyFont="1" applyBorder="1" applyAlignment="1" applyProtection="1">
      <alignment horizontal="right"/>
      <protection locked="0"/>
    </xf>
    <xf numFmtId="41" fontId="3" fillId="0" borderId="0" xfId="0" quotePrefix="1" applyNumberFormat="1" applyFont="1" applyBorder="1" applyAlignment="1" applyProtection="1">
      <alignment horizontal="right"/>
      <protection locked="0"/>
    </xf>
    <xf numFmtId="41" fontId="3" fillId="0" borderId="0" xfId="0" quotePrefix="1" applyNumberFormat="1" applyFont="1" applyAlignment="1" applyProtection="1">
      <alignment horizontal="right"/>
      <protection locked="0"/>
    </xf>
    <xf numFmtId="41" fontId="3" fillId="0" borderId="0" xfId="0" applyNumberFormat="1" applyFont="1" applyBorder="1" applyAlignment="1" applyProtection="1">
      <alignment horizontal="right"/>
      <protection locked="0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 applyProtection="1">
      <alignment horizontal="right"/>
    </xf>
    <xf numFmtId="176" fontId="3" fillId="0" borderId="0" xfId="0" applyNumberFormat="1" applyFont="1" applyAlignment="1" applyProtection="1">
      <alignment horizontal="left" shrinkToFit="1"/>
    </xf>
    <xf numFmtId="176" fontId="5" fillId="0" borderId="0" xfId="0" applyNumberFormat="1" applyFont="1" applyAlignment="1" applyProtection="1">
      <alignment horizontal="left" shrinkToFit="1"/>
    </xf>
    <xf numFmtId="176" fontId="3" fillId="0" borderId="3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 applyProtection="1">
      <alignment horizontal="center" vertical="center"/>
    </xf>
    <xf numFmtId="176" fontId="3" fillId="0" borderId="4" xfId="0" applyNumberFormat="1" applyFont="1" applyBorder="1" applyAlignment="1" applyProtection="1">
      <alignment horizontal="center" vertical="center" shrinkToFit="1"/>
    </xf>
    <xf numFmtId="0" fontId="15" fillId="0" borderId="0" xfId="0" applyFont="1">
      <alignment vertical="center"/>
    </xf>
    <xf numFmtId="2" fontId="14" fillId="0" borderId="0" xfId="0" applyNumberFormat="1" applyFont="1" applyFill="1" applyBorder="1" applyAlignment="1" applyProtection="1">
      <alignment horizontal="right" vertical="center"/>
    </xf>
    <xf numFmtId="177" fontId="3" fillId="0" borderId="1" xfId="0" applyNumberFormat="1" applyFont="1" applyBorder="1" applyAlignment="1" applyProtection="1">
      <alignment horizontal="center"/>
      <protection locked="0"/>
    </xf>
    <xf numFmtId="41" fontId="3" fillId="0" borderId="10" xfId="0" applyNumberFormat="1" applyFont="1" applyFill="1" applyBorder="1" applyAlignment="1" applyProtection="1">
      <alignment horizontal="right" vertical="center"/>
    </xf>
    <xf numFmtId="41" fontId="5" fillId="0" borderId="0" xfId="1" applyNumberFormat="1" applyFont="1" applyFill="1" applyBorder="1" applyAlignment="1" applyProtection="1">
      <alignment horizontal="right" vertical="center"/>
      <protection locked="0"/>
    </xf>
    <xf numFmtId="41" fontId="5" fillId="0" borderId="0" xfId="0" applyNumberFormat="1" applyFont="1" applyFill="1" applyBorder="1" applyAlignment="1" applyProtection="1">
      <alignment horizontal="right" vertical="center"/>
    </xf>
    <xf numFmtId="41" fontId="3" fillId="0" borderId="0" xfId="0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41" fontId="3" fillId="0" borderId="0" xfId="1" applyNumberFormat="1" applyFont="1" applyFill="1" applyBorder="1" applyAlignment="1" applyProtection="1">
      <alignment horizontal="right" vertical="center"/>
      <protection locked="0"/>
    </xf>
    <xf numFmtId="41" fontId="3" fillId="0" borderId="0" xfId="1" applyNumberFormat="1" applyFont="1" applyFill="1" applyBorder="1" applyAlignment="1">
      <alignment horizontal="right"/>
    </xf>
    <xf numFmtId="41" fontId="3" fillId="0" borderId="0" xfId="0" quotePrefix="1" applyNumberFormat="1" applyFont="1" applyFill="1" applyBorder="1" applyAlignment="1" applyProtection="1">
      <alignment horizontal="right" vertical="center"/>
      <protection locked="0"/>
    </xf>
    <xf numFmtId="41" fontId="3" fillId="0" borderId="4" xfId="0" applyNumberFormat="1" applyFont="1" applyFill="1" applyBorder="1" applyAlignment="1">
      <alignment horizontal="right" vertical="center"/>
    </xf>
    <xf numFmtId="41" fontId="3" fillId="0" borderId="3" xfId="0" applyNumberFormat="1" applyFont="1" applyFill="1" applyBorder="1" applyAlignment="1">
      <alignment horizontal="right" vertical="center"/>
    </xf>
    <xf numFmtId="41" fontId="3" fillId="0" borderId="3" xfId="0" applyNumberFormat="1" applyFont="1" applyFill="1" applyBorder="1" applyAlignment="1" applyProtection="1">
      <alignment horizontal="right" vertical="center"/>
    </xf>
    <xf numFmtId="41" fontId="3" fillId="0" borderId="0" xfId="1" applyNumberFormat="1" applyFont="1" applyFill="1" applyBorder="1" applyAlignment="1">
      <alignment horizontal="right" vertical="center"/>
    </xf>
    <xf numFmtId="176" fontId="16" fillId="0" borderId="0" xfId="0" applyNumberFormat="1" applyFont="1" applyAlignment="1" applyProtection="1">
      <alignment horizontal="center"/>
    </xf>
    <xf numFmtId="181" fontId="3" fillId="2" borderId="17" xfId="0" applyNumberFormat="1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38" fontId="3" fillId="0" borderId="0" xfId="1" applyFont="1" applyFill="1" applyBorder="1" applyAlignment="1" applyProtection="1">
      <alignment horizontal="right" vertical="center"/>
      <protection locked="0"/>
    </xf>
    <xf numFmtId="38" fontId="3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Alignment="1" applyProtection="1">
      <alignment horizontal="center"/>
      <protection locked="0"/>
    </xf>
    <xf numFmtId="176" fontId="3" fillId="0" borderId="18" xfId="0" applyNumberFormat="1" applyFont="1" applyBorder="1" applyAlignment="1">
      <alignment horizontal="center" vertical="center" shrinkToFit="1"/>
    </xf>
    <xf numFmtId="41" fontId="5" fillId="0" borderId="0" xfId="3" applyNumberFormat="1" applyFont="1" applyFill="1" applyBorder="1" applyAlignment="1" applyProtection="1">
      <alignment vertical="center"/>
    </xf>
    <xf numFmtId="41" fontId="14" fillId="0" borderId="0" xfId="3" applyNumberFormat="1" applyFont="1" applyFill="1" applyBorder="1" applyAlignment="1" applyProtection="1">
      <alignment vertical="center"/>
    </xf>
    <xf numFmtId="41" fontId="10" fillId="0" borderId="0" xfId="0" applyNumberFormat="1" applyFont="1" applyFill="1" applyBorder="1" applyAlignment="1" applyProtection="1">
      <alignment horizontal="right" vertical="center"/>
      <protection locked="0"/>
    </xf>
    <xf numFmtId="41" fontId="3" fillId="0" borderId="0" xfId="3" applyNumberFormat="1" applyFont="1" applyFill="1" applyBorder="1" applyAlignment="1" applyProtection="1">
      <alignment vertical="center"/>
    </xf>
    <xf numFmtId="41" fontId="10" fillId="0" borderId="0" xfId="3" applyNumberFormat="1" applyFont="1" applyFill="1" applyBorder="1" applyAlignment="1" applyProtection="1">
      <alignment vertical="center"/>
    </xf>
    <xf numFmtId="43" fontId="5" fillId="0" borderId="0" xfId="3" applyNumberFormat="1" applyFont="1" applyFill="1" applyBorder="1" applyAlignment="1" applyProtection="1">
      <alignment vertical="center"/>
    </xf>
    <xf numFmtId="41" fontId="14" fillId="0" borderId="0" xfId="0" applyNumberFormat="1" applyFont="1" applyFill="1" applyBorder="1" applyAlignment="1" applyProtection="1">
      <alignment horizontal="right" vertical="center"/>
    </xf>
    <xf numFmtId="43" fontId="3" fillId="0" borderId="0" xfId="0" applyNumberFormat="1" applyFont="1" applyFill="1" applyBorder="1" applyProtection="1">
      <alignment vertical="center"/>
    </xf>
    <xf numFmtId="43" fontId="3" fillId="0" borderId="0" xfId="3" applyNumberFormat="1" applyFont="1" applyFill="1" applyBorder="1" applyAlignment="1" applyProtection="1">
      <alignment vertical="center"/>
    </xf>
    <xf numFmtId="41" fontId="10" fillId="0" borderId="0" xfId="3" applyNumberFormat="1" applyFont="1" applyFill="1" applyBorder="1" applyAlignment="1" applyProtection="1">
      <alignment vertical="center"/>
      <protection locked="0"/>
    </xf>
    <xf numFmtId="43" fontId="3" fillId="0" borderId="0" xfId="3" applyNumberFormat="1" applyFont="1" applyFill="1" applyBorder="1" applyProtection="1"/>
    <xf numFmtId="41" fontId="3" fillId="0" borderId="0" xfId="3" applyNumberFormat="1" applyFont="1" applyFill="1" applyBorder="1" applyAlignment="1" applyProtection="1">
      <alignment horizontal="right" vertical="center"/>
    </xf>
    <xf numFmtId="176" fontId="5" fillId="0" borderId="1" xfId="0" applyNumberFormat="1" applyFont="1" applyFill="1" applyBorder="1" applyAlignment="1" applyProtection="1">
      <alignment horizontal="right" vertical="center"/>
    </xf>
    <xf numFmtId="179" fontId="5" fillId="0" borderId="1" xfId="0" applyNumberFormat="1" applyFont="1" applyFill="1" applyBorder="1" applyProtection="1">
      <alignment vertical="center"/>
    </xf>
    <xf numFmtId="176" fontId="3" fillId="0" borderId="1" xfId="0" applyNumberFormat="1" applyFont="1" applyFill="1" applyBorder="1" applyAlignment="1" applyProtection="1">
      <alignment horizontal="left"/>
      <protection locked="0"/>
    </xf>
    <xf numFmtId="0" fontId="3" fillId="0" borderId="0" xfId="0" applyFont="1" applyFill="1" applyAlignment="1">
      <alignment horizontal="right" vertical="center"/>
    </xf>
    <xf numFmtId="177" fontId="5" fillId="0" borderId="0" xfId="0" applyNumberFormat="1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179" fontId="5" fillId="0" borderId="0" xfId="0" applyNumberFormat="1" applyFont="1" applyBorder="1" applyProtection="1">
      <alignment vertical="center"/>
    </xf>
    <xf numFmtId="176" fontId="5" fillId="0" borderId="0" xfId="0" applyNumberFormat="1" applyFont="1" applyBorder="1" applyProtection="1">
      <alignment vertical="center"/>
    </xf>
    <xf numFmtId="177" fontId="5" fillId="0" borderId="0" xfId="0" applyNumberFormat="1" applyFont="1" applyBorder="1" applyProtection="1">
      <alignment vertical="center"/>
    </xf>
    <xf numFmtId="177" fontId="3" fillId="0" borderId="14" xfId="0" applyNumberFormat="1" applyFont="1" applyBorder="1" applyAlignment="1" applyProtection="1">
      <alignment horizontal="right"/>
    </xf>
    <xf numFmtId="176" fontId="5" fillId="0" borderId="2" xfId="0" applyNumberFormat="1" applyFont="1" applyBorder="1" applyAlignment="1" applyProtection="1">
      <alignment horizontal="right" vertical="center"/>
    </xf>
    <xf numFmtId="43" fontId="5" fillId="0" borderId="0" xfId="2" applyNumberFormat="1" applyFont="1" applyFill="1" applyBorder="1" applyAlignment="1">
      <alignment horizontal="right"/>
    </xf>
    <xf numFmtId="41" fontId="17" fillId="0" borderId="0" xfId="0" applyNumberFormat="1" applyFont="1" applyBorder="1" applyProtection="1">
      <alignment vertical="center"/>
      <protection locked="0"/>
    </xf>
    <xf numFmtId="177" fontId="3" fillId="0" borderId="0" xfId="0" applyNumberFormat="1" applyFont="1" applyBorder="1" applyAlignment="1" applyProtection="1">
      <alignment horizontal="left"/>
    </xf>
    <xf numFmtId="41" fontId="3" fillId="0" borderId="2" xfId="0" applyNumberFormat="1" applyFont="1" applyBorder="1" applyAlignment="1" applyProtection="1">
      <alignment horizontal="right" vertical="center"/>
    </xf>
    <xf numFmtId="178" fontId="5" fillId="0" borderId="0" xfId="0" applyNumberFormat="1" applyFont="1" applyBorder="1" applyProtection="1">
      <alignment vertical="center"/>
    </xf>
    <xf numFmtId="178" fontId="3" fillId="0" borderId="0" xfId="0" applyNumberFormat="1" applyFont="1" applyBorder="1" applyProtection="1">
      <alignment vertical="center"/>
    </xf>
    <xf numFmtId="178" fontId="3" fillId="0" borderId="0" xfId="2" applyNumberFormat="1" applyFont="1" applyFill="1" applyAlignment="1">
      <alignment vertical="center"/>
    </xf>
    <xf numFmtId="182" fontId="5" fillId="0" borderId="0" xfId="0" applyNumberFormat="1" applyFont="1" applyBorder="1" applyProtection="1">
      <alignment vertical="center"/>
    </xf>
    <xf numFmtId="182" fontId="3" fillId="0" borderId="0" xfId="0" applyNumberFormat="1" applyFont="1" applyBorder="1" applyProtection="1">
      <alignment vertical="center"/>
    </xf>
    <xf numFmtId="176" fontId="5" fillId="0" borderId="0" xfId="0" applyNumberFormat="1" applyFont="1" applyAlignment="1" applyProtection="1">
      <alignment horizontal="center"/>
    </xf>
    <xf numFmtId="176" fontId="3" fillId="0" borderId="19" xfId="0" applyNumberFormat="1" applyFont="1" applyBorder="1" applyAlignment="1" applyProtection="1">
      <alignment horizontal="center"/>
    </xf>
    <xf numFmtId="176" fontId="3" fillId="0" borderId="20" xfId="0" applyNumberFormat="1" applyFont="1" applyBorder="1" applyAlignment="1" applyProtection="1">
      <alignment horizontal="center"/>
    </xf>
    <xf numFmtId="176" fontId="3" fillId="0" borderId="21" xfId="0" applyNumberFormat="1" applyFont="1" applyBorder="1" applyAlignment="1" applyProtection="1">
      <alignment horizontal="center"/>
    </xf>
    <xf numFmtId="176" fontId="4" fillId="0" borderId="0" xfId="0" applyNumberFormat="1" applyFont="1" applyAlignment="1" applyProtection="1">
      <alignment horizontal="center"/>
    </xf>
    <xf numFmtId="176" fontId="3" fillId="0" borderId="1" xfId="0" applyNumberFormat="1" applyFont="1" applyBorder="1" applyAlignment="1" applyProtection="1">
      <alignment horizontal="center"/>
    </xf>
    <xf numFmtId="176" fontId="11" fillId="0" borderId="4" xfId="0" applyNumberFormat="1" applyFont="1" applyBorder="1" applyAlignment="1" applyProtection="1">
      <alignment horizontal="center" shrinkToFit="1"/>
    </xf>
    <xf numFmtId="176" fontId="11" fillId="0" borderId="3" xfId="0" applyNumberFormat="1" applyFont="1" applyBorder="1" applyAlignment="1">
      <alignment shrinkToFit="1"/>
    </xf>
    <xf numFmtId="179" fontId="5" fillId="0" borderId="0" xfId="0" applyNumberFormat="1" applyFont="1" applyAlignment="1" applyProtection="1">
      <alignment horizontal="center"/>
    </xf>
    <xf numFmtId="176" fontId="11" fillId="0" borderId="1" xfId="0" applyNumberFormat="1" applyFont="1" applyBorder="1" applyAlignment="1" applyProtection="1">
      <alignment horizontal="center"/>
    </xf>
    <xf numFmtId="176" fontId="11" fillId="0" borderId="17" xfId="0" applyNumberFormat="1" applyFont="1" applyBorder="1" applyAlignment="1" applyProtection="1">
      <alignment horizontal="center" shrinkToFit="1"/>
    </xf>
    <xf numFmtId="176" fontId="11" fillId="0" borderId="16" xfId="0" applyNumberFormat="1" applyFont="1" applyBorder="1" applyAlignment="1">
      <alignment horizontal="center" shrinkToFit="1"/>
    </xf>
    <xf numFmtId="176" fontId="11" fillId="0" borderId="2" xfId="0" applyNumberFormat="1" applyFont="1" applyBorder="1" applyAlignment="1" applyProtection="1">
      <alignment horizontal="center" shrinkToFit="1"/>
    </xf>
    <xf numFmtId="176" fontId="11" fillId="0" borderId="0" xfId="0" applyNumberFormat="1" applyFont="1" applyAlignment="1">
      <alignment shrinkToFit="1"/>
    </xf>
    <xf numFmtId="176" fontId="5" fillId="0" borderId="0" xfId="0" applyNumberFormat="1" applyFont="1" applyAlignment="1" applyProtection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22" xfId="0" applyNumberFormat="1" applyFont="1" applyBorder="1" applyAlignment="1">
      <alignment horizontal="center" vertical="center"/>
    </xf>
    <xf numFmtId="177" fontId="5" fillId="0" borderId="0" xfId="0" applyNumberFormat="1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3" fillId="0" borderId="7" xfId="0" applyFont="1" applyBorder="1" applyAlignment="1" applyProtection="1">
      <alignment horizontal="center" shrinkToFit="1"/>
    </xf>
    <xf numFmtId="0" fontId="3" fillId="0" borderId="8" xfId="0" applyFont="1" applyBorder="1" applyAlignment="1" applyProtection="1">
      <alignment horizontal="center" shrinkToFit="1"/>
    </xf>
    <xf numFmtId="0" fontId="3" fillId="0" borderId="7" xfId="0" applyFont="1" applyBorder="1" applyAlignment="1" applyProtection="1">
      <alignment horizontal="center" wrapText="1"/>
    </xf>
    <xf numFmtId="0" fontId="3" fillId="0" borderId="8" xfId="0" applyFont="1" applyBorder="1" applyAlignment="1" applyProtection="1">
      <alignment horizont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3" fontId="3" fillId="0" borderId="2" xfId="2" applyNumberFormat="1" applyFont="1" applyFill="1" applyBorder="1" applyAlignment="1">
      <alignment horizontal="right"/>
    </xf>
    <xf numFmtId="3" fontId="3" fillId="0" borderId="0" xfId="2" applyNumberFormat="1" applyFont="1" applyFill="1" applyBorder="1" applyAlignment="1">
      <alignment horizontal="right"/>
    </xf>
    <xf numFmtId="41" fontId="3" fillId="0" borderId="0" xfId="2" applyNumberFormat="1" applyFont="1" applyFill="1" applyBorder="1" applyAlignment="1">
      <alignment horizontal="right"/>
    </xf>
    <xf numFmtId="41" fontId="3" fillId="0" borderId="0" xfId="0" applyNumberFormat="1" applyFont="1" applyBorder="1" applyAlignment="1" applyProtection="1">
      <alignment horizontal="right" vertical="center"/>
    </xf>
  </cellXfs>
  <cellStyles count="4">
    <cellStyle name="桁区切り" xfId="1" builtinId="6"/>
    <cellStyle name="標準" xfId="0" builtinId="0"/>
    <cellStyle name="標準 2" xfId="2"/>
    <cellStyle name="標準_投票元全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1"/>
  <sheetViews>
    <sheetView view="pageBreakPreview" zoomScale="75" zoomScaleNormal="75" workbookViewId="0">
      <selection activeCell="I61" sqref="I61"/>
    </sheetView>
  </sheetViews>
  <sheetFormatPr defaultColWidth="14.625" defaultRowHeight="17.25" x14ac:dyDescent="0.15"/>
  <cols>
    <col min="1" max="1" width="13.375" style="10" customWidth="1"/>
    <col min="2" max="2" width="30" style="10" customWidth="1"/>
    <col min="3" max="9" width="14.625" style="10"/>
    <col min="10" max="10" width="4.5" style="10" customWidth="1"/>
    <col min="11" max="16384" width="14.625" style="10"/>
  </cols>
  <sheetData>
    <row r="1" spans="1:18" x14ac:dyDescent="0.2">
      <c r="A1" s="9"/>
    </row>
    <row r="6" spans="1:18" ht="28.5" x14ac:dyDescent="0.3">
      <c r="B6" s="332" t="s">
        <v>196</v>
      </c>
      <c r="C6" s="332"/>
      <c r="D6" s="332"/>
      <c r="E6" s="332"/>
      <c r="F6" s="332"/>
      <c r="G6" s="332"/>
      <c r="H6" s="332"/>
      <c r="I6" s="332"/>
    </row>
    <row r="7" spans="1:18" ht="16.5" customHeight="1" x14ac:dyDescent="0.3">
      <c r="D7" s="11"/>
    </row>
    <row r="8" spans="1:18" x14ac:dyDescent="0.2">
      <c r="B8" s="328" t="s">
        <v>0</v>
      </c>
      <c r="C8" s="328"/>
      <c r="D8" s="328"/>
      <c r="E8" s="328"/>
      <c r="F8" s="328"/>
      <c r="G8" s="328"/>
      <c r="H8" s="328"/>
      <c r="I8" s="328"/>
    </row>
    <row r="9" spans="1:18" ht="18" thickBot="1" x14ac:dyDescent="0.25">
      <c r="B9" s="12"/>
      <c r="C9" s="12"/>
      <c r="D9" s="333" t="s">
        <v>197</v>
      </c>
      <c r="E9" s="333"/>
      <c r="F9" s="333"/>
      <c r="G9" s="12"/>
      <c r="H9" s="268" t="s">
        <v>4</v>
      </c>
      <c r="I9" s="14"/>
      <c r="J9" s="14"/>
      <c r="K9" s="14"/>
      <c r="L9" s="14"/>
      <c r="M9" s="14"/>
      <c r="N9" s="14"/>
      <c r="O9" s="14"/>
      <c r="P9" s="14"/>
      <c r="Q9" s="14"/>
    </row>
    <row r="10" spans="1:18" x14ac:dyDescent="0.15">
      <c r="C10" s="15"/>
      <c r="E10" s="16"/>
      <c r="F10" s="16"/>
      <c r="G10" s="16"/>
      <c r="H10" s="16"/>
      <c r="R10" s="14"/>
    </row>
    <row r="11" spans="1:18" x14ac:dyDescent="0.2">
      <c r="C11" s="17" t="s">
        <v>187</v>
      </c>
      <c r="D11" s="16"/>
      <c r="E11" s="329" t="s">
        <v>188</v>
      </c>
      <c r="F11" s="330"/>
      <c r="G11" s="329" t="s">
        <v>189</v>
      </c>
      <c r="H11" s="331"/>
      <c r="R11" s="14"/>
    </row>
    <row r="12" spans="1:18" x14ac:dyDescent="0.2">
      <c r="C12" s="17" t="s">
        <v>190</v>
      </c>
      <c r="D12" s="15"/>
      <c r="E12" s="15"/>
      <c r="F12" s="16"/>
      <c r="G12" s="15"/>
      <c r="H12" s="16"/>
      <c r="R12" s="14"/>
    </row>
    <row r="13" spans="1:18" x14ac:dyDescent="0.2">
      <c r="B13" s="16"/>
      <c r="C13" s="18"/>
      <c r="D13" s="19" t="s">
        <v>191</v>
      </c>
      <c r="E13" s="19" t="s">
        <v>190</v>
      </c>
      <c r="F13" s="19" t="s">
        <v>191</v>
      </c>
      <c r="G13" s="19" t="s">
        <v>190</v>
      </c>
      <c r="H13" s="19" t="s">
        <v>191</v>
      </c>
      <c r="R13" s="14"/>
    </row>
    <row r="14" spans="1:18" x14ac:dyDescent="0.15">
      <c r="C14" s="15"/>
    </row>
    <row r="15" spans="1:18" x14ac:dyDescent="0.2">
      <c r="B15" s="269" t="s">
        <v>36</v>
      </c>
      <c r="C15" s="20">
        <v>7334</v>
      </c>
      <c r="D15" s="255" t="s">
        <v>200</v>
      </c>
      <c r="E15" s="21">
        <v>2346</v>
      </c>
      <c r="F15" s="255" t="s">
        <v>200</v>
      </c>
      <c r="G15" s="22">
        <v>4988</v>
      </c>
      <c r="H15" s="255" t="s">
        <v>200</v>
      </c>
    </row>
    <row r="16" spans="1:18" x14ac:dyDescent="0.2">
      <c r="B16" s="269" t="s">
        <v>35</v>
      </c>
      <c r="C16" s="20">
        <v>7689</v>
      </c>
      <c r="D16" s="21">
        <v>6415</v>
      </c>
      <c r="E16" s="21">
        <v>2336</v>
      </c>
      <c r="F16" s="21">
        <v>2237</v>
      </c>
      <c r="G16" s="22">
        <v>5353</v>
      </c>
      <c r="H16" s="22">
        <v>4178</v>
      </c>
    </row>
    <row r="17" spans="2:16" x14ac:dyDescent="0.2">
      <c r="B17" s="269" t="s">
        <v>37</v>
      </c>
      <c r="C17" s="15">
        <v>8344</v>
      </c>
      <c r="D17" s="10">
        <v>6487</v>
      </c>
      <c r="E17" s="10">
        <v>2504</v>
      </c>
      <c r="F17" s="10">
        <v>2229</v>
      </c>
      <c r="G17" s="10">
        <v>5840</v>
      </c>
      <c r="H17" s="10">
        <v>4258</v>
      </c>
    </row>
    <row r="18" spans="2:16" x14ac:dyDescent="0.2">
      <c r="B18" s="269" t="s">
        <v>89</v>
      </c>
      <c r="C18" s="15">
        <v>3042</v>
      </c>
      <c r="D18" s="10">
        <v>2554</v>
      </c>
      <c r="E18" s="10">
        <v>2534</v>
      </c>
      <c r="F18" s="10">
        <v>2187</v>
      </c>
      <c r="G18" s="10">
        <v>508</v>
      </c>
      <c r="H18" s="10">
        <v>367</v>
      </c>
    </row>
    <row r="19" spans="2:16" x14ac:dyDescent="0.2">
      <c r="B19" s="270"/>
      <c r="C19" s="24"/>
      <c r="D19" s="25"/>
      <c r="E19" s="25"/>
      <c r="F19" s="25"/>
      <c r="G19" s="25"/>
      <c r="H19" s="25"/>
    </row>
    <row r="20" spans="2:16" x14ac:dyDescent="0.2">
      <c r="B20" s="269" t="s">
        <v>199</v>
      </c>
      <c r="C20" s="15">
        <v>3023</v>
      </c>
      <c r="D20" s="10">
        <v>2426</v>
      </c>
      <c r="E20" s="10">
        <v>2510</v>
      </c>
      <c r="F20" s="10">
        <v>2100</v>
      </c>
      <c r="G20" s="10">
        <v>513</v>
      </c>
      <c r="H20" s="10">
        <v>326</v>
      </c>
    </row>
    <row r="21" spans="2:16" x14ac:dyDescent="0.2">
      <c r="B21" s="26" t="s">
        <v>1</v>
      </c>
      <c r="C21" s="20">
        <v>2191</v>
      </c>
      <c r="D21" s="21">
        <v>2020</v>
      </c>
      <c r="E21" s="21">
        <v>1855</v>
      </c>
      <c r="F21" s="21">
        <v>1732</v>
      </c>
      <c r="G21" s="22">
        <v>336</v>
      </c>
      <c r="H21" s="22">
        <v>288</v>
      </c>
    </row>
    <row r="22" spans="2:16" x14ac:dyDescent="0.2">
      <c r="B22" s="26" t="s">
        <v>2</v>
      </c>
      <c r="C22" s="27">
        <v>832</v>
      </c>
      <c r="D22" s="22">
        <v>406</v>
      </c>
      <c r="E22" s="22">
        <v>655</v>
      </c>
      <c r="F22" s="22">
        <v>368</v>
      </c>
      <c r="G22" s="22">
        <v>177</v>
      </c>
      <c r="H22" s="22">
        <v>38</v>
      </c>
    </row>
    <row r="23" spans="2:16" ht="18" thickBot="1" x14ac:dyDescent="0.2">
      <c r="B23" s="12"/>
      <c r="C23" s="28"/>
      <c r="D23" s="12"/>
      <c r="E23" s="12"/>
      <c r="F23" s="12"/>
      <c r="G23" s="12"/>
      <c r="H23" s="12"/>
    </row>
    <row r="24" spans="2:16" x14ac:dyDescent="0.2">
      <c r="C24" s="9" t="s">
        <v>3</v>
      </c>
    </row>
    <row r="25" spans="2:16" x14ac:dyDescent="0.15">
      <c r="C25" s="10" t="s">
        <v>192</v>
      </c>
    </row>
    <row r="28" spans="2:16" x14ac:dyDescent="0.2">
      <c r="B28" s="328" t="s">
        <v>5</v>
      </c>
      <c r="C28" s="328"/>
      <c r="D28" s="328"/>
      <c r="E28" s="328"/>
      <c r="F28" s="328"/>
      <c r="G28" s="328"/>
      <c r="H28" s="328"/>
      <c r="I28" s="328"/>
    </row>
    <row r="29" spans="2:16" ht="18" thickBot="1" x14ac:dyDescent="0.25">
      <c r="B29" s="12"/>
      <c r="C29" s="12"/>
      <c r="D29" s="13" t="s">
        <v>198</v>
      </c>
      <c r="E29" s="267"/>
      <c r="F29" s="12"/>
      <c r="G29" s="12"/>
      <c r="H29" s="12"/>
      <c r="I29" s="268" t="s">
        <v>4</v>
      </c>
      <c r="J29" s="14"/>
      <c r="K29" s="14"/>
      <c r="L29" s="14"/>
      <c r="M29" s="14"/>
      <c r="N29" s="14"/>
      <c r="O29" s="14"/>
    </row>
    <row r="30" spans="2:16" x14ac:dyDescent="0.15">
      <c r="C30" s="15"/>
      <c r="D30" s="16"/>
      <c r="E30" s="16"/>
      <c r="F30" s="16"/>
      <c r="G30" s="16"/>
      <c r="H30" s="16"/>
      <c r="I30" s="16"/>
      <c r="P30" s="14"/>
    </row>
    <row r="31" spans="2:16" x14ac:dyDescent="0.2">
      <c r="C31" s="17" t="s">
        <v>90</v>
      </c>
      <c r="D31" s="15"/>
      <c r="E31" s="15"/>
      <c r="F31" s="17" t="s">
        <v>94</v>
      </c>
      <c r="G31" s="17" t="s">
        <v>95</v>
      </c>
      <c r="H31" s="15"/>
      <c r="I31" s="15"/>
      <c r="P31" s="14"/>
    </row>
    <row r="32" spans="2:16" x14ac:dyDescent="0.2">
      <c r="B32" s="16"/>
      <c r="C32" s="18"/>
      <c r="D32" s="19" t="s">
        <v>91</v>
      </c>
      <c r="E32" s="19" t="s">
        <v>92</v>
      </c>
      <c r="F32" s="19" t="s">
        <v>93</v>
      </c>
      <c r="G32" s="19" t="s">
        <v>93</v>
      </c>
      <c r="H32" s="19" t="s">
        <v>96</v>
      </c>
      <c r="I32" s="19" t="s">
        <v>97</v>
      </c>
      <c r="P32" s="14"/>
    </row>
    <row r="33" spans="2:16" x14ac:dyDescent="0.15">
      <c r="C33" s="15"/>
      <c r="I33" s="14"/>
      <c r="P33" s="14"/>
    </row>
    <row r="34" spans="2:16" x14ac:dyDescent="0.2">
      <c r="B34" s="26" t="s">
        <v>106</v>
      </c>
      <c r="C34" s="20">
        <v>16085</v>
      </c>
      <c r="D34" s="21">
        <v>4107</v>
      </c>
      <c r="E34" s="21">
        <v>395</v>
      </c>
      <c r="F34" s="21">
        <v>1979</v>
      </c>
      <c r="G34" s="21">
        <v>5801</v>
      </c>
      <c r="H34" s="21">
        <v>2130</v>
      </c>
      <c r="I34" s="29">
        <v>1673</v>
      </c>
      <c r="J34" s="10" t="s">
        <v>236</v>
      </c>
    </row>
    <row r="35" spans="2:16" x14ac:dyDescent="0.2">
      <c r="B35" s="26" t="s">
        <v>147</v>
      </c>
      <c r="C35" s="20">
        <v>15858</v>
      </c>
      <c r="D35" s="21">
        <v>4031</v>
      </c>
      <c r="E35" s="21">
        <v>348</v>
      </c>
      <c r="F35" s="21">
        <v>2724</v>
      </c>
      <c r="G35" s="21">
        <v>5770</v>
      </c>
      <c r="H35" s="21">
        <v>2124</v>
      </c>
      <c r="I35" s="29">
        <v>861</v>
      </c>
    </row>
    <row r="36" spans="2:16" x14ac:dyDescent="0.2">
      <c r="B36" s="26" t="s">
        <v>149</v>
      </c>
      <c r="C36" s="20">
        <v>15687</v>
      </c>
      <c r="D36" s="21">
        <v>3996</v>
      </c>
      <c r="E36" s="21">
        <v>316</v>
      </c>
      <c r="F36" s="21">
        <v>2686</v>
      </c>
      <c r="G36" s="21">
        <v>5706</v>
      </c>
      <c r="H36" s="21">
        <v>2152</v>
      </c>
      <c r="I36" s="29">
        <v>831</v>
      </c>
    </row>
    <row r="37" spans="2:16" x14ac:dyDescent="0.2">
      <c r="B37" s="26"/>
      <c r="C37" s="20"/>
      <c r="D37" s="21"/>
      <c r="E37" s="21"/>
      <c r="F37" s="21"/>
      <c r="G37" s="21"/>
      <c r="H37" s="21"/>
      <c r="I37" s="29"/>
    </row>
    <row r="38" spans="2:16" x14ac:dyDescent="0.2">
      <c r="B38" s="26" t="s">
        <v>185</v>
      </c>
      <c r="C38" s="20">
        <v>15515</v>
      </c>
      <c r="D38" s="21">
        <v>3960</v>
      </c>
      <c r="E38" s="21">
        <v>281</v>
      </c>
      <c r="F38" s="21">
        <v>2686</v>
      </c>
      <c r="G38" s="21">
        <v>5610</v>
      </c>
      <c r="H38" s="21">
        <v>2146</v>
      </c>
      <c r="I38" s="29">
        <v>832</v>
      </c>
    </row>
    <row r="39" spans="2:16" x14ac:dyDescent="0.2">
      <c r="B39" s="26" t="s">
        <v>186</v>
      </c>
      <c r="C39" s="20">
        <v>15391</v>
      </c>
      <c r="D39" s="21">
        <v>3959</v>
      </c>
      <c r="E39" s="21">
        <v>262</v>
      </c>
      <c r="F39" s="21">
        <v>2667</v>
      </c>
      <c r="G39" s="21">
        <v>5534</v>
      </c>
      <c r="H39" s="21">
        <v>2140</v>
      </c>
      <c r="I39" s="29">
        <v>829</v>
      </c>
    </row>
    <row r="40" spans="2:16" x14ac:dyDescent="0.2">
      <c r="B40" s="289" t="s">
        <v>235</v>
      </c>
      <c r="C40" s="20">
        <v>15265</v>
      </c>
      <c r="D40" s="21">
        <v>3983</v>
      </c>
      <c r="E40" s="21">
        <v>234</v>
      </c>
      <c r="F40" s="21">
        <v>1847</v>
      </c>
      <c r="G40" s="21">
        <v>5400</v>
      </c>
      <c r="H40" s="21">
        <v>2154</v>
      </c>
      <c r="I40" s="29">
        <v>1647</v>
      </c>
      <c r="J40" s="10" t="s">
        <v>236</v>
      </c>
    </row>
    <row r="41" spans="2:16" x14ac:dyDescent="0.2">
      <c r="B41" s="289" t="s">
        <v>252</v>
      </c>
      <c r="C41" s="20">
        <v>15231</v>
      </c>
      <c r="D41" s="21">
        <v>4041</v>
      </c>
      <c r="E41" s="21">
        <v>220</v>
      </c>
      <c r="F41" s="21">
        <v>2687</v>
      </c>
      <c r="G41" s="21">
        <v>5326</v>
      </c>
      <c r="H41" s="21">
        <v>2156</v>
      </c>
      <c r="I41" s="29">
        <v>801</v>
      </c>
    </row>
    <row r="42" spans="2:16" x14ac:dyDescent="0.2">
      <c r="B42" s="289" t="s">
        <v>254</v>
      </c>
      <c r="C42" s="20">
        <v>15158</v>
      </c>
      <c r="D42" s="21">
        <v>4179</v>
      </c>
      <c r="E42" s="21">
        <v>60</v>
      </c>
      <c r="F42" s="21">
        <v>2670</v>
      </c>
      <c r="G42" s="21">
        <v>5275</v>
      </c>
      <c r="H42" s="21">
        <v>2186</v>
      </c>
      <c r="I42" s="29">
        <v>788</v>
      </c>
    </row>
    <row r="43" spans="2:16" ht="18" thickBot="1" x14ac:dyDescent="0.2">
      <c r="B43" s="267"/>
      <c r="C43" s="28"/>
      <c r="D43" s="12"/>
      <c r="E43" s="12"/>
      <c r="F43" s="12"/>
      <c r="G43" s="12"/>
      <c r="H43" s="12"/>
      <c r="I43" s="12"/>
    </row>
    <row r="44" spans="2:16" x14ac:dyDescent="0.2">
      <c r="B44" s="266"/>
      <c r="C44" s="9" t="s">
        <v>194</v>
      </c>
      <c r="I44" s="14"/>
    </row>
    <row r="45" spans="2:16" x14ac:dyDescent="0.15">
      <c r="B45" s="266"/>
      <c r="C45" s="10" t="s">
        <v>238</v>
      </c>
    </row>
    <row r="46" spans="2:16" x14ac:dyDescent="0.2">
      <c r="B46" s="266"/>
      <c r="C46" s="9" t="s">
        <v>6</v>
      </c>
      <c r="L46" s="9"/>
    </row>
    <row r="47" spans="2:16" x14ac:dyDescent="0.15">
      <c r="B47" s="266"/>
    </row>
    <row r="48" spans="2:16" x14ac:dyDescent="0.2">
      <c r="B48" s="328" t="s">
        <v>8</v>
      </c>
      <c r="C48" s="328"/>
      <c r="D48" s="328"/>
      <c r="E48" s="328"/>
      <c r="F48" s="328"/>
      <c r="G48" s="328"/>
      <c r="H48" s="328"/>
      <c r="I48" s="328"/>
    </row>
    <row r="49" spans="2:15" ht="18" thickBot="1" x14ac:dyDescent="0.25">
      <c r="B49" s="267"/>
      <c r="C49" s="12"/>
      <c r="D49" s="13" t="s">
        <v>195</v>
      </c>
      <c r="E49" s="12"/>
      <c r="F49" s="12"/>
      <c r="G49" s="12"/>
      <c r="H49" s="268" t="s">
        <v>4</v>
      </c>
      <c r="I49" s="14"/>
      <c r="J49" s="14"/>
      <c r="K49" s="14"/>
      <c r="L49" s="14"/>
      <c r="M49" s="14"/>
      <c r="N49" s="14"/>
    </row>
    <row r="50" spans="2:15" x14ac:dyDescent="0.15">
      <c r="B50" s="266"/>
      <c r="C50" s="15"/>
      <c r="D50" s="16"/>
      <c r="E50" s="16"/>
      <c r="F50" s="16"/>
      <c r="G50" s="16"/>
      <c r="H50" s="16"/>
      <c r="O50" s="14"/>
    </row>
    <row r="51" spans="2:15" x14ac:dyDescent="0.2">
      <c r="B51" s="266"/>
      <c r="C51" s="17" t="s">
        <v>98</v>
      </c>
      <c r="D51" s="15"/>
      <c r="E51" s="15"/>
      <c r="F51" s="17" t="s">
        <v>94</v>
      </c>
      <c r="G51" s="17" t="s">
        <v>95</v>
      </c>
      <c r="H51" s="15"/>
      <c r="O51" s="14"/>
    </row>
    <row r="52" spans="2:15" x14ac:dyDescent="0.2">
      <c r="B52" s="271"/>
      <c r="C52" s="18"/>
      <c r="D52" s="19" t="s">
        <v>91</v>
      </c>
      <c r="E52" s="19" t="s">
        <v>92</v>
      </c>
      <c r="F52" s="19" t="s">
        <v>93</v>
      </c>
      <c r="G52" s="19" t="s">
        <v>93</v>
      </c>
      <c r="H52" s="19" t="s">
        <v>97</v>
      </c>
      <c r="O52" s="14"/>
    </row>
    <row r="53" spans="2:15" x14ac:dyDescent="0.15">
      <c r="B53" s="266"/>
      <c r="C53" s="15"/>
      <c r="O53" s="14"/>
    </row>
    <row r="54" spans="2:15" x14ac:dyDescent="0.2">
      <c r="B54" s="26" t="s">
        <v>106</v>
      </c>
      <c r="C54" s="259">
        <v>14797</v>
      </c>
      <c r="D54" s="260">
        <v>6360</v>
      </c>
      <c r="E54" s="260">
        <v>1125</v>
      </c>
      <c r="F54" s="260">
        <v>77</v>
      </c>
      <c r="G54" s="260">
        <v>16</v>
      </c>
      <c r="H54" s="260">
        <v>7219</v>
      </c>
      <c r="I54" s="10" t="s">
        <v>236</v>
      </c>
    </row>
    <row r="55" spans="2:15" x14ac:dyDescent="0.2">
      <c r="B55" s="26" t="s">
        <v>147</v>
      </c>
      <c r="C55" s="259">
        <v>14449</v>
      </c>
      <c r="D55" s="243">
        <v>6151</v>
      </c>
      <c r="E55" s="243">
        <v>1056</v>
      </c>
      <c r="F55" s="243">
        <v>69</v>
      </c>
      <c r="G55" s="243">
        <v>204</v>
      </c>
      <c r="H55" s="243">
        <v>6969</v>
      </c>
    </row>
    <row r="56" spans="2:15" x14ac:dyDescent="0.2">
      <c r="B56" s="26" t="s">
        <v>149</v>
      </c>
      <c r="C56" s="259">
        <v>14222</v>
      </c>
      <c r="D56" s="243">
        <v>6048</v>
      </c>
      <c r="E56" s="243">
        <v>986</v>
      </c>
      <c r="F56" s="243">
        <v>63</v>
      </c>
      <c r="G56" s="243">
        <v>202</v>
      </c>
      <c r="H56" s="243">
        <v>6923</v>
      </c>
    </row>
    <row r="57" spans="2:15" x14ac:dyDescent="0.2">
      <c r="B57" s="26"/>
      <c r="C57" s="259"/>
      <c r="D57" s="243"/>
      <c r="E57" s="243"/>
      <c r="F57" s="243"/>
      <c r="G57" s="243"/>
      <c r="H57" s="243"/>
    </row>
    <row r="58" spans="2:15" x14ac:dyDescent="0.2">
      <c r="B58" s="26" t="s">
        <v>185</v>
      </c>
      <c r="C58" s="259">
        <v>14008</v>
      </c>
      <c r="D58" s="243">
        <v>5955</v>
      </c>
      <c r="E58" s="243">
        <v>904</v>
      </c>
      <c r="F58" s="243">
        <v>65</v>
      </c>
      <c r="G58" s="243">
        <v>189</v>
      </c>
      <c r="H58" s="243">
        <v>6895</v>
      </c>
    </row>
    <row r="59" spans="2:15" x14ac:dyDescent="0.2">
      <c r="B59" s="26" t="s">
        <v>186</v>
      </c>
      <c r="C59" s="242">
        <v>13832</v>
      </c>
      <c r="D59" s="261">
        <v>5912</v>
      </c>
      <c r="E59" s="261">
        <v>807</v>
      </c>
      <c r="F59" s="261">
        <v>65</v>
      </c>
      <c r="G59" s="261">
        <v>186</v>
      </c>
      <c r="H59" s="261">
        <v>6862</v>
      </c>
    </row>
    <row r="60" spans="2:15" x14ac:dyDescent="0.2">
      <c r="B60" s="26" t="s">
        <v>235</v>
      </c>
      <c r="C60" s="242">
        <v>13733</v>
      </c>
      <c r="D60" s="261">
        <v>5911</v>
      </c>
      <c r="E60" s="261">
        <v>743</v>
      </c>
      <c r="F60" s="261">
        <v>63</v>
      </c>
      <c r="G60" s="261">
        <v>19</v>
      </c>
      <c r="H60" s="261">
        <v>6997</v>
      </c>
      <c r="I60" s="10" t="s">
        <v>236</v>
      </c>
    </row>
    <row r="61" spans="2:15" x14ac:dyDescent="0.2">
      <c r="B61" s="26" t="s">
        <v>252</v>
      </c>
      <c r="C61" s="242">
        <v>13694</v>
      </c>
      <c r="D61" s="261">
        <v>5938</v>
      </c>
      <c r="E61" s="261">
        <v>693</v>
      </c>
      <c r="F61" s="261">
        <v>63</v>
      </c>
      <c r="G61" s="261">
        <v>177</v>
      </c>
      <c r="H61" s="261">
        <v>6823</v>
      </c>
    </row>
    <row r="62" spans="2:15" x14ac:dyDescent="0.2">
      <c r="B62" s="26" t="s">
        <v>254</v>
      </c>
      <c r="C62" s="242">
        <v>13647</v>
      </c>
      <c r="D62" s="261">
        <v>5919</v>
      </c>
      <c r="E62" s="261">
        <v>653</v>
      </c>
      <c r="F62" s="261">
        <v>66</v>
      </c>
      <c r="G62" s="261">
        <v>170</v>
      </c>
      <c r="H62" s="261">
        <v>6839</v>
      </c>
    </row>
    <row r="63" spans="2:15" x14ac:dyDescent="0.2">
      <c r="B63" s="26"/>
      <c r="C63" s="242"/>
      <c r="D63" s="261"/>
      <c r="E63" s="261"/>
      <c r="F63" s="261"/>
      <c r="G63" s="261"/>
      <c r="H63" s="261"/>
      <c r="I63" s="29"/>
    </row>
    <row r="64" spans="2:15" x14ac:dyDescent="0.2">
      <c r="B64" s="9" t="s">
        <v>9</v>
      </c>
      <c r="C64" s="262">
        <v>7691</v>
      </c>
      <c r="D64" s="263">
        <v>3758</v>
      </c>
      <c r="E64" s="263">
        <v>445</v>
      </c>
      <c r="F64" s="263">
        <v>66</v>
      </c>
      <c r="G64" s="263">
        <v>138</v>
      </c>
      <c r="H64" s="263">
        <v>3284</v>
      </c>
    </row>
    <row r="65" spans="1:8" x14ac:dyDescent="0.2">
      <c r="B65" s="9" t="s">
        <v>10</v>
      </c>
      <c r="C65" s="262">
        <v>3321</v>
      </c>
      <c r="D65" s="263">
        <v>1859</v>
      </c>
      <c r="E65" s="263">
        <v>84</v>
      </c>
      <c r="F65" s="255">
        <v>0</v>
      </c>
      <c r="G65" s="264">
        <v>32</v>
      </c>
      <c r="H65" s="263">
        <v>1346</v>
      </c>
    </row>
    <row r="66" spans="1:8" x14ac:dyDescent="0.2">
      <c r="B66" s="9" t="s">
        <v>11</v>
      </c>
      <c r="C66" s="262">
        <v>2635</v>
      </c>
      <c r="D66" s="263">
        <v>302</v>
      </c>
      <c r="E66" s="263">
        <v>124</v>
      </c>
      <c r="F66" s="255">
        <v>0</v>
      </c>
      <c r="G66" s="255">
        <v>0</v>
      </c>
      <c r="H66" s="265">
        <v>2209</v>
      </c>
    </row>
    <row r="67" spans="1:8" x14ac:dyDescent="0.2">
      <c r="B67" s="9"/>
      <c r="C67" s="262"/>
      <c r="D67" s="263"/>
      <c r="E67" s="263"/>
      <c r="F67" s="255"/>
      <c r="G67" s="255"/>
      <c r="H67" s="265"/>
    </row>
    <row r="68" spans="1:8" ht="18" thickBot="1" x14ac:dyDescent="0.2">
      <c r="B68" s="196"/>
      <c r="C68" s="12"/>
      <c r="D68" s="12"/>
      <c r="E68" s="12"/>
      <c r="F68" s="12"/>
      <c r="G68" s="12"/>
      <c r="H68" s="12"/>
    </row>
    <row r="69" spans="1:8" x14ac:dyDescent="0.2">
      <c r="C69" s="9" t="s">
        <v>194</v>
      </c>
    </row>
    <row r="70" spans="1:8" x14ac:dyDescent="0.2">
      <c r="C70" s="9" t="s">
        <v>239</v>
      </c>
    </row>
    <row r="71" spans="1:8" x14ac:dyDescent="0.2">
      <c r="A71" s="9"/>
      <c r="C71" s="9" t="s">
        <v>6</v>
      </c>
    </row>
  </sheetData>
  <mergeCells count="7">
    <mergeCell ref="B48:I48"/>
    <mergeCell ref="E11:F11"/>
    <mergeCell ref="G11:H11"/>
    <mergeCell ref="B6:I6"/>
    <mergeCell ref="B8:I8"/>
    <mergeCell ref="D9:F9"/>
    <mergeCell ref="B28:I28"/>
  </mergeCells>
  <phoneticPr fontId="2"/>
  <pageMargins left="0.78740157480314965" right="0.78740157480314965" top="0.98425196850393704" bottom="0.59055118110236227" header="0.51181102362204722" footer="0.51181102362204722"/>
  <pageSetup paperSize="9" scale="62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I59"/>
  <sheetViews>
    <sheetView view="pageBreakPreview" zoomScale="75" zoomScaleNormal="75" workbookViewId="0">
      <selection activeCell="K1" sqref="K1:K1048576"/>
    </sheetView>
  </sheetViews>
  <sheetFormatPr defaultColWidth="13.375" defaultRowHeight="17.25" customHeight="1" x14ac:dyDescent="0.15"/>
  <cols>
    <col min="1" max="1" width="13.375" style="2" customWidth="1"/>
    <col min="2" max="2" width="18.125" style="2" customWidth="1"/>
    <col min="3" max="9" width="17.25" style="2" customWidth="1"/>
    <col min="10" max="16384" width="13.375" style="2"/>
  </cols>
  <sheetData>
    <row r="1" spans="1:9" ht="17.25" customHeight="1" x14ac:dyDescent="0.2">
      <c r="A1" s="1"/>
    </row>
    <row r="6" spans="1:9" ht="17.25" customHeight="1" x14ac:dyDescent="0.2">
      <c r="E6" s="3" t="s">
        <v>32</v>
      </c>
    </row>
    <row r="7" spans="1:9" ht="17.25" customHeight="1" thickBot="1" x14ac:dyDescent="0.25">
      <c r="B7" s="4"/>
      <c r="C7" s="258" t="s">
        <v>315</v>
      </c>
      <c r="D7" s="4"/>
      <c r="E7" s="52"/>
      <c r="F7" s="4"/>
      <c r="G7" s="4"/>
      <c r="H7" s="4"/>
      <c r="I7" s="253" t="s">
        <v>34</v>
      </c>
    </row>
    <row r="8" spans="1:9" ht="17.25" customHeight="1" x14ac:dyDescent="0.2">
      <c r="C8" s="5"/>
      <c r="D8" s="6"/>
      <c r="E8" s="6"/>
      <c r="F8" s="71" t="s">
        <v>33</v>
      </c>
      <c r="G8" s="6"/>
      <c r="H8" s="6"/>
      <c r="I8" s="6"/>
    </row>
    <row r="9" spans="1:9" ht="17.25" customHeight="1" x14ac:dyDescent="0.15">
      <c r="C9" s="5"/>
      <c r="D9" s="124"/>
      <c r="E9" s="122"/>
      <c r="F9" s="347" t="s">
        <v>316</v>
      </c>
      <c r="G9" s="124"/>
      <c r="H9" s="122"/>
      <c r="I9" s="123"/>
    </row>
    <row r="10" spans="1:9" ht="17.25" customHeight="1" x14ac:dyDescent="0.2">
      <c r="B10" s="6"/>
      <c r="C10" s="137" t="s">
        <v>123</v>
      </c>
      <c r="D10" s="75" t="s">
        <v>155</v>
      </c>
      <c r="E10" s="75" t="s">
        <v>317</v>
      </c>
      <c r="F10" s="348"/>
      <c r="G10" s="75" t="s">
        <v>153</v>
      </c>
      <c r="H10" s="75" t="s">
        <v>158</v>
      </c>
      <c r="I10" s="7" t="s">
        <v>154</v>
      </c>
    </row>
    <row r="11" spans="1:9" ht="17.25" customHeight="1" x14ac:dyDescent="0.15">
      <c r="C11" s="5"/>
    </row>
    <row r="12" spans="1:9" s="121" customFormat="1" ht="17.25" customHeight="1" x14ac:dyDescent="0.2">
      <c r="B12" s="219" t="s">
        <v>318</v>
      </c>
      <c r="C12" s="210">
        <v>100</v>
      </c>
      <c r="D12" s="323">
        <v>1.2283029470270315</v>
      </c>
      <c r="E12" s="323">
        <v>0.41250162213395208</v>
      </c>
      <c r="F12" s="323">
        <v>13.506540186868603</v>
      </c>
      <c r="G12" s="323">
        <v>17.99763314170378</v>
      </c>
      <c r="H12" s="323">
        <v>10.426706897537018</v>
      </c>
      <c r="I12" s="323">
        <v>0.86303541840373454</v>
      </c>
    </row>
    <row r="13" spans="1:9" ht="17.25" customHeight="1" x14ac:dyDescent="0.15">
      <c r="B13" s="110"/>
      <c r="C13" s="210"/>
      <c r="D13" s="138"/>
      <c r="E13" s="138"/>
      <c r="F13" s="138"/>
      <c r="G13" s="138"/>
      <c r="H13" s="138"/>
      <c r="I13" s="138"/>
    </row>
    <row r="14" spans="1:9" ht="17.25" customHeight="1" x14ac:dyDescent="0.2">
      <c r="B14" s="220" t="s">
        <v>319</v>
      </c>
      <c r="C14" s="211">
        <v>100</v>
      </c>
      <c r="D14" s="324">
        <v>1.2148638315098708</v>
      </c>
      <c r="E14" s="324">
        <v>0.44856560430860992</v>
      </c>
      <c r="F14" s="324">
        <v>15.413575956738482</v>
      </c>
      <c r="G14" s="324">
        <v>20.302385931521876</v>
      </c>
      <c r="H14" s="324">
        <v>11.185171365834751</v>
      </c>
      <c r="I14" s="324">
        <v>0.83646137232926809</v>
      </c>
    </row>
    <row r="15" spans="1:9" ht="17.25" customHeight="1" x14ac:dyDescent="0.2">
      <c r="B15" s="220" t="s">
        <v>320</v>
      </c>
      <c r="C15" s="211">
        <v>100</v>
      </c>
      <c r="D15" s="325">
        <v>1.0832509378520154</v>
      </c>
      <c r="E15" s="325">
        <v>0.42809514336151722</v>
      </c>
      <c r="F15" s="325">
        <v>13.844704185602181</v>
      </c>
      <c r="G15" s="325">
        <v>15.335709313376139</v>
      </c>
      <c r="H15" s="325">
        <v>12.60841198557166</v>
      </c>
      <c r="I15" s="325">
        <v>0.69513429166974239</v>
      </c>
    </row>
    <row r="16" spans="1:9" ht="17.25" customHeight="1" x14ac:dyDescent="0.2">
      <c r="B16" s="220" t="s">
        <v>321</v>
      </c>
      <c r="C16" s="211">
        <v>100</v>
      </c>
      <c r="D16" s="325">
        <v>1.4432190967938201</v>
      </c>
      <c r="E16" s="325">
        <v>0.46498755445168616</v>
      </c>
      <c r="F16" s="325">
        <v>16.086901989666654</v>
      </c>
      <c r="G16" s="325">
        <v>15.878507900875016</v>
      </c>
      <c r="H16" s="325">
        <v>11.613737356054244</v>
      </c>
      <c r="I16" s="325">
        <v>0.98569924051999203</v>
      </c>
    </row>
    <row r="17" spans="2:9" ht="17.25" customHeight="1" x14ac:dyDescent="0.2">
      <c r="B17" s="220" t="s">
        <v>322</v>
      </c>
      <c r="C17" s="211">
        <v>100</v>
      </c>
      <c r="D17" s="325">
        <v>1.0596788297776658</v>
      </c>
      <c r="E17" s="325">
        <v>0.34881743543000188</v>
      </c>
      <c r="F17" s="325">
        <v>13.551933755523965</v>
      </c>
      <c r="G17" s="325">
        <v>16.484027272335631</v>
      </c>
      <c r="H17" s="325">
        <v>6.9770213717945522</v>
      </c>
      <c r="I17" s="325">
        <v>1.1034699595419541</v>
      </c>
    </row>
    <row r="18" spans="2:9" ht="17.25" customHeight="1" x14ac:dyDescent="0.2">
      <c r="B18" s="220" t="s">
        <v>323</v>
      </c>
      <c r="C18" s="211">
        <v>100</v>
      </c>
      <c r="D18" s="325">
        <v>1.0370505360930815</v>
      </c>
      <c r="E18" s="325">
        <v>0.31932292831871245</v>
      </c>
      <c r="F18" s="325">
        <v>11.793480515327252</v>
      </c>
      <c r="G18" s="325">
        <v>13.437338570231722</v>
      </c>
      <c r="H18" s="325">
        <v>11.070736064788536</v>
      </c>
      <c r="I18" s="325">
        <v>0.93068637854507308</v>
      </c>
    </row>
    <row r="19" spans="2:9" ht="17.25" customHeight="1" x14ac:dyDescent="0.2">
      <c r="B19" s="220" t="s">
        <v>324</v>
      </c>
      <c r="C19" s="211">
        <v>100</v>
      </c>
      <c r="D19" s="325">
        <v>1.5267423251226253</v>
      </c>
      <c r="E19" s="325">
        <v>0.43253006142590278</v>
      </c>
      <c r="F19" s="325">
        <v>11.554353795076496</v>
      </c>
      <c r="G19" s="325">
        <v>18.085698224988519</v>
      </c>
      <c r="H19" s="325">
        <v>9.119719848102152</v>
      </c>
      <c r="I19" s="325">
        <v>0.84880819796918727</v>
      </c>
    </row>
    <row r="20" spans="2:9" ht="17.25" customHeight="1" x14ac:dyDescent="0.2">
      <c r="B20" s="220" t="s">
        <v>325</v>
      </c>
      <c r="C20" s="211">
        <v>100</v>
      </c>
      <c r="D20" s="325">
        <v>1.6983943238529431</v>
      </c>
      <c r="E20" s="325">
        <v>0.45846739443806989</v>
      </c>
      <c r="F20" s="325">
        <v>12.090508282715282</v>
      </c>
      <c r="G20" s="325">
        <v>21.272388906258115</v>
      </c>
      <c r="H20" s="325">
        <v>8.8104205549871413</v>
      </c>
      <c r="I20" s="325">
        <v>1.004883308279658</v>
      </c>
    </row>
    <row r="21" spans="2:9" ht="17.25" customHeight="1" x14ac:dyDescent="0.15">
      <c r="B21" s="224" t="s">
        <v>83</v>
      </c>
      <c r="C21" s="211">
        <v>100</v>
      </c>
      <c r="D21" s="325">
        <v>1.1490603042134979</v>
      </c>
      <c r="E21" s="325">
        <v>0.34623604959846982</v>
      </c>
      <c r="F21" s="325">
        <v>13.733308136140474</v>
      </c>
      <c r="G21" s="325">
        <v>19.569254058513895</v>
      </c>
      <c r="H21" s="325">
        <v>10.426975869603329</v>
      </c>
      <c r="I21" s="325">
        <v>0.75704254674183136</v>
      </c>
    </row>
    <row r="22" spans="2:9" ht="17.25" customHeight="1" x14ac:dyDescent="0.2">
      <c r="B22" s="195" t="s">
        <v>84</v>
      </c>
      <c r="C22" s="211">
        <v>100</v>
      </c>
      <c r="D22" s="325">
        <v>1.2038331202227688</v>
      </c>
      <c r="E22" s="325">
        <v>0.34202825078521215</v>
      </c>
      <c r="F22" s="325">
        <v>15.459701975220492</v>
      </c>
      <c r="G22" s="325">
        <v>21.700295825135633</v>
      </c>
      <c r="H22" s="325">
        <v>9.934030908078288</v>
      </c>
      <c r="I22" s="325">
        <v>0.78008386190435419</v>
      </c>
    </row>
    <row r="23" spans="2:9" ht="17.25" customHeight="1" x14ac:dyDescent="0.2">
      <c r="B23" s="195"/>
      <c r="C23" s="211"/>
      <c r="D23" s="324"/>
      <c r="E23" s="324"/>
      <c r="F23" s="324"/>
      <c r="G23" s="324"/>
      <c r="H23" s="324"/>
      <c r="I23" s="324"/>
    </row>
    <row r="24" spans="2:9" ht="17.25" customHeight="1" x14ac:dyDescent="0.2">
      <c r="B24" s="195" t="s">
        <v>85</v>
      </c>
      <c r="C24" s="211">
        <v>100</v>
      </c>
      <c r="D24" s="324">
        <v>0.77154743812377735</v>
      </c>
      <c r="E24" s="324">
        <v>0.41985353395072184</v>
      </c>
      <c r="F24" s="324">
        <v>11.328574579280827</v>
      </c>
      <c r="G24" s="324">
        <v>16.57886080456214</v>
      </c>
      <c r="H24" s="324">
        <v>11.121574047101278</v>
      </c>
      <c r="I24" s="324">
        <v>0.75272920792563636</v>
      </c>
    </row>
    <row r="25" spans="2:9" ht="17.25" customHeight="1" x14ac:dyDescent="0.2">
      <c r="B25" s="195"/>
      <c r="C25" s="211"/>
      <c r="D25" s="324"/>
      <c r="E25" s="324"/>
      <c r="F25" s="324"/>
      <c r="G25" s="324"/>
      <c r="H25" s="324"/>
      <c r="I25" s="324"/>
    </row>
    <row r="26" spans="2:9" ht="17.25" customHeight="1" x14ac:dyDescent="0.2">
      <c r="B26" s="220" t="s">
        <v>326</v>
      </c>
      <c r="C26" s="211">
        <v>100</v>
      </c>
      <c r="D26" s="325">
        <v>1.1711200876770993</v>
      </c>
      <c r="E26" s="325">
        <v>0.59473571287501004</v>
      </c>
      <c r="F26" s="325">
        <v>12.507107732473877</v>
      </c>
      <c r="G26" s="325">
        <v>14.940308691336975</v>
      </c>
      <c r="H26" s="325">
        <v>10.210347948874128</v>
      </c>
      <c r="I26" s="325">
        <v>1.0687892062295856</v>
      </c>
    </row>
    <row r="27" spans="2:9" ht="17.25" customHeight="1" x14ac:dyDescent="0.2">
      <c r="B27" s="220" t="s">
        <v>327</v>
      </c>
      <c r="C27" s="211">
        <v>100</v>
      </c>
      <c r="D27" s="325">
        <v>0.97389949357226335</v>
      </c>
      <c r="E27" s="325">
        <v>0.11686793922867161</v>
      </c>
      <c r="F27" s="325">
        <v>9.8948188546941953</v>
      </c>
      <c r="G27" s="325">
        <v>17.101675107128944</v>
      </c>
      <c r="H27" s="325">
        <v>8.6871834826645884</v>
      </c>
      <c r="I27" s="325">
        <v>0.77911959485781068</v>
      </c>
    </row>
    <row r="28" spans="2:9" ht="17.25" customHeight="1" x14ac:dyDescent="0.2">
      <c r="B28" s="220" t="s">
        <v>328</v>
      </c>
      <c r="C28" s="211">
        <v>100</v>
      </c>
      <c r="D28" s="325">
        <v>0.91842247433819557</v>
      </c>
      <c r="E28" s="325">
        <v>0.37817396002160997</v>
      </c>
      <c r="F28" s="325">
        <v>11.939492166396542</v>
      </c>
      <c r="G28" s="325">
        <v>8.3198271204754182</v>
      </c>
      <c r="H28" s="325">
        <v>4.8082117774176121</v>
      </c>
      <c r="I28" s="325">
        <v>1.4586709886547813</v>
      </c>
    </row>
    <row r="29" spans="2:9" ht="17.25" customHeight="1" x14ac:dyDescent="0.2">
      <c r="B29" s="220"/>
      <c r="C29" s="211"/>
      <c r="D29" s="324"/>
      <c r="E29" s="324"/>
      <c r="F29" s="324"/>
      <c r="G29" s="324"/>
      <c r="H29" s="324"/>
      <c r="I29" s="324"/>
    </row>
    <row r="30" spans="2:9" ht="17.25" customHeight="1" x14ac:dyDescent="0.2">
      <c r="B30" s="220" t="s">
        <v>329</v>
      </c>
      <c r="C30" s="211">
        <v>100</v>
      </c>
      <c r="D30" s="324">
        <v>0.74980918121449491</v>
      </c>
      <c r="E30" s="324">
        <v>0.29074233557296747</v>
      </c>
      <c r="F30" s="324">
        <v>12.389066496750726</v>
      </c>
      <c r="G30" s="324">
        <v>15.672542110201752</v>
      </c>
      <c r="H30" s="324">
        <v>10.359730901135977</v>
      </c>
      <c r="I30" s="324">
        <v>0.94872284543096896</v>
      </c>
    </row>
    <row r="31" spans="2:9" ht="17.25" customHeight="1" x14ac:dyDescent="0.2">
      <c r="B31" s="220" t="s">
        <v>330</v>
      </c>
      <c r="C31" s="211">
        <v>100</v>
      </c>
      <c r="D31" s="324">
        <v>0.89743635765967056</v>
      </c>
      <c r="E31" s="324">
        <v>0.4871797370152498</v>
      </c>
      <c r="F31" s="324">
        <v>10.871800447077153</v>
      </c>
      <c r="G31" s="324">
        <v>16.589752097308768</v>
      </c>
      <c r="H31" s="324">
        <v>10.076928244578587</v>
      </c>
      <c r="I31" s="324">
        <v>0.84615428007911808</v>
      </c>
    </row>
    <row r="32" spans="2:9" ht="17.25" customHeight="1" x14ac:dyDescent="0.15">
      <c r="B32" s="224" t="s">
        <v>86</v>
      </c>
      <c r="C32" s="211">
        <v>100</v>
      </c>
      <c r="D32" s="324">
        <v>0.91378970837599893</v>
      </c>
      <c r="E32" s="324">
        <v>0.27794936301741757</v>
      </c>
      <c r="F32" s="324">
        <v>11.206327499385255</v>
      </c>
      <c r="G32" s="324">
        <v>12.897917031339921</v>
      </c>
      <c r="H32" s="324">
        <v>10.471438341702376</v>
      </c>
      <c r="I32" s="324">
        <v>0.94375002668340879</v>
      </c>
    </row>
    <row r="33" spans="2:9" ht="17.25" customHeight="1" x14ac:dyDescent="0.15">
      <c r="B33" s="224"/>
      <c r="C33" s="211"/>
      <c r="D33" s="324"/>
      <c r="E33" s="324"/>
      <c r="F33" s="324"/>
      <c r="G33" s="324"/>
      <c r="H33" s="324"/>
      <c r="I33" s="324"/>
    </row>
    <row r="34" spans="2:9" ht="17.25" customHeight="1" x14ac:dyDescent="0.2">
      <c r="B34" s="220" t="s">
        <v>331</v>
      </c>
      <c r="C34" s="211">
        <v>100</v>
      </c>
      <c r="D34" s="324">
        <v>0.9286414781626291</v>
      </c>
      <c r="E34" s="324">
        <v>0.41544487180959722</v>
      </c>
      <c r="F34" s="324">
        <v>10.943868754611133</v>
      </c>
      <c r="G34" s="324">
        <v>13.440863499722264</v>
      </c>
      <c r="H34" s="324">
        <v>8.5044009052788141</v>
      </c>
      <c r="I34" s="324">
        <v>0.95307941179848776</v>
      </c>
    </row>
    <row r="35" spans="2:9" ht="17.25" customHeight="1" x14ac:dyDescent="0.2">
      <c r="B35" s="220" t="s">
        <v>332</v>
      </c>
      <c r="C35" s="211">
        <v>100</v>
      </c>
      <c r="D35" s="324">
        <v>1.0737630891136998</v>
      </c>
      <c r="E35" s="324">
        <v>0.39773585381322457</v>
      </c>
      <c r="F35" s="324">
        <v>10.877686946238784</v>
      </c>
      <c r="G35" s="324">
        <v>11.881422007801589</v>
      </c>
      <c r="H35" s="324">
        <v>10.364148077532231</v>
      </c>
      <c r="I35" s="324">
        <v>1.2138191442154866</v>
      </c>
    </row>
    <row r="36" spans="2:9" ht="17.25" customHeight="1" x14ac:dyDescent="0.2">
      <c r="B36" s="220" t="s">
        <v>333</v>
      </c>
      <c r="C36" s="211">
        <v>100</v>
      </c>
      <c r="D36" s="324">
        <v>0.99882549872238457</v>
      </c>
      <c r="E36" s="324">
        <v>0.44421295194650529</v>
      </c>
      <c r="F36" s="324">
        <v>10.517044957135697</v>
      </c>
      <c r="G36" s="324">
        <v>13.190372027245608</v>
      </c>
      <c r="H36" s="324">
        <v>6.8742696088540596</v>
      </c>
      <c r="I36" s="324">
        <v>1.410106586431602</v>
      </c>
    </row>
    <row r="37" spans="2:9" ht="17.25" customHeight="1" x14ac:dyDescent="0.2">
      <c r="B37" s="220" t="s">
        <v>334</v>
      </c>
      <c r="C37" s="211">
        <v>100</v>
      </c>
      <c r="D37" s="324">
        <v>0.94024296296048648</v>
      </c>
      <c r="E37" s="324">
        <v>0.39799439907714101</v>
      </c>
      <c r="F37" s="324">
        <v>9.5173273196786372</v>
      </c>
      <c r="G37" s="324">
        <v>11.387386995854781</v>
      </c>
      <c r="H37" s="324">
        <v>7.0204807901049655</v>
      </c>
      <c r="I37" s="324">
        <v>1.1073972674867953</v>
      </c>
    </row>
    <row r="38" spans="2:9" ht="17.25" customHeight="1" x14ac:dyDescent="0.15">
      <c r="B38" s="224" t="s">
        <v>55</v>
      </c>
      <c r="C38" s="211">
        <v>100</v>
      </c>
      <c r="D38" s="324">
        <v>1.2384020468129444</v>
      </c>
      <c r="E38" s="324">
        <v>0.31854244793248965</v>
      </c>
      <c r="F38" s="324">
        <v>9.6320741191481964</v>
      </c>
      <c r="G38" s="324">
        <v>16.22269267365839</v>
      </c>
      <c r="H38" s="324">
        <v>8.6388831603960377</v>
      </c>
      <c r="I38" s="324">
        <v>0.80814151695346226</v>
      </c>
    </row>
    <row r="39" spans="2:9" ht="17.25" customHeight="1" x14ac:dyDescent="0.15">
      <c r="B39" s="224" t="s">
        <v>81</v>
      </c>
      <c r="C39" s="211">
        <v>100</v>
      </c>
      <c r="D39" s="324">
        <v>0.82765376224623288</v>
      </c>
      <c r="E39" s="324">
        <v>0.24518025568658997</v>
      </c>
      <c r="F39" s="324">
        <v>9.1068853165621491</v>
      </c>
      <c r="G39" s="324">
        <v>14.102570968470127</v>
      </c>
      <c r="H39" s="324">
        <v>9.104191384708562</v>
      </c>
      <c r="I39" s="324">
        <v>0.63291170054123702</v>
      </c>
    </row>
    <row r="40" spans="2:9" ht="17.25" customHeight="1" x14ac:dyDescent="0.15">
      <c r="B40" s="224"/>
      <c r="C40" s="211"/>
      <c r="D40" s="324"/>
      <c r="E40" s="324"/>
      <c r="F40" s="324"/>
      <c r="G40" s="324"/>
      <c r="H40" s="324"/>
      <c r="I40" s="324"/>
    </row>
    <row r="41" spans="2:9" ht="17.25" customHeight="1" x14ac:dyDescent="0.2">
      <c r="B41" s="220" t="s">
        <v>335</v>
      </c>
      <c r="C41" s="211">
        <v>100</v>
      </c>
      <c r="D41" s="324">
        <v>1.4868059754633689</v>
      </c>
      <c r="E41" s="324">
        <v>0.48247346223645748</v>
      </c>
      <c r="F41" s="324">
        <v>9.7085476278601455</v>
      </c>
      <c r="G41" s="324">
        <v>15.360379614058647</v>
      </c>
      <c r="H41" s="324">
        <v>11.382435149904998</v>
      </c>
      <c r="I41" s="324">
        <v>0.95510052728441586</v>
      </c>
    </row>
    <row r="42" spans="2:9" ht="17.25" customHeight="1" x14ac:dyDescent="0.2">
      <c r="B42" s="220" t="s">
        <v>336</v>
      </c>
      <c r="C42" s="211">
        <v>100</v>
      </c>
      <c r="D42" s="324">
        <v>1.4689110677029669</v>
      </c>
      <c r="E42" s="324">
        <v>0.41911027628791064</v>
      </c>
      <c r="F42" s="324">
        <v>9.8299243425232508</v>
      </c>
      <c r="G42" s="324">
        <v>19.181411515150394</v>
      </c>
      <c r="H42" s="324">
        <v>12.825632983014682</v>
      </c>
      <c r="I42" s="324">
        <v>0.6988023525965571</v>
      </c>
    </row>
    <row r="43" spans="2:9" ht="17.25" customHeight="1" x14ac:dyDescent="0.2">
      <c r="B43" s="220" t="s">
        <v>337</v>
      </c>
      <c r="C43" s="211">
        <v>100</v>
      </c>
      <c r="D43" s="324">
        <v>0.74750830564784054</v>
      </c>
      <c r="E43" s="324">
        <v>0.47342192691029905</v>
      </c>
      <c r="F43" s="324">
        <v>7.8488372093023253</v>
      </c>
      <c r="G43" s="324">
        <v>13.579734219269103</v>
      </c>
      <c r="H43" s="324">
        <v>10.755813953488373</v>
      </c>
      <c r="I43" s="324">
        <v>0.99667774086378735</v>
      </c>
    </row>
    <row r="44" spans="2:9" ht="17.25" customHeight="1" x14ac:dyDescent="0.2">
      <c r="B44" s="220"/>
      <c r="C44" s="211"/>
      <c r="D44" s="324"/>
      <c r="E44" s="324"/>
      <c r="F44" s="324"/>
      <c r="G44" s="324"/>
      <c r="H44" s="324"/>
      <c r="I44" s="324"/>
    </row>
    <row r="45" spans="2:9" ht="17.25" customHeight="1" x14ac:dyDescent="0.2">
      <c r="B45" s="220" t="s">
        <v>338</v>
      </c>
      <c r="C45" s="211">
        <v>100</v>
      </c>
      <c r="D45" s="324">
        <v>1.7461308959162332</v>
      </c>
      <c r="E45" s="324">
        <v>0.33436549070736382</v>
      </c>
      <c r="F45" s="324">
        <v>11.626928360088353</v>
      </c>
      <c r="G45" s="324">
        <v>19.166151908929738</v>
      </c>
      <c r="H45" s="324">
        <v>7.7770936357120179</v>
      </c>
      <c r="I45" s="324">
        <v>0.74303442379414186</v>
      </c>
    </row>
    <row r="46" spans="2:9" ht="17.25" customHeight="1" x14ac:dyDescent="0.2">
      <c r="B46" s="220" t="s">
        <v>339</v>
      </c>
      <c r="C46" s="211">
        <v>100</v>
      </c>
      <c r="D46" s="324">
        <v>1.04052573932092</v>
      </c>
      <c r="E46" s="324">
        <v>0.2738225629791895</v>
      </c>
      <c r="F46" s="324">
        <v>8.926615553121577</v>
      </c>
      <c r="G46" s="324">
        <v>11.391018619934282</v>
      </c>
      <c r="H46" s="324">
        <v>5.4764512595837891</v>
      </c>
      <c r="I46" s="324">
        <v>0.65717415115005473</v>
      </c>
    </row>
    <row r="47" spans="2:9" ht="17.25" customHeight="1" x14ac:dyDescent="0.2">
      <c r="B47" s="220" t="s">
        <v>340</v>
      </c>
      <c r="C47" s="211">
        <v>100</v>
      </c>
      <c r="D47" s="324">
        <v>1.3904345886732974</v>
      </c>
      <c r="E47" s="324">
        <v>0.28815366415665411</v>
      </c>
      <c r="F47" s="324">
        <v>7.2858772446480788</v>
      </c>
      <c r="G47" s="324">
        <v>17.352623666642749</v>
      </c>
      <c r="H47" s="324">
        <v>10.511685490370128</v>
      </c>
      <c r="I47" s="324">
        <v>0.61179121901625089</v>
      </c>
    </row>
    <row r="48" spans="2:9" ht="17.25" customHeight="1" x14ac:dyDescent="0.2">
      <c r="B48" s="220" t="s">
        <v>341</v>
      </c>
      <c r="C48" s="211">
        <v>100</v>
      </c>
      <c r="D48" s="324">
        <v>0.31055997068313873</v>
      </c>
      <c r="E48" s="324">
        <v>0</v>
      </c>
      <c r="F48" s="324">
        <v>2.1739197947819715</v>
      </c>
      <c r="G48" s="324">
        <v>16.459678446206354</v>
      </c>
      <c r="H48" s="324">
        <v>1.8633598240988325</v>
      </c>
      <c r="I48" s="324">
        <v>0.31055997068313873</v>
      </c>
    </row>
    <row r="49" spans="1:9" ht="17.25" customHeight="1" x14ac:dyDescent="0.2">
      <c r="B49" s="202" t="s">
        <v>63</v>
      </c>
      <c r="C49" s="211">
        <v>100</v>
      </c>
      <c r="D49" s="324">
        <v>1.4139275159485134</v>
      </c>
      <c r="E49" s="324">
        <v>0.41022750329386204</v>
      </c>
      <c r="F49" s="324">
        <v>11.876991133967511</v>
      </c>
      <c r="G49" s="324">
        <v>16.142339140412194</v>
      </c>
      <c r="H49" s="324">
        <v>9.2612252294627613</v>
      </c>
      <c r="I49" s="324">
        <v>0.71874648727382762</v>
      </c>
    </row>
    <row r="50" spans="1:9" ht="17.25" customHeight="1" thickBot="1" x14ac:dyDescent="0.2">
      <c r="B50" s="4"/>
      <c r="C50" s="8"/>
      <c r="D50" s="4"/>
      <c r="E50" s="4"/>
      <c r="F50" s="4"/>
      <c r="G50" s="4"/>
      <c r="H50" s="4"/>
      <c r="I50" s="4"/>
    </row>
    <row r="51" spans="1:9" ht="17.25" customHeight="1" x14ac:dyDescent="0.15">
      <c r="B51" s="125"/>
      <c r="C51" s="2" t="s">
        <v>128</v>
      </c>
      <c r="D51" s="182"/>
      <c r="E51" s="213"/>
      <c r="F51" s="182"/>
      <c r="G51" s="182"/>
      <c r="H51" s="223"/>
    </row>
    <row r="52" spans="1:9" ht="17.25" customHeight="1" x14ac:dyDescent="0.2">
      <c r="A52" s="1"/>
      <c r="B52" s="112"/>
      <c r="C52" s="1" t="s">
        <v>342</v>
      </c>
      <c r="D52" s="182"/>
      <c r="E52" s="213"/>
      <c r="F52" s="185"/>
      <c r="G52" s="182"/>
      <c r="H52" s="214"/>
    </row>
    <row r="53" spans="1:9" ht="17.25" customHeight="1" x14ac:dyDescent="0.15">
      <c r="B53" s="112"/>
      <c r="C53" s="182"/>
      <c r="D53" s="182"/>
      <c r="E53" s="213"/>
      <c r="F53" s="182"/>
      <c r="G53" s="182"/>
      <c r="H53" s="214"/>
    </row>
    <row r="54" spans="1:9" ht="17.25" customHeight="1" x14ac:dyDescent="0.15">
      <c r="B54" s="112"/>
      <c r="C54" s="215"/>
      <c r="D54" s="215"/>
      <c r="E54" s="215"/>
      <c r="F54" s="215"/>
      <c r="G54" s="215"/>
      <c r="H54" s="216"/>
    </row>
    <row r="55" spans="1:9" ht="17.25" customHeight="1" x14ac:dyDescent="0.15">
      <c r="B55" s="112"/>
    </row>
    <row r="57" spans="1:9" ht="17.25" customHeight="1" x14ac:dyDescent="0.15">
      <c r="C57" s="218"/>
      <c r="D57" s="218"/>
    </row>
    <row r="58" spans="1:9" ht="17.25" customHeight="1" x14ac:dyDescent="0.2">
      <c r="C58" s="217"/>
      <c r="D58" s="218"/>
    </row>
    <row r="59" spans="1:9" ht="17.25" customHeight="1" x14ac:dyDescent="0.15">
      <c r="C59" s="218"/>
      <c r="D59" s="218"/>
    </row>
  </sheetData>
  <mergeCells count="1">
    <mergeCell ref="F9:F10"/>
  </mergeCells>
  <phoneticPr fontId="2"/>
  <pageMargins left="0.75" right="0.75" top="1" bottom="1" header="0.51200000000000001" footer="0.51200000000000001"/>
  <pageSetup paperSize="9" scale="61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J59"/>
  <sheetViews>
    <sheetView view="pageBreakPreview" zoomScale="75" zoomScaleNormal="75" workbookViewId="0">
      <selection activeCell="H15" sqref="H15"/>
    </sheetView>
  </sheetViews>
  <sheetFormatPr defaultColWidth="13.375" defaultRowHeight="17.25" customHeight="1" x14ac:dyDescent="0.15"/>
  <cols>
    <col min="1" max="1" width="12.625" style="2" customWidth="1"/>
    <col min="2" max="2" width="18.125" style="2" customWidth="1"/>
    <col min="3" max="8" width="17.25" style="2" customWidth="1"/>
    <col min="9" max="9" width="17.25" style="112" customWidth="1"/>
    <col min="10" max="16384" width="13.375" style="2"/>
  </cols>
  <sheetData>
    <row r="1" spans="1:10" ht="17.25" customHeight="1" x14ac:dyDescent="0.2">
      <c r="A1" s="1"/>
    </row>
    <row r="6" spans="1:10" ht="17.25" customHeight="1" x14ac:dyDescent="0.2">
      <c r="D6" s="251" t="s">
        <v>32</v>
      </c>
      <c r="E6" s="3"/>
      <c r="G6" s="313"/>
    </row>
    <row r="7" spans="1:10" ht="17.25" customHeight="1" thickBot="1" x14ac:dyDescent="0.25">
      <c r="B7" s="4"/>
      <c r="C7" s="258" t="s">
        <v>343</v>
      </c>
      <c r="E7" s="120"/>
      <c r="F7" s="120"/>
      <c r="G7" s="4"/>
      <c r="H7" s="253" t="s">
        <v>34</v>
      </c>
    </row>
    <row r="8" spans="1:10" ht="17.25" customHeight="1" x14ac:dyDescent="0.2">
      <c r="B8" s="113"/>
      <c r="C8" s="112"/>
      <c r="D8" s="125"/>
      <c r="E8" s="108" t="s">
        <v>33</v>
      </c>
      <c r="H8" s="112"/>
      <c r="I8" s="108" t="s">
        <v>344</v>
      </c>
    </row>
    <row r="9" spans="1:10" ht="17.25" customHeight="1" x14ac:dyDescent="0.2">
      <c r="B9" s="110"/>
      <c r="C9" s="122"/>
      <c r="D9" s="124"/>
      <c r="E9" s="349" t="s">
        <v>345</v>
      </c>
      <c r="F9" s="351" t="s">
        <v>346</v>
      </c>
      <c r="G9" s="122"/>
      <c r="H9" s="123"/>
      <c r="I9" s="108"/>
    </row>
    <row r="10" spans="1:10" ht="17.25" customHeight="1" x14ac:dyDescent="0.2">
      <c r="B10" s="114"/>
      <c r="C10" s="7" t="s">
        <v>157</v>
      </c>
      <c r="D10" s="7" t="s">
        <v>347</v>
      </c>
      <c r="E10" s="350"/>
      <c r="F10" s="352"/>
      <c r="G10" s="7" t="s">
        <v>348</v>
      </c>
      <c r="H10" s="7" t="s">
        <v>349</v>
      </c>
      <c r="I10" s="131"/>
    </row>
    <row r="11" spans="1:10" ht="17.25" customHeight="1" x14ac:dyDescent="0.15">
      <c r="B11" s="109"/>
      <c r="I11" s="131"/>
    </row>
    <row r="12" spans="1:10" s="121" customFormat="1" ht="17.25" customHeight="1" x14ac:dyDescent="0.2">
      <c r="B12" s="219" t="s">
        <v>350</v>
      </c>
      <c r="C12" s="326">
        <v>39.60597435820803</v>
      </c>
      <c r="D12" s="326">
        <v>0.46180125770496716</v>
      </c>
      <c r="E12" s="326">
        <v>1.0163467640016557</v>
      </c>
      <c r="F12" s="326">
        <v>1.0486913059149054</v>
      </c>
      <c r="G12" s="326">
        <v>12.096527533820085</v>
      </c>
      <c r="H12" s="326">
        <v>1.3359385666762424</v>
      </c>
      <c r="I12" s="132"/>
    </row>
    <row r="13" spans="1:10" ht="17.25" customHeight="1" x14ac:dyDescent="0.15">
      <c r="B13" s="110"/>
      <c r="C13" s="210"/>
      <c r="D13" s="138"/>
      <c r="E13" s="138"/>
      <c r="F13" s="138"/>
      <c r="G13" s="138"/>
      <c r="H13" s="138"/>
      <c r="I13" s="131"/>
    </row>
    <row r="14" spans="1:10" ht="17.25" customHeight="1" x14ac:dyDescent="0.2">
      <c r="B14" s="220" t="s">
        <v>351</v>
      </c>
      <c r="C14" s="76">
        <v>32.724412542722447</v>
      </c>
      <c r="D14" s="76">
        <v>0.53592634247811877</v>
      </c>
      <c r="E14" s="76">
        <v>1.1304056406891383</v>
      </c>
      <c r="F14" s="76">
        <v>1.1174807292790063</v>
      </c>
      <c r="G14" s="76">
        <v>13.807692820458758</v>
      </c>
      <c r="H14" s="76">
        <v>1.2830578621296738</v>
      </c>
      <c r="I14" s="131"/>
      <c r="J14" s="76"/>
    </row>
    <row r="15" spans="1:10" ht="17.25" customHeight="1" x14ac:dyDescent="0.2">
      <c r="B15" s="220" t="s">
        <v>352</v>
      </c>
      <c r="C15" s="324">
        <v>39.295726347476446</v>
      </c>
      <c r="D15" s="324">
        <v>0.44192748822492173</v>
      </c>
      <c r="E15" s="324">
        <v>0.85827568959804357</v>
      </c>
      <c r="F15" s="324">
        <v>1.1337309280804131</v>
      </c>
      <c r="G15" s="324">
        <v>12.797873319388719</v>
      </c>
      <c r="H15" s="324">
        <v>1.4771603697982025</v>
      </c>
      <c r="I15" s="131"/>
      <c r="J15" s="76"/>
    </row>
    <row r="16" spans="1:10" ht="17.25" customHeight="1" x14ac:dyDescent="0.2">
      <c r="B16" s="220" t="s">
        <v>353</v>
      </c>
      <c r="C16" s="324">
        <v>37.107368147887676</v>
      </c>
      <c r="D16" s="324">
        <v>0.48599779741500843</v>
      </c>
      <c r="E16" s="324">
        <v>1.0785806245083276</v>
      </c>
      <c r="F16" s="324">
        <v>1.1512002134855486</v>
      </c>
      <c r="G16" s="324">
        <v>12.05251580710328</v>
      </c>
      <c r="H16" s="324">
        <v>1.6512842712387461</v>
      </c>
      <c r="I16" s="131"/>
      <c r="J16" s="76"/>
    </row>
    <row r="17" spans="2:10" ht="17.25" customHeight="1" x14ac:dyDescent="0.2">
      <c r="B17" s="220" t="s">
        <v>354</v>
      </c>
      <c r="C17" s="324">
        <v>45.097751566587228</v>
      </c>
      <c r="D17" s="324">
        <v>0.4315550083553838</v>
      </c>
      <c r="E17" s="324">
        <v>1.7746215513729509</v>
      </c>
      <c r="F17" s="324">
        <v>0.86917154347482695</v>
      </c>
      <c r="G17" s="324">
        <v>10.65430477991443</v>
      </c>
      <c r="H17" s="324">
        <v>1.647646925891411</v>
      </c>
      <c r="I17" s="131"/>
      <c r="J17" s="76"/>
    </row>
    <row r="18" spans="2:10" ht="17.25" customHeight="1" x14ac:dyDescent="0.2">
      <c r="B18" s="220" t="s">
        <v>355</v>
      </c>
      <c r="C18" s="324">
        <v>46.577485047858559</v>
      </c>
      <c r="D18" s="324">
        <v>0.42180479411621846</v>
      </c>
      <c r="E18" s="324">
        <v>1.005619927537645</v>
      </c>
      <c r="F18" s="324">
        <v>1.0636415754800836</v>
      </c>
      <c r="G18" s="324">
        <v>10.534642983386982</v>
      </c>
      <c r="H18" s="324">
        <v>1.8081906783161419</v>
      </c>
      <c r="I18" s="131"/>
      <c r="J18" s="76"/>
    </row>
    <row r="19" spans="2:10" ht="17.25" customHeight="1" x14ac:dyDescent="0.2">
      <c r="B19" s="220" t="s">
        <v>356</v>
      </c>
      <c r="C19" s="324">
        <v>43.55491534108706</v>
      </c>
      <c r="D19" s="324">
        <v>0.37648264775317286</v>
      </c>
      <c r="E19" s="324">
        <v>1.1177587245605232</v>
      </c>
      <c r="F19" s="324">
        <v>1.1008433966835878</v>
      </c>
      <c r="G19" s="324">
        <v>11.331945768514419</v>
      </c>
      <c r="H19" s="324">
        <v>0.95020166871635992</v>
      </c>
      <c r="I19" s="131"/>
      <c r="J19" s="76"/>
    </row>
    <row r="20" spans="2:10" ht="17.25" customHeight="1" x14ac:dyDescent="0.2">
      <c r="B20" s="220" t="s">
        <v>357</v>
      </c>
      <c r="C20" s="324">
        <v>37.555468497120579</v>
      </c>
      <c r="D20" s="324">
        <v>0.49201068233416551</v>
      </c>
      <c r="E20" s="324">
        <v>0.94336605054110112</v>
      </c>
      <c r="F20" s="324">
        <v>1.0473431663759816</v>
      </c>
      <c r="G20" s="324">
        <v>13.317569875126969</v>
      </c>
      <c r="H20" s="324">
        <v>1.3091789579699771</v>
      </c>
      <c r="I20" s="131"/>
      <c r="J20" s="76"/>
    </row>
    <row r="21" spans="2:10" ht="17.25" customHeight="1" x14ac:dyDescent="0.15">
      <c r="B21" s="224" t="s">
        <v>83</v>
      </c>
      <c r="C21" s="324">
        <v>38.268451442005833</v>
      </c>
      <c r="D21" s="324">
        <v>0.48675370965812692</v>
      </c>
      <c r="E21" s="324">
        <v>0.77926790746292185</v>
      </c>
      <c r="F21" s="324">
        <v>0.93662008108524253</v>
      </c>
      <c r="G21" s="324">
        <v>12.068156082736509</v>
      </c>
      <c r="H21" s="324">
        <v>1.4788738122398566</v>
      </c>
      <c r="I21" s="131"/>
      <c r="J21" s="76"/>
    </row>
    <row r="22" spans="2:10" ht="17.25" customHeight="1" x14ac:dyDescent="0.2">
      <c r="B22" s="195" t="s">
        <v>84</v>
      </c>
      <c r="C22" s="324">
        <v>33.418325556731887</v>
      </c>
      <c r="D22" s="324">
        <v>0.58265523018782006</v>
      </c>
      <c r="E22" s="324">
        <v>0.85231384911772046</v>
      </c>
      <c r="F22" s="324">
        <v>1.2616171099934617</v>
      </c>
      <c r="G22" s="324">
        <v>12.760486614386924</v>
      </c>
      <c r="H22" s="324">
        <v>1.7046276982354409</v>
      </c>
      <c r="I22" s="131"/>
      <c r="J22" s="76"/>
    </row>
    <row r="23" spans="2:10" ht="17.25" customHeight="1" x14ac:dyDescent="0.2">
      <c r="B23" s="195"/>
      <c r="C23" s="139"/>
      <c r="D23" s="139"/>
      <c r="E23" s="139"/>
      <c r="F23" s="139"/>
      <c r="G23" s="139"/>
      <c r="H23" s="139"/>
      <c r="I23" s="131"/>
      <c r="J23" s="76"/>
    </row>
    <row r="24" spans="2:10" ht="17.25" customHeight="1" x14ac:dyDescent="0.2">
      <c r="B24" s="195" t="s">
        <v>87</v>
      </c>
      <c r="C24" s="327">
        <v>45.131102846144408</v>
      </c>
      <c r="D24" s="327">
        <v>0.4277948270943373</v>
      </c>
      <c r="E24" s="327">
        <v>0.76078341045044062</v>
      </c>
      <c r="F24" s="327">
        <v>1.0350026608977501</v>
      </c>
      <c r="G24" s="327">
        <v>10.223172919211834</v>
      </c>
      <c r="H24" s="327">
        <v>1.44900372525685</v>
      </c>
      <c r="I24" s="131"/>
      <c r="J24" s="76"/>
    </row>
    <row r="25" spans="2:10" ht="17.25" customHeight="1" x14ac:dyDescent="0.2">
      <c r="B25" s="195"/>
      <c r="C25" s="139"/>
      <c r="D25" s="139"/>
      <c r="E25" s="139"/>
      <c r="F25" s="139"/>
      <c r="G25" s="139"/>
      <c r="H25" s="139"/>
      <c r="I25" s="131"/>
      <c r="J25" s="76"/>
    </row>
    <row r="26" spans="2:10" ht="17.25" customHeight="1" x14ac:dyDescent="0.2">
      <c r="B26" s="220" t="s">
        <v>358</v>
      </c>
      <c r="C26" s="327">
        <v>44.68448489874757</v>
      </c>
      <c r="D26" s="327">
        <v>0.47754411342172981</v>
      </c>
      <c r="E26" s="327">
        <v>0.85275734539594605</v>
      </c>
      <c r="F26" s="327">
        <v>0.80727695364149565</v>
      </c>
      <c r="G26" s="327">
        <v>11.434816536079197</v>
      </c>
      <c r="H26" s="327">
        <v>1.2507107732473874</v>
      </c>
      <c r="I26" s="131"/>
      <c r="J26" s="76"/>
    </row>
    <row r="27" spans="2:10" ht="17.25" customHeight="1" x14ac:dyDescent="0.2">
      <c r="B27" s="220" t="s">
        <v>359</v>
      </c>
      <c r="C27" s="327">
        <v>47.837943124269579</v>
      </c>
      <c r="D27" s="327">
        <v>0.38955979742890534</v>
      </c>
      <c r="E27" s="327">
        <v>0.74016361511492013</v>
      </c>
      <c r="F27" s="327">
        <v>0.54538371640046746</v>
      </c>
      <c r="G27" s="327">
        <v>11.569925983638489</v>
      </c>
      <c r="H27" s="327">
        <v>1.3634592910011687</v>
      </c>
      <c r="I27" s="131"/>
      <c r="J27" s="76"/>
    </row>
    <row r="28" spans="2:10" ht="17.25" customHeight="1" x14ac:dyDescent="0.2">
      <c r="B28" s="220" t="s">
        <v>360</v>
      </c>
      <c r="C28" s="327">
        <v>59.805510534846029</v>
      </c>
      <c r="D28" s="327">
        <v>0.48622366288492713</v>
      </c>
      <c r="E28" s="327">
        <v>1.5667206915180982</v>
      </c>
      <c r="F28" s="327">
        <v>1.5667206915180982</v>
      </c>
      <c r="G28" s="327">
        <v>7.5634792004321998</v>
      </c>
      <c r="H28" s="327">
        <v>1.1885467314964884</v>
      </c>
      <c r="I28" s="131"/>
      <c r="J28" s="76"/>
    </row>
    <row r="29" spans="2:10" ht="17.25" customHeight="1" x14ac:dyDescent="0.2">
      <c r="B29" s="220"/>
      <c r="C29" s="139"/>
      <c r="D29" s="139"/>
      <c r="E29" s="139"/>
      <c r="F29" s="139"/>
      <c r="G29" s="139"/>
      <c r="H29" s="139"/>
      <c r="I29" s="131"/>
      <c r="J29" s="76"/>
    </row>
    <row r="30" spans="2:10" ht="17.25" customHeight="1" x14ac:dyDescent="0.2">
      <c r="B30" s="220" t="s">
        <v>361</v>
      </c>
      <c r="C30" s="327">
        <v>47.263563742043608</v>
      </c>
      <c r="D30" s="327">
        <v>0.50026044392376068</v>
      </c>
      <c r="E30" s="327">
        <v>0.85692477853085147</v>
      </c>
      <c r="F30" s="327">
        <v>1.0405515167874624</v>
      </c>
      <c r="G30" s="327">
        <v>8.6120940242350557</v>
      </c>
      <c r="H30" s="327">
        <v>1.315991624172379</v>
      </c>
      <c r="I30" s="131"/>
      <c r="J30" s="76"/>
    </row>
    <row r="31" spans="2:10" ht="17.25" customHeight="1" x14ac:dyDescent="0.2">
      <c r="B31" s="220" t="s">
        <v>362</v>
      </c>
      <c r="C31" s="327">
        <v>47.400203794976306</v>
      </c>
      <c r="D31" s="327">
        <v>0.44592330560169513</v>
      </c>
      <c r="E31" s="327">
        <v>0.94871843524022315</v>
      </c>
      <c r="F31" s="327">
        <v>0.79487220249856538</v>
      </c>
      <c r="G31" s="327">
        <v>9.1538508481286396</v>
      </c>
      <c r="H31" s="327">
        <v>1.4871802498360256</v>
      </c>
      <c r="I31" s="131"/>
      <c r="J31" s="76"/>
    </row>
    <row r="32" spans="2:10" ht="17.25" customHeight="1" x14ac:dyDescent="0.15">
      <c r="B32" s="224" t="s">
        <v>86</v>
      </c>
      <c r="C32" s="327">
        <v>51.560823977662196</v>
      </c>
      <c r="D32" s="327">
        <v>0.33642441427390463</v>
      </c>
      <c r="E32" s="327">
        <v>0.72986331428681017</v>
      </c>
      <c r="F32" s="327">
        <v>0.95124010626026123</v>
      </c>
      <c r="G32" s="327">
        <v>8.257400779103099</v>
      </c>
      <c r="H32" s="327">
        <v>1.4530754379093753</v>
      </c>
      <c r="I32" s="131"/>
      <c r="J32" s="76"/>
    </row>
    <row r="33" spans="2:10" ht="17.25" customHeight="1" x14ac:dyDescent="0.15">
      <c r="B33" s="224"/>
      <c r="C33" s="139"/>
      <c r="D33" s="139"/>
      <c r="E33" s="139"/>
      <c r="F33" s="139"/>
      <c r="G33" s="139"/>
      <c r="H33" s="139"/>
      <c r="I33" s="131"/>
      <c r="J33" s="76"/>
    </row>
    <row r="34" spans="2:10" ht="17.25" customHeight="1" x14ac:dyDescent="0.2">
      <c r="B34" s="220" t="s">
        <v>363</v>
      </c>
      <c r="C34" s="327">
        <v>50.370882299824615</v>
      </c>
      <c r="D34" s="327">
        <v>0.34213107090202127</v>
      </c>
      <c r="E34" s="327">
        <v>1.2952104827005091</v>
      </c>
      <c r="F34" s="327">
        <v>0.65982420816818377</v>
      </c>
      <c r="G34" s="327">
        <v>10.703814932506093</v>
      </c>
      <c r="H34" s="327">
        <v>1.4418380845156609</v>
      </c>
      <c r="I34" s="131"/>
      <c r="J34" s="76"/>
    </row>
    <row r="35" spans="2:10" ht="17.25" customHeight="1" x14ac:dyDescent="0.2">
      <c r="B35" s="220" t="s">
        <v>364</v>
      </c>
      <c r="C35" s="327">
        <v>50.746977298547456</v>
      </c>
      <c r="D35" s="327">
        <v>0.30345478605387166</v>
      </c>
      <c r="E35" s="327">
        <v>0.93370703401191268</v>
      </c>
      <c r="F35" s="327">
        <v>0.72362295135923238</v>
      </c>
      <c r="G35" s="327">
        <v>9.8963608534922631</v>
      </c>
      <c r="H35" s="327">
        <v>1.5873019578202516</v>
      </c>
      <c r="I35" s="131"/>
      <c r="J35" s="76"/>
    </row>
    <row r="36" spans="2:10" ht="17.25" customHeight="1" x14ac:dyDescent="0.2">
      <c r="B36" s="220" t="s">
        <v>365</v>
      </c>
      <c r="C36" s="327">
        <v>53.437134804427032</v>
      </c>
      <c r="D36" s="327">
        <v>0.44065830825987556</v>
      </c>
      <c r="E36" s="327">
        <v>1.2925977042289685</v>
      </c>
      <c r="F36" s="327">
        <v>0.85193939596909274</v>
      </c>
      <c r="G36" s="327">
        <v>8.8977138059423062</v>
      </c>
      <c r="H36" s="327">
        <v>1.6451243508368689</v>
      </c>
      <c r="I36" s="131"/>
      <c r="J36" s="76"/>
    </row>
    <row r="37" spans="2:10" ht="17.25" customHeight="1" x14ac:dyDescent="0.2">
      <c r="B37" s="220" t="s">
        <v>366</v>
      </c>
      <c r="C37" s="327">
        <v>57.992075632308158</v>
      </c>
      <c r="D37" s="327">
        <v>0.27162574485525171</v>
      </c>
      <c r="E37" s="327">
        <v>1.0656086913552181</v>
      </c>
      <c r="F37" s="327">
        <v>0.64772293003944625</v>
      </c>
      <c r="G37" s="327">
        <v>8.5238457107265209</v>
      </c>
      <c r="H37" s="327">
        <v>1.1282915555525839</v>
      </c>
      <c r="I37" s="131"/>
      <c r="J37" s="76"/>
    </row>
    <row r="38" spans="2:10" ht="17.25" customHeight="1" x14ac:dyDescent="0.15">
      <c r="B38" s="224" t="s">
        <v>88</v>
      </c>
      <c r="C38" s="327">
        <v>51.921356456556857</v>
      </c>
      <c r="D38" s="327">
        <v>0.31427725659301309</v>
      </c>
      <c r="E38" s="327">
        <v>0.62855451318602618</v>
      </c>
      <c r="F38" s="327">
        <v>0.79317593330617586</v>
      </c>
      <c r="G38" s="327">
        <v>8.3165843509680801</v>
      </c>
      <c r="H38" s="327">
        <v>1.1673155244883342</v>
      </c>
      <c r="I38" s="131"/>
      <c r="J38" s="76"/>
    </row>
    <row r="39" spans="2:10" ht="17.25" customHeight="1" x14ac:dyDescent="0.15">
      <c r="B39" s="224" t="s">
        <v>81</v>
      </c>
      <c r="C39" s="327">
        <v>53.859682177709601</v>
      </c>
      <c r="D39" s="327">
        <v>0.30834159769957697</v>
      </c>
      <c r="E39" s="327">
        <v>0.73028273139373501</v>
      </c>
      <c r="F39" s="327">
        <v>1.1035383496616438</v>
      </c>
      <c r="G39" s="327">
        <v>9.2160220136426556</v>
      </c>
      <c r="H39" s="327">
        <v>0.76273974167790093</v>
      </c>
      <c r="I39" s="131"/>
      <c r="J39" s="76"/>
    </row>
    <row r="40" spans="2:10" ht="17.25" customHeight="1" x14ac:dyDescent="0.15">
      <c r="B40" s="224"/>
      <c r="C40" s="139"/>
      <c r="D40" s="139"/>
      <c r="E40" s="139"/>
      <c r="F40" s="139"/>
      <c r="G40" s="139"/>
      <c r="H40" s="139"/>
      <c r="I40" s="131"/>
      <c r="J40" s="76"/>
    </row>
    <row r="41" spans="2:10" ht="17.25" customHeight="1" x14ac:dyDescent="0.2">
      <c r="B41" s="220" t="s">
        <v>367</v>
      </c>
      <c r="C41" s="327">
        <v>48.641192264788522</v>
      </c>
      <c r="D41" s="327">
        <v>0.19692794376998266</v>
      </c>
      <c r="E41" s="327">
        <v>0.79755817226842973</v>
      </c>
      <c r="F41" s="327">
        <v>0.95510052728441586</v>
      </c>
      <c r="G41" s="327">
        <v>9.1669957824926929</v>
      </c>
      <c r="H41" s="327">
        <v>0.86648295258792363</v>
      </c>
      <c r="I41" s="131"/>
      <c r="J41" s="76"/>
    </row>
    <row r="42" spans="2:10" ht="17.25" customHeight="1" x14ac:dyDescent="0.2">
      <c r="B42" s="220" t="s">
        <v>368</v>
      </c>
      <c r="C42" s="327">
        <v>42.371067757159622</v>
      </c>
      <c r="D42" s="327">
        <v>0.38980336129636106</v>
      </c>
      <c r="E42" s="327">
        <v>0.77010871510640988</v>
      </c>
      <c r="F42" s="327">
        <v>0.86993762262020358</v>
      </c>
      <c r="G42" s="327">
        <v>9.9916043888780912</v>
      </c>
      <c r="H42" s="327">
        <v>1.1836856176635557</v>
      </c>
      <c r="I42" s="131"/>
      <c r="J42" s="76"/>
    </row>
    <row r="43" spans="2:10" ht="17.25" customHeight="1" x14ac:dyDescent="0.2">
      <c r="B43" s="220" t="s">
        <v>369</v>
      </c>
      <c r="C43" s="327">
        <v>54.194352159468437</v>
      </c>
      <c r="D43" s="327">
        <v>0.45681063122923593</v>
      </c>
      <c r="E43" s="327">
        <v>1.0278239202657806</v>
      </c>
      <c r="F43" s="327">
        <v>0.87209302325581395</v>
      </c>
      <c r="G43" s="327">
        <v>8.0087209302325579</v>
      </c>
      <c r="H43" s="327">
        <v>1.0382059800664452</v>
      </c>
      <c r="I43" s="131"/>
      <c r="J43" s="76"/>
    </row>
    <row r="44" spans="2:10" ht="17.25" customHeight="1" x14ac:dyDescent="0.2">
      <c r="B44" s="220"/>
      <c r="C44" s="139"/>
      <c r="D44" s="139"/>
      <c r="E44" s="139"/>
      <c r="F44" s="139"/>
      <c r="G44" s="139"/>
      <c r="H44" s="139"/>
      <c r="I44" s="131"/>
      <c r="J44" s="76"/>
    </row>
    <row r="45" spans="2:10" ht="17.25" customHeight="1" x14ac:dyDescent="0.2">
      <c r="B45" s="220" t="s">
        <v>370</v>
      </c>
      <c r="C45" s="327">
        <v>42.445308951236633</v>
      </c>
      <c r="D45" s="327">
        <v>0.3839011189603066</v>
      </c>
      <c r="E45" s="327">
        <v>1.0336351869400306</v>
      </c>
      <c r="F45" s="327">
        <v>1.102167728627977</v>
      </c>
      <c r="G45" s="327">
        <v>12.427659406890108</v>
      </c>
      <c r="H45" s="327">
        <v>1.2136228921970982</v>
      </c>
      <c r="I45" s="131"/>
      <c r="J45" s="76"/>
    </row>
    <row r="46" spans="2:10" ht="17.25" customHeight="1" x14ac:dyDescent="0.2">
      <c r="B46" s="220" t="s">
        <v>371</v>
      </c>
      <c r="C46" s="327">
        <v>57.667031763417306</v>
      </c>
      <c r="D46" s="327">
        <v>0.32858707557502737</v>
      </c>
      <c r="E46" s="327">
        <v>0.60240963855421692</v>
      </c>
      <c r="F46" s="327">
        <v>1.1500547645125958</v>
      </c>
      <c r="G46" s="327">
        <v>11.171960569550931</v>
      </c>
      <c r="H46" s="327">
        <v>1.3143483023001095</v>
      </c>
      <c r="I46" s="131"/>
      <c r="J46" s="76"/>
    </row>
    <row r="47" spans="2:10" ht="17.25" customHeight="1" x14ac:dyDescent="0.2">
      <c r="B47" s="220" t="s">
        <v>372</v>
      </c>
      <c r="C47" s="327">
        <v>47.664097699720628</v>
      </c>
      <c r="D47" s="327">
        <v>0.22246953418772758</v>
      </c>
      <c r="E47" s="327">
        <v>0.50055645192238707</v>
      </c>
      <c r="F47" s="327">
        <v>0.88987813675091032</v>
      </c>
      <c r="G47" s="327">
        <v>12.559406317801066</v>
      </c>
      <c r="H47" s="327">
        <v>0.72302598611011459</v>
      </c>
      <c r="I47" s="131"/>
      <c r="J47" s="76"/>
    </row>
    <row r="48" spans="2:10" ht="17.25" customHeight="1" x14ac:dyDescent="0.2">
      <c r="B48" s="220" t="s">
        <v>373</v>
      </c>
      <c r="C48" s="327">
        <v>69.565122873052402</v>
      </c>
      <c r="D48" s="327">
        <v>0.62111994136627746</v>
      </c>
      <c r="E48" s="327">
        <v>0.62111994136627746</v>
      </c>
      <c r="F48" s="327">
        <v>1.2422398827325549</v>
      </c>
      <c r="G48" s="327">
        <v>6.8323193550290524</v>
      </c>
      <c r="H48" s="327">
        <v>0</v>
      </c>
      <c r="I48" s="131"/>
      <c r="J48" s="76"/>
    </row>
    <row r="49" spans="1:10" ht="17.25" customHeight="1" x14ac:dyDescent="0.2">
      <c r="B49" s="202" t="s">
        <v>63</v>
      </c>
      <c r="C49" s="327">
        <v>43.973133963269461</v>
      </c>
      <c r="D49" s="327">
        <v>0.32991642038798641</v>
      </c>
      <c r="E49" s="327">
        <v>0.78472977135142485</v>
      </c>
      <c r="F49" s="327">
        <v>0.7776601337716823</v>
      </c>
      <c r="G49" s="327">
        <v>13.179960688101966</v>
      </c>
      <c r="H49" s="327">
        <v>1.1311420127588105</v>
      </c>
      <c r="I49" s="131"/>
      <c r="J49" s="76"/>
    </row>
    <row r="50" spans="1:10" ht="17.25" customHeight="1" thickBot="1" x14ac:dyDescent="0.2">
      <c r="B50" s="111"/>
      <c r="C50" s="4"/>
      <c r="D50" s="4"/>
      <c r="E50" s="4"/>
      <c r="F50" s="4"/>
      <c r="G50" s="4"/>
      <c r="H50" s="4"/>
    </row>
    <row r="51" spans="1:10" ht="17.25" customHeight="1" x14ac:dyDescent="0.15">
      <c r="C51" s="119" t="s">
        <v>128</v>
      </c>
      <c r="D51" s="119"/>
      <c r="E51" s="119"/>
      <c r="F51" s="119"/>
      <c r="G51" s="119"/>
      <c r="H51" s="119"/>
      <c r="I51" s="133"/>
    </row>
    <row r="52" spans="1:10" ht="17.25" customHeight="1" x14ac:dyDescent="0.2">
      <c r="A52" s="1"/>
      <c r="C52" s="1" t="s">
        <v>374</v>
      </c>
      <c r="E52" s="1" t="s">
        <v>285</v>
      </c>
    </row>
    <row r="53" spans="1:10" ht="17.25" customHeight="1" x14ac:dyDescent="0.15">
      <c r="B53" s="112"/>
      <c r="C53" s="182"/>
      <c r="D53" s="182"/>
      <c r="E53" s="213"/>
      <c r="F53" s="182"/>
      <c r="G53" s="182"/>
      <c r="H53" s="214"/>
    </row>
    <row r="54" spans="1:10" ht="17.25" customHeight="1" x14ac:dyDescent="0.15">
      <c r="B54" s="112"/>
      <c r="C54" s="215"/>
      <c r="D54" s="215"/>
      <c r="E54" s="215"/>
      <c r="F54" s="215"/>
      <c r="G54" s="215"/>
      <c r="H54" s="216"/>
    </row>
    <row r="55" spans="1:10" ht="17.25" customHeight="1" x14ac:dyDescent="0.15">
      <c r="B55" s="112"/>
    </row>
    <row r="56" spans="1:10" ht="17.25" customHeight="1" x14ac:dyDescent="0.15">
      <c r="B56" s="112"/>
      <c r="C56" s="112"/>
      <c r="D56" s="112"/>
    </row>
    <row r="57" spans="1:10" ht="17.25" customHeight="1" x14ac:dyDescent="0.15">
      <c r="C57" s="222"/>
      <c r="D57" s="222"/>
    </row>
    <row r="58" spans="1:10" ht="17.25" customHeight="1" x14ac:dyDescent="0.2">
      <c r="C58" s="217"/>
      <c r="D58" s="218"/>
    </row>
    <row r="59" spans="1:10" ht="17.25" customHeight="1" x14ac:dyDescent="0.15">
      <c r="C59" s="218"/>
      <c r="D59" s="218"/>
    </row>
  </sheetData>
  <mergeCells count="2">
    <mergeCell ref="E9:E10"/>
    <mergeCell ref="F9:F10"/>
  </mergeCells>
  <phoneticPr fontId="2"/>
  <pageMargins left="0.78740157480314965" right="0.78740157480314965" top="0.98425196850393704" bottom="0.98425196850393704" header="0.51181102362204722" footer="0.51181102362204722"/>
  <pageSetup paperSize="9" scale="6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54"/>
  <sheetViews>
    <sheetView view="pageBreakPreview" zoomScale="75" zoomScaleNormal="75" workbookViewId="0">
      <selection activeCell="E20" sqref="E20"/>
    </sheetView>
  </sheetViews>
  <sheetFormatPr defaultColWidth="12.125" defaultRowHeight="16.5" customHeight="1" x14ac:dyDescent="0.15"/>
  <cols>
    <col min="1" max="1" width="13.375" style="32" customWidth="1"/>
    <col min="2" max="2" width="22.125" style="32" customWidth="1"/>
    <col min="3" max="3" width="13.25" style="32" customWidth="1"/>
    <col min="4" max="4" width="13.25" style="100" customWidth="1"/>
    <col min="5" max="5" width="15.875" style="32" customWidth="1"/>
    <col min="6" max="6" width="13.25" style="32" customWidth="1"/>
    <col min="7" max="7" width="13.25" style="100" customWidth="1"/>
    <col min="8" max="8" width="15.875" style="32" customWidth="1"/>
    <col min="9" max="9" width="15" style="32" customWidth="1"/>
    <col min="10" max="10" width="1.25" style="32" customWidth="1"/>
    <col min="11" max="11" width="14" style="32" customWidth="1"/>
    <col min="12" max="16384" width="12.125" style="32"/>
  </cols>
  <sheetData>
    <row r="1" spans="1:12" ht="16.5" customHeight="1" x14ac:dyDescent="0.15">
      <c r="A1" s="31"/>
    </row>
    <row r="6" spans="1:12" ht="16.5" customHeight="1" x14ac:dyDescent="0.2">
      <c r="B6" s="336" t="s">
        <v>201</v>
      </c>
      <c r="C6" s="336"/>
      <c r="D6" s="336"/>
      <c r="E6" s="336"/>
      <c r="F6" s="336"/>
      <c r="G6" s="336"/>
      <c r="H6" s="336"/>
      <c r="I6" s="336"/>
      <c r="J6" s="336"/>
      <c r="K6" s="336"/>
    </row>
    <row r="7" spans="1:12" ht="16.5" customHeight="1" thickBot="1" x14ac:dyDescent="0.25">
      <c r="B7" s="337" t="s">
        <v>202</v>
      </c>
      <c r="C7" s="337"/>
      <c r="D7" s="337"/>
      <c r="E7" s="337"/>
      <c r="F7" s="337"/>
      <c r="G7" s="337"/>
      <c r="H7" s="337"/>
      <c r="I7" s="337"/>
      <c r="J7" s="337"/>
      <c r="K7" s="337"/>
    </row>
    <row r="8" spans="1:12" ht="16.5" customHeight="1" x14ac:dyDescent="0.2">
      <c r="C8" s="78"/>
      <c r="D8" s="101"/>
      <c r="E8" s="79"/>
      <c r="F8" s="80"/>
      <c r="G8" s="106"/>
      <c r="H8" s="80"/>
      <c r="I8" s="78"/>
      <c r="J8" s="338" t="s">
        <v>193</v>
      </c>
      <c r="K8" s="339"/>
    </row>
    <row r="9" spans="1:12" ht="16.5" customHeight="1" x14ac:dyDescent="0.2">
      <c r="C9" s="81"/>
      <c r="D9" s="102" t="s">
        <v>12</v>
      </c>
      <c r="E9" s="80"/>
      <c r="F9" s="82" t="s">
        <v>13</v>
      </c>
      <c r="G9" s="106"/>
      <c r="H9" s="80"/>
      <c r="I9" s="83" t="s">
        <v>99</v>
      </c>
      <c r="J9" s="340" t="s">
        <v>14</v>
      </c>
      <c r="K9" s="341"/>
    </row>
    <row r="10" spans="1:12" ht="16.5" customHeight="1" x14ac:dyDescent="0.2">
      <c r="C10" s="78"/>
      <c r="D10" s="103"/>
      <c r="E10" s="83"/>
      <c r="F10" s="78"/>
      <c r="G10" s="103"/>
      <c r="H10" s="84"/>
      <c r="I10" s="83" t="s">
        <v>100</v>
      </c>
      <c r="J10" s="340" t="s">
        <v>234</v>
      </c>
      <c r="K10" s="341"/>
    </row>
    <row r="11" spans="1:12" ht="16.5" customHeight="1" x14ac:dyDescent="0.2">
      <c r="B11" s="34"/>
      <c r="C11" s="85" t="s">
        <v>64</v>
      </c>
      <c r="D11" s="118" t="s">
        <v>65</v>
      </c>
      <c r="E11" s="85" t="s">
        <v>15</v>
      </c>
      <c r="F11" s="85" t="s">
        <v>64</v>
      </c>
      <c r="G11" s="118" t="s">
        <v>65</v>
      </c>
      <c r="H11" s="85" t="s">
        <v>15</v>
      </c>
      <c r="I11" s="85" t="s">
        <v>101</v>
      </c>
      <c r="J11" s="334" t="s">
        <v>233</v>
      </c>
      <c r="K11" s="335"/>
    </row>
    <row r="12" spans="1:12" ht="16.5" customHeight="1" x14ac:dyDescent="0.15">
      <c r="B12" s="31" t="s">
        <v>16</v>
      </c>
      <c r="C12" s="115" t="s">
        <v>17</v>
      </c>
      <c r="D12" s="116" t="s">
        <v>18</v>
      </c>
      <c r="E12" s="117" t="s">
        <v>148</v>
      </c>
      <c r="F12" s="117" t="s">
        <v>17</v>
      </c>
      <c r="G12" s="116" t="s">
        <v>18</v>
      </c>
      <c r="H12" s="117" t="s">
        <v>148</v>
      </c>
      <c r="I12" s="117" t="s">
        <v>148</v>
      </c>
      <c r="J12" s="117"/>
      <c r="K12" s="117" t="s">
        <v>148</v>
      </c>
    </row>
    <row r="13" spans="1:12" s="126" customFormat="1" ht="16.5" customHeight="1" x14ac:dyDescent="0.2">
      <c r="B13" s="294" t="s">
        <v>255</v>
      </c>
      <c r="C13" s="35">
        <v>11012</v>
      </c>
      <c r="D13" s="314">
        <v>41.913333333333327</v>
      </c>
      <c r="E13" s="315">
        <v>3062.1</v>
      </c>
      <c r="F13" s="315">
        <v>5617</v>
      </c>
      <c r="G13" s="314">
        <v>41.75333333333333</v>
      </c>
      <c r="H13" s="316">
        <v>3058.7666666666669</v>
      </c>
      <c r="I13" s="316">
        <v>6796.7</v>
      </c>
      <c r="J13" s="316"/>
      <c r="K13" s="316">
        <v>2753.3333333333335</v>
      </c>
      <c r="L13" s="127"/>
    </row>
    <row r="14" spans="1:12" ht="16.5" customHeight="1" x14ac:dyDescent="0.15">
      <c r="C14" s="27"/>
      <c r="D14" s="104"/>
      <c r="E14" s="29"/>
      <c r="F14" s="29"/>
      <c r="G14" s="104"/>
      <c r="H14" s="29"/>
      <c r="I14" s="29"/>
      <c r="J14" s="29"/>
      <c r="K14" s="29"/>
    </row>
    <row r="15" spans="1:12" ht="16.5" customHeight="1" x14ac:dyDescent="0.2">
      <c r="B15" s="9" t="s">
        <v>39</v>
      </c>
      <c r="C15" s="27">
        <v>2991</v>
      </c>
      <c r="D15" s="104">
        <v>42.5</v>
      </c>
      <c r="E15" s="29">
        <v>3277</v>
      </c>
      <c r="F15" s="29">
        <v>1560</v>
      </c>
      <c r="G15" s="104">
        <v>42.4</v>
      </c>
      <c r="H15" s="29">
        <v>3282</v>
      </c>
      <c r="I15" s="29">
        <v>10300</v>
      </c>
      <c r="J15" s="29"/>
      <c r="K15" s="29">
        <v>6600</v>
      </c>
      <c r="L15" s="37"/>
    </row>
    <row r="16" spans="1:12" ht="16.5" customHeight="1" x14ac:dyDescent="0.2">
      <c r="B16" s="9" t="s">
        <v>40</v>
      </c>
      <c r="C16" s="27">
        <v>717</v>
      </c>
      <c r="D16" s="104">
        <v>41.6</v>
      </c>
      <c r="E16" s="29">
        <v>3189</v>
      </c>
      <c r="F16" s="29">
        <v>259</v>
      </c>
      <c r="G16" s="104">
        <v>42.8</v>
      </c>
      <c r="H16" s="29">
        <v>3250</v>
      </c>
      <c r="I16" s="29">
        <v>8900</v>
      </c>
      <c r="J16" s="29"/>
      <c r="K16" s="29">
        <v>4400</v>
      </c>
      <c r="L16" s="37"/>
    </row>
    <row r="17" spans="2:12" ht="16.5" customHeight="1" x14ac:dyDescent="0.2">
      <c r="B17" s="9" t="s">
        <v>41</v>
      </c>
      <c r="C17" s="27">
        <v>890</v>
      </c>
      <c r="D17" s="104">
        <v>41</v>
      </c>
      <c r="E17" s="29">
        <v>3280</v>
      </c>
      <c r="F17" s="29">
        <v>335</v>
      </c>
      <c r="G17" s="104">
        <v>42.3</v>
      </c>
      <c r="H17" s="29">
        <v>3223</v>
      </c>
      <c r="I17" s="29">
        <v>8010</v>
      </c>
      <c r="J17" s="29"/>
      <c r="K17" s="29">
        <v>4400</v>
      </c>
      <c r="L17" s="37"/>
    </row>
    <row r="18" spans="2:12" ht="16.5" customHeight="1" x14ac:dyDescent="0.2">
      <c r="B18" s="9" t="s">
        <v>42</v>
      </c>
      <c r="C18" s="27">
        <v>412</v>
      </c>
      <c r="D18" s="104">
        <v>41.7</v>
      </c>
      <c r="E18" s="29">
        <v>3214</v>
      </c>
      <c r="F18" s="29">
        <v>146</v>
      </c>
      <c r="G18" s="104">
        <v>41</v>
      </c>
      <c r="H18" s="29">
        <v>3169</v>
      </c>
      <c r="I18" s="29">
        <v>8100</v>
      </c>
      <c r="J18" s="29"/>
      <c r="K18" s="29">
        <v>4200</v>
      </c>
      <c r="L18" s="37"/>
    </row>
    <row r="19" spans="2:12" ht="16.5" customHeight="1" x14ac:dyDescent="0.2">
      <c r="B19" s="9" t="s">
        <v>43</v>
      </c>
      <c r="C19" s="27">
        <v>316</v>
      </c>
      <c r="D19" s="104">
        <v>42.5</v>
      </c>
      <c r="E19" s="29">
        <v>3218</v>
      </c>
      <c r="F19" s="29">
        <v>184</v>
      </c>
      <c r="G19" s="104">
        <v>43.1</v>
      </c>
      <c r="H19" s="29">
        <v>3232</v>
      </c>
      <c r="I19" s="29">
        <v>7000</v>
      </c>
      <c r="J19" s="29"/>
      <c r="K19" s="29">
        <v>3900</v>
      </c>
      <c r="L19" s="37"/>
    </row>
    <row r="20" spans="2:12" ht="16.5" customHeight="1" x14ac:dyDescent="0.2">
      <c r="B20" s="9" t="s">
        <v>44</v>
      </c>
      <c r="C20" s="27">
        <v>849</v>
      </c>
      <c r="D20" s="104">
        <v>42.6</v>
      </c>
      <c r="E20" s="29">
        <v>3298</v>
      </c>
      <c r="F20" s="29">
        <v>474</v>
      </c>
      <c r="G20" s="104">
        <v>44</v>
      </c>
      <c r="H20" s="29">
        <v>3411</v>
      </c>
      <c r="I20" s="29">
        <v>8300</v>
      </c>
      <c r="J20" s="29"/>
      <c r="K20" s="29">
        <v>4300</v>
      </c>
      <c r="L20" s="37"/>
    </row>
    <row r="21" spans="2:12" ht="16.5" customHeight="1" x14ac:dyDescent="0.2">
      <c r="B21" s="9" t="s">
        <v>45</v>
      </c>
      <c r="C21" s="27">
        <v>631</v>
      </c>
      <c r="D21" s="104">
        <v>41.5</v>
      </c>
      <c r="E21" s="29">
        <v>3350</v>
      </c>
      <c r="F21" s="29">
        <v>220</v>
      </c>
      <c r="G21" s="104">
        <v>42.3</v>
      </c>
      <c r="H21" s="29">
        <v>3178</v>
      </c>
      <c r="I21" s="29">
        <v>7000</v>
      </c>
      <c r="J21" s="29"/>
      <c r="K21" s="29">
        <v>3520</v>
      </c>
      <c r="L21" s="37"/>
    </row>
    <row r="22" spans="2:12" ht="16.5" customHeight="1" x14ac:dyDescent="0.2">
      <c r="B22" s="9" t="s">
        <v>72</v>
      </c>
      <c r="C22" s="27">
        <v>568</v>
      </c>
      <c r="D22" s="104">
        <v>44.2</v>
      </c>
      <c r="E22" s="29">
        <v>3388</v>
      </c>
      <c r="F22" s="29">
        <v>391</v>
      </c>
      <c r="G22" s="104">
        <v>43.4</v>
      </c>
      <c r="H22" s="29">
        <v>3378</v>
      </c>
      <c r="I22" s="29">
        <v>8051</v>
      </c>
      <c r="J22" s="29"/>
      <c r="K22" s="29">
        <v>3700</v>
      </c>
      <c r="L22" s="37"/>
    </row>
    <row r="23" spans="2:12" ht="16.5" customHeight="1" x14ac:dyDescent="0.2">
      <c r="B23" s="9" t="s">
        <v>71</v>
      </c>
      <c r="C23" s="27">
        <v>317</v>
      </c>
      <c r="D23" s="104">
        <v>40.799999999999997</v>
      </c>
      <c r="E23" s="29">
        <v>2920</v>
      </c>
      <c r="F23" s="29">
        <v>189</v>
      </c>
      <c r="G23" s="104">
        <v>39.799999999999997</v>
      </c>
      <c r="H23" s="29">
        <v>2940</v>
      </c>
      <c r="I23" s="29">
        <v>7500</v>
      </c>
      <c r="J23" s="29"/>
      <c r="K23" s="29">
        <v>3600</v>
      </c>
      <c r="L23" s="37"/>
    </row>
    <row r="24" spans="2:12" ht="16.5" customHeight="1" x14ac:dyDescent="0.2">
      <c r="B24" s="9"/>
      <c r="C24" s="27"/>
      <c r="D24" s="104"/>
      <c r="E24" s="29"/>
      <c r="F24" s="29"/>
      <c r="G24" s="104"/>
      <c r="H24" s="29"/>
      <c r="I24" s="29"/>
      <c r="J24" s="29"/>
      <c r="K24" s="29"/>
      <c r="L24" s="37"/>
    </row>
    <row r="25" spans="2:12" ht="16.5" customHeight="1" x14ac:dyDescent="0.2">
      <c r="B25" s="9" t="s">
        <v>78</v>
      </c>
      <c r="C25" s="27">
        <v>197</v>
      </c>
      <c r="D25" s="104">
        <v>43.8</v>
      </c>
      <c r="E25" s="29">
        <v>3001</v>
      </c>
      <c r="F25" s="29">
        <v>107</v>
      </c>
      <c r="G25" s="104">
        <v>43.6</v>
      </c>
      <c r="H25" s="29">
        <v>3012</v>
      </c>
      <c r="I25" s="29">
        <v>6400</v>
      </c>
      <c r="J25" s="29"/>
      <c r="K25" s="29">
        <v>2200</v>
      </c>
      <c r="L25" s="37"/>
    </row>
    <row r="26" spans="2:12" ht="16.5" customHeight="1" x14ac:dyDescent="0.2">
      <c r="B26" s="9"/>
      <c r="C26" s="27"/>
      <c r="D26" s="104"/>
      <c r="E26" s="29"/>
      <c r="F26" s="29"/>
      <c r="G26" s="104"/>
      <c r="H26" s="29"/>
      <c r="I26" s="29"/>
      <c r="J26" s="29"/>
      <c r="K26" s="29"/>
      <c r="L26" s="37"/>
    </row>
    <row r="27" spans="2:12" ht="16.5" customHeight="1" x14ac:dyDescent="0.2">
      <c r="B27" s="9" t="s">
        <v>46</v>
      </c>
      <c r="C27" s="27">
        <v>214</v>
      </c>
      <c r="D27" s="104">
        <v>41.9</v>
      </c>
      <c r="E27" s="29">
        <v>3127</v>
      </c>
      <c r="F27" s="29">
        <v>165</v>
      </c>
      <c r="G27" s="104">
        <v>42</v>
      </c>
      <c r="H27" s="29">
        <v>3130</v>
      </c>
      <c r="I27" s="29">
        <v>6300</v>
      </c>
      <c r="J27" s="29"/>
      <c r="K27" s="29">
        <v>2150</v>
      </c>
      <c r="L27" s="37"/>
    </row>
    <row r="28" spans="2:12" ht="16.5" customHeight="1" x14ac:dyDescent="0.2">
      <c r="B28" s="9" t="s">
        <v>47</v>
      </c>
      <c r="C28" s="27">
        <v>87</v>
      </c>
      <c r="D28" s="104">
        <v>44.8</v>
      </c>
      <c r="E28" s="29">
        <v>3223</v>
      </c>
      <c r="F28" s="29">
        <v>73</v>
      </c>
      <c r="G28" s="104">
        <v>44.7</v>
      </c>
      <c r="H28" s="29">
        <v>3226</v>
      </c>
      <c r="I28" s="29">
        <v>6300</v>
      </c>
      <c r="K28" s="29">
        <v>2000</v>
      </c>
      <c r="L28" s="37"/>
    </row>
    <row r="29" spans="2:12" ht="16.5" customHeight="1" x14ac:dyDescent="0.2">
      <c r="B29" s="9" t="s">
        <v>48</v>
      </c>
      <c r="C29" s="27">
        <v>135</v>
      </c>
      <c r="D29" s="104">
        <v>43.3</v>
      </c>
      <c r="E29" s="29">
        <v>2932</v>
      </c>
      <c r="F29" s="29">
        <v>83</v>
      </c>
      <c r="G29" s="104">
        <v>42.7</v>
      </c>
      <c r="H29" s="29">
        <v>2836</v>
      </c>
      <c r="I29" s="29">
        <v>6300</v>
      </c>
      <c r="J29" s="29"/>
      <c r="K29" s="29">
        <v>1800</v>
      </c>
      <c r="L29" s="37"/>
    </row>
    <row r="30" spans="2:12" ht="16.5" customHeight="1" x14ac:dyDescent="0.2">
      <c r="B30" s="9"/>
      <c r="C30" s="27"/>
      <c r="D30" s="104"/>
      <c r="E30" s="29"/>
      <c r="F30" s="29"/>
      <c r="H30" s="29"/>
      <c r="I30" s="29"/>
      <c r="J30" s="29"/>
      <c r="K30" s="29"/>
      <c r="L30" s="37"/>
    </row>
    <row r="31" spans="2:12" ht="16.5" customHeight="1" x14ac:dyDescent="0.2">
      <c r="B31" s="9" t="s">
        <v>49</v>
      </c>
      <c r="C31" s="27">
        <v>132</v>
      </c>
      <c r="D31" s="104">
        <v>42.8</v>
      </c>
      <c r="E31" s="29">
        <v>2862</v>
      </c>
      <c r="F31" s="29">
        <v>84</v>
      </c>
      <c r="G31" s="104">
        <v>42.3</v>
      </c>
      <c r="H31" s="29">
        <v>2822</v>
      </c>
      <c r="I31" s="29">
        <v>6045</v>
      </c>
      <c r="J31" s="29"/>
      <c r="K31" s="29">
        <v>2200</v>
      </c>
      <c r="L31" s="37"/>
    </row>
    <row r="32" spans="2:12" ht="16.5" customHeight="1" x14ac:dyDescent="0.2">
      <c r="B32" s="9" t="s">
        <v>50</v>
      </c>
      <c r="C32" s="27">
        <v>93</v>
      </c>
      <c r="D32" s="104">
        <v>39.6</v>
      </c>
      <c r="E32" s="29">
        <v>2938</v>
      </c>
      <c r="F32" s="29">
        <v>59</v>
      </c>
      <c r="G32" s="104">
        <v>40.1</v>
      </c>
      <c r="H32" s="29">
        <v>2961</v>
      </c>
      <c r="I32" s="29">
        <v>6200</v>
      </c>
      <c r="J32" s="29"/>
      <c r="K32" s="29">
        <v>1950</v>
      </c>
      <c r="L32" s="37"/>
    </row>
    <row r="33" spans="2:12" ht="16.5" customHeight="1" x14ac:dyDescent="0.2">
      <c r="B33" s="9" t="s">
        <v>74</v>
      </c>
      <c r="C33" s="27">
        <v>374</v>
      </c>
      <c r="D33" s="104">
        <v>42.8</v>
      </c>
      <c r="E33" s="29">
        <v>3147</v>
      </c>
      <c r="F33" s="29">
        <v>192</v>
      </c>
      <c r="G33" s="104">
        <v>42.9</v>
      </c>
      <c r="H33" s="29">
        <v>3178</v>
      </c>
      <c r="I33" s="29">
        <v>7000</v>
      </c>
      <c r="J33" s="29"/>
      <c r="K33" s="29">
        <v>2300</v>
      </c>
      <c r="L33" s="37"/>
    </row>
    <row r="34" spans="2:12" ht="16.5" customHeight="1" x14ac:dyDescent="0.2">
      <c r="B34" s="9"/>
      <c r="C34" s="27"/>
      <c r="D34" s="104"/>
      <c r="E34" s="29"/>
      <c r="F34" s="29"/>
      <c r="G34" s="104"/>
      <c r="H34" s="29"/>
      <c r="I34" s="29"/>
      <c r="J34" s="29"/>
      <c r="K34" s="29"/>
      <c r="L34" s="37"/>
    </row>
    <row r="35" spans="2:12" ht="16.5" customHeight="1" x14ac:dyDescent="0.2">
      <c r="B35" s="9" t="s">
        <v>51</v>
      </c>
      <c r="C35" s="27">
        <v>89</v>
      </c>
      <c r="D35" s="104">
        <v>37.9</v>
      </c>
      <c r="E35" s="29">
        <v>2853</v>
      </c>
      <c r="F35" s="29">
        <v>59</v>
      </c>
      <c r="G35" s="104">
        <v>38</v>
      </c>
      <c r="H35" s="29">
        <v>2854</v>
      </c>
      <c r="I35" s="29">
        <v>7000</v>
      </c>
      <c r="J35" s="29"/>
      <c r="K35" s="29">
        <v>2300</v>
      </c>
      <c r="L35" s="37"/>
    </row>
    <row r="36" spans="2:12" ht="16.5" customHeight="1" x14ac:dyDescent="0.2">
      <c r="B36" s="9" t="s">
        <v>52</v>
      </c>
      <c r="C36" s="27">
        <v>88</v>
      </c>
      <c r="D36" s="104">
        <v>44.5</v>
      </c>
      <c r="E36" s="29">
        <v>3229</v>
      </c>
      <c r="F36" s="29">
        <v>60</v>
      </c>
      <c r="G36" s="104">
        <v>43.8</v>
      </c>
      <c r="H36" s="29">
        <v>3242</v>
      </c>
      <c r="I36" s="29">
        <v>6750</v>
      </c>
      <c r="J36" s="29"/>
      <c r="K36" s="29">
        <v>2100</v>
      </c>
      <c r="L36" s="37"/>
    </row>
    <row r="37" spans="2:12" ht="16.5" customHeight="1" x14ac:dyDescent="0.2">
      <c r="B37" s="9" t="s">
        <v>53</v>
      </c>
      <c r="C37" s="27">
        <v>75</v>
      </c>
      <c r="D37" s="104">
        <v>40.299999999999997</v>
      </c>
      <c r="E37" s="29">
        <v>2824</v>
      </c>
      <c r="F37" s="29">
        <v>54</v>
      </c>
      <c r="G37" s="104">
        <v>39.4</v>
      </c>
      <c r="H37" s="29">
        <v>2825</v>
      </c>
      <c r="I37" s="29">
        <v>7000</v>
      </c>
      <c r="J37" s="29"/>
      <c r="K37" s="29">
        <v>2300</v>
      </c>
      <c r="L37" s="37"/>
    </row>
    <row r="38" spans="2:12" ht="16.5" customHeight="1" x14ac:dyDescent="0.2">
      <c r="B38" s="9" t="s">
        <v>54</v>
      </c>
      <c r="C38" s="27">
        <v>93</v>
      </c>
      <c r="D38" s="104">
        <v>42.5</v>
      </c>
      <c r="E38" s="29">
        <v>2762</v>
      </c>
      <c r="F38" s="29">
        <v>69</v>
      </c>
      <c r="G38" s="104">
        <v>41.6</v>
      </c>
      <c r="H38" s="29">
        <v>2865</v>
      </c>
      <c r="I38" s="29">
        <v>6480</v>
      </c>
      <c r="J38" s="29"/>
      <c r="K38" s="29">
        <v>2300</v>
      </c>
      <c r="L38" s="37"/>
    </row>
    <row r="39" spans="2:12" ht="16.5" customHeight="1" x14ac:dyDescent="0.15">
      <c r="B39" s="10" t="s">
        <v>55</v>
      </c>
      <c r="C39" s="27">
        <v>134</v>
      </c>
      <c r="D39" s="104">
        <v>42.7</v>
      </c>
      <c r="E39" s="29">
        <v>3029</v>
      </c>
      <c r="F39" s="29">
        <v>89</v>
      </c>
      <c r="G39" s="104">
        <v>43</v>
      </c>
      <c r="H39" s="29">
        <v>3087</v>
      </c>
      <c r="I39" s="29">
        <v>7200</v>
      </c>
      <c r="J39" s="29"/>
      <c r="K39" s="29">
        <v>2000</v>
      </c>
    </row>
    <row r="40" spans="2:12" ht="16.5" customHeight="1" x14ac:dyDescent="0.15">
      <c r="B40" s="10" t="s">
        <v>80</v>
      </c>
      <c r="C40" s="27">
        <v>190</v>
      </c>
      <c r="D40" s="104">
        <v>45</v>
      </c>
      <c r="E40" s="29">
        <v>3090</v>
      </c>
      <c r="F40" s="29">
        <v>121</v>
      </c>
      <c r="G40" s="104">
        <v>45</v>
      </c>
      <c r="H40" s="29">
        <v>3169</v>
      </c>
      <c r="I40" s="29">
        <v>6300</v>
      </c>
      <c r="J40" s="29"/>
      <c r="K40" s="29">
        <v>2000</v>
      </c>
    </row>
    <row r="41" spans="2:12" ht="16.5" customHeight="1" x14ac:dyDescent="0.15">
      <c r="B41" s="10"/>
      <c r="C41" s="27"/>
      <c r="D41" s="104"/>
      <c r="E41" s="29"/>
      <c r="F41" s="29"/>
      <c r="G41" s="104"/>
      <c r="H41" s="29"/>
      <c r="I41" s="29"/>
      <c r="J41" s="29"/>
      <c r="K41" s="29"/>
    </row>
    <row r="42" spans="2:12" ht="16.5" customHeight="1" x14ac:dyDescent="0.2">
      <c r="B42" s="9" t="s">
        <v>56</v>
      </c>
      <c r="C42" s="27">
        <v>346</v>
      </c>
      <c r="D42" s="104">
        <v>39.4</v>
      </c>
      <c r="E42" s="29">
        <v>2893</v>
      </c>
      <c r="F42" s="29">
        <v>168</v>
      </c>
      <c r="G42" s="104">
        <v>38.9</v>
      </c>
      <c r="H42" s="29">
        <v>2991</v>
      </c>
      <c r="I42" s="29">
        <v>6480</v>
      </c>
      <c r="J42" s="29"/>
      <c r="K42" s="29">
        <v>2300</v>
      </c>
      <c r="L42" s="37"/>
    </row>
    <row r="43" spans="2:12" ht="16.5" customHeight="1" x14ac:dyDescent="0.2">
      <c r="B43" s="9" t="s">
        <v>57</v>
      </c>
      <c r="C43" s="27">
        <v>123</v>
      </c>
      <c r="D43" s="104">
        <v>41.1</v>
      </c>
      <c r="E43" s="29">
        <v>2996</v>
      </c>
      <c r="F43" s="29">
        <v>77</v>
      </c>
      <c r="G43" s="104">
        <v>41.8</v>
      </c>
      <c r="H43" s="29">
        <v>3056</v>
      </c>
      <c r="I43" s="29">
        <v>6480</v>
      </c>
      <c r="J43" s="29"/>
      <c r="K43" s="29">
        <v>2400</v>
      </c>
      <c r="L43" s="37"/>
    </row>
    <row r="44" spans="2:12" ht="16.5" customHeight="1" x14ac:dyDescent="0.2">
      <c r="B44" s="9" t="s">
        <v>58</v>
      </c>
      <c r="C44" s="27">
        <v>128</v>
      </c>
      <c r="D44" s="104">
        <v>43</v>
      </c>
      <c r="E44" s="29">
        <v>3112</v>
      </c>
      <c r="F44" s="29">
        <v>60</v>
      </c>
      <c r="G44" s="104">
        <v>41.4</v>
      </c>
      <c r="H44" s="29">
        <v>3017</v>
      </c>
      <c r="I44" s="29">
        <v>5200</v>
      </c>
      <c r="J44" s="29"/>
      <c r="K44" s="29">
        <v>2000</v>
      </c>
      <c r="L44" s="37"/>
    </row>
    <row r="45" spans="2:12" ht="16.5" customHeight="1" x14ac:dyDescent="0.2">
      <c r="B45" s="9"/>
      <c r="C45" s="27"/>
      <c r="D45" s="104"/>
      <c r="E45" s="29"/>
      <c r="F45" s="29"/>
      <c r="G45" s="104"/>
      <c r="H45" s="29"/>
      <c r="I45" s="29"/>
      <c r="J45" s="29"/>
      <c r="K45" s="29"/>
      <c r="L45" s="37"/>
    </row>
    <row r="46" spans="2:12" ht="16.5" customHeight="1" x14ac:dyDescent="0.2">
      <c r="B46" s="9" t="s">
        <v>59</v>
      </c>
      <c r="C46" s="27">
        <v>313</v>
      </c>
      <c r="D46" s="104">
        <v>38.799999999999997</v>
      </c>
      <c r="E46" s="29">
        <v>2947</v>
      </c>
      <c r="F46" s="29">
        <v>112</v>
      </c>
      <c r="G46" s="104">
        <v>37.299999999999997</v>
      </c>
      <c r="H46" s="29">
        <v>2830</v>
      </c>
      <c r="I46" s="29">
        <v>5020</v>
      </c>
      <c r="J46" s="29"/>
      <c r="K46" s="29">
        <v>2100</v>
      </c>
      <c r="L46" s="37"/>
    </row>
    <row r="47" spans="2:12" ht="16.5" customHeight="1" x14ac:dyDescent="0.2">
      <c r="B47" s="9" t="s">
        <v>60</v>
      </c>
      <c r="C47" s="27">
        <v>59</v>
      </c>
      <c r="D47" s="104">
        <v>42.4</v>
      </c>
      <c r="E47" s="29">
        <v>2910</v>
      </c>
      <c r="F47" s="29">
        <v>43</v>
      </c>
      <c r="G47" s="104">
        <v>41.9</v>
      </c>
      <c r="H47" s="29">
        <v>2868</v>
      </c>
      <c r="I47" s="29">
        <v>4575</v>
      </c>
      <c r="J47" s="29"/>
      <c r="K47" s="29">
        <v>2050</v>
      </c>
      <c r="L47" s="37"/>
    </row>
    <row r="48" spans="2:12" ht="16.5" customHeight="1" x14ac:dyDescent="0.2">
      <c r="B48" s="9" t="s">
        <v>61</v>
      </c>
      <c r="C48" s="27">
        <v>65</v>
      </c>
      <c r="D48" s="104">
        <v>38</v>
      </c>
      <c r="E48" s="29">
        <v>2841</v>
      </c>
      <c r="F48" s="29">
        <v>51</v>
      </c>
      <c r="G48" s="104">
        <v>37</v>
      </c>
      <c r="H48" s="29">
        <v>2739</v>
      </c>
      <c r="I48" s="29">
        <v>5770</v>
      </c>
      <c r="J48" s="29"/>
      <c r="K48" s="29">
        <v>1750</v>
      </c>
      <c r="L48" s="37"/>
    </row>
    <row r="49" spans="1:12" ht="16.5" customHeight="1" x14ac:dyDescent="0.2">
      <c r="B49" s="9" t="s">
        <v>62</v>
      </c>
      <c r="C49" s="27">
        <v>23</v>
      </c>
      <c r="D49" s="104">
        <v>43</v>
      </c>
      <c r="E49" s="29">
        <v>2977</v>
      </c>
      <c r="F49" s="29">
        <v>22</v>
      </c>
      <c r="G49" s="104">
        <v>42.6</v>
      </c>
      <c r="H49" s="29">
        <v>2945</v>
      </c>
      <c r="I49" s="29">
        <v>5300</v>
      </c>
      <c r="K49" s="29">
        <v>1780</v>
      </c>
      <c r="L49" s="37"/>
    </row>
    <row r="50" spans="1:12" ht="16.5" customHeight="1" x14ac:dyDescent="0.2">
      <c r="B50" s="9" t="s">
        <v>63</v>
      </c>
      <c r="C50" s="27">
        <v>363</v>
      </c>
      <c r="D50" s="104">
        <v>41.4</v>
      </c>
      <c r="E50" s="29">
        <v>3036</v>
      </c>
      <c r="F50" s="29">
        <v>111</v>
      </c>
      <c r="G50" s="104">
        <v>41.5</v>
      </c>
      <c r="H50" s="29">
        <v>3047</v>
      </c>
      <c r="I50" s="29">
        <v>6640</v>
      </c>
      <c r="J50" s="29"/>
      <c r="K50" s="29">
        <v>2000</v>
      </c>
      <c r="L50" s="37"/>
    </row>
    <row r="51" spans="1:12" ht="16.5" customHeight="1" thickBot="1" x14ac:dyDescent="0.2">
      <c r="B51" s="33"/>
      <c r="C51" s="98"/>
      <c r="D51" s="105"/>
      <c r="E51" s="99"/>
      <c r="F51" s="99"/>
      <c r="G51" s="105"/>
      <c r="H51" s="99"/>
      <c r="I51" s="99" t="s">
        <v>38</v>
      </c>
      <c r="J51" s="99"/>
      <c r="K51" s="99" t="s">
        <v>38</v>
      </c>
    </row>
    <row r="52" spans="1:12" ht="16.5" customHeight="1" x14ac:dyDescent="0.2">
      <c r="C52" s="9" t="s">
        <v>7</v>
      </c>
      <c r="G52" s="107"/>
      <c r="I52" s="32" t="s">
        <v>38</v>
      </c>
      <c r="K52" s="32" t="s">
        <v>38</v>
      </c>
    </row>
    <row r="53" spans="1:12" ht="16.5" customHeight="1" x14ac:dyDescent="0.15">
      <c r="A53" s="31"/>
      <c r="I53" s="32" t="s">
        <v>38</v>
      </c>
      <c r="K53" s="32" t="s">
        <v>38</v>
      </c>
    </row>
    <row r="54" spans="1:12" ht="16.5" customHeight="1" x14ac:dyDescent="0.15">
      <c r="I54" s="32" t="s">
        <v>38</v>
      </c>
      <c r="K54" s="32" t="s">
        <v>38</v>
      </c>
    </row>
  </sheetData>
  <mergeCells count="6">
    <mergeCell ref="J11:K11"/>
    <mergeCell ref="B6:K6"/>
    <mergeCell ref="B7:K7"/>
    <mergeCell ref="J8:K8"/>
    <mergeCell ref="J9:K9"/>
    <mergeCell ref="J10:K10"/>
  </mergeCells>
  <phoneticPr fontId="2"/>
  <pageMargins left="0.78740157480314965" right="0.78740157480314965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T64"/>
  <sheetViews>
    <sheetView view="pageBreakPreview" zoomScale="75" zoomScaleNormal="75" workbookViewId="0">
      <selection activeCell="E18" sqref="E18"/>
    </sheetView>
  </sheetViews>
  <sheetFormatPr defaultColWidth="14.625" defaultRowHeight="17.25" x14ac:dyDescent="0.15"/>
  <cols>
    <col min="1" max="1" width="12.5" style="40" customWidth="1"/>
    <col min="2" max="2" width="20.375" style="40" customWidth="1"/>
    <col min="3" max="8" width="15.75" style="40" customWidth="1"/>
    <col min="9" max="9" width="18.875" style="41" customWidth="1"/>
    <col min="10" max="16384" width="14.625" style="40"/>
  </cols>
  <sheetData>
    <row r="1" spans="1:20" x14ac:dyDescent="0.15">
      <c r="A1" s="39"/>
    </row>
    <row r="6" spans="1:20" x14ac:dyDescent="0.15">
      <c r="B6" s="342" t="s">
        <v>19</v>
      </c>
      <c r="C6" s="342"/>
      <c r="D6" s="342"/>
      <c r="E6" s="342"/>
      <c r="F6" s="342"/>
      <c r="G6" s="342"/>
      <c r="H6" s="342"/>
      <c r="I6" s="342"/>
      <c r="J6" s="42"/>
      <c r="K6" s="42"/>
      <c r="L6" s="42"/>
      <c r="M6" s="42"/>
      <c r="N6" s="42"/>
      <c r="O6" s="42"/>
      <c r="P6" s="42"/>
      <c r="Q6" s="42"/>
      <c r="R6" s="42"/>
      <c r="S6" s="42"/>
    </row>
    <row r="7" spans="1:20" ht="18" thickBot="1" x14ac:dyDescent="0.2">
      <c r="B7" s="44"/>
      <c r="C7" s="44"/>
      <c r="D7" s="44"/>
      <c r="E7" s="44"/>
      <c r="F7" s="44"/>
      <c r="G7" s="44"/>
      <c r="H7" s="44"/>
      <c r="I7" s="45" t="s">
        <v>256</v>
      </c>
      <c r="J7" s="42"/>
      <c r="T7" s="42"/>
    </row>
    <row r="8" spans="1:20" x14ac:dyDescent="0.15">
      <c r="C8" s="290" t="s">
        <v>257</v>
      </c>
      <c r="D8" s="343" t="s">
        <v>102</v>
      </c>
      <c r="E8" s="344"/>
      <c r="F8" s="290" t="s">
        <v>257</v>
      </c>
      <c r="G8" s="343" t="s">
        <v>103</v>
      </c>
      <c r="H8" s="344"/>
      <c r="I8" s="295" t="s">
        <v>258</v>
      </c>
      <c r="T8" s="42"/>
    </row>
    <row r="9" spans="1:20" x14ac:dyDescent="0.15">
      <c r="C9" s="48" t="s">
        <v>240</v>
      </c>
      <c r="D9" s="46"/>
      <c r="E9" s="46"/>
      <c r="F9" s="48" t="s">
        <v>240</v>
      </c>
      <c r="G9" s="46"/>
      <c r="H9" s="46"/>
      <c r="I9" s="48" t="s">
        <v>20</v>
      </c>
      <c r="T9" s="42"/>
    </row>
    <row r="10" spans="1:20" x14ac:dyDescent="0.15">
      <c r="B10" s="47"/>
      <c r="C10" s="49" t="s">
        <v>241</v>
      </c>
      <c r="D10" s="49" t="s">
        <v>1</v>
      </c>
      <c r="E10" s="49" t="s">
        <v>2</v>
      </c>
      <c r="F10" s="49" t="s">
        <v>241</v>
      </c>
      <c r="G10" s="49" t="s">
        <v>1</v>
      </c>
      <c r="H10" s="171" t="s">
        <v>2</v>
      </c>
      <c r="I10" s="273" t="s">
        <v>21</v>
      </c>
      <c r="J10" s="42"/>
      <c r="T10" s="42"/>
    </row>
    <row r="11" spans="1:20" x14ac:dyDescent="0.15">
      <c r="B11" s="172"/>
      <c r="C11" s="168"/>
      <c r="D11" s="168"/>
      <c r="E11" s="168"/>
      <c r="F11" s="168"/>
      <c r="G11" s="168"/>
      <c r="H11" s="173"/>
      <c r="I11" s="174"/>
      <c r="T11" s="42"/>
    </row>
    <row r="12" spans="1:20" x14ac:dyDescent="0.15">
      <c r="B12" s="272" t="s">
        <v>22</v>
      </c>
      <c r="C12" s="278">
        <v>820445</v>
      </c>
      <c r="D12" s="278">
        <v>382813</v>
      </c>
      <c r="E12" s="279">
        <v>437632</v>
      </c>
      <c r="F12" s="278">
        <v>628</v>
      </c>
      <c r="G12" s="278">
        <v>244</v>
      </c>
      <c r="H12" s="177">
        <v>384</v>
      </c>
      <c r="I12" s="178">
        <v>426</v>
      </c>
      <c r="T12" s="42"/>
    </row>
    <row r="13" spans="1:20" x14ac:dyDescent="0.15">
      <c r="B13" s="172"/>
      <c r="C13" s="280"/>
      <c r="D13" s="280"/>
      <c r="E13" s="235"/>
      <c r="F13" s="280"/>
      <c r="G13" s="281"/>
      <c r="H13" s="180"/>
      <c r="I13" s="169"/>
      <c r="T13" s="42"/>
    </row>
    <row r="14" spans="1:20" x14ac:dyDescent="0.2">
      <c r="B14" s="181" t="s">
        <v>259</v>
      </c>
      <c r="C14" s="282">
        <v>308164</v>
      </c>
      <c r="D14" s="282">
        <v>144248</v>
      </c>
      <c r="E14" s="235">
        <v>163916</v>
      </c>
      <c r="F14" s="283">
        <v>141</v>
      </c>
      <c r="G14" s="282">
        <v>42</v>
      </c>
      <c r="H14" s="180">
        <v>99</v>
      </c>
      <c r="I14" s="169">
        <v>38</v>
      </c>
      <c r="T14" s="42"/>
    </row>
    <row r="15" spans="1:20" x14ac:dyDescent="0.2">
      <c r="B15" s="181" t="s">
        <v>260</v>
      </c>
      <c r="C15" s="282">
        <v>44906</v>
      </c>
      <c r="D15" s="282">
        <v>20764</v>
      </c>
      <c r="E15" s="235">
        <v>24142</v>
      </c>
      <c r="F15" s="283">
        <v>24</v>
      </c>
      <c r="G15" s="282">
        <v>10</v>
      </c>
      <c r="H15" s="180">
        <v>14</v>
      </c>
      <c r="I15" s="169">
        <v>22</v>
      </c>
      <c r="T15" s="42"/>
    </row>
    <row r="16" spans="1:20" x14ac:dyDescent="0.2">
      <c r="B16" s="181" t="s">
        <v>261</v>
      </c>
      <c r="C16" s="282">
        <v>53836</v>
      </c>
      <c r="D16" s="282">
        <v>25099</v>
      </c>
      <c r="E16" s="235">
        <v>28737</v>
      </c>
      <c r="F16" s="283">
        <v>29</v>
      </c>
      <c r="G16" s="282">
        <v>13</v>
      </c>
      <c r="H16" s="180">
        <v>16</v>
      </c>
      <c r="I16" s="169">
        <v>20</v>
      </c>
      <c r="T16" s="42"/>
    </row>
    <row r="17" spans="2:20" x14ac:dyDescent="0.2">
      <c r="B17" s="181" t="s">
        <v>262</v>
      </c>
      <c r="C17" s="282">
        <v>24533</v>
      </c>
      <c r="D17" s="282">
        <v>11449</v>
      </c>
      <c r="E17" s="235">
        <v>13084</v>
      </c>
      <c r="F17" s="283">
        <v>7</v>
      </c>
      <c r="G17" s="282">
        <v>3</v>
      </c>
      <c r="H17" s="180">
        <v>4</v>
      </c>
      <c r="I17" s="169">
        <v>15</v>
      </c>
      <c r="T17" s="42"/>
    </row>
    <row r="18" spans="2:20" x14ac:dyDescent="0.2">
      <c r="B18" s="181" t="s">
        <v>263</v>
      </c>
      <c r="C18" s="282">
        <v>20153</v>
      </c>
      <c r="D18" s="282">
        <v>9444</v>
      </c>
      <c r="E18" s="235">
        <v>10709</v>
      </c>
      <c r="F18" s="283">
        <v>16</v>
      </c>
      <c r="G18" s="282">
        <v>10</v>
      </c>
      <c r="H18" s="180">
        <v>6</v>
      </c>
      <c r="I18" s="169">
        <v>14</v>
      </c>
      <c r="T18" s="42"/>
    </row>
    <row r="19" spans="2:20" x14ac:dyDescent="0.2">
      <c r="B19" s="181" t="s">
        <v>264</v>
      </c>
      <c r="C19" s="282">
        <v>63890</v>
      </c>
      <c r="D19" s="282">
        <v>29835</v>
      </c>
      <c r="E19" s="235">
        <v>34055</v>
      </c>
      <c r="F19" s="283">
        <v>77</v>
      </c>
      <c r="G19" s="282">
        <v>26</v>
      </c>
      <c r="H19" s="180">
        <v>51</v>
      </c>
      <c r="I19" s="169">
        <v>22</v>
      </c>
      <c r="T19" s="42"/>
    </row>
    <row r="20" spans="2:20" x14ac:dyDescent="0.2">
      <c r="B20" s="181" t="s">
        <v>265</v>
      </c>
      <c r="C20" s="282">
        <v>25277</v>
      </c>
      <c r="D20" s="282">
        <v>11451</v>
      </c>
      <c r="E20" s="235">
        <v>13826</v>
      </c>
      <c r="F20" s="283">
        <v>50</v>
      </c>
      <c r="G20" s="282">
        <v>26</v>
      </c>
      <c r="H20" s="180">
        <v>24</v>
      </c>
      <c r="I20" s="169">
        <v>17</v>
      </c>
      <c r="T20" s="42"/>
    </row>
    <row r="21" spans="2:20" x14ac:dyDescent="0.2">
      <c r="B21" s="181" t="s">
        <v>66</v>
      </c>
      <c r="C21" s="282">
        <v>53994</v>
      </c>
      <c r="D21" s="282">
        <v>25235</v>
      </c>
      <c r="E21" s="235">
        <v>28759</v>
      </c>
      <c r="F21" s="283">
        <v>30</v>
      </c>
      <c r="G21" s="282">
        <v>12</v>
      </c>
      <c r="H21" s="180">
        <v>18</v>
      </c>
      <c r="I21" s="169">
        <v>22</v>
      </c>
      <c r="T21" s="42"/>
    </row>
    <row r="22" spans="2:20" x14ac:dyDescent="0.2">
      <c r="B22" s="181" t="s">
        <v>67</v>
      </c>
      <c r="C22" s="281">
        <v>42322</v>
      </c>
      <c r="D22" s="282">
        <v>20176</v>
      </c>
      <c r="E22" s="235">
        <v>22146</v>
      </c>
      <c r="F22" s="283">
        <v>15</v>
      </c>
      <c r="G22" s="282">
        <v>7</v>
      </c>
      <c r="H22" s="180">
        <v>8</v>
      </c>
      <c r="I22" s="169">
        <v>16</v>
      </c>
      <c r="T22" s="42"/>
    </row>
    <row r="23" spans="2:20" x14ac:dyDescent="0.15">
      <c r="B23" s="181"/>
      <c r="C23" s="235"/>
      <c r="D23" s="235"/>
      <c r="E23" s="235"/>
      <c r="F23" s="235"/>
      <c r="G23" s="284"/>
      <c r="H23" s="180"/>
      <c r="I23" s="140"/>
      <c r="T23" s="42"/>
    </row>
    <row r="24" spans="2:20" x14ac:dyDescent="0.15">
      <c r="B24" s="181" t="s">
        <v>68</v>
      </c>
      <c r="C24" s="282">
        <v>8437</v>
      </c>
      <c r="D24" s="282">
        <v>3859</v>
      </c>
      <c r="E24" s="235">
        <v>4578</v>
      </c>
      <c r="F24" s="282">
        <v>7</v>
      </c>
      <c r="G24" s="282">
        <v>1</v>
      </c>
      <c r="H24" s="180">
        <v>6</v>
      </c>
      <c r="I24" s="169">
        <v>12</v>
      </c>
      <c r="T24" s="42"/>
    </row>
    <row r="25" spans="2:20" x14ac:dyDescent="0.15">
      <c r="B25" s="181"/>
      <c r="C25" s="235"/>
      <c r="D25" s="284"/>
      <c r="E25" s="235"/>
      <c r="F25" s="235"/>
      <c r="G25" s="284"/>
      <c r="H25" s="180"/>
      <c r="I25" s="169"/>
      <c r="T25" s="42"/>
    </row>
    <row r="26" spans="2:20" x14ac:dyDescent="0.2">
      <c r="B26" s="181" t="s">
        <v>266</v>
      </c>
      <c r="C26" s="282">
        <v>14990</v>
      </c>
      <c r="D26" s="282">
        <v>6915</v>
      </c>
      <c r="E26" s="235">
        <v>8075</v>
      </c>
      <c r="F26" s="283">
        <v>8</v>
      </c>
      <c r="G26" s="282">
        <v>4</v>
      </c>
      <c r="H26" s="180">
        <v>4</v>
      </c>
      <c r="I26" s="169">
        <v>14</v>
      </c>
      <c r="T26" s="42"/>
    </row>
    <row r="27" spans="2:20" x14ac:dyDescent="0.2">
      <c r="B27" s="181" t="s">
        <v>267</v>
      </c>
      <c r="C27" s="282">
        <v>4003</v>
      </c>
      <c r="D27" s="282">
        <v>1839</v>
      </c>
      <c r="E27" s="235">
        <v>2164</v>
      </c>
      <c r="F27" s="283">
        <v>5</v>
      </c>
      <c r="G27" s="282">
        <v>1</v>
      </c>
      <c r="H27" s="180">
        <v>4</v>
      </c>
      <c r="I27" s="169">
        <v>10</v>
      </c>
      <c r="T27" s="42"/>
    </row>
    <row r="28" spans="2:20" x14ac:dyDescent="0.2">
      <c r="B28" s="181" t="s">
        <v>268</v>
      </c>
      <c r="C28" s="282">
        <v>2908</v>
      </c>
      <c r="D28" s="282">
        <v>1386</v>
      </c>
      <c r="E28" s="235">
        <v>1522</v>
      </c>
      <c r="F28" s="283" t="s">
        <v>269</v>
      </c>
      <c r="G28" s="282" t="s">
        <v>269</v>
      </c>
      <c r="H28" s="277" t="s">
        <v>269</v>
      </c>
      <c r="I28" s="169">
        <v>10</v>
      </c>
      <c r="T28" s="42"/>
    </row>
    <row r="29" spans="2:20" x14ac:dyDescent="0.2">
      <c r="B29" s="181"/>
      <c r="C29" s="235"/>
      <c r="D29" s="235"/>
      <c r="E29" s="235"/>
      <c r="F29" s="235"/>
      <c r="G29" s="283"/>
      <c r="H29" s="180"/>
      <c r="I29" s="169"/>
      <c r="T29" s="42"/>
    </row>
    <row r="30" spans="2:20" x14ac:dyDescent="0.2">
      <c r="B30" s="181" t="s">
        <v>270</v>
      </c>
      <c r="C30" s="282">
        <v>10600</v>
      </c>
      <c r="D30" s="282">
        <v>4918</v>
      </c>
      <c r="E30" s="235">
        <v>5682</v>
      </c>
      <c r="F30" s="283">
        <v>8</v>
      </c>
      <c r="G30" s="282">
        <v>4</v>
      </c>
      <c r="H30" s="180">
        <v>4</v>
      </c>
      <c r="I30" s="169">
        <v>10</v>
      </c>
      <c r="T30" s="42"/>
    </row>
    <row r="31" spans="2:20" x14ac:dyDescent="0.2">
      <c r="B31" s="181" t="s">
        <v>271</v>
      </c>
      <c r="C31" s="282">
        <v>6095</v>
      </c>
      <c r="D31" s="282">
        <v>2856</v>
      </c>
      <c r="E31" s="235">
        <v>3239</v>
      </c>
      <c r="F31" s="283">
        <v>5</v>
      </c>
      <c r="G31" s="282">
        <v>2</v>
      </c>
      <c r="H31" s="180">
        <v>3</v>
      </c>
      <c r="I31" s="168">
        <v>10</v>
      </c>
      <c r="T31" s="42"/>
    </row>
    <row r="32" spans="2:20" x14ac:dyDescent="0.2">
      <c r="B32" s="181" t="s">
        <v>69</v>
      </c>
      <c r="C32" s="282">
        <v>22300</v>
      </c>
      <c r="D32" s="282">
        <v>10330</v>
      </c>
      <c r="E32" s="235">
        <v>11970</v>
      </c>
      <c r="F32" s="283">
        <v>21</v>
      </c>
      <c r="G32" s="282">
        <v>9</v>
      </c>
      <c r="H32" s="180">
        <v>12</v>
      </c>
      <c r="I32" s="168">
        <v>16</v>
      </c>
      <c r="T32" s="42"/>
    </row>
    <row r="33" spans="2:20" x14ac:dyDescent="0.15">
      <c r="B33" s="181"/>
      <c r="C33" s="235"/>
      <c r="D33" s="235"/>
      <c r="E33" s="235"/>
      <c r="F33" s="235"/>
      <c r="G33" s="284"/>
      <c r="H33" s="180"/>
      <c r="I33" s="140"/>
      <c r="T33" s="42"/>
    </row>
    <row r="34" spans="2:20" x14ac:dyDescent="0.2">
      <c r="B34" s="181" t="s">
        <v>272</v>
      </c>
      <c r="C34" s="282">
        <v>6334</v>
      </c>
      <c r="D34" s="282">
        <v>2896</v>
      </c>
      <c r="E34" s="235">
        <v>3438</v>
      </c>
      <c r="F34" s="283">
        <v>5</v>
      </c>
      <c r="G34" s="282">
        <v>2</v>
      </c>
      <c r="H34" s="180">
        <v>3</v>
      </c>
      <c r="I34" s="169">
        <v>10</v>
      </c>
      <c r="T34" s="42"/>
    </row>
    <row r="35" spans="2:20" x14ac:dyDescent="0.2">
      <c r="B35" s="181" t="s">
        <v>273</v>
      </c>
      <c r="C35" s="282">
        <v>6297</v>
      </c>
      <c r="D35" s="282">
        <v>2931</v>
      </c>
      <c r="E35" s="235">
        <v>3366</v>
      </c>
      <c r="F35" s="283">
        <v>7</v>
      </c>
      <c r="G35" s="282">
        <v>3</v>
      </c>
      <c r="H35" s="180">
        <v>4</v>
      </c>
      <c r="I35" s="169">
        <v>11</v>
      </c>
      <c r="T35" s="42"/>
    </row>
    <row r="36" spans="2:20" x14ac:dyDescent="0.2">
      <c r="B36" s="181" t="s">
        <v>274</v>
      </c>
      <c r="C36" s="282">
        <v>5226</v>
      </c>
      <c r="D36" s="282">
        <v>2486</v>
      </c>
      <c r="E36" s="235">
        <v>2740</v>
      </c>
      <c r="F36" s="283">
        <v>4</v>
      </c>
      <c r="G36" s="282">
        <v>2</v>
      </c>
      <c r="H36" s="180">
        <v>2</v>
      </c>
      <c r="I36" s="169">
        <v>10</v>
      </c>
      <c r="T36" s="42"/>
    </row>
    <row r="37" spans="2:20" x14ac:dyDescent="0.2">
      <c r="B37" s="181" t="s">
        <v>275</v>
      </c>
      <c r="C37" s="282">
        <v>7162</v>
      </c>
      <c r="D37" s="282">
        <v>3342</v>
      </c>
      <c r="E37" s="235">
        <v>3820</v>
      </c>
      <c r="F37" s="283">
        <v>10</v>
      </c>
      <c r="G37" s="282">
        <v>4</v>
      </c>
      <c r="H37" s="180">
        <v>6</v>
      </c>
      <c r="I37" s="169">
        <v>12</v>
      </c>
      <c r="T37" s="42"/>
    </row>
    <row r="38" spans="2:20" x14ac:dyDescent="0.2">
      <c r="B38" s="181" t="s">
        <v>276</v>
      </c>
      <c r="C38" s="282">
        <v>10872</v>
      </c>
      <c r="D38" s="282">
        <v>5114</v>
      </c>
      <c r="E38" s="235">
        <v>5758</v>
      </c>
      <c r="F38" s="283">
        <v>16</v>
      </c>
      <c r="G38" s="282">
        <v>5</v>
      </c>
      <c r="H38" s="180">
        <v>11</v>
      </c>
      <c r="I38" s="169">
        <v>14</v>
      </c>
      <c r="T38" s="42"/>
    </row>
    <row r="39" spans="2:20" x14ac:dyDescent="0.2">
      <c r="B39" s="181" t="s">
        <v>70</v>
      </c>
      <c r="C39" s="282">
        <v>8461</v>
      </c>
      <c r="D39" s="282">
        <v>3906</v>
      </c>
      <c r="E39" s="235">
        <v>4555</v>
      </c>
      <c r="F39" s="283">
        <v>3</v>
      </c>
      <c r="G39" s="282" t="s">
        <v>269</v>
      </c>
      <c r="H39" s="180">
        <v>3</v>
      </c>
      <c r="I39" s="169">
        <v>12</v>
      </c>
      <c r="T39" s="42"/>
    </row>
    <row r="40" spans="2:20" x14ac:dyDescent="0.15">
      <c r="B40" s="181"/>
      <c r="C40" s="235"/>
      <c r="D40" s="235"/>
      <c r="E40" s="235"/>
      <c r="F40" s="235"/>
      <c r="G40" s="284"/>
      <c r="H40" s="180"/>
      <c r="I40" s="140"/>
      <c r="T40" s="42"/>
    </row>
    <row r="41" spans="2:20" x14ac:dyDescent="0.2">
      <c r="B41" s="181" t="s">
        <v>277</v>
      </c>
      <c r="C41" s="282">
        <v>18820</v>
      </c>
      <c r="D41" s="282">
        <v>8742</v>
      </c>
      <c r="E41" s="235">
        <v>10078</v>
      </c>
      <c r="F41" s="283">
        <v>23</v>
      </c>
      <c r="G41" s="282">
        <v>11</v>
      </c>
      <c r="H41" s="180">
        <v>12</v>
      </c>
      <c r="I41" s="169">
        <v>14</v>
      </c>
      <c r="T41" s="42"/>
    </row>
    <row r="42" spans="2:20" x14ac:dyDescent="0.2">
      <c r="B42" s="181" t="s">
        <v>278</v>
      </c>
      <c r="C42" s="282">
        <v>12494</v>
      </c>
      <c r="D42" s="282">
        <v>5908</v>
      </c>
      <c r="E42" s="235">
        <v>6586</v>
      </c>
      <c r="F42" s="283">
        <v>5</v>
      </c>
      <c r="G42" s="282">
        <v>1</v>
      </c>
      <c r="H42" s="180">
        <v>4</v>
      </c>
      <c r="I42" s="169">
        <v>12</v>
      </c>
      <c r="T42" s="42"/>
    </row>
    <row r="43" spans="2:20" x14ac:dyDescent="0.2">
      <c r="B43" s="181" t="s">
        <v>279</v>
      </c>
      <c r="C43" s="282">
        <v>3780</v>
      </c>
      <c r="D43" s="282">
        <v>1780</v>
      </c>
      <c r="E43" s="235">
        <v>2000</v>
      </c>
      <c r="F43" s="283">
        <v>12</v>
      </c>
      <c r="G43" s="282">
        <v>4</v>
      </c>
      <c r="H43" s="180">
        <v>8</v>
      </c>
      <c r="I43" s="169">
        <v>10</v>
      </c>
      <c r="T43" s="42"/>
    </row>
    <row r="44" spans="2:20" x14ac:dyDescent="0.2">
      <c r="B44" s="181"/>
      <c r="C44" s="235"/>
      <c r="D44" s="235"/>
      <c r="E44" s="235"/>
      <c r="F44" s="235"/>
      <c r="G44" s="283"/>
      <c r="H44" s="180"/>
      <c r="I44" s="169"/>
      <c r="T44" s="42"/>
    </row>
    <row r="45" spans="2:20" x14ac:dyDescent="0.2">
      <c r="B45" s="181" t="s">
        <v>280</v>
      </c>
      <c r="C45" s="282">
        <v>13792</v>
      </c>
      <c r="D45" s="282">
        <v>6356</v>
      </c>
      <c r="E45" s="235">
        <v>7436</v>
      </c>
      <c r="F45" s="283">
        <v>46</v>
      </c>
      <c r="G45" s="282">
        <v>14</v>
      </c>
      <c r="H45" s="180">
        <v>32</v>
      </c>
      <c r="I45" s="169">
        <v>12</v>
      </c>
      <c r="T45" s="42"/>
    </row>
    <row r="46" spans="2:20" x14ac:dyDescent="0.2">
      <c r="B46" s="181" t="s">
        <v>281</v>
      </c>
      <c r="C46" s="282">
        <v>2858</v>
      </c>
      <c r="D46" s="282">
        <v>1281</v>
      </c>
      <c r="E46" s="235">
        <v>1577</v>
      </c>
      <c r="F46" s="283">
        <v>3</v>
      </c>
      <c r="G46" s="282">
        <v>1</v>
      </c>
      <c r="H46" s="180">
        <v>2</v>
      </c>
      <c r="I46" s="169">
        <v>10</v>
      </c>
      <c r="T46" s="42"/>
    </row>
    <row r="47" spans="2:20" x14ac:dyDescent="0.2">
      <c r="B47" s="181" t="s">
        <v>282</v>
      </c>
      <c r="C47" s="282">
        <v>2571</v>
      </c>
      <c r="D47" s="282">
        <v>1161</v>
      </c>
      <c r="E47" s="235">
        <v>1410</v>
      </c>
      <c r="F47" s="283">
        <v>23</v>
      </c>
      <c r="G47" s="282">
        <v>13</v>
      </c>
      <c r="H47" s="180">
        <v>10</v>
      </c>
      <c r="I47" s="169">
        <v>10</v>
      </c>
      <c r="T47" s="42"/>
    </row>
    <row r="48" spans="2:20" x14ac:dyDescent="0.2">
      <c r="B48" s="181" t="s">
        <v>283</v>
      </c>
      <c r="C48" s="282">
        <v>410</v>
      </c>
      <c r="D48" s="282">
        <v>181</v>
      </c>
      <c r="E48" s="235">
        <v>229</v>
      </c>
      <c r="F48" s="283">
        <v>3</v>
      </c>
      <c r="G48" s="282">
        <v>2</v>
      </c>
      <c r="H48" s="180">
        <v>1</v>
      </c>
      <c r="I48" s="169">
        <v>6</v>
      </c>
      <c r="T48" s="42"/>
    </row>
    <row r="49" spans="2:20" x14ac:dyDescent="0.2">
      <c r="B49" s="181" t="s">
        <v>284</v>
      </c>
      <c r="C49" s="282">
        <v>14960</v>
      </c>
      <c r="D49" s="282">
        <v>6925</v>
      </c>
      <c r="E49" s="235">
        <v>8035</v>
      </c>
      <c r="F49" s="283">
        <v>25</v>
      </c>
      <c r="G49" s="282">
        <v>12</v>
      </c>
      <c r="H49" s="180">
        <v>13</v>
      </c>
      <c r="I49" s="140">
        <v>15</v>
      </c>
      <c r="T49" s="42"/>
    </row>
    <row r="50" spans="2:20" x14ac:dyDescent="0.15">
      <c r="B50" s="183"/>
      <c r="C50" s="285"/>
      <c r="D50" s="286"/>
      <c r="E50" s="287"/>
      <c r="F50" s="286"/>
      <c r="G50" s="286"/>
      <c r="H50" s="184"/>
      <c r="I50" s="170"/>
      <c r="T50" s="42"/>
    </row>
    <row r="51" spans="2:20" x14ac:dyDescent="0.15">
      <c r="B51" s="172"/>
      <c r="C51" s="280"/>
      <c r="D51" s="280"/>
      <c r="E51" s="235"/>
      <c r="F51" s="280"/>
      <c r="G51" s="280"/>
      <c r="H51" s="180"/>
      <c r="I51" s="168"/>
      <c r="T51" s="42"/>
    </row>
    <row r="52" spans="2:20" x14ac:dyDescent="0.15">
      <c r="B52" s="175" t="s">
        <v>23</v>
      </c>
      <c r="C52" s="282">
        <v>308164</v>
      </c>
      <c r="D52" s="282">
        <v>144248</v>
      </c>
      <c r="E52" s="235">
        <v>163916</v>
      </c>
      <c r="F52" s="282">
        <v>141</v>
      </c>
      <c r="G52" s="282">
        <v>42</v>
      </c>
      <c r="H52" s="180">
        <v>99</v>
      </c>
      <c r="I52" s="140"/>
      <c r="T52" s="42"/>
    </row>
    <row r="53" spans="2:20" x14ac:dyDescent="0.15">
      <c r="B53" s="175" t="s">
        <v>24</v>
      </c>
      <c r="C53" s="282">
        <v>249929</v>
      </c>
      <c r="D53" s="282">
        <v>116722</v>
      </c>
      <c r="E53" s="235">
        <v>133207</v>
      </c>
      <c r="F53" s="288">
        <v>125</v>
      </c>
      <c r="G53" s="282">
        <v>51</v>
      </c>
      <c r="H53" s="180">
        <v>74</v>
      </c>
      <c r="I53" s="140"/>
      <c r="T53" s="42"/>
    </row>
    <row r="54" spans="2:20" x14ac:dyDescent="0.15">
      <c r="B54" s="175" t="s">
        <v>25</v>
      </c>
      <c r="C54" s="282">
        <v>262352</v>
      </c>
      <c r="D54" s="282">
        <v>121843</v>
      </c>
      <c r="E54" s="235">
        <v>140509</v>
      </c>
      <c r="F54" s="282">
        <v>362</v>
      </c>
      <c r="G54" s="282">
        <v>151</v>
      </c>
      <c r="H54" s="180">
        <v>211</v>
      </c>
      <c r="I54" s="140"/>
      <c r="T54" s="42"/>
    </row>
    <row r="55" spans="2:20" ht="18" thickBot="1" x14ac:dyDescent="0.2">
      <c r="B55" s="186"/>
      <c r="C55" s="187"/>
      <c r="D55" s="187"/>
      <c r="E55" s="187"/>
      <c r="F55" s="187"/>
      <c r="G55" s="187"/>
      <c r="H55" s="188" t="s">
        <v>285</v>
      </c>
      <c r="I55" s="187"/>
      <c r="J55" s="42"/>
      <c r="T55" s="42"/>
    </row>
    <row r="56" spans="2:20" ht="20.100000000000001" customHeight="1" x14ac:dyDescent="0.15">
      <c r="C56" s="224" t="s">
        <v>286</v>
      </c>
      <c r="T56" s="42"/>
    </row>
    <row r="57" spans="2:20" ht="20.100000000000001" customHeight="1" x14ac:dyDescent="0.15">
      <c r="B57" s="42"/>
      <c r="I57" s="40"/>
      <c r="T57" s="42"/>
    </row>
    <row r="58" spans="2:20" ht="20.100000000000001" customHeight="1" x14ac:dyDescent="0.15">
      <c r="B58" s="42"/>
      <c r="C58" s="179"/>
      <c r="D58" s="179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T58" s="42"/>
    </row>
    <row r="59" spans="2:20" ht="20.100000000000001" customHeight="1" x14ac:dyDescent="0.15">
      <c r="B59" s="42"/>
      <c r="C59" s="179"/>
      <c r="D59" s="179"/>
      <c r="I59" s="40"/>
      <c r="T59" s="42"/>
    </row>
    <row r="60" spans="2:20" ht="20.100000000000001" customHeight="1" x14ac:dyDescent="0.15">
      <c r="B60" s="42"/>
      <c r="C60" s="179"/>
      <c r="D60" s="179"/>
      <c r="I60" s="40"/>
      <c r="T60" s="42"/>
    </row>
    <row r="61" spans="2:20" ht="20.100000000000001" customHeight="1" x14ac:dyDescent="0.15">
      <c r="B61" s="42"/>
      <c r="I61" s="40"/>
      <c r="J61" s="51"/>
      <c r="K61" s="51"/>
      <c r="L61" s="51"/>
      <c r="M61" s="51"/>
      <c r="N61" s="51"/>
      <c r="O61" s="51"/>
      <c r="P61" s="51"/>
      <c r="Q61" s="51"/>
      <c r="R61" s="51"/>
      <c r="T61" s="42"/>
    </row>
    <row r="62" spans="2:20" x14ac:dyDescent="0.15"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T62" s="42"/>
    </row>
    <row r="63" spans="2:20" x14ac:dyDescent="0.15">
      <c r="T63" s="42"/>
    </row>
    <row r="64" spans="2:20" x14ac:dyDescent="0.15">
      <c r="T64" s="42"/>
    </row>
  </sheetData>
  <mergeCells count="3">
    <mergeCell ref="B6:I6"/>
    <mergeCell ref="D8:E8"/>
    <mergeCell ref="G8:H8"/>
  </mergeCells>
  <phoneticPr fontId="2"/>
  <pageMargins left="0.78740157480314965" right="0.78740157480314965" top="0.77" bottom="0.39370078740157483" header="0.51181102362204722" footer="0.51181102362204722"/>
  <pageSetup paperSize="9" scale="63" orientation="portrait" r:id="rId1"/>
  <headerFooter alignWithMargins="0"/>
  <rowBreaks count="1" manualBreakCount="1">
    <brk id="55" min="1" max="9" man="1"/>
  </rowBreaks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63"/>
  <sheetViews>
    <sheetView view="pageBreakPreview" zoomScale="75" zoomScaleNormal="75" workbookViewId="0">
      <selection activeCell="K11" sqref="K11"/>
    </sheetView>
  </sheetViews>
  <sheetFormatPr defaultColWidth="12.125" defaultRowHeight="17.25" x14ac:dyDescent="0.15"/>
  <cols>
    <col min="1" max="1" width="13.375" style="10" customWidth="1"/>
    <col min="2" max="2" width="18.625" style="10" customWidth="1"/>
    <col min="3" max="8" width="15.5" style="10" customWidth="1"/>
    <col min="9" max="11" width="11.125" style="10" customWidth="1"/>
    <col min="12" max="16384" width="12.125" style="10"/>
  </cols>
  <sheetData>
    <row r="1" spans="1:11" x14ac:dyDescent="0.2">
      <c r="A1" s="9"/>
    </row>
    <row r="5" spans="1:11" x14ac:dyDescent="0.15">
      <c r="C5" s="36"/>
      <c r="D5" s="36"/>
      <c r="E5" s="36"/>
      <c r="F5" s="36"/>
      <c r="K5" s="36"/>
    </row>
    <row r="6" spans="1:11" x14ac:dyDescent="0.2">
      <c r="B6" s="328" t="s">
        <v>203</v>
      </c>
      <c r="C6" s="328"/>
      <c r="D6" s="328"/>
      <c r="E6" s="328"/>
      <c r="F6" s="328"/>
      <c r="G6" s="328"/>
      <c r="H6" s="328"/>
      <c r="I6" s="328"/>
      <c r="J6" s="328"/>
      <c r="K6" s="328"/>
    </row>
    <row r="7" spans="1:11" ht="18" thickBot="1" x14ac:dyDescent="0.25">
      <c r="B7" s="12"/>
      <c r="C7" s="256" t="s">
        <v>242</v>
      </c>
      <c r="D7" s="12"/>
      <c r="E7" s="53"/>
      <c r="F7" s="12" t="s">
        <v>243</v>
      </c>
      <c r="G7" s="12"/>
      <c r="H7" s="12"/>
      <c r="I7" s="12"/>
      <c r="J7" s="12"/>
      <c r="K7" s="38"/>
    </row>
    <row r="8" spans="1:11" x14ac:dyDescent="0.2">
      <c r="C8" s="17" t="s">
        <v>26</v>
      </c>
      <c r="D8" s="16"/>
      <c r="E8" s="16"/>
      <c r="F8" s="15"/>
      <c r="G8" s="54"/>
      <c r="H8" s="54"/>
      <c r="I8" s="35"/>
      <c r="J8" s="54"/>
      <c r="K8" s="54"/>
    </row>
    <row r="9" spans="1:11" x14ac:dyDescent="0.2">
      <c r="B9" s="189"/>
      <c r="C9" s="19" t="s">
        <v>159</v>
      </c>
      <c r="D9" s="19" t="s">
        <v>1</v>
      </c>
      <c r="E9" s="19" t="s">
        <v>2</v>
      </c>
      <c r="F9" s="19" t="s">
        <v>150</v>
      </c>
      <c r="G9" s="19" t="s">
        <v>1</v>
      </c>
      <c r="H9" s="190" t="s">
        <v>2</v>
      </c>
      <c r="I9" s="19" t="s">
        <v>166</v>
      </c>
      <c r="J9" s="19" t="s">
        <v>1</v>
      </c>
      <c r="K9" s="19" t="s">
        <v>2</v>
      </c>
    </row>
    <row r="10" spans="1:11" x14ac:dyDescent="0.2">
      <c r="B10" s="191"/>
      <c r="C10" s="192" t="s">
        <v>17</v>
      </c>
      <c r="D10" s="192" t="s">
        <v>17</v>
      </c>
      <c r="E10" s="192" t="s">
        <v>17</v>
      </c>
      <c r="F10" s="192" t="s">
        <v>17</v>
      </c>
      <c r="G10" s="192" t="s">
        <v>17</v>
      </c>
      <c r="H10" s="192" t="s">
        <v>17</v>
      </c>
      <c r="I10" s="192" t="s">
        <v>30</v>
      </c>
      <c r="J10" s="192" t="s">
        <v>30</v>
      </c>
      <c r="K10" s="192" t="s">
        <v>30</v>
      </c>
    </row>
    <row r="11" spans="1:11" s="25" customFormat="1" x14ac:dyDescent="0.2">
      <c r="B11" s="193" t="s">
        <v>160</v>
      </c>
      <c r="C11" s="296">
        <v>828475</v>
      </c>
      <c r="D11" s="296">
        <v>386300</v>
      </c>
      <c r="E11" s="296">
        <v>442175</v>
      </c>
      <c r="F11" s="296">
        <v>422947</v>
      </c>
      <c r="G11" s="297">
        <v>200838</v>
      </c>
      <c r="H11" s="297">
        <v>222109</v>
      </c>
      <c r="I11" s="301">
        <v>51.051268897673438</v>
      </c>
      <c r="J11" s="301">
        <v>51.990163085684706</v>
      </c>
      <c r="K11" s="301">
        <v>50.231017131226331</v>
      </c>
    </row>
    <row r="12" spans="1:11" x14ac:dyDescent="0.15">
      <c r="B12" s="194"/>
      <c r="C12" s="281"/>
      <c r="D12" s="280"/>
      <c r="E12" s="279"/>
      <c r="F12" s="281"/>
      <c r="G12" s="298"/>
      <c r="H12" s="302"/>
      <c r="I12" s="303"/>
      <c r="J12" s="303"/>
      <c r="K12" s="303"/>
    </row>
    <row r="13" spans="1:11" x14ac:dyDescent="0.2">
      <c r="B13" s="195" t="s">
        <v>167</v>
      </c>
      <c r="C13" s="299">
        <v>309449</v>
      </c>
      <c r="D13" s="299">
        <v>144713</v>
      </c>
      <c r="E13" s="299">
        <v>164736</v>
      </c>
      <c r="F13" s="299">
        <v>144890</v>
      </c>
      <c r="G13" s="300">
        <v>69152</v>
      </c>
      <c r="H13" s="300">
        <v>75738</v>
      </c>
      <c r="I13" s="304">
        <v>46.821931885383378</v>
      </c>
      <c r="J13" s="304">
        <v>47.785617048917508</v>
      </c>
      <c r="K13" s="304">
        <v>45.975378787878789</v>
      </c>
    </row>
    <row r="14" spans="1:11" x14ac:dyDescent="0.2">
      <c r="B14" s="195" t="s">
        <v>168</v>
      </c>
      <c r="C14" s="299">
        <v>45763</v>
      </c>
      <c r="D14" s="299">
        <v>21120</v>
      </c>
      <c r="E14" s="299">
        <v>24643</v>
      </c>
      <c r="F14" s="299">
        <v>24106</v>
      </c>
      <c r="G14" s="305">
        <v>11459</v>
      </c>
      <c r="H14" s="305">
        <v>12647</v>
      </c>
      <c r="I14" s="306">
        <v>52.675742411992218</v>
      </c>
      <c r="J14" s="306">
        <v>54.256628787878789</v>
      </c>
      <c r="K14" s="306">
        <v>51.320861908046908</v>
      </c>
    </row>
    <row r="15" spans="1:11" x14ac:dyDescent="0.2">
      <c r="B15" s="195" t="s">
        <v>161</v>
      </c>
      <c r="C15" s="299">
        <v>54274</v>
      </c>
      <c r="D15" s="299">
        <v>25318</v>
      </c>
      <c r="E15" s="299">
        <v>28956</v>
      </c>
      <c r="F15" s="299">
        <v>28097</v>
      </c>
      <c r="G15" s="305">
        <v>13516</v>
      </c>
      <c r="H15" s="305">
        <v>14581</v>
      </c>
      <c r="I15" s="306">
        <v>51.768802741644251</v>
      </c>
      <c r="J15" s="306">
        <v>53.384943518445368</v>
      </c>
      <c r="K15" s="306">
        <v>50.355712114933006</v>
      </c>
    </row>
    <row r="16" spans="1:11" x14ac:dyDescent="0.2">
      <c r="B16" s="195" t="s">
        <v>162</v>
      </c>
      <c r="C16" s="299">
        <v>24956</v>
      </c>
      <c r="D16" s="299">
        <v>11615</v>
      </c>
      <c r="E16" s="299">
        <v>13341</v>
      </c>
      <c r="F16" s="299">
        <v>12307</v>
      </c>
      <c r="G16" s="305">
        <v>5859</v>
      </c>
      <c r="H16" s="305">
        <v>6448</v>
      </c>
      <c r="I16" s="306">
        <v>49.314794037506012</v>
      </c>
      <c r="J16" s="306">
        <v>50.443392165303493</v>
      </c>
      <c r="K16" s="306">
        <v>48.332208979836594</v>
      </c>
    </row>
    <row r="17" spans="2:11" x14ac:dyDescent="0.2">
      <c r="B17" s="195" t="s">
        <v>163</v>
      </c>
      <c r="C17" s="299">
        <v>20383</v>
      </c>
      <c r="D17" s="299">
        <v>9546</v>
      </c>
      <c r="E17" s="299">
        <v>10837</v>
      </c>
      <c r="F17" s="299">
        <v>11289</v>
      </c>
      <c r="G17" s="305">
        <v>5349</v>
      </c>
      <c r="H17" s="305">
        <v>5940</v>
      </c>
      <c r="I17" s="306">
        <v>55.384388951577293</v>
      </c>
      <c r="J17" s="306">
        <v>56.033940917661852</v>
      </c>
      <c r="K17" s="306">
        <v>54.812217403340412</v>
      </c>
    </row>
    <row r="18" spans="2:11" x14ac:dyDescent="0.2">
      <c r="B18" s="195" t="s">
        <v>164</v>
      </c>
      <c r="C18" s="299">
        <v>64818</v>
      </c>
      <c r="D18" s="299">
        <v>30224</v>
      </c>
      <c r="E18" s="299">
        <v>34594</v>
      </c>
      <c r="F18" s="299">
        <v>32612</v>
      </c>
      <c r="G18" s="305">
        <v>15607</v>
      </c>
      <c r="H18" s="305">
        <v>17005</v>
      </c>
      <c r="I18" s="306">
        <v>50.313184609213494</v>
      </c>
      <c r="J18" s="306">
        <v>51.637771307570148</v>
      </c>
      <c r="K18" s="306">
        <v>49.155922992426433</v>
      </c>
    </row>
    <row r="19" spans="2:11" x14ac:dyDescent="0.2">
      <c r="B19" s="195" t="s">
        <v>165</v>
      </c>
      <c r="C19" s="299">
        <v>25753</v>
      </c>
      <c r="D19" s="299">
        <v>11705</v>
      </c>
      <c r="E19" s="299">
        <v>14048</v>
      </c>
      <c r="F19" s="299">
        <v>14065</v>
      </c>
      <c r="G19" s="305">
        <v>6403</v>
      </c>
      <c r="H19" s="305">
        <v>7662</v>
      </c>
      <c r="I19" s="306">
        <v>54.614996311109387</v>
      </c>
      <c r="J19" s="306">
        <v>54.703118325501919</v>
      </c>
      <c r="K19" s="306">
        <v>54.541571753986332</v>
      </c>
    </row>
    <row r="20" spans="2:11" x14ac:dyDescent="0.2">
      <c r="B20" s="195" t="s">
        <v>72</v>
      </c>
      <c r="C20" s="299">
        <v>54461</v>
      </c>
      <c r="D20" s="299">
        <v>25448</v>
      </c>
      <c r="E20" s="299">
        <v>29013</v>
      </c>
      <c r="F20" s="299">
        <v>27567</v>
      </c>
      <c r="G20" s="305">
        <v>13197</v>
      </c>
      <c r="H20" s="305">
        <v>14370</v>
      </c>
      <c r="I20" s="306">
        <v>50.617873340555633</v>
      </c>
      <c r="J20" s="306">
        <v>51.858692235146172</v>
      </c>
      <c r="K20" s="306">
        <v>49.529521249095232</v>
      </c>
    </row>
    <row r="21" spans="2:11" x14ac:dyDescent="0.2">
      <c r="B21" s="195" t="s">
        <v>71</v>
      </c>
      <c r="C21" s="299">
        <v>41804</v>
      </c>
      <c r="D21" s="299">
        <v>19950</v>
      </c>
      <c r="E21" s="299">
        <v>21854</v>
      </c>
      <c r="F21" s="299">
        <v>19048</v>
      </c>
      <c r="G21" s="305">
        <v>9238</v>
      </c>
      <c r="H21" s="305">
        <v>9810</v>
      </c>
      <c r="I21" s="306">
        <v>45.565017701655343</v>
      </c>
      <c r="J21" s="306">
        <v>46.305764411027567</v>
      </c>
      <c r="K21" s="306">
        <v>44.8888075409536</v>
      </c>
    </row>
    <row r="22" spans="2:11" x14ac:dyDescent="0.2">
      <c r="B22" s="195"/>
      <c r="C22" s="235"/>
      <c r="D22" s="307"/>
      <c r="E22" s="279"/>
      <c r="F22" s="235"/>
      <c r="G22" s="298"/>
      <c r="H22" s="302"/>
      <c r="I22" s="303"/>
      <c r="J22" s="303"/>
      <c r="K22" s="303"/>
    </row>
    <row r="23" spans="2:11" x14ac:dyDescent="0.2">
      <c r="B23" s="195" t="s">
        <v>78</v>
      </c>
      <c r="C23" s="299">
        <v>8725</v>
      </c>
      <c r="D23" s="299">
        <v>4007</v>
      </c>
      <c r="E23" s="299">
        <v>4718</v>
      </c>
      <c r="F23" s="299">
        <v>5305</v>
      </c>
      <c r="G23" s="305">
        <v>2492</v>
      </c>
      <c r="H23" s="305">
        <v>2813</v>
      </c>
      <c r="I23" s="306">
        <v>60.802292263610312</v>
      </c>
      <c r="J23" s="306">
        <v>62.191165460444218</v>
      </c>
      <c r="K23" s="306">
        <v>59.622721492157694</v>
      </c>
    </row>
    <row r="24" spans="2:11" x14ac:dyDescent="0.2">
      <c r="B24" s="195"/>
      <c r="C24" s="235"/>
      <c r="D24" s="307"/>
      <c r="E24" s="279"/>
      <c r="F24" s="235"/>
      <c r="G24" s="298"/>
      <c r="H24" s="302"/>
      <c r="I24" s="303"/>
      <c r="J24" s="303"/>
      <c r="K24" s="303"/>
    </row>
    <row r="25" spans="2:11" x14ac:dyDescent="0.2">
      <c r="B25" s="195" t="s">
        <v>169</v>
      </c>
      <c r="C25" s="299">
        <v>15302</v>
      </c>
      <c r="D25" s="299">
        <v>7076</v>
      </c>
      <c r="E25" s="299">
        <v>8226</v>
      </c>
      <c r="F25" s="299">
        <v>8938</v>
      </c>
      <c r="G25" s="305">
        <v>4239</v>
      </c>
      <c r="H25" s="305">
        <v>4699</v>
      </c>
      <c r="I25" s="306">
        <v>58.410665272513398</v>
      </c>
      <c r="J25" s="306">
        <v>59.906726964386657</v>
      </c>
      <c r="K25" s="306">
        <v>57.123753950887433</v>
      </c>
    </row>
    <row r="26" spans="2:11" x14ac:dyDescent="0.2">
      <c r="B26" s="195" t="s">
        <v>170</v>
      </c>
      <c r="C26" s="299">
        <v>4103</v>
      </c>
      <c r="D26" s="299">
        <v>1888</v>
      </c>
      <c r="E26" s="299">
        <v>2215</v>
      </c>
      <c r="F26" s="299">
        <v>2467</v>
      </c>
      <c r="G26" s="305">
        <v>1150</v>
      </c>
      <c r="H26" s="305">
        <v>1317</v>
      </c>
      <c r="I26" s="306">
        <v>60.126736534243243</v>
      </c>
      <c r="J26" s="306">
        <v>60.91101694915254</v>
      </c>
      <c r="K26" s="306">
        <v>59.458239277652368</v>
      </c>
    </row>
    <row r="27" spans="2:11" x14ac:dyDescent="0.2">
      <c r="B27" s="195" t="s">
        <v>171</v>
      </c>
      <c r="C27" s="299">
        <v>2998</v>
      </c>
      <c r="D27" s="299">
        <v>1434</v>
      </c>
      <c r="E27" s="299">
        <v>1564</v>
      </c>
      <c r="F27" s="299">
        <v>1890</v>
      </c>
      <c r="G27" s="305">
        <v>909</v>
      </c>
      <c r="H27" s="305">
        <v>981</v>
      </c>
      <c r="I27" s="306">
        <v>63.042028018679119</v>
      </c>
      <c r="J27" s="306">
        <v>63.389121338912133</v>
      </c>
      <c r="K27" s="306">
        <v>62.723785166240411</v>
      </c>
    </row>
    <row r="28" spans="2:11" x14ac:dyDescent="0.2">
      <c r="B28" s="195"/>
      <c r="C28" s="235"/>
      <c r="D28" s="307"/>
      <c r="E28" s="279"/>
      <c r="F28" s="235"/>
      <c r="G28" s="298"/>
      <c r="H28" s="302"/>
      <c r="I28" s="303"/>
      <c r="J28" s="303"/>
      <c r="K28" s="303"/>
    </row>
    <row r="29" spans="2:11" x14ac:dyDescent="0.2">
      <c r="B29" s="195" t="s">
        <v>172</v>
      </c>
      <c r="C29" s="299">
        <v>10817</v>
      </c>
      <c r="D29" s="299">
        <v>5034</v>
      </c>
      <c r="E29" s="299">
        <v>5783</v>
      </c>
      <c r="F29" s="299">
        <v>5818</v>
      </c>
      <c r="G29" s="305">
        <v>2760</v>
      </c>
      <c r="H29" s="305">
        <v>3058</v>
      </c>
      <c r="I29" s="306">
        <v>53.785707682351855</v>
      </c>
      <c r="J29" s="306">
        <v>54.82717520858165</v>
      </c>
      <c r="K29" s="306">
        <v>52.879128480027674</v>
      </c>
    </row>
    <row r="30" spans="2:11" x14ac:dyDescent="0.2">
      <c r="B30" s="195" t="s">
        <v>173</v>
      </c>
      <c r="C30" s="299">
        <v>6226</v>
      </c>
      <c r="D30" s="299">
        <v>2913</v>
      </c>
      <c r="E30" s="299">
        <v>3313</v>
      </c>
      <c r="F30" s="299">
        <v>3689</v>
      </c>
      <c r="G30" s="305">
        <v>1724</v>
      </c>
      <c r="H30" s="305">
        <v>1965</v>
      </c>
      <c r="I30" s="306">
        <v>59.251525859299711</v>
      </c>
      <c r="J30" s="306">
        <v>59.182972880192239</v>
      </c>
      <c r="K30" s="306">
        <v>59.311801992152127</v>
      </c>
    </row>
    <row r="31" spans="2:11" x14ac:dyDescent="0.2">
      <c r="B31" s="195" t="s">
        <v>74</v>
      </c>
      <c r="C31" s="299">
        <v>22486</v>
      </c>
      <c r="D31" s="299">
        <v>10400</v>
      </c>
      <c r="E31" s="299">
        <v>12086</v>
      </c>
      <c r="F31" s="299">
        <v>12129</v>
      </c>
      <c r="G31" s="305">
        <v>5731</v>
      </c>
      <c r="H31" s="305">
        <v>6398</v>
      </c>
      <c r="I31" s="306">
        <v>53.940229476118475</v>
      </c>
      <c r="J31" s="306">
        <v>55.105769230769234</v>
      </c>
      <c r="K31" s="306">
        <v>52.937282806553029</v>
      </c>
    </row>
    <row r="32" spans="2:11" x14ac:dyDescent="0.2">
      <c r="B32" s="195"/>
      <c r="C32" s="235"/>
      <c r="D32" s="307"/>
      <c r="E32" s="279"/>
      <c r="F32" s="235"/>
      <c r="G32" s="298"/>
      <c r="H32" s="302"/>
      <c r="I32" s="306"/>
      <c r="J32" s="306"/>
      <c r="K32" s="306"/>
    </row>
    <row r="33" spans="2:11" x14ac:dyDescent="0.2">
      <c r="B33" s="195" t="s">
        <v>174</v>
      </c>
      <c r="C33" s="299">
        <v>6449</v>
      </c>
      <c r="D33" s="299">
        <v>2955</v>
      </c>
      <c r="E33" s="299">
        <v>3494</v>
      </c>
      <c r="F33" s="299">
        <v>4081</v>
      </c>
      <c r="G33" s="305">
        <v>1875</v>
      </c>
      <c r="H33" s="305">
        <v>2206</v>
      </c>
      <c r="I33" s="306">
        <v>63.281128857187163</v>
      </c>
      <c r="J33" s="306">
        <v>63.451776649746193</v>
      </c>
      <c r="K33" s="306">
        <v>63.136805953062392</v>
      </c>
    </row>
    <row r="34" spans="2:11" x14ac:dyDescent="0.2">
      <c r="B34" s="195" t="s">
        <v>175</v>
      </c>
      <c r="C34" s="299">
        <v>6295</v>
      </c>
      <c r="D34" s="299">
        <v>2919</v>
      </c>
      <c r="E34" s="299">
        <v>3376</v>
      </c>
      <c r="F34" s="299">
        <v>4175</v>
      </c>
      <c r="G34" s="305">
        <v>1963</v>
      </c>
      <c r="H34" s="305">
        <v>2212</v>
      </c>
      <c r="I34" s="306">
        <v>66.322478157267668</v>
      </c>
      <c r="J34" s="306">
        <v>67.24905789653991</v>
      </c>
      <c r="K34" s="306">
        <v>65.521327014218016</v>
      </c>
    </row>
    <row r="35" spans="2:11" x14ac:dyDescent="0.2">
      <c r="B35" s="195" t="s">
        <v>176</v>
      </c>
      <c r="C35" s="299">
        <v>5374</v>
      </c>
      <c r="D35" s="299">
        <v>2540</v>
      </c>
      <c r="E35" s="299">
        <v>2834</v>
      </c>
      <c r="F35" s="299">
        <v>3516</v>
      </c>
      <c r="G35" s="305">
        <v>1640</v>
      </c>
      <c r="H35" s="305">
        <v>1876</v>
      </c>
      <c r="I35" s="306">
        <v>65.426125790844807</v>
      </c>
      <c r="J35" s="306">
        <v>64.566929133858267</v>
      </c>
      <c r="K35" s="306">
        <v>66.19618913196895</v>
      </c>
    </row>
    <row r="36" spans="2:11" x14ac:dyDescent="0.2">
      <c r="B36" s="195" t="s">
        <v>177</v>
      </c>
      <c r="C36" s="299">
        <v>7297</v>
      </c>
      <c r="D36" s="299">
        <v>3409</v>
      </c>
      <c r="E36" s="299">
        <v>3888</v>
      </c>
      <c r="F36" s="299">
        <v>4824</v>
      </c>
      <c r="G36" s="305">
        <v>2288</v>
      </c>
      <c r="H36" s="305">
        <v>2536</v>
      </c>
      <c r="I36" s="306">
        <v>66.109360010963414</v>
      </c>
      <c r="J36" s="306">
        <v>67.11645643883837</v>
      </c>
      <c r="K36" s="306">
        <v>65.226337448559661</v>
      </c>
    </row>
    <row r="37" spans="2:11" x14ac:dyDescent="0.2">
      <c r="B37" s="194" t="s">
        <v>55</v>
      </c>
      <c r="C37" s="299">
        <v>11112</v>
      </c>
      <c r="D37" s="299">
        <v>5233</v>
      </c>
      <c r="E37" s="299">
        <v>5879</v>
      </c>
      <c r="F37" s="299">
        <v>6622</v>
      </c>
      <c r="G37" s="305">
        <v>3167</v>
      </c>
      <c r="H37" s="305">
        <v>3455</v>
      </c>
      <c r="I37" s="306">
        <v>59.593232541396688</v>
      </c>
      <c r="J37" s="306">
        <v>60.519778329829919</v>
      </c>
      <c r="K37" s="306">
        <v>58.76849804388501</v>
      </c>
    </row>
    <row r="38" spans="2:11" x14ac:dyDescent="0.2">
      <c r="B38" s="194" t="s">
        <v>80</v>
      </c>
      <c r="C38" s="299">
        <v>8628</v>
      </c>
      <c r="D38" s="299">
        <v>3980</v>
      </c>
      <c r="E38" s="299">
        <v>4648</v>
      </c>
      <c r="F38" s="299">
        <v>6341</v>
      </c>
      <c r="G38" s="305">
        <v>2978</v>
      </c>
      <c r="H38" s="305">
        <v>3363</v>
      </c>
      <c r="I38" s="306">
        <v>73.493277700509964</v>
      </c>
      <c r="J38" s="306">
        <v>74.824120603015075</v>
      </c>
      <c r="K38" s="306">
        <v>72.353700516351111</v>
      </c>
    </row>
    <row r="39" spans="2:11" x14ac:dyDescent="0.2">
      <c r="B39" s="194"/>
      <c r="C39" s="235"/>
      <c r="D39" s="307"/>
      <c r="E39" s="279"/>
      <c r="F39" s="235"/>
      <c r="G39" s="298"/>
      <c r="H39" s="302"/>
      <c r="I39" s="306"/>
      <c r="J39" s="306"/>
      <c r="K39" s="306"/>
    </row>
    <row r="40" spans="2:11" x14ac:dyDescent="0.2">
      <c r="B40" s="195" t="s">
        <v>178</v>
      </c>
      <c r="C40" s="299">
        <v>19119</v>
      </c>
      <c r="D40" s="299">
        <v>8880</v>
      </c>
      <c r="E40" s="299">
        <v>10239</v>
      </c>
      <c r="F40" s="299">
        <v>9844</v>
      </c>
      <c r="G40" s="305">
        <v>4584</v>
      </c>
      <c r="H40" s="305">
        <v>5260</v>
      </c>
      <c r="I40" s="306">
        <v>51.488048538103456</v>
      </c>
      <c r="J40" s="306">
        <v>51.621621621621614</v>
      </c>
      <c r="K40" s="306">
        <v>51.372204316827819</v>
      </c>
    </row>
    <row r="41" spans="2:11" x14ac:dyDescent="0.2">
      <c r="B41" s="195" t="s">
        <v>179</v>
      </c>
      <c r="C41" s="299">
        <v>12367</v>
      </c>
      <c r="D41" s="299">
        <v>5829</v>
      </c>
      <c r="E41" s="299">
        <v>6538</v>
      </c>
      <c r="F41" s="299">
        <v>6446</v>
      </c>
      <c r="G41" s="305">
        <v>3035</v>
      </c>
      <c r="H41" s="305">
        <v>3411</v>
      </c>
      <c r="I41" s="306">
        <v>52.122584296919214</v>
      </c>
      <c r="J41" s="306">
        <v>52.067249957110995</v>
      </c>
      <c r="K41" s="306">
        <v>52.171918017742428</v>
      </c>
    </row>
    <row r="42" spans="2:11" x14ac:dyDescent="0.2">
      <c r="B42" s="195" t="s">
        <v>180</v>
      </c>
      <c r="C42" s="299">
        <v>3923</v>
      </c>
      <c r="D42" s="299">
        <v>1834</v>
      </c>
      <c r="E42" s="299">
        <v>2089</v>
      </c>
      <c r="F42" s="299">
        <v>2584</v>
      </c>
      <c r="G42" s="305">
        <v>1199</v>
      </c>
      <c r="H42" s="305">
        <v>1385</v>
      </c>
      <c r="I42" s="306">
        <v>65.867958195258737</v>
      </c>
      <c r="J42" s="306">
        <v>65.376226826608502</v>
      </c>
      <c r="K42" s="306">
        <v>66.299664911440885</v>
      </c>
    </row>
    <row r="43" spans="2:11" x14ac:dyDescent="0.2">
      <c r="B43" s="195"/>
      <c r="C43" s="235"/>
      <c r="D43" s="307"/>
      <c r="E43" s="279"/>
      <c r="F43" s="235"/>
      <c r="G43" s="298"/>
      <c r="H43" s="302"/>
      <c r="I43" s="306"/>
      <c r="J43" s="306"/>
      <c r="K43" s="306"/>
    </row>
    <row r="44" spans="2:11" x14ac:dyDescent="0.2">
      <c r="B44" s="195" t="s">
        <v>181</v>
      </c>
      <c r="C44" s="299">
        <v>14149</v>
      </c>
      <c r="D44" s="299">
        <v>6507</v>
      </c>
      <c r="E44" s="299">
        <v>7642</v>
      </c>
      <c r="F44" s="299">
        <v>7919</v>
      </c>
      <c r="G44" s="305">
        <v>3629</v>
      </c>
      <c r="H44" s="305">
        <v>4290</v>
      </c>
      <c r="I44" s="306">
        <v>55.968619690437485</v>
      </c>
      <c r="J44" s="306">
        <v>55.770708467803907</v>
      </c>
      <c r="K44" s="306">
        <v>56.137136875163577</v>
      </c>
    </row>
    <row r="45" spans="2:11" x14ac:dyDescent="0.2">
      <c r="B45" s="195" t="s">
        <v>182</v>
      </c>
      <c r="C45" s="299">
        <v>2922</v>
      </c>
      <c r="D45" s="299">
        <v>1301</v>
      </c>
      <c r="E45" s="299">
        <v>1621</v>
      </c>
      <c r="F45" s="299">
        <v>1909</v>
      </c>
      <c r="G45" s="305">
        <v>850</v>
      </c>
      <c r="H45" s="305">
        <v>1059</v>
      </c>
      <c r="I45" s="306">
        <v>65.331964407939765</v>
      </c>
      <c r="J45" s="306">
        <v>65.334358186010761</v>
      </c>
      <c r="K45" s="306">
        <v>65.330043183220226</v>
      </c>
    </row>
    <row r="46" spans="2:11" x14ac:dyDescent="0.2">
      <c r="B46" s="195" t="s">
        <v>183</v>
      </c>
      <c r="C46" s="299">
        <v>2673</v>
      </c>
      <c r="D46" s="299">
        <v>1202</v>
      </c>
      <c r="E46" s="299">
        <v>1471</v>
      </c>
      <c r="F46" s="299">
        <v>1879</v>
      </c>
      <c r="G46" s="305">
        <v>855</v>
      </c>
      <c r="H46" s="305">
        <v>1024</v>
      </c>
      <c r="I46" s="306">
        <v>70.295548073325847</v>
      </c>
      <c r="J46" s="306">
        <v>71.131447587354415</v>
      </c>
      <c r="K46" s="306">
        <v>69.612508497620667</v>
      </c>
    </row>
    <row r="47" spans="2:11" x14ac:dyDescent="0.2">
      <c r="B47" s="195" t="s">
        <v>184</v>
      </c>
      <c r="C47" s="299">
        <v>425</v>
      </c>
      <c r="D47" s="299">
        <v>193</v>
      </c>
      <c r="E47" s="299">
        <v>232</v>
      </c>
      <c r="F47" s="299">
        <v>348</v>
      </c>
      <c r="G47" s="305">
        <v>152</v>
      </c>
      <c r="H47" s="305">
        <v>196</v>
      </c>
      <c r="I47" s="306">
        <v>81.882352941176478</v>
      </c>
      <c r="J47" s="306">
        <v>78.756476683937819</v>
      </c>
      <c r="K47" s="306">
        <v>84.482758620689651</v>
      </c>
    </row>
    <row r="48" spans="2:11" x14ac:dyDescent="0.2">
      <c r="B48" s="195" t="s">
        <v>63</v>
      </c>
      <c r="C48" s="299">
        <v>15424</v>
      </c>
      <c r="D48" s="299">
        <v>7127</v>
      </c>
      <c r="E48" s="299">
        <v>8297</v>
      </c>
      <c r="F48" s="299">
        <v>8242</v>
      </c>
      <c r="G48" s="305">
        <v>3838</v>
      </c>
      <c r="H48" s="305">
        <v>4404</v>
      </c>
      <c r="I48" s="306">
        <v>53.43620331950207</v>
      </c>
      <c r="J48" s="306">
        <v>53.851550441981203</v>
      </c>
      <c r="K48" s="306">
        <v>53.07942629866217</v>
      </c>
    </row>
    <row r="49" spans="1:11" ht="18" thickBot="1" x14ac:dyDescent="0.2">
      <c r="B49" s="196"/>
      <c r="C49" s="308"/>
      <c r="D49" s="308"/>
      <c r="E49" s="308"/>
      <c r="F49" s="308"/>
      <c r="G49" s="308"/>
      <c r="H49" s="308"/>
      <c r="I49" s="309"/>
      <c r="J49" s="309"/>
      <c r="K49" s="309"/>
    </row>
    <row r="50" spans="1:11" x14ac:dyDescent="0.2">
      <c r="B50" s="14"/>
      <c r="C50" s="225" t="s">
        <v>237</v>
      </c>
      <c r="D50" s="176"/>
      <c r="E50" s="176"/>
      <c r="F50" s="176"/>
      <c r="G50" s="176"/>
      <c r="H50" s="197"/>
      <c r="I50" s="87"/>
      <c r="J50" s="87"/>
      <c r="K50" s="87"/>
    </row>
    <row r="51" spans="1:11" x14ac:dyDescent="0.2">
      <c r="A51" s="9"/>
      <c r="B51" s="14"/>
      <c r="C51" s="182"/>
      <c r="D51" s="182"/>
      <c r="E51" s="176"/>
      <c r="F51" s="182"/>
      <c r="G51" s="182"/>
      <c r="H51" s="197"/>
      <c r="I51" s="87"/>
      <c r="J51" s="87"/>
      <c r="K51" s="87"/>
    </row>
    <row r="52" spans="1:11" x14ac:dyDescent="0.2">
      <c r="A52" s="9"/>
      <c r="B52" s="14"/>
      <c r="C52" s="182"/>
      <c r="D52" s="182"/>
      <c r="E52" s="176"/>
      <c r="F52" s="185"/>
      <c r="G52" s="182"/>
      <c r="H52" s="197"/>
      <c r="I52" s="86"/>
      <c r="J52" s="86"/>
      <c r="K52" s="86"/>
    </row>
    <row r="53" spans="1:11" x14ac:dyDescent="0.15">
      <c r="B53" s="14"/>
      <c r="C53" s="182"/>
      <c r="D53" s="182"/>
      <c r="E53" s="176"/>
      <c r="F53" s="182"/>
      <c r="G53" s="182"/>
      <c r="H53" s="197"/>
      <c r="I53" s="86"/>
      <c r="J53" s="86"/>
      <c r="K53" s="86"/>
    </row>
    <row r="54" spans="1:11" x14ac:dyDescent="0.15">
      <c r="B54" s="14"/>
      <c r="C54" s="41"/>
      <c r="D54" s="41"/>
      <c r="E54" s="41"/>
      <c r="F54" s="41"/>
      <c r="G54" s="41"/>
      <c r="H54" s="43"/>
      <c r="I54" s="86"/>
      <c r="J54" s="86"/>
      <c r="K54" s="86"/>
    </row>
    <row r="55" spans="1:11" x14ac:dyDescent="0.15">
      <c r="B55" s="14"/>
      <c r="I55" s="86"/>
      <c r="J55" s="86"/>
      <c r="K55" s="86"/>
    </row>
    <row r="56" spans="1:11" x14ac:dyDescent="0.15">
      <c r="I56" s="86"/>
      <c r="J56" s="86"/>
      <c r="K56" s="86"/>
    </row>
    <row r="57" spans="1:11" x14ac:dyDescent="0.15">
      <c r="C57" s="198"/>
      <c r="D57" s="198"/>
      <c r="I57" s="86"/>
      <c r="J57" s="86"/>
      <c r="K57" s="86"/>
    </row>
    <row r="58" spans="1:11" x14ac:dyDescent="0.15">
      <c r="C58" s="199"/>
      <c r="D58" s="199"/>
      <c r="I58" s="86"/>
      <c r="J58" s="86"/>
      <c r="K58" s="86"/>
    </row>
    <row r="59" spans="1:11" x14ac:dyDescent="0.15">
      <c r="C59" s="199"/>
      <c r="D59" s="199"/>
      <c r="I59" s="86"/>
      <c r="J59" s="86"/>
      <c r="K59" s="86"/>
    </row>
    <row r="60" spans="1:11" x14ac:dyDescent="0.15">
      <c r="I60" s="86"/>
      <c r="J60" s="86"/>
      <c r="K60" s="86"/>
    </row>
    <row r="61" spans="1:11" x14ac:dyDescent="0.15">
      <c r="I61" s="86"/>
      <c r="J61" s="86"/>
      <c r="K61" s="86"/>
    </row>
    <row r="62" spans="1:11" x14ac:dyDescent="0.15">
      <c r="I62" s="86"/>
      <c r="J62" s="86"/>
      <c r="K62" s="86"/>
    </row>
    <row r="63" spans="1:11" x14ac:dyDescent="0.15">
      <c r="I63" s="86"/>
      <c r="J63" s="86"/>
      <c r="K63" s="86"/>
    </row>
  </sheetData>
  <mergeCells count="1">
    <mergeCell ref="B6:K6"/>
  </mergeCells>
  <phoneticPr fontId="2"/>
  <dataValidations count="1">
    <dataValidation imeMode="off" allowBlank="1" showInputMessage="1" showErrorMessage="1" sqref="D43 C44:H48 D51:D53 C23:K23 C25:K27 C29:H31 C33:H38 C40:H42 D22 D24 D28 D32 D39 C11:K11 C13:K21 I29:K48"/>
  </dataValidations>
  <pageMargins left="0.59055118110236227" right="0.78740157480314965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59"/>
  <sheetViews>
    <sheetView tabSelected="1" view="pageBreakPreview" zoomScale="75" zoomScaleNormal="75" workbookViewId="0">
      <selection activeCell="D17" sqref="D17"/>
    </sheetView>
  </sheetViews>
  <sheetFormatPr defaultColWidth="12.125" defaultRowHeight="17.25" x14ac:dyDescent="0.15"/>
  <cols>
    <col min="1" max="1" width="13.375" style="58" customWidth="1"/>
    <col min="2" max="2" width="18.625" style="58" customWidth="1"/>
    <col min="3" max="8" width="15.5" style="58" customWidth="1"/>
    <col min="9" max="11" width="11.125" style="58" customWidth="1"/>
    <col min="12" max="16384" width="12.125" style="58"/>
  </cols>
  <sheetData>
    <row r="1" spans="1:12" x14ac:dyDescent="0.2">
      <c r="A1" s="57"/>
    </row>
    <row r="5" spans="1:12" x14ac:dyDescent="0.15">
      <c r="C5" s="30"/>
      <c r="D5" s="30"/>
      <c r="E5" s="30"/>
      <c r="F5" s="30"/>
      <c r="K5" s="30"/>
    </row>
    <row r="6" spans="1:12" x14ac:dyDescent="0.2">
      <c r="B6" s="345" t="s">
        <v>287</v>
      </c>
      <c r="C6" s="345"/>
      <c r="D6" s="345"/>
      <c r="E6" s="345"/>
      <c r="F6" s="345"/>
      <c r="G6" s="345"/>
      <c r="H6" s="345"/>
      <c r="I6" s="345"/>
      <c r="J6" s="345"/>
      <c r="K6" s="345"/>
    </row>
    <row r="7" spans="1:12" ht="18" thickBot="1" x14ac:dyDescent="0.25">
      <c r="B7" s="59"/>
      <c r="C7" s="257" t="s">
        <v>288</v>
      </c>
      <c r="D7" s="59"/>
      <c r="E7" s="59"/>
      <c r="F7" s="59"/>
      <c r="G7" s="276" t="s">
        <v>289</v>
      </c>
      <c r="H7" s="59"/>
      <c r="I7" s="59"/>
      <c r="J7" s="59"/>
      <c r="K7" s="59"/>
    </row>
    <row r="8" spans="1:12" x14ac:dyDescent="0.2">
      <c r="C8" s="62" t="s">
        <v>26</v>
      </c>
      <c r="D8" s="63"/>
      <c r="E8" s="63"/>
      <c r="F8" s="64"/>
      <c r="G8" s="65"/>
      <c r="H8" s="65"/>
      <c r="I8" s="64"/>
      <c r="J8" s="65"/>
      <c r="K8" s="63"/>
    </row>
    <row r="9" spans="1:12" x14ac:dyDescent="0.2">
      <c r="B9" s="63"/>
      <c r="C9" s="66" t="s">
        <v>27</v>
      </c>
      <c r="D9" s="66" t="s">
        <v>1</v>
      </c>
      <c r="E9" s="66" t="s">
        <v>2</v>
      </c>
      <c r="F9" s="66" t="s">
        <v>28</v>
      </c>
      <c r="G9" s="66" t="s">
        <v>1</v>
      </c>
      <c r="H9" s="66" t="s">
        <v>2</v>
      </c>
      <c r="I9" s="67" t="s">
        <v>29</v>
      </c>
      <c r="J9" s="66" t="s">
        <v>1</v>
      </c>
      <c r="K9" s="66" t="s">
        <v>2</v>
      </c>
    </row>
    <row r="10" spans="1:12" x14ac:dyDescent="0.2">
      <c r="C10" s="317" t="s">
        <v>17</v>
      </c>
      <c r="D10" s="69" t="s">
        <v>17</v>
      </c>
      <c r="E10" s="69" t="s">
        <v>17</v>
      </c>
      <c r="F10" s="69" t="s">
        <v>17</v>
      </c>
      <c r="G10" s="69" t="s">
        <v>17</v>
      </c>
      <c r="H10" s="69" t="s">
        <v>17</v>
      </c>
      <c r="I10" s="69" t="s">
        <v>30</v>
      </c>
      <c r="J10" s="69" t="s">
        <v>30</v>
      </c>
      <c r="K10" s="69" t="s">
        <v>30</v>
      </c>
    </row>
    <row r="11" spans="1:12" s="129" customFormat="1" x14ac:dyDescent="0.2">
      <c r="B11" s="312" t="s">
        <v>290</v>
      </c>
      <c r="C11" s="318">
        <f>SUM(C13:C48)</f>
        <v>838098</v>
      </c>
      <c r="D11" s="241">
        <f>SUM(D13:D48)</f>
        <v>391607</v>
      </c>
      <c r="E11" s="241">
        <f>SUM(E13:E48)</f>
        <v>446491</v>
      </c>
      <c r="F11" s="241">
        <f t="shared" ref="F11:H11" si="0">SUM(F13:F48)</f>
        <v>463357</v>
      </c>
      <c r="G11" s="241">
        <f t="shared" si="0"/>
        <v>218290</v>
      </c>
      <c r="H11" s="241">
        <f t="shared" si="0"/>
        <v>245067</v>
      </c>
      <c r="I11" s="319">
        <f>F11/C11*100</f>
        <v>55.28673257781309</v>
      </c>
      <c r="J11" s="319">
        <f t="shared" ref="J11:K11" si="1">G11/D11*100</f>
        <v>55.742108797850911</v>
      </c>
      <c r="K11" s="319">
        <f t="shared" si="1"/>
        <v>54.887332555415448</v>
      </c>
      <c r="L11" s="201"/>
    </row>
    <row r="12" spans="1:12" x14ac:dyDescent="0.15">
      <c r="C12" s="242"/>
      <c r="D12" s="243"/>
      <c r="E12" s="244"/>
      <c r="F12" s="320"/>
      <c r="G12" s="244"/>
      <c r="H12" s="244"/>
      <c r="I12" s="248"/>
      <c r="J12" s="248"/>
      <c r="K12" s="248"/>
    </row>
    <row r="13" spans="1:12" x14ac:dyDescent="0.2">
      <c r="B13" s="321" t="s">
        <v>291</v>
      </c>
      <c r="C13" s="353">
        <f>SUM(D13:E13)</f>
        <v>314523</v>
      </c>
      <c r="D13" s="354">
        <v>147391</v>
      </c>
      <c r="E13" s="354">
        <v>167132</v>
      </c>
      <c r="F13" s="355">
        <f>SUM(G13:H13)</f>
        <v>158398</v>
      </c>
      <c r="G13" s="354">
        <v>75106</v>
      </c>
      <c r="H13" s="354">
        <v>83292</v>
      </c>
      <c r="I13" s="249">
        <f>F13/C13*100</f>
        <v>50.361340824041491</v>
      </c>
      <c r="J13" s="249">
        <f t="shared" ref="J13:K21" si="2">G13/D13*100</f>
        <v>50.956978377241491</v>
      </c>
      <c r="K13" s="249">
        <f t="shared" si="2"/>
        <v>49.836057726826702</v>
      </c>
    </row>
    <row r="14" spans="1:12" x14ac:dyDescent="0.2">
      <c r="B14" s="321" t="s">
        <v>292</v>
      </c>
      <c r="C14" s="353">
        <f t="shared" ref="C14:C21" si="3">SUM(D14:E14)</f>
        <v>45777</v>
      </c>
      <c r="D14" s="354">
        <v>21210</v>
      </c>
      <c r="E14" s="354">
        <v>24567</v>
      </c>
      <c r="F14" s="355">
        <f t="shared" ref="F14:F48" si="4">SUM(G14:H14)</f>
        <v>25523</v>
      </c>
      <c r="G14" s="354">
        <v>12116</v>
      </c>
      <c r="H14" s="354">
        <v>13407</v>
      </c>
      <c r="I14" s="249">
        <f t="shared" ref="I14:I21" si="5">F14/C14*100</f>
        <v>55.755073508530486</v>
      </c>
      <c r="J14" s="249">
        <f t="shared" si="2"/>
        <v>57.12399811409712</v>
      </c>
      <c r="K14" s="249">
        <f t="shared" si="2"/>
        <v>54.573207961900103</v>
      </c>
    </row>
    <row r="15" spans="1:12" x14ac:dyDescent="0.2">
      <c r="B15" s="321" t="s">
        <v>293</v>
      </c>
      <c r="C15" s="353">
        <f t="shared" si="3"/>
        <v>55052</v>
      </c>
      <c r="D15" s="354">
        <v>25715</v>
      </c>
      <c r="E15" s="354">
        <v>29337</v>
      </c>
      <c r="F15" s="355">
        <f t="shared" si="4"/>
        <v>31078</v>
      </c>
      <c r="G15" s="354">
        <v>14753</v>
      </c>
      <c r="H15" s="354">
        <v>16325</v>
      </c>
      <c r="I15" s="249">
        <f t="shared" si="5"/>
        <v>56.452081668240936</v>
      </c>
      <c r="J15" s="249">
        <f t="shared" si="2"/>
        <v>57.371184133774065</v>
      </c>
      <c r="K15" s="249">
        <f t="shared" si="2"/>
        <v>55.646453284248565</v>
      </c>
    </row>
    <row r="16" spans="1:12" x14ac:dyDescent="0.2">
      <c r="B16" s="321" t="s">
        <v>294</v>
      </c>
      <c r="C16" s="353">
        <f t="shared" si="3"/>
        <v>25154</v>
      </c>
      <c r="D16" s="354">
        <v>11768</v>
      </c>
      <c r="E16" s="354">
        <v>13386</v>
      </c>
      <c r="F16" s="355">
        <f t="shared" si="4"/>
        <v>14065</v>
      </c>
      <c r="G16" s="354">
        <v>6643</v>
      </c>
      <c r="H16" s="354">
        <v>7422</v>
      </c>
      <c r="I16" s="249">
        <f t="shared" si="5"/>
        <v>55.915560149479205</v>
      </c>
      <c r="J16" s="249">
        <f t="shared" si="2"/>
        <v>56.44969408565602</v>
      </c>
      <c r="K16" s="249">
        <f t="shared" si="2"/>
        <v>55.445988346033168</v>
      </c>
    </row>
    <row r="17" spans="2:11" x14ac:dyDescent="0.2">
      <c r="B17" s="321" t="s">
        <v>295</v>
      </c>
      <c r="C17" s="353">
        <f t="shared" si="3"/>
        <v>20570</v>
      </c>
      <c r="D17" s="354">
        <v>9685</v>
      </c>
      <c r="E17" s="354">
        <v>10885</v>
      </c>
      <c r="F17" s="355">
        <f t="shared" si="4"/>
        <v>12101</v>
      </c>
      <c r="G17" s="354">
        <v>5709</v>
      </c>
      <c r="H17" s="354">
        <v>6392</v>
      </c>
      <c r="I17" s="249">
        <f t="shared" si="5"/>
        <v>58.828390860476418</v>
      </c>
      <c r="J17" s="249">
        <f t="shared" si="2"/>
        <v>58.946824987093436</v>
      </c>
      <c r="K17" s="249">
        <f t="shared" si="2"/>
        <v>58.723013321084061</v>
      </c>
    </row>
    <row r="18" spans="2:11" x14ac:dyDescent="0.2">
      <c r="B18" s="321" t="s">
        <v>296</v>
      </c>
      <c r="C18" s="353">
        <f t="shared" si="3"/>
        <v>65294</v>
      </c>
      <c r="D18" s="354">
        <v>30510</v>
      </c>
      <c r="E18" s="354">
        <v>34784</v>
      </c>
      <c r="F18" s="355">
        <f t="shared" si="4"/>
        <v>36508</v>
      </c>
      <c r="G18" s="354">
        <v>17099</v>
      </c>
      <c r="H18" s="354">
        <v>19409</v>
      </c>
      <c r="I18" s="249">
        <f t="shared" si="5"/>
        <v>55.913253897754764</v>
      </c>
      <c r="J18" s="249">
        <f t="shared" si="2"/>
        <v>56.043920026220903</v>
      </c>
      <c r="K18" s="249">
        <f t="shared" si="2"/>
        <v>55.798643054277832</v>
      </c>
    </row>
    <row r="19" spans="2:11" x14ac:dyDescent="0.2">
      <c r="B19" s="321" t="s">
        <v>297</v>
      </c>
      <c r="C19" s="353">
        <f t="shared" si="3"/>
        <v>25812</v>
      </c>
      <c r="D19" s="354">
        <v>11721</v>
      </c>
      <c r="E19" s="354">
        <v>14091</v>
      </c>
      <c r="F19" s="355">
        <f t="shared" si="4"/>
        <v>15114</v>
      </c>
      <c r="G19" s="354">
        <v>6793</v>
      </c>
      <c r="H19" s="354">
        <v>8321</v>
      </c>
      <c r="I19" s="249">
        <f t="shared" si="5"/>
        <v>58.554160855416079</v>
      </c>
      <c r="J19" s="249">
        <f t="shared" si="2"/>
        <v>57.955805818616156</v>
      </c>
      <c r="K19" s="249">
        <f t="shared" si="2"/>
        <v>59.051877084663971</v>
      </c>
    </row>
    <row r="20" spans="2:11" x14ac:dyDescent="0.2">
      <c r="B20" s="321" t="s">
        <v>72</v>
      </c>
      <c r="C20" s="353">
        <f t="shared" si="3"/>
        <v>55246</v>
      </c>
      <c r="D20" s="354">
        <v>25889</v>
      </c>
      <c r="E20" s="354">
        <v>29357</v>
      </c>
      <c r="F20" s="355">
        <f t="shared" si="4"/>
        <v>29815</v>
      </c>
      <c r="G20" s="354">
        <v>14144</v>
      </c>
      <c r="H20" s="354">
        <v>15671</v>
      </c>
      <c r="I20" s="249">
        <f t="shared" si="5"/>
        <v>53.967708069362487</v>
      </c>
      <c r="J20" s="249">
        <f t="shared" si="2"/>
        <v>54.633241917416662</v>
      </c>
      <c r="K20" s="249">
        <f t="shared" si="2"/>
        <v>53.380795040365157</v>
      </c>
    </row>
    <row r="21" spans="2:11" x14ac:dyDescent="0.2">
      <c r="B21" s="321" t="s">
        <v>71</v>
      </c>
      <c r="C21" s="353">
        <f t="shared" si="3"/>
        <v>43505</v>
      </c>
      <c r="D21" s="354">
        <v>20740</v>
      </c>
      <c r="E21" s="354">
        <v>22765</v>
      </c>
      <c r="F21" s="355">
        <f t="shared" si="4"/>
        <v>21740</v>
      </c>
      <c r="G21" s="354">
        <v>10492</v>
      </c>
      <c r="H21" s="354">
        <v>11248</v>
      </c>
      <c r="I21" s="249">
        <f t="shared" si="5"/>
        <v>49.971267670382716</v>
      </c>
      <c r="J21" s="249">
        <f t="shared" si="2"/>
        <v>50.588235294117645</v>
      </c>
      <c r="K21" s="249">
        <f t="shared" si="2"/>
        <v>49.409180759938501</v>
      </c>
    </row>
    <row r="22" spans="2:11" x14ac:dyDescent="0.2">
      <c r="B22" s="321"/>
      <c r="C22" s="322"/>
      <c r="D22" s="245"/>
      <c r="E22" s="245"/>
      <c r="F22" s="356"/>
      <c r="G22" s="245"/>
      <c r="H22" s="245"/>
      <c r="I22" s="250"/>
      <c r="J22" s="250"/>
      <c r="K22" s="250"/>
    </row>
    <row r="23" spans="2:11" x14ac:dyDescent="0.2">
      <c r="B23" s="321" t="s">
        <v>78</v>
      </c>
      <c r="C23" s="353">
        <f>SUM(D23:E23)</f>
        <v>8559</v>
      </c>
      <c r="D23" s="354">
        <v>3921</v>
      </c>
      <c r="E23" s="354">
        <v>4638</v>
      </c>
      <c r="F23" s="355">
        <f t="shared" si="4"/>
        <v>5669</v>
      </c>
      <c r="G23" s="354">
        <v>2629</v>
      </c>
      <c r="H23" s="354">
        <v>3040</v>
      </c>
      <c r="I23" s="249">
        <f>F23/C23*100</f>
        <v>66.234373174436271</v>
      </c>
      <c r="J23" s="249">
        <f t="shared" ref="J23:K23" si="6">G23/D23*100</f>
        <v>67.049222137209895</v>
      </c>
      <c r="K23" s="249">
        <f t="shared" si="6"/>
        <v>65.545493747304874</v>
      </c>
    </row>
    <row r="24" spans="2:11" x14ac:dyDescent="0.2">
      <c r="B24" s="321"/>
      <c r="C24" s="322"/>
      <c r="D24" s="245"/>
      <c r="E24" s="245"/>
      <c r="F24" s="356"/>
      <c r="G24" s="245"/>
      <c r="H24" s="245"/>
      <c r="I24" s="250"/>
      <c r="J24" s="250"/>
      <c r="K24" s="250"/>
    </row>
    <row r="25" spans="2:11" x14ac:dyDescent="0.2">
      <c r="B25" s="321" t="s">
        <v>298</v>
      </c>
      <c r="C25" s="353">
        <f>SUM(D25:E25)</f>
        <v>15259</v>
      </c>
      <c r="D25" s="354">
        <v>7050</v>
      </c>
      <c r="E25" s="354">
        <v>8209</v>
      </c>
      <c r="F25" s="355">
        <f t="shared" si="4"/>
        <v>9432</v>
      </c>
      <c r="G25" s="354">
        <v>4424</v>
      </c>
      <c r="H25" s="354">
        <v>5008</v>
      </c>
      <c r="I25" s="249">
        <f t="shared" ref="I25:K27" si="7">F25/C25*100</f>
        <v>61.812700701225509</v>
      </c>
      <c r="J25" s="249">
        <f t="shared" si="7"/>
        <v>62.751773049645386</v>
      </c>
      <c r="K25" s="249">
        <f t="shared" si="7"/>
        <v>61.006212693385308</v>
      </c>
    </row>
    <row r="26" spans="2:11" x14ac:dyDescent="0.2">
      <c r="B26" s="321" t="s">
        <v>299</v>
      </c>
      <c r="C26" s="353">
        <f>SUM(D26:E26)</f>
        <v>4076</v>
      </c>
      <c r="D26" s="354">
        <v>1869</v>
      </c>
      <c r="E26" s="354">
        <v>2207</v>
      </c>
      <c r="F26" s="355">
        <f t="shared" si="4"/>
        <v>2721</v>
      </c>
      <c r="G26" s="354">
        <v>1249</v>
      </c>
      <c r="H26" s="354">
        <v>1472</v>
      </c>
      <c r="I26" s="249">
        <f t="shared" si="7"/>
        <v>66.756624141315015</v>
      </c>
      <c r="J26" s="249">
        <f t="shared" si="7"/>
        <v>66.827180310326369</v>
      </c>
      <c r="K26" s="249">
        <f t="shared" si="7"/>
        <v>66.696873584050735</v>
      </c>
    </row>
    <row r="27" spans="2:11" x14ac:dyDescent="0.2">
      <c r="B27" s="321" t="s">
        <v>300</v>
      </c>
      <c r="C27" s="353">
        <f>SUM(D27:E27)</f>
        <v>2922</v>
      </c>
      <c r="D27" s="354">
        <v>1400</v>
      </c>
      <c r="E27" s="354">
        <v>1522</v>
      </c>
      <c r="F27" s="355">
        <f t="shared" si="4"/>
        <v>2007</v>
      </c>
      <c r="G27" s="354">
        <v>951</v>
      </c>
      <c r="H27" s="354">
        <v>1056</v>
      </c>
      <c r="I27" s="249">
        <f t="shared" si="7"/>
        <v>68.685831622176593</v>
      </c>
      <c r="J27" s="249">
        <f t="shared" si="7"/>
        <v>67.928571428571431</v>
      </c>
      <c r="K27" s="249">
        <f t="shared" si="7"/>
        <v>69.382391590013142</v>
      </c>
    </row>
    <row r="28" spans="2:11" x14ac:dyDescent="0.2">
      <c r="B28" s="321"/>
      <c r="C28" s="322"/>
      <c r="D28" s="245"/>
      <c r="E28" s="245"/>
      <c r="F28" s="356"/>
      <c r="G28" s="245"/>
      <c r="H28" s="245"/>
      <c r="I28" s="250"/>
      <c r="J28" s="250"/>
      <c r="K28" s="250"/>
    </row>
    <row r="29" spans="2:11" x14ac:dyDescent="0.2">
      <c r="B29" s="321" t="s">
        <v>301</v>
      </c>
      <c r="C29" s="353">
        <f>SUM(D29:E29)</f>
        <v>10831</v>
      </c>
      <c r="D29" s="354">
        <v>5026</v>
      </c>
      <c r="E29" s="354">
        <v>5805</v>
      </c>
      <c r="F29" s="355">
        <f t="shared" si="4"/>
        <v>6939</v>
      </c>
      <c r="G29" s="354">
        <v>3227</v>
      </c>
      <c r="H29" s="354">
        <v>3712</v>
      </c>
      <c r="I29" s="249">
        <f t="shared" ref="I29:K31" si="8">F29/C29*100</f>
        <v>64.06610654602531</v>
      </c>
      <c r="J29" s="249">
        <f t="shared" si="8"/>
        <v>64.206128133704738</v>
      </c>
      <c r="K29" s="249">
        <f t="shared" si="8"/>
        <v>63.944875107665808</v>
      </c>
    </row>
    <row r="30" spans="2:11" x14ac:dyDescent="0.2">
      <c r="B30" s="321" t="s">
        <v>302</v>
      </c>
      <c r="C30" s="353">
        <f>SUM(D30:E30)</f>
        <v>6220</v>
      </c>
      <c r="D30" s="354">
        <v>2903</v>
      </c>
      <c r="E30" s="354">
        <v>3317</v>
      </c>
      <c r="F30" s="355">
        <f t="shared" si="4"/>
        <v>4150</v>
      </c>
      <c r="G30" s="354">
        <v>1912</v>
      </c>
      <c r="H30" s="354">
        <v>2238</v>
      </c>
      <c r="I30" s="249">
        <f t="shared" si="8"/>
        <v>66.720257234726688</v>
      </c>
      <c r="J30" s="249">
        <f t="shared" si="8"/>
        <v>65.862900447812606</v>
      </c>
      <c r="K30" s="249">
        <f t="shared" si="8"/>
        <v>67.47060596924932</v>
      </c>
    </row>
    <row r="31" spans="2:11" x14ac:dyDescent="0.2">
      <c r="B31" s="321" t="s">
        <v>74</v>
      </c>
      <c r="C31" s="353">
        <f>SUM(D31:E31)</f>
        <v>22896</v>
      </c>
      <c r="D31" s="354">
        <v>10611</v>
      </c>
      <c r="E31" s="354">
        <v>12285</v>
      </c>
      <c r="F31" s="355">
        <f t="shared" si="4"/>
        <v>14135</v>
      </c>
      <c r="G31" s="354">
        <v>6602</v>
      </c>
      <c r="H31" s="354">
        <v>7533</v>
      </c>
      <c r="I31" s="249">
        <f t="shared" si="8"/>
        <v>61.735674353598881</v>
      </c>
      <c r="J31" s="249">
        <f t="shared" si="8"/>
        <v>62.218452549241356</v>
      </c>
      <c r="K31" s="249">
        <f t="shared" si="8"/>
        <v>61.318681318681321</v>
      </c>
    </row>
    <row r="32" spans="2:11" x14ac:dyDescent="0.2">
      <c r="B32" s="321"/>
      <c r="C32" s="322"/>
      <c r="D32" s="245"/>
      <c r="E32" s="245"/>
      <c r="F32" s="356"/>
      <c r="G32" s="245"/>
      <c r="H32" s="245"/>
      <c r="I32" s="250"/>
      <c r="J32" s="250"/>
      <c r="K32" s="250"/>
    </row>
    <row r="33" spans="2:11" x14ac:dyDescent="0.2">
      <c r="B33" s="321" t="s">
        <v>303</v>
      </c>
      <c r="C33" s="353">
        <f>SUM(D33:E33)</f>
        <v>6506</v>
      </c>
      <c r="D33" s="354">
        <v>2980</v>
      </c>
      <c r="E33" s="354">
        <v>3526</v>
      </c>
      <c r="F33" s="355">
        <f t="shared" si="4"/>
        <v>4413</v>
      </c>
      <c r="G33" s="354">
        <v>2018</v>
      </c>
      <c r="H33" s="354">
        <v>2395</v>
      </c>
      <c r="I33" s="249">
        <f t="shared" ref="I33:K38" si="9">F33/C33*100</f>
        <v>67.829695665539504</v>
      </c>
      <c r="J33" s="249">
        <f t="shared" si="9"/>
        <v>67.718120805369125</v>
      </c>
      <c r="K33" s="249">
        <f t="shared" si="9"/>
        <v>67.923993193420301</v>
      </c>
    </row>
    <row r="34" spans="2:11" x14ac:dyDescent="0.2">
      <c r="B34" s="321" t="s">
        <v>304</v>
      </c>
      <c r="C34" s="353">
        <f>SUM(D34:E34)</f>
        <v>6460</v>
      </c>
      <c r="D34" s="354">
        <v>3016</v>
      </c>
      <c r="E34" s="354">
        <v>3444</v>
      </c>
      <c r="F34" s="355">
        <f t="shared" si="4"/>
        <v>4595</v>
      </c>
      <c r="G34" s="354">
        <v>2163</v>
      </c>
      <c r="H34" s="354">
        <v>2432</v>
      </c>
      <c r="I34" s="249">
        <f t="shared" si="9"/>
        <v>71.130030959752318</v>
      </c>
      <c r="J34" s="249">
        <f t="shared" si="9"/>
        <v>71.717506631299727</v>
      </c>
      <c r="K34" s="249">
        <f t="shared" si="9"/>
        <v>70.61556329849013</v>
      </c>
    </row>
    <row r="35" spans="2:11" x14ac:dyDescent="0.2">
      <c r="B35" s="321" t="s">
        <v>305</v>
      </c>
      <c r="C35" s="353">
        <f>SUM(D35:E35)</f>
        <v>5341</v>
      </c>
      <c r="D35" s="354">
        <v>2551</v>
      </c>
      <c r="E35" s="354">
        <v>2790</v>
      </c>
      <c r="F35" s="355">
        <f t="shared" si="4"/>
        <v>3672</v>
      </c>
      <c r="G35" s="354">
        <v>1744</v>
      </c>
      <c r="H35" s="354">
        <v>1928</v>
      </c>
      <c r="I35" s="249">
        <f t="shared" si="9"/>
        <v>68.751170192847781</v>
      </c>
      <c r="J35" s="249">
        <f t="shared" si="9"/>
        <v>68.365346922775387</v>
      </c>
      <c r="K35" s="249">
        <f t="shared" si="9"/>
        <v>69.103942652329749</v>
      </c>
    </row>
    <row r="36" spans="2:11" x14ac:dyDescent="0.2">
      <c r="B36" s="321" t="s">
        <v>306</v>
      </c>
      <c r="C36" s="353">
        <f t="shared" ref="C36:C38" si="10">SUM(D36:E36)</f>
        <v>7312</v>
      </c>
      <c r="D36" s="354">
        <v>3423</v>
      </c>
      <c r="E36" s="354">
        <v>3889</v>
      </c>
      <c r="F36" s="355">
        <f t="shared" si="4"/>
        <v>5117</v>
      </c>
      <c r="G36" s="354">
        <v>2427</v>
      </c>
      <c r="H36" s="354">
        <v>2690</v>
      </c>
      <c r="I36" s="249">
        <f t="shared" si="9"/>
        <v>69.980853391684903</v>
      </c>
      <c r="J36" s="249">
        <f t="shared" si="9"/>
        <v>70.902716914986854</v>
      </c>
      <c r="K36" s="249">
        <f t="shared" si="9"/>
        <v>69.169452301362824</v>
      </c>
    </row>
    <row r="37" spans="2:11" x14ac:dyDescent="0.2">
      <c r="B37" s="321" t="s">
        <v>79</v>
      </c>
      <c r="C37" s="353">
        <f t="shared" si="10"/>
        <v>11158</v>
      </c>
      <c r="D37" s="354">
        <v>5242</v>
      </c>
      <c r="E37" s="354">
        <v>5916</v>
      </c>
      <c r="F37" s="355">
        <f t="shared" si="4"/>
        <v>7097</v>
      </c>
      <c r="G37" s="354">
        <v>3372</v>
      </c>
      <c r="H37" s="354">
        <v>3725</v>
      </c>
      <c r="I37" s="249">
        <f t="shared" si="9"/>
        <v>63.604588635956262</v>
      </c>
      <c r="J37" s="249">
        <f t="shared" si="9"/>
        <v>64.326592903471962</v>
      </c>
      <c r="K37" s="249">
        <f t="shared" si="9"/>
        <v>62.964841108857343</v>
      </c>
    </row>
    <row r="38" spans="2:11" x14ac:dyDescent="0.2">
      <c r="B38" s="321" t="s">
        <v>80</v>
      </c>
      <c r="C38" s="353">
        <f t="shared" si="10"/>
        <v>8622</v>
      </c>
      <c r="D38" s="354">
        <v>3999</v>
      </c>
      <c r="E38" s="354">
        <v>4623</v>
      </c>
      <c r="F38" s="355">
        <f t="shared" si="4"/>
        <v>6644</v>
      </c>
      <c r="G38" s="354">
        <v>3118</v>
      </c>
      <c r="H38" s="354">
        <v>3526</v>
      </c>
      <c r="I38" s="249">
        <f t="shared" si="9"/>
        <v>77.05868707956391</v>
      </c>
      <c r="J38" s="249">
        <f t="shared" si="9"/>
        <v>77.969492373093274</v>
      </c>
      <c r="K38" s="249">
        <f t="shared" si="9"/>
        <v>76.270819813973617</v>
      </c>
    </row>
    <row r="39" spans="2:11" x14ac:dyDescent="0.2">
      <c r="B39" s="321"/>
      <c r="C39" s="322"/>
      <c r="D39" s="245"/>
      <c r="E39" s="245"/>
      <c r="F39" s="356"/>
      <c r="G39" s="245"/>
      <c r="H39" s="245"/>
      <c r="I39" s="250"/>
      <c r="J39" s="250"/>
      <c r="K39" s="250"/>
    </row>
    <row r="40" spans="2:11" x14ac:dyDescent="0.2">
      <c r="B40" s="321" t="s">
        <v>307</v>
      </c>
      <c r="C40" s="353">
        <f t="shared" ref="C40:C42" si="11">SUM(D40:E40)</f>
        <v>19153</v>
      </c>
      <c r="D40" s="354">
        <v>8907</v>
      </c>
      <c r="E40" s="354">
        <v>10246</v>
      </c>
      <c r="F40" s="355">
        <f t="shared" si="4"/>
        <v>10814</v>
      </c>
      <c r="G40" s="354">
        <v>5011</v>
      </c>
      <c r="H40" s="354">
        <v>5803</v>
      </c>
      <c r="I40" s="249">
        <f t="shared" ref="I40:K42" si="12">F40/C40*100</f>
        <v>56.461128804886961</v>
      </c>
      <c r="J40" s="249">
        <f t="shared" si="12"/>
        <v>56.259122038845852</v>
      </c>
      <c r="K40" s="249">
        <f t="shared" si="12"/>
        <v>56.636736287331644</v>
      </c>
    </row>
    <row r="41" spans="2:11" x14ac:dyDescent="0.2">
      <c r="B41" s="321" t="s">
        <v>308</v>
      </c>
      <c r="C41" s="353">
        <f t="shared" si="11"/>
        <v>12810</v>
      </c>
      <c r="D41" s="354">
        <v>6058</v>
      </c>
      <c r="E41" s="354">
        <v>6752</v>
      </c>
      <c r="F41" s="355">
        <f t="shared" si="4"/>
        <v>7351</v>
      </c>
      <c r="G41" s="354">
        <v>3440</v>
      </c>
      <c r="H41" s="354">
        <v>3911</v>
      </c>
      <c r="I41" s="249">
        <f t="shared" si="12"/>
        <v>57.384855581576886</v>
      </c>
      <c r="J41" s="249">
        <f t="shared" si="12"/>
        <v>56.784417299438758</v>
      </c>
      <c r="K41" s="249">
        <f t="shared" si="12"/>
        <v>57.92357819905213</v>
      </c>
    </row>
    <row r="42" spans="2:11" x14ac:dyDescent="0.2">
      <c r="B42" s="321" t="s">
        <v>309</v>
      </c>
      <c r="C42" s="353">
        <f t="shared" si="11"/>
        <v>3837</v>
      </c>
      <c r="D42" s="354">
        <v>1807</v>
      </c>
      <c r="E42" s="354">
        <v>2030</v>
      </c>
      <c r="F42" s="355">
        <f t="shared" si="4"/>
        <v>2595</v>
      </c>
      <c r="G42" s="354">
        <v>1210</v>
      </c>
      <c r="H42" s="354">
        <v>1385</v>
      </c>
      <c r="I42" s="249">
        <f t="shared" si="12"/>
        <v>67.630961688819397</v>
      </c>
      <c r="J42" s="249">
        <f t="shared" si="12"/>
        <v>66.961815163254016</v>
      </c>
      <c r="K42" s="249">
        <f t="shared" si="12"/>
        <v>68.22660098522168</v>
      </c>
    </row>
    <row r="43" spans="2:11" x14ac:dyDescent="0.2">
      <c r="B43" s="321"/>
      <c r="C43" s="322"/>
      <c r="D43" s="245"/>
      <c r="E43" s="245"/>
      <c r="F43" s="356"/>
      <c r="G43" s="245"/>
      <c r="H43" s="245"/>
      <c r="I43" s="250"/>
      <c r="J43" s="250"/>
      <c r="K43" s="250"/>
    </row>
    <row r="44" spans="2:11" x14ac:dyDescent="0.2">
      <c r="B44" s="321" t="s">
        <v>310</v>
      </c>
      <c r="C44" s="353">
        <f t="shared" ref="C44:C48" si="13">SUM(D44:E44)</f>
        <v>14061</v>
      </c>
      <c r="D44" s="354">
        <v>6482</v>
      </c>
      <c r="E44" s="354">
        <v>7579</v>
      </c>
      <c r="F44" s="355">
        <f t="shared" si="4"/>
        <v>8526</v>
      </c>
      <c r="G44" s="354">
        <v>3914</v>
      </c>
      <c r="H44" s="354">
        <v>4612</v>
      </c>
      <c r="I44" s="249">
        <f t="shared" ref="I44:K48" si="14">F44/C44*100</f>
        <v>60.635801152122895</v>
      </c>
      <c r="J44" s="249">
        <f t="shared" si="14"/>
        <v>60.382597963591486</v>
      </c>
      <c r="K44" s="249">
        <f t="shared" si="14"/>
        <v>60.852355191977836</v>
      </c>
    </row>
    <row r="45" spans="2:11" x14ac:dyDescent="0.2">
      <c r="B45" s="321" t="s">
        <v>311</v>
      </c>
      <c r="C45" s="353">
        <f t="shared" si="13"/>
        <v>2907</v>
      </c>
      <c r="D45" s="354">
        <v>1307</v>
      </c>
      <c r="E45" s="354">
        <v>1600</v>
      </c>
      <c r="F45" s="355">
        <f t="shared" si="4"/>
        <v>1965</v>
      </c>
      <c r="G45" s="354">
        <v>854</v>
      </c>
      <c r="H45" s="354">
        <v>1111</v>
      </c>
      <c r="I45" s="249">
        <f t="shared" si="14"/>
        <v>67.595459236326107</v>
      </c>
      <c r="J45" s="249">
        <f t="shared" si="14"/>
        <v>65.340474368783475</v>
      </c>
      <c r="K45" s="249">
        <f t="shared" si="14"/>
        <v>69.4375</v>
      </c>
    </row>
    <row r="46" spans="2:11" x14ac:dyDescent="0.2">
      <c r="B46" s="321" t="s">
        <v>312</v>
      </c>
      <c r="C46" s="353">
        <f t="shared" si="13"/>
        <v>2620</v>
      </c>
      <c r="D46" s="354">
        <v>1186</v>
      </c>
      <c r="E46" s="354">
        <v>1434</v>
      </c>
      <c r="F46" s="355">
        <f t="shared" si="4"/>
        <v>1929</v>
      </c>
      <c r="G46" s="354">
        <v>870</v>
      </c>
      <c r="H46" s="354">
        <v>1059</v>
      </c>
      <c r="I46" s="249">
        <f t="shared" si="14"/>
        <v>73.625954198473281</v>
      </c>
      <c r="J46" s="249">
        <f t="shared" si="14"/>
        <v>73.355817875210789</v>
      </c>
      <c r="K46" s="249">
        <f t="shared" si="14"/>
        <v>73.84937238493724</v>
      </c>
    </row>
    <row r="47" spans="2:11" x14ac:dyDescent="0.2">
      <c r="B47" s="321" t="s">
        <v>313</v>
      </c>
      <c r="C47" s="353">
        <f t="shared" si="13"/>
        <v>418</v>
      </c>
      <c r="D47" s="354">
        <v>188</v>
      </c>
      <c r="E47" s="354">
        <v>230</v>
      </c>
      <c r="F47" s="355">
        <f t="shared" si="4"/>
        <v>345</v>
      </c>
      <c r="G47" s="354">
        <v>153</v>
      </c>
      <c r="H47" s="354">
        <v>192</v>
      </c>
      <c r="I47" s="249">
        <f t="shared" si="14"/>
        <v>82.535885167464116</v>
      </c>
      <c r="J47" s="249">
        <f t="shared" si="14"/>
        <v>81.38297872340425</v>
      </c>
      <c r="K47" s="249">
        <f t="shared" si="14"/>
        <v>83.478260869565219</v>
      </c>
    </row>
    <row r="48" spans="2:11" x14ac:dyDescent="0.2">
      <c r="B48" s="321" t="s">
        <v>77</v>
      </c>
      <c r="C48" s="353">
        <f t="shared" si="13"/>
        <v>15197</v>
      </c>
      <c r="D48" s="354">
        <v>7052</v>
      </c>
      <c r="E48" s="354">
        <v>8145</v>
      </c>
      <c r="F48" s="355">
        <f t="shared" si="4"/>
        <v>8899</v>
      </c>
      <c r="G48" s="354">
        <v>4147</v>
      </c>
      <c r="H48" s="354">
        <v>4752</v>
      </c>
      <c r="I48" s="249">
        <f t="shared" si="14"/>
        <v>58.557610054616035</v>
      </c>
      <c r="J48" s="249">
        <f t="shared" si="14"/>
        <v>58.806012478729443</v>
      </c>
      <c r="K48" s="249">
        <f t="shared" si="14"/>
        <v>58.342541436464089</v>
      </c>
    </row>
    <row r="49" spans="1:11" ht="18" thickBot="1" x14ac:dyDescent="0.2">
      <c r="B49" s="59"/>
      <c r="C49" s="246"/>
      <c r="D49" s="247"/>
      <c r="E49" s="247"/>
      <c r="F49" s="247"/>
      <c r="G49" s="247"/>
      <c r="H49" s="247"/>
      <c r="I49" s="247"/>
      <c r="J49" s="247"/>
      <c r="K49" s="247"/>
    </row>
    <row r="50" spans="1:11" x14ac:dyDescent="0.2">
      <c r="B50" s="203"/>
      <c r="C50" s="225" t="s">
        <v>314</v>
      </c>
      <c r="D50" s="204"/>
      <c r="E50" s="204"/>
      <c r="F50" s="204"/>
      <c r="G50" s="204"/>
      <c r="H50" s="200"/>
      <c r="I50" s="90"/>
      <c r="J50" s="90"/>
      <c r="K50" s="90"/>
    </row>
    <row r="51" spans="1:11" x14ac:dyDescent="0.2">
      <c r="A51" s="57"/>
      <c r="B51" s="136"/>
      <c r="C51" s="182"/>
      <c r="D51" s="182"/>
      <c r="E51" s="204"/>
      <c r="F51" s="182"/>
      <c r="G51" s="182"/>
      <c r="H51" s="200"/>
      <c r="I51" s="90"/>
      <c r="J51" s="90"/>
      <c r="K51" s="90"/>
    </row>
    <row r="52" spans="1:11" x14ac:dyDescent="0.15">
      <c r="B52" s="136"/>
      <c r="C52" s="182"/>
      <c r="D52" s="182"/>
      <c r="E52" s="204"/>
      <c r="F52" s="185"/>
      <c r="G52" s="182"/>
      <c r="H52" s="200"/>
      <c r="I52" s="88"/>
      <c r="J52" s="88"/>
      <c r="K52" s="88"/>
    </row>
    <row r="53" spans="1:11" x14ac:dyDescent="0.15">
      <c r="B53" s="136"/>
      <c r="C53" s="182"/>
      <c r="D53" s="182"/>
      <c r="E53" s="204"/>
      <c r="F53" s="182"/>
      <c r="G53" s="182"/>
      <c r="H53" s="200"/>
      <c r="I53" s="88"/>
      <c r="J53" s="88"/>
      <c r="K53" s="88"/>
    </row>
    <row r="54" spans="1:11" x14ac:dyDescent="0.15">
      <c r="B54" s="136"/>
      <c r="C54" s="205"/>
      <c r="D54" s="205"/>
      <c r="E54" s="205"/>
      <c r="F54" s="205"/>
      <c r="G54" s="205"/>
      <c r="H54" s="206"/>
      <c r="I54" s="88"/>
      <c r="J54" s="88"/>
      <c r="K54" s="88"/>
    </row>
    <row r="55" spans="1:11" x14ac:dyDescent="0.15">
      <c r="B55" s="136"/>
      <c r="I55" s="88"/>
      <c r="J55" s="88"/>
      <c r="K55" s="88"/>
    </row>
    <row r="56" spans="1:11" x14ac:dyDescent="0.15">
      <c r="B56" s="136"/>
      <c r="I56" s="88"/>
      <c r="J56" s="88"/>
      <c r="K56" s="88"/>
    </row>
    <row r="57" spans="1:11" x14ac:dyDescent="0.15">
      <c r="C57" s="207"/>
      <c r="D57" s="207"/>
      <c r="I57" s="88"/>
      <c r="J57" s="88"/>
      <c r="K57" s="88"/>
    </row>
    <row r="58" spans="1:11" x14ac:dyDescent="0.15">
      <c r="C58" s="208"/>
      <c r="D58" s="208"/>
      <c r="I58" s="88"/>
      <c r="J58" s="88"/>
      <c r="K58" s="88"/>
    </row>
    <row r="59" spans="1:11" x14ac:dyDescent="0.15">
      <c r="C59" s="208"/>
      <c r="D59" s="208"/>
    </row>
  </sheetData>
  <mergeCells count="1">
    <mergeCell ref="B6:K6"/>
  </mergeCells>
  <phoneticPr fontId="2"/>
  <dataValidations count="1">
    <dataValidation imeMode="off" allowBlank="1" showInputMessage="1" showErrorMessage="1" sqref="I13:K48 I11:K11"/>
  </dataValidations>
  <pageMargins left="0.78740157480314965" right="0.59055118110236227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51"/>
  <sheetViews>
    <sheetView view="pageBreakPreview" zoomScale="75" zoomScaleNormal="75" workbookViewId="0">
      <selection activeCell="G20" sqref="G20"/>
    </sheetView>
  </sheetViews>
  <sheetFormatPr defaultColWidth="12.125" defaultRowHeight="17.25" x14ac:dyDescent="0.15"/>
  <cols>
    <col min="1" max="1" width="13.375" style="58" customWidth="1"/>
    <col min="2" max="2" width="18.625" style="58" customWidth="1"/>
    <col min="3" max="8" width="15.5" style="58" customWidth="1"/>
    <col min="9" max="11" width="11.125" style="88" customWidth="1"/>
    <col min="12" max="16384" width="12.125" style="58"/>
  </cols>
  <sheetData>
    <row r="1" spans="1:11" x14ac:dyDescent="0.2">
      <c r="A1" s="57"/>
    </row>
    <row r="5" spans="1:11" x14ac:dyDescent="0.15">
      <c r="C5" s="30"/>
      <c r="D5" s="30"/>
      <c r="E5" s="30"/>
      <c r="F5" s="30"/>
      <c r="K5" s="90"/>
    </row>
    <row r="6" spans="1:11" x14ac:dyDescent="0.2">
      <c r="B6" s="345" t="s">
        <v>203</v>
      </c>
      <c r="C6" s="345"/>
      <c r="D6" s="345"/>
      <c r="E6" s="345"/>
      <c r="F6" s="345"/>
      <c r="G6" s="345"/>
      <c r="H6" s="345"/>
      <c r="I6" s="345"/>
      <c r="J6" s="345"/>
      <c r="K6" s="345"/>
    </row>
    <row r="7" spans="1:11" ht="18" thickBot="1" x14ac:dyDescent="0.25">
      <c r="B7" s="59"/>
      <c r="C7" s="257" t="s">
        <v>375</v>
      </c>
      <c r="D7" s="59"/>
      <c r="E7" s="60" t="s">
        <v>244</v>
      </c>
      <c r="F7" s="61"/>
      <c r="G7" s="59"/>
      <c r="H7" s="59"/>
      <c r="I7" s="91"/>
      <c r="J7" s="91"/>
      <c r="K7" s="91"/>
    </row>
    <row r="8" spans="1:11" x14ac:dyDescent="0.2">
      <c r="C8" s="62" t="s">
        <v>26</v>
      </c>
      <c r="D8" s="63"/>
      <c r="E8" s="63"/>
      <c r="F8" s="64"/>
      <c r="G8" s="65"/>
      <c r="H8" s="65"/>
      <c r="I8" s="92"/>
      <c r="J8" s="93"/>
      <c r="K8" s="94"/>
    </row>
    <row r="9" spans="1:11" x14ac:dyDescent="0.2">
      <c r="B9" s="63"/>
      <c r="C9" s="66" t="s">
        <v>27</v>
      </c>
      <c r="D9" s="66" t="s">
        <v>1</v>
      </c>
      <c r="E9" s="66" t="s">
        <v>2</v>
      </c>
      <c r="F9" s="66" t="s">
        <v>28</v>
      </c>
      <c r="G9" s="66" t="s">
        <v>1</v>
      </c>
      <c r="H9" s="66" t="s">
        <v>2</v>
      </c>
      <c r="I9" s="95" t="s">
        <v>29</v>
      </c>
      <c r="J9" s="96" t="s">
        <v>1</v>
      </c>
      <c r="K9" s="96" t="s">
        <v>2</v>
      </c>
    </row>
    <row r="10" spans="1:11" x14ac:dyDescent="0.2">
      <c r="C10" s="68" t="s">
        <v>17</v>
      </c>
      <c r="D10" s="69" t="s">
        <v>17</v>
      </c>
      <c r="E10" s="69" t="s">
        <v>17</v>
      </c>
      <c r="F10" s="69" t="s">
        <v>17</v>
      </c>
      <c r="G10" s="69" t="s">
        <v>17</v>
      </c>
      <c r="H10" s="69" t="s">
        <v>17</v>
      </c>
      <c r="I10" s="97" t="s">
        <v>30</v>
      </c>
      <c r="J10" s="97" t="s">
        <v>30</v>
      </c>
      <c r="K10" s="97" t="s">
        <v>30</v>
      </c>
    </row>
    <row r="11" spans="1:11" s="129" customFormat="1" x14ac:dyDescent="0.2">
      <c r="B11" s="130" t="s">
        <v>129</v>
      </c>
      <c r="C11" s="226">
        <v>588085</v>
      </c>
      <c r="D11" s="227">
        <v>274333</v>
      </c>
      <c r="E11" s="227">
        <v>313752</v>
      </c>
      <c r="F11" s="227">
        <v>282936</v>
      </c>
      <c r="G11" s="227">
        <v>131095</v>
      </c>
      <c r="H11" s="227">
        <v>151841</v>
      </c>
      <c r="I11" s="237">
        <v>48.11</v>
      </c>
      <c r="J11" s="237">
        <v>47.79</v>
      </c>
      <c r="K11" s="237">
        <v>48.4</v>
      </c>
    </row>
    <row r="12" spans="1:11" x14ac:dyDescent="0.15">
      <c r="C12" s="228"/>
      <c r="D12" s="229"/>
      <c r="E12" s="230"/>
      <c r="F12" s="230"/>
      <c r="G12" s="230"/>
      <c r="H12" s="230"/>
      <c r="I12" s="238"/>
      <c r="J12" s="238"/>
      <c r="K12" s="238"/>
    </row>
    <row r="13" spans="1:11" x14ac:dyDescent="0.2">
      <c r="B13" s="57" t="s">
        <v>130</v>
      </c>
      <c r="C13" s="231">
        <v>306050</v>
      </c>
      <c r="D13" s="230">
        <v>142982</v>
      </c>
      <c r="E13" s="230">
        <v>163068</v>
      </c>
      <c r="F13" s="232">
        <v>133766</v>
      </c>
      <c r="G13" s="230">
        <v>61790</v>
      </c>
      <c r="H13" s="230">
        <v>71976</v>
      </c>
      <c r="I13" s="238">
        <v>43.71</v>
      </c>
      <c r="J13" s="238">
        <v>43.22</v>
      </c>
      <c r="K13" s="238">
        <v>44.14</v>
      </c>
    </row>
    <row r="14" spans="1:11" x14ac:dyDescent="0.2">
      <c r="B14" s="57" t="s">
        <v>131</v>
      </c>
      <c r="C14" s="233">
        <v>45035</v>
      </c>
      <c r="D14" s="234">
        <v>20785</v>
      </c>
      <c r="E14" s="234">
        <v>24250</v>
      </c>
      <c r="F14" s="235">
        <v>22487</v>
      </c>
      <c r="G14" s="234">
        <v>10557</v>
      </c>
      <c r="H14" s="234">
        <v>11930</v>
      </c>
      <c r="I14" s="239">
        <v>49.93</v>
      </c>
      <c r="J14" s="239">
        <v>50.79</v>
      </c>
      <c r="K14" s="239">
        <v>49.2</v>
      </c>
    </row>
    <row r="15" spans="1:11" x14ac:dyDescent="0.2">
      <c r="B15" s="57" t="s">
        <v>132</v>
      </c>
      <c r="C15" s="231">
        <v>53594</v>
      </c>
      <c r="D15" s="236">
        <v>24959</v>
      </c>
      <c r="E15" s="236">
        <v>28635</v>
      </c>
      <c r="F15" s="232">
        <v>30274</v>
      </c>
      <c r="G15" s="236">
        <v>14042</v>
      </c>
      <c r="H15" s="236">
        <v>16232</v>
      </c>
      <c r="I15" s="240">
        <v>56.49</v>
      </c>
      <c r="J15" s="240">
        <v>56.26</v>
      </c>
      <c r="K15" s="240">
        <v>56.69</v>
      </c>
    </row>
    <row r="16" spans="1:11" x14ac:dyDescent="0.2">
      <c r="B16" s="57" t="s">
        <v>133</v>
      </c>
      <c r="C16" s="233" t="s">
        <v>245</v>
      </c>
      <c r="D16" s="234" t="s">
        <v>245</v>
      </c>
      <c r="E16" s="234" t="s">
        <v>245</v>
      </c>
      <c r="F16" s="235" t="s">
        <v>245</v>
      </c>
      <c r="G16" s="234" t="s">
        <v>245</v>
      </c>
      <c r="H16" s="234" t="s">
        <v>245</v>
      </c>
      <c r="I16" s="239" t="s">
        <v>245</v>
      </c>
      <c r="J16" s="239" t="s">
        <v>245</v>
      </c>
      <c r="K16" s="239" t="s">
        <v>245</v>
      </c>
    </row>
    <row r="17" spans="2:11" x14ac:dyDescent="0.2">
      <c r="B17" s="57" t="s">
        <v>134</v>
      </c>
      <c r="C17" s="233" t="s">
        <v>245</v>
      </c>
      <c r="D17" s="236" t="s">
        <v>245</v>
      </c>
      <c r="E17" s="236" t="s">
        <v>245</v>
      </c>
      <c r="F17" s="235" t="s">
        <v>245</v>
      </c>
      <c r="G17" s="236" t="s">
        <v>245</v>
      </c>
      <c r="H17" s="236" t="s">
        <v>245</v>
      </c>
      <c r="I17" s="240" t="s">
        <v>245</v>
      </c>
      <c r="J17" s="240" t="s">
        <v>245</v>
      </c>
      <c r="K17" s="240" t="s">
        <v>245</v>
      </c>
    </row>
    <row r="18" spans="2:11" x14ac:dyDescent="0.2">
      <c r="B18" s="57" t="s">
        <v>135</v>
      </c>
      <c r="C18" s="231">
        <v>63830</v>
      </c>
      <c r="D18" s="236">
        <v>29736</v>
      </c>
      <c r="E18" s="236">
        <v>34094</v>
      </c>
      <c r="F18" s="232">
        <v>34450</v>
      </c>
      <c r="G18" s="236">
        <v>16121</v>
      </c>
      <c r="H18" s="236">
        <v>18329</v>
      </c>
      <c r="I18" s="240">
        <v>53.97</v>
      </c>
      <c r="J18" s="240">
        <v>54.21</v>
      </c>
      <c r="K18" s="240">
        <v>53.76</v>
      </c>
    </row>
    <row r="19" spans="2:11" x14ac:dyDescent="0.2">
      <c r="B19" s="57" t="s">
        <v>136</v>
      </c>
      <c r="C19" s="233" t="s">
        <v>245</v>
      </c>
      <c r="D19" s="236" t="s">
        <v>245</v>
      </c>
      <c r="E19" s="236" t="s">
        <v>245</v>
      </c>
      <c r="F19" s="235" t="s">
        <v>245</v>
      </c>
      <c r="G19" s="236" t="s">
        <v>245</v>
      </c>
      <c r="H19" s="236" t="s">
        <v>245</v>
      </c>
      <c r="I19" s="240" t="s">
        <v>245</v>
      </c>
      <c r="J19" s="240" t="s">
        <v>245</v>
      </c>
      <c r="K19" s="240" t="s">
        <v>245</v>
      </c>
    </row>
    <row r="20" spans="2:11" x14ac:dyDescent="0.2">
      <c r="B20" s="10" t="s">
        <v>72</v>
      </c>
      <c r="C20" s="233" t="s">
        <v>245</v>
      </c>
      <c r="D20" s="236" t="s">
        <v>245</v>
      </c>
      <c r="E20" s="236" t="s">
        <v>245</v>
      </c>
      <c r="F20" s="235" t="s">
        <v>245</v>
      </c>
      <c r="G20" s="236" t="s">
        <v>245</v>
      </c>
      <c r="H20" s="236" t="s">
        <v>245</v>
      </c>
      <c r="I20" s="240" t="s">
        <v>245</v>
      </c>
      <c r="J20" s="240" t="s">
        <v>245</v>
      </c>
      <c r="K20" s="240" t="s">
        <v>245</v>
      </c>
    </row>
    <row r="21" spans="2:11" x14ac:dyDescent="0.2">
      <c r="B21" s="9" t="s">
        <v>71</v>
      </c>
      <c r="C21" s="233">
        <v>41379</v>
      </c>
      <c r="D21" s="234">
        <v>19734</v>
      </c>
      <c r="E21" s="234">
        <v>21645</v>
      </c>
      <c r="F21" s="235">
        <v>15986</v>
      </c>
      <c r="G21" s="234">
        <v>7551</v>
      </c>
      <c r="H21" s="234">
        <v>8435</v>
      </c>
      <c r="I21" s="239">
        <v>38.630000000000003</v>
      </c>
      <c r="J21" s="239">
        <v>38.26</v>
      </c>
      <c r="K21" s="239">
        <v>38.97</v>
      </c>
    </row>
    <row r="22" spans="2:11" x14ac:dyDescent="0.2">
      <c r="B22" s="9"/>
      <c r="C22" s="233"/>
      <c r="D22" s="236"/>
      <c r="E22" s="236"/>
      <c r="F22" s="235"/>
      <c r="G22" s="236"/>
      <c r="H22" s="236"/>
      <c r="I22" s="240"/>
      <c r="J22" s="240"/>
      <c r="K22" s="240"/>
    </row>
    <row r="23" spans="2:11" x14ac:dyDescent="0.2">
      <c r="B23" s="9" t="s">
        <v>73</v>
      </c>
      <c r="C23" s="233">
        <v>8573</v>
      </c>
      <c r="D23" s="234">
        <v>3918</v>
      </c>
      <c r="E23" s="234">
        <v>4655</v>
      </c>
      <c r="F23" s="235">
        <v>5263</v>
      </c>
      <c r="G23" s="234">
        <v>2422</v>
      </c>
      <c r="H23" s="234">
        <v>2841</v>
      </c>
      <c r="I23" s="239">
        <v>61.39</v>
      </c>
      <c r="J23" s="239">
        <v>61.82</v>
      </c>
      <c r="K23" s="239">
        <v>61.03</v>
      </c>
    </row>
    <row r="24" spans="2:11" x14ac:dyDescent="0.2">
      <c r="B24" s="9"/>
      <c r="C24" s="233"/>
      <c r="D24" s="236"/>
      <c r="E24" s="236"/>
      <c r="F24" s="235"/>
      <c r="G24" s="236"/>
      <c r="H24" s="236"/>
      <c r="I24" s="240"/>
      <c r="J24" s="240"/>
      <c r="K24" s="240"/>
    </row>
    <row r="25" spans="2:11" x14ac:dyDescent="0.2">
      <c r="B25" s="57" t="s">
        <v>107</v>
      </c>
      <c r="C25" s="233" t="s">
        <v>245</v>
      </c>
      <c r="D25" s="234" t="s">
        <v>245</v>
      </c>
      <c r="E25" s="234" t="s">
        <v>245</v>
      </c>
      <c r="F25" s="235" t="s">
        <v>245</v>
      </c>
      <c r="G25" s="234" t="s">
        <v>245</v>
      </c>
      <c r="H25" s="234" t="s">
        <v>245</v>
      </c>
      <c r="I25" s="239" t="s">
        <v>245</v>
      </c>
      <c r="J25" s="239" t="s">
        <v>245</v>
      </c>
      <c r="K25" s="239" t="s">
        <v>245</v>
      </c>
    </row>
    <row r="26" spans="2:11" x14ac:dyDescent="0.2">
      <c r="B26" s="57" t="s">
        <v>108</v>
      </c>
      <c r="C26" s="233" t="s">
        <v>245</v>
      </c>
      <c r="D26" s="234" t="s">
        <v>245</v>
      </c>
      <c r="E26" s="234" t="s">
        <v>245</v>
      </c>
      <c r="F26" s="235" t="s">
        <v>245</v>
      </c>
      <c r="G26" s="234" t="s">
        <v>245</v>
      </c>
      <c r="H26" s="234" t="s">
        <v>245</v>
      </c>
      <c r="I26" s="239" t="s">
        <v>245</v>
      </c>
      <c r="J26" s="239" t="s">
        <v>245</v>
      </c>
      <c r="K26" s="239" t="s">
        <v>245</v>
      </c>
    </row>
    <row r="27" spans="2:11" x14ac:dyDescent="0.2">
      <c r="B27" s="57" t="s">
        <v>109</v>
      </c>
      <c r="C27" s="233" t="s">
        <v>245</v>
      </c>
      <c r="D27" s="234" t="s">
        <v>245</v>
      </c>
      <c r="E27" s="234" t="s">
        <v>245</v>
      </c>
      <c r="F27" s="235" t="s">
        <v>245</v>
      </c>
      <c r="G27" s="234" t="s">
        <v>245</v>
      </c>
      <c r="H27" s="234" t="s">
        <v>245</v>
      </c>
      <c r="I27" s="239" t="s">
        <v>245</v>
      </c>
      <c r="J27" s="239" t="s">
        <v>245</v>
      </c>
      <c r="K27" s="239" t="s">
        <v>245</v>
      </c>
    </row>
    <row r="28" spans="2:11" x14ac:dyDescent="0.2">
      <c r="B28" s="57"/>
      <c r="C28" s="233"/>
      <c r="D28" s="236"/>
      <c r="E28" s="236"/>
      <c r="F28" s="235"/>
      <c r="G28" s="236"/>
      <c r="H28" s="236"/>
      <c r="I28" s="240"/>
      <c r="J28" s="240"/>
      <c r="K28" s="240"/>
    </row>
    <row r="29" spans="2:11" x14ac:dyDescent="0.2">
      <c r="B29" s="57" t="s">
        <v>110</v>
      </c>
      <c r="C29" s="233" t="s">
        <v>245</v>
      </c>
      <c r="D29" s="236" t="s">
        <v>245</v>
      </c>
      <c r="E29" s="236" t="s">
        <v>245</v>
      </c>
      <c r="F29" s="235" t="s">
        <v>245</v>
      </c>
      <c r="G29" s="236" t="s">
        <v>245</v>
      </c>
      <c r="H29" s="236" t="s">
        <v>245</v>
      </c>
      <c r="I29" s="240" t="s">
        <v>245</v>
      </c>
      <c r="J29" s="240" t="s">
        <v>245</v>
      </c>
      <c r="K29" s="240" t="s">
        <v>245</v>
      </c>
    </row>
    <row r="30" spans="2:11" x14ac:dyDescent="0.2">
      <c r="B30" s="57" t="s">
        <v>111</v>
      </c>
      <c r="C30" s="233" t="s">
        <v>245</v>
      </c>
      <c r="D30" s="236" t="s">
        <v>245</v>
      </c>
      <c r="E30" s="236" t="s">
        <v>245</v>
      </c>
      <c r="F30" s="235" t="s">
        <v>245</v>
      </c>
      <c r="G30" s="236" t="s">
        <v>245</v>
      </c>
      <c r="H30" s="236" t="s">
        <v>245</v>
      </c>
      <c r="I30" s="240" t="s">
        <v>245</v>
      </c>
      <c r="J30" s="240" t="s">
        <v>245</v>
      </c>
      <c r="K30" s="240" t="s">
        <v>245</v>
      </c>
    </row>
    <row r="31" spans="2:11" x14ac:dyDescent="0.2">
      <c r="B31" s="10" t="s">
        <v>74</v>
      </c>
      <c r="C31" s="233" t="s">
        <v>245</v>
      </c>
      <c r="D31" s="236" t="s">
        <v>245</v>
      </c>
      <c r="E31" s="236" t="s">
        <v>245</v>
      </c>
      <c r="F31" s="235" t="s">
        <v>245</v>
      </c>
      <c r="G31" s="236" t="s">
        <v>245</v>
      </c>
      <c r="H31" s="236" t="s">
        <v>245</v>
      </c>
      <c r="I31" s="240" t="s">
        <v>245</v>
      </c>
      <c r="J31" s="240" t="s">
        <v>245</v>
      </c>
      <c r="K31" s="240" t="s">
        <v>245</v>
      </c>
    </row>
    <row r="32" spans="2:11" x14ac:dyDescent="0.2">
      <c r="B32" s="10"/>
      <c r="C32" s="231"/>
      <c r="D32" s="236"/>
      <c r="E32" s="236"/>
      <c r="F32" s="232"/>
      <c r="G32" s="236"/>
      <c r="H32" s="236"/>
      <c r="I32" s="240"/>
      <c r="J32" s="240"/>
      <c r="K32" s="240"/>
    </row>
    <row r="33" spans="2:11" x14ac:dyDescent="0.2">
      <c r="B33" s="57" t="s">
        <v>112</v>
      </c>
      <c r="C33" s="233" t="s">
        <v>245</v>
      </c>
      <c r="D33" s="234" t="s">
        <v>245</v>
      </c>
      <c r="E33" s="234" t="s">
        <v>245</v>
      </c>
      <c r="F33" s="235" t="s">
        <v>245</v>
      </c>
      <c r="G33" s="234" t="s">
        <v>245</v>
      </c>
      <c r="H33" s="234" t="s">
        <v>245</v>
      </c>
      <c r="I33" s="239" t="s">
        <v>245</v>
      </c>
      <c r="J33" s="239" t="s">
        <v>245</v>
      </c>
      <c r="K33" s="239" t="s">
        <v>245</v>
      </c>
    </row>
    <row r="34" spans="2:11" x14ac:dyDescent="0.2">
      <c r="B34" s="57" t="s">
        <v>113</v>
      </c>
      <c r="C34" s="233" t="s">
        <v>245</v>
      </c>
      <c r="D34" s="234" t="s">
        <v>245</v>
      </c>
      <c r="E34" s="234" t="s">
        <v>245</v>
      </c>
      <c r="F34" s="235" t="s">
        <v>245</v>
      </c>
      <c r="G34" s="234" t="s">
        <v>245</v>
      </c>
      <c r="H34" s="234" t="s">
        <v>245</v>
      </c>
      <c r="I34" s="239" t="s">
        <v>245</v>
      </c>
      <c r="J34" s="239" t="s">
        <v>245</v>
      </c>
      <c r="K34" s="239" t="s">
        <v>245</v>
      </c>
    </row>
    <row r="35" spans="2:11" x14ac:dyDescent="0.2">
      <c r="B35" s="57" t="s">
        <v>114</v>
      </c>
      <c r="C35" s="233" t="s">
        <v>245</v>
      </c>
      <c r="D35" s="234" t="s">
        <v>245</v>
      </c>
      <c r="E35" s="234" t="s">
        <v>245</v>
      </c>
      <c r="F35" s="235" t="s">
        <v>245</v>
      </c>
      <c r="G35" s="234" t="s">
        <v>245</v>
      </c>
      <c r="H35" s="234" t="s">
        <v>245</v>
      </c>
      <c r="I35" s="239" t="s">
        <v>245</v>
      </c>
      <c r="J35" s="239" t="s">
        <v>245</v>
      </c>
      <c r="K35" s="239" t="s">
        <v>245</v>
      </c>
    </row>
    <row r="36" spans="2:11" x14ac:dyDescent="0.2">
      <c r="B36" s="9" t="s">
        <v>115</v>
      </c>
      <c r="C36" s="233" t="s">
        <v>245</v>
      </c>
      <c r="D36" s="234" t="s">
        <v>245</v>
      </c>
      <c r="E36" s="234" t="s">
        <v>245</v>
      </c>
      <c r="F36" s="235" t="s">
        <v>245</v>
      </c>
      <c r="G36" s="234" t="s">
        <v>245</v>
      </c>
      <c r="H36" s="234" t="s">
        <v>245</v>
      </c>
      <c r="I36" s="239" t="s">
        <v>245</v>
      </c>
      <c r="J36" s="239" t="s">
        <v>245</v>
      </c>
      <c r="K36" s="239" t="s">
        <v>245</v>
      </c>
    </row>
    <row r="37" spans="2:11" x14ac:dyDescent="0.2">
      <c r="B37" s="10" t="s">
        <v>75</v>
      </c>
      <c r="C37" s="233" t="s">
        <v>245</v>
      </c>
      <c r="D37" s="234" t="s">
        <v>245</v>
      </c>
      <c r="E37" s="234" t="s">
        <v>245</v>
      </c>
      <c r="F37" s="235" t="s">
        <v>245</v>
      </c>
      <c r="G37" s="234" t="s">
        <v>245</v>
      </c>
      <c r="H37" s="234" t="s">
        <v>245</v>
      </c>
      <c r="I37" s="239" t="s">
        <v>245</v>
      </c>
      <c r="J37" s="239" t="s">
        <v>245</v>
      </c>
      <c r="K37" s="239" t="s">
        <v>245</v>
      </c>
    </row>
    <row r="38" spans="2:11" x14ac:dyDescent="0.2">
      <c r="B38" s="10" t="s">
        <v>76</v>
      </c>
      <c r="C38" s="233" t="s">
        <v>245</v>
      </c>
      <c r="D38" s="234" t="s">
        <v>245</v>
      </c>
      <c r="E38" s="234" t="s">
        <v>245</v>
      </c>
      <c r="F38" s="235" t="s">
        <v>245</v>
      </c>
      <c r="G38" s="234" t="s">
        <v>245</v>
      </c>
      <c r="H38" s="234" t="s">
        <v>245</v>
      </c>
      <c r="I38" s="239" t="s">
        <v>245</v>
      </c>
      <c r="J38" s="239" t="s">
        <v>245</v>
      </c>
      <c r="K38" s="239" t="s">
        <v>245</v>
      </c>
    </row>
    <row r="39" spans="2:11" x14ac:dyDescent="0.2">
      <c r="B39" s="10"/>
      <c r="C39" s="231"/>
      <c r="D39" s="236"/>
      <c r="E39" s="236"/>
      <c r="F39" s="232"/>
      <c r="G39" s="236"/>
      <c r="H39" s="236"/>
      <c r="I39" s="240"/>
      <c r="J39" s="240"/>
      <c r="K39" s="240"/>
    </row>
    <row r="40" spans="2:11" x14ac:dyDescent="0.2">
      <c r="B40" s="57" t="s">
        <v>116</v>
      </c>
      <c r="C40" s="231">
        <v>18769</v>
      </c>
      <c r="D40" s="230">
        <v>8710</v>
      </c>
      <c r="E40" s="230">
        <v>10059</v>
      </c>
      <c r="F40" s="232">
        <v>11301</v>
      </c>
      <c r="G40" s="230">
        <v>5124</v>
      </c>
      <c r="H40" s="230">
        <v>6177</v>
      </c>
      <c r="I40" s="238">
        <v>60.21</v>
      </c>
      <c r="J40" s="238">
        <v>58.83</v>
      </c>
      <c r="K40" s="238">
        <v>61.41</v>
      </c>
    </row>
    <row r="41" spans="2:11" x14ac:dyDescent="0.2">
      <c r="B41" s="57" t="s">
        <v>117</v>
      </c>
      <c r="C41" s="231">
        <v>12226</v>
      </c>
      <c r="D41" s="230">
        <v>5770</v>
      </c>
      <c r="E41" s="230">
        <v>6456</v>
      </c>
      <c r="F41" s="232">
        <v>7013</v>
      </c>
      <c r="G41" s="230">
        <v>3300</v>
      </c>
      <c r="H41" s="230">
        <v>3713</v>
      </c>
      <c r="I41" s="238">
        <v>57.36</v>
      </c>
      <c r="J41" s="238">
        <v>57.19</v>
      </c>
      <c r="K41" s="238">
        <v>57.51</v>
      </c>
    </row>
    <row r="42" spans="2:11" x14ac:dyDescent="0.2">
      <c r="B42" s="57" t="s">
        <v>118</v>
      </c>
      <c r="C42" s="231">
        <v>3841</v>
      </c>
      <c r="D42" s="230">
        <v>1803</v>
      </c>
      <c r="E42" s="230">
        <v>2038</v>
      </c>
      <c r="F42" s="232">
        <v>2807</v>
      </c>
      <c r="G42" s="230">
        <v>1275</v>
      </c>
      <c r="H42" s="230">
        <v>1532</v>
      </c>
      <c r="I42" s="238">
        <v>73.08</v>
      </c>
      <c r="J42" s="238">
        <v>70.72</v>
      </c>
      <c r="K42" s="238">
        <v>75.17</v>
      </c>
    </row>
    <row r="43" spans="2:11" x14ac:dyDescent="0.2">
      <c r="B43" s="57"/>
      <c r="C43" s="231"/>
      <c r="D43" s="230"/>
      <c r="E43" s="230"/>
      <c r="F43" s="232"/>
      <c r="G43" s="230"/>
      <c r="H43" s="230"/>
      <c r="I43" s="238"/>
      <c r="J43" s="238"/>
      <c r="K43" s="238"/>
    </row>
    <row r="44" spans="2:11" x14ac:dyDescent="0.2">
      <c r="B44" s="57" t="s">
        <v>119</v>
      </c>
      <c r="C44" s="231">
        <v>13863</v>
      </c>
      <c r="D44" s="236">
        <v>6386</v>
      </c>
      <c r="E44" s="236">
        <v>7477</v>
      </c>
      <c r="F44" s="232">
        <v>7441</v>
      </c>
      <c r="G44" s="236">
        <v>3335</v>
      </c>
      <c r="H44" s="236">
        <v>4106</v>
      </c>
      <c r="I44" s="240">
        <v>53.68</v>
      </c>
      <c r="J44" s="240">
        <v>52.22</v>
      </c>
      <c r="K44" s="240">
        <v>54.92</v>
      </c>
    </row>
    <row r="45" spans="2:11" x14ac:dyDescent="0.2">
      <c r="B45" s="57" t="s">
        <v>120</v>
      </c>
      <c r="C45" s="231">
        <v>2854</v>
      </c>
      <c r="D45" s="236">
        <v>1272</v>
      </c>
      <c r="E45" s="236">
        <v>1582</v>
      </c>
      <c r="F45" s="232">
        <v>1669</v>
      </c>
      <c r="G45" s="236">
        <v>740</v>
      </c>
      <c r="H45" s="236">
        <v>929</v>
      </c>
      <c r="I45" s="240">
        <v>58.48</v>
      </c>
      <c r="J45" s="240">
        <v>58.18</v>
      </c>
      <c r="K45" s="240">
        <v>58.72</v>
      </c>
    </row>
    <row r="46" spans="2:11" x14ac:dyDescent="0.2">
      <c r="B46" s="57" t="s">
        <v>121</v>
      </c>
      <c r="C46" s="231">
        <v>2593</v>
      </c>
      <c r="D46" s="236">
        <v>1164</v>
      </c>
      <c r="E46" s="236">
        <v>1429</v>
      </c>
      <c r="F46" s="232">
        <v>1863</v>
      </c>
      <c r="G46" s="236">
        <v>844</v>
      </c>
      <c r="H46" s="236">
        <v>1019</v>
      </c>
      <c r="I46" s="240">
        <v>71.849999999999994</v>
      </c>
      <c r="J46" s="240">
        <v>72.510000000000005</v>
      </c>
      <c r="K46" s="240">
        <v>71.31</v>
      </c>
    </row>
    <row r="47" spans="2:11" x14ac:dyDescent="0.2">
      <c r="B47" s="57" t="s">
        <v>122</v>
      </c>
      <c r="C47" s="231">
        <v>421</v>
      </c>
      <c r="D47" s="236">
        <v>188</v>
      </c>
      <c r="E47" s="236">
        <v>233</v>
      </c>
      <c r="F47" s="232">
        <v>326</v>
      </c>
      <c r="G47" s="236">
        <v>138</v>
      </c>
      <c r="H47" s="236">
        <v>188</v>
      </c>
      <c r="I47" s="240">
        <v>77.430000000000007</v>
      </c>
      <c r="J47" s="240">
        <v>73.400000000000006</v>
      </c>
      <c r="K47" s="240">
        <v>80.69</v>
      </c>
    </row>
    <row r="48" spans="2:11" x14ac:dyDescent="0.2">
      <c r="B48" s="9" t="s">
        <v>77</v>
      </c>
      <c r="C48" s="231">
        <v>15057</v>
      </c>
      <c r="D48" s="236">
        <v>6926</v>
      </c>
      <c r="E48" s="236">
        <v>8131</v>
      </c>
      <c r="F48" s="232">
        <v>8290</v>
      </c>
      <c r="G48" s="236">
        <v>3856</v>
      </c>
      <c r="H48" s="236">
        <v>4434</v>
      </c>
      <c r="I48" s="240">
        <v>55.06</v>
      </c>
      <c r="J48" s="240">
        <v>55.67</v>
      </c>
      <c r="K48" s="240">
        <v>54.53</v>
      </c>
    </row>
    <row r="49" spans="1:11" ht="18" thickBot="1" x14ac:dyDescent="0.2">
      <c r="B49" s="59"/>
      <c r="C49" s="70"/>
      <c r="D49" s="61"/>
      <c r="E49" s="61"/>
      <c r="F49" s="61"/>
      <c r="G49" s="61"/>
      <c r="H49" s="61"/>
      <c r="I49" s="89"/>
      <c r="J49" s="89"/>
      <c r="K49" s="89"/>
    </row>
    <row r="50" spans="1:11" x14ac:dyDescent="0.2">
      <c r="C50" s="57" t="s">
        <v>237</v>
      </c>
      <c r="D50" s="30"/>
      <c r="E50" s="30"/>
      <c r="F50" s="30"/>
      <c r="G50" s="30"/>
      <c r="H50" s="30"/>
      <c r="I50" s="90"/>
      <c r="J50" s="90"/>
      <c r="K50" s="90"/>
    </row>
    <row r="51" spans="1:11" x14ac:dyDescent="0.2">
      <c r="A51" s="57"/>
      <c r="C51" s="30"/>
      <c r="D51" s="30"/>
      <c r="E51" s="30"/>
      <c r="F51" s="30"/>
      <c r="G51" s="30"/>
      <c r="H51" s="30"/>
      <c r="I51" s="90"/>
      <c r="J51" s="90"/>
      <c r="K51" s="90"/>
    </row>
  </sheetData>
  <mergeCells count="1">
    <mergeCell ref="B6:K6"/>
  </mergeCells>
  <phoneticPr fontId="2"/>
  <pageMargins left="0.59055118110236227" right="0.78740157480314965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52"/>
  <sheetViews>
    <sheetView view="pageBreakPreview" zoomScale="75" zoomScaleNormal="75" workbookViewId="0">
      <selection activeCell="L11" sqref="L11"/>
    </sheetView>
  </sheetViews>
  <sheetFormatPr defaultColWidth="12.125" defaultRowHeight="17.25" x14ac:dyDescent="0.15"/>
  <cols>
    <col min="1" max="1" width="13.375" style="10" customWidth="1"/>
    <col min="2" max="2" width="18.625" style="10" customWidth="1"/>
    <col min="3" max="8" width="15.5" style="10" customWidth="1"/>
    <col min="9" max="9" width="11.125" style="141" customWidth="1"/>
    <col min="10" max="11" width="11.125" style="76" customWidth="1"/>
    <col min="12" max="16384" width="12.125" style="10"/>
  </cols>
  <sheetData>
    <row r="1" spans="1:11" x14ac:dyDescent="0.2">
      <c r="A1" s="9"/>
    </row>
    <row r="5" spans="1:11" x14ac:dyDescent="0.15">
      <c r="C5" s="36"/>
      <c r="D5" s="36"/>
      <c r="E5" s="36"/>
      <c r="F5" s="36"/>
      <c r="K5" s="142"/>
    </row>
    <row r="6" spans="1:11" x14ac:dyDescent="0.2">
      <c r="B6" s="328" t="s">
        <v>203</v>
      </c>
      <c r="C6" s="328"/>
      <c r="D6" s="328"/>
      <c r="E6" s="328"/>
      <c r="F6" s="328"/>
      <c r="G6" s="328"/>
      <c r="H6" s="328"/>
      <c r="I6" s="328"/>
      <c r="J6" s="328"/>
      <c r="K6" s="328"/>
    </row>
    <row r="7" spans="1:11" ht="18" thickBot="1" x14ac:dyDescent="0.25">
      <c r="B7" s="12"/>
      <c r="C7" s="256" t="s">
        <v>31</v>
      </c>
      <c r="D7" s="12"/>
      <c r="E7" s="310" t="s">
        <v>246</v>
      </c>
      <c r="F7" s="38"/>
      <c r="G7" s="12"/>
      <c r="H7" s="12"/>
      <c r="I7" s="143"/>
      <c r="J7" s="144"/>
      <c r="K7" s="144"/>
    </row>
    <row r="8" spans="1:11" x14ac:dyDescent="0.2">
      <c r="C8" s="17" t="s">
        <v>26</v>
      </c>
      <c r="D8" s="16"/>
      <c r="E8" s="16"/>
      <c r="F8" s="35"/>
      <c r="G8" s="54"/>
      <c r="H8" s="54"/>
      <c r="I8" s="145"/>
      <c r="J8" s="146"/>
      <c r="K8" s="147"/>
    </row>
    <row r="9" spans="1:11" x14ac:dyDescent="0.2">
      <c r="B9" s="16"/>
      <c r="C9" s="19" t="s">
        <v>27</v>
      </c>
      <c r="D9" s="19" t="s">
        <v>1</v>
      </c>
      <c r="E9" s="19" t="s">
        <v>2</v>
      </c>
      <c r="F9" s="19" t="s">
        <v>28</v>
      </c>
      <c r="G9" s="19" t="s">
        <v>1</v>
      </c>
      <c r="H9" s="19" t="s">
        <v>2</v>
      </c>
      <c r="I9" s="148" t="s">
        <v>29</v>
      </c>
      <c r="J9" s="149" t="s">
        <v>1</v>
      </c>
      <c r="K9" s="149" t="s">
        <v>2</v>
      </c>
    </row>
    <row r="10" spans="1:11" x14ac:dyDescent="0.2">
      <c r="C10" s="55" t="s">
        <v>17</v>
      </c>
      <c r="D10" s="23" t="s">
        <v>17</v>
      </c>
      <c r="E10" s="23" t="s">
        <v>17</v>
      </c>
      <c r="F10" s="23" t="s">
        <v>17</v>
      </c>
      <c r="G10" s="23" t="s">
        <v>17</v>
      </c>
      <c r="H10" s="23" t="s">
        <v>17</v>
      </c>
      <c r="I10" s="150" t="s">
        <v>30</v>
      </c>
      <c r="J10" s="151" t="s">
        <v>30</v>
      </c>
      <c r="K10" s="151" t="s">
        <v>30</v>
      </c>
    </row>
    <row r="11" spans="1:11" s="25" customFormat="1" x14ac:dyDescent="0.2">
      <c r="B11" s="128" t="s">
        <v>82</v>
      </c>
      <c r="C11" s="157">
        <v>823371</v>
      </c>
      <c r="D11" s="158">
        <v>383786</v>
      </c>
      <c r="E11" s="158">
        <v>439585</v>
      </c>
      <c r="F11" s="158">
        <v>326439</v>
      </c>
      <c r="G11" s="158">
        <v>151582</v>
      </c>
      <c r="H11" s="158">
        <v>174857</v>
      </c>
      <c r="I11" s="159">
        <v>39.646647744455414</v>
      </c>
      <c r="J11" s="155">
        <v>39.496490231535297</v>
      </c>
      <c r="K11" s="155">
        <v>39.777744918502677</v>
      </c>
    </row>
    <row r="12" spans="1:11" x14ac:dyDescent="0.15">
      <c r="C12" s="160"/>
      <c r="D12" s="161"/>
      <c r="E12" s="162"/>
      <c r="F12" s="162"/>
      <c r="G12" s="162"/>
      <c r="H12" s="162"/>
      <c r="I12" s="163"/>
      <c r="J12" s="156"/>
      <c r="K12" s="156"/>
    </row>
    <row r="13" spans="1:11" x14ac:dyDescent="0.2">
      <c r="B13" s="9" t="s">
        <v>137</v>
      </c>
      <c r="C13" s="164">
        <v>307874</v>
      </c>
      <c r="D13" s="162">
        <v>143914</v>
      </c>
      <c r="E13" s="162">
        <v>163960</v>
      </c>
      <c r="F13" s="165">
        <v>90410</v>
      </c>
      <c r="G13" s="162">
        <v>42445</v>
      </c>
      <c r="H13" s="162">
        <v>47965</v>
      </c>
      <c r="I13" s="163">
        <v>29.365909430481302</v>
      </c>
      <c r="J13" s="156">
        <v>29.493308503689704</v>
      </c>
      <c r="K13" s="156">
        <v>29.254086362527449</v>
      </c>
    </row>
    <row r="14" spans="1:11" x14ac:dyDescent="0.2">
      <c r="B14" s="9" t="s">
        <v>138</v>
      </c>
      <c r="C14" s="164">
        <v>45453</v>
      </c>
      <c r="D14" s="162">
        <v>20975</v>
      </c>
      <c r="E14" s="162">
        <v>24478</v>
      </c>
      <c r="F14" s="165">
        <v>18794</v>
      </c>
      <c r="G14" s="162">
        <v>8722</v>
      </c>
      <c r="H14" s="162">
        <v>10072</v>
      </c>
      <c r="I14" s="163">
        <v>41.348205838998524</v>
      </c>
      <c r="J14" s="156">
        <v>41.582836710369484</v>
      </c>
      <c r="K14" s="156">
        <v>41.147152545142582</v>
      </c>
    </row>
    <row r="15" spans="1:11" x14ac:dyDescent="0.2">
      <c r="B15" s="9" t="s">
        <v>139</v>
      </c>
      <c r="C15" s="164">
        <v>53916</v>
      </c>
      <c r="D15" s="162">
        <v>25122</v>
      </c>
      <c r="E15" s="162">
        <v>28794</v>
      </c>
      <c r="F15" s="165">
        <v>20528</v>
      </c>
      <c r="G15" s="162">
        <v>9720</v>
      </c>
      <c r="H15" s="162">
        <v>10808</v>
      </c>
      <c r="I15" s="163">
        <v>38.074041100971883</v>
      </c>
      <c r="J15" s="156">
        <v>38.691187007403869</v>
      </c>
      <c r="K15" s="156">
        <v>37.535597693964021</v>
      </c>
    </row>
    <row r="16" spans="1:11" x14ac:dyDescent="0.2">
      <c r="B16" s="9" t="s">
        <v>140</v>
      </c>
      <c r="C16" s="164">
        <v>24851</v>
      </c>
      <c r="D16" s="162">
        <v>11568</v>
      </c>
      <c r="E16" s="162">
        <v>13283</v>
      </c>
      <c r="F16" s="165">
        <v>10862</v>
      </c>
      <c r="G16" s="162">
        <v>5043</v>
      </c>
      <c r="H16" s="162">
        <v>5819</v>
      </c>
      <c r="I16" s="163">
        <v>43.708502675948651</v>
      </c>
      <c r="J16" s="156">
        <v>43.594398340248965</v>
      </c>
      <c r="K16" s="156">
        <v>43.807874727094784</v>
      </c>
    </row>
    <row r="17" spans="2:11" x14ac:dyDescent="0.2">
      <c r="B17" s="9" t="s">
        <v>141</v>
      </c>
      <c r="C17" s="164">
        <v>20244</v>
      </c>
      <c r="D17" s="162">
        <v>9477</v>
      </c>
      <c r="E17" s="162">
        <v>10767</v>
      </c>
      <c r="F17" s="165">
        <v>9621</v>
      </c>
      <c r="G17" s="162">
        <v>4503</v>
      </c>
      <c r="H17" s="162">
        <v>5118</v>
      </c>
      <c r="I17" s="163">
        <v>47.525192649673976</v>
      </c>
      <c r="J17" s="156">
        <v>47.515036403925293</v>
      </c>
      <c r="K17" s="156">
        <v>47.534132070214547</v>
      </c>
    </row>
    <row r="18" spans="2:11" x14ac:dyDescent="0.2">
      <c r="B18" s="9" t="s">
        <v>142</v>
      </c>
      <c r="C18" s="164">
        <v>64417</v>
      </c>
      <c r="D18" s="162">
        <v>30035</v>
      </c>
      <c r="E18" s="162">
        <v>34382</v>
      </c>
      <c r="F18" s="165">
        <v>28094</v>
      </c>
      <c r="G18" s="162">
        <v>13047</v>
      </c>
      <c r="H18" s="162">
        <v>15047</v>
      </c>
      <c r="I18" s="163">
        <v>43.61271093034447</v>
      </c>
      <c r="J18" s="156">
        <v>43.439320792408857</v>
      </c>
      <c r="K18" s="156">
        <v>43.764178930835904</v>
      </c>
    </row>
    <row r="19" spans="2:11" x14ac:dyDescent="0.2">
      <c r="B19" s="9" t="s">
        <v>143</v>
      </c>
      <c r="C19" s="164">
        <v>25549</v>
      </c>
      <c r="D19" s="162">
        <v>11600</v>
      </c>
      <c r="E19" s="162">
        <v>13949</v>
      </c>
      <c r="F19" s="165">
        <v>11533</v>
      </c>
      <c r="G19" s="162">
        <v>5082</v>
      </c>
      <c r="H19" s="162">
        <v>6451</v>
      </c>
      <c r="I19" s="163">
        <v>45.1407100082195</v>
      </c>
      <c r="J19" s="156">
        <v>43.810344827586206</v>
      </c>
      <c r="K19" s="156">
        <v>46.247042798766934</v>
      </c>
    </row>
    <row r="20" spans="2:11" x14ac:dyDescent="0.15">
      <c r="B20" s="10" t="s">
        <v>72</v>
      </c>
      <c r="C20" s="164">
        <v>54113</v>
      </c>
      <c r="D20" s="162">
        <v>25283</v>
      </c>
      <c r="E20" s="162">
        <v>28830</v>
      </c>
      <c r="F20" s="165">
        <v>22121</v>
      </c>
      <c r="G20" s="162">
        <v>10300</v>
      </c>
      <c r="H20" s="162">
        <v>11821</v>
      </c>
      <c r="I20" s="163">
        <v>40.879271154805686</v>
      </c>
      <c r="J20" s="156">
        <v>40.738836372265951</v>
      </c>
      <c r="K20" s="156">
        <v>41.002428026361429</v>
      </c>
    </row>
    <row r="21" spans="2:11" x14ac:dyDescent="0.2">
      <c r="B21" s="9" t="s">
        <v>71</v>
      </c>
      <c r="C21" s="164">
        <v>41425</v>
      </c>
      <c r="D21" s="162">
        <v>19769</v>
      </c>
      <c r="E21" s="162">
        <v>21656</v>
      </c>
      <c r="F21" s="165">
        <v>13643</v>
      </c>
      <c r="G21" s="162">
        <v>6503</v>
      </c>
      <c r="H21" s="162">
        <v>7140</v>
      </c>
      <c r="I21" s="163">
        <v>32.934218467109233</v>
      </c>
      <c r="J21" s="156">
        <v>32.894936516768681</v>
      </c>
      <c r="K21" s="156">
        <v>32.970077576653125</v>
      </c>
    </row>
    <row r="22" spans="2:11" x14ac:dyDescent="0.2">
      <c r="B22" s="9"/>
      <c r="C22" s="164"/>
      <c r="D22" s="162"/>
      <c r="E22" s="162"/>
      <c r="F22" s="165"/>
      <c r="G22" s="162"/>
      <c r="H22" s="162"/>
      <c r="I22" s="163"/>
      <c r="J22" s="156"/>
      <c r="K22" s="156"/>
    </row>
    <row r="23" spans="2:11" x14ac:dyDescent="0.2">
      <c r="B23" s="9" t="s">
        <v>73</v>
      </c>
      <c r="C23" s="164">
        <v>8672</v>
      </c>
      <c r="D23" s="162">
        <v>3979</v>
      </c>
      <c r="E23" s="162">
        <v>4693</v>
      </c>
      <c r="F23" s="165">
        <v>4776</v>
      </c>
      <c r="G23" s="162">
        <v>2170</v>
      </c>
      <c r="H23" s="162">
        <v>2606</v>
      </c>
      <c r="I23" s="163">
        <v>55.073800738007385</v>
      </c>
      <c r="J23" s="156">
        <v>54.536315657200298</v>
      </c>
      <c r="K23" s="156">
        <v>55.529512039207333</v>
      </c>
    </row>
    <row r="24" spans="2:11" x14ac:dyDescent="0.2">
      <c r="B24" s="9"/>
      <c r="C24" s="164"/>
      <c r="D24" s="162"/>
      <c r="E24" s="162"/>
      <c r="F24" s="165"/>
      <c r="G24" s="162"/>
      <c r="H24" s="162"/>
      <c r="I24" s="163"/>
      <c r="J24" s="156"/>
      <c r="K24" s="156"/>
    </row>
    <row r="25" spans="2:11" x14ac:dyDescent="0.2">
      <c r="B25" s="9" t="s">
        <v>107</v>
      </c>
      <c r="C25" s="164">
        <v>15216</v>
      </c>
      <c r="D25" s="162">
        <v>7026</v>
      </c>
      <c r="E25" s="162">
        <v>8190</v>
      </c>
      <c r="F25" s="165">
        <v>8148</v>
      </c>
      <c r="G25" s="162">
        <v>3765</v>
      </c>
      <c r="H25" s="162">
        <v>4383</v>
      </c>
      <c r="I25" s="163">
        <v>53.548895899053626</v>
      </c>
      <c r="J25" s="156">
        <v>53.586678052946205</v>
      </c>
      <c r="K25" s="156">
        <v>53.516483516483518</v>
      </c>
    </row>
    <row r="26" spans="2:11" x14ac:dyDescent="0.2">
      <c r="B26" s="9" t="s">
        <v>108</v>
      </c>
      <c r="C26" s="164">
        <v>4097</v>
      </c>
      <c r="D26" s="162">
        <v>1884</v>
      </c>
      <c r="E26" s="162">
        <v>2213</v>
      </c>
      <c r="F26" s="165">
        <v>2270</v>
      </c>
      <c r="G26" s="162">
        <v>1036</v>
      </c>
      <c r="H26" s="162">
        <v>1234</v>
      </c>
      <c r="I26" s="163">
        <v>55.406394923114476</v>
      </c>
      <c r="J26" s="156">
        <v>54.989384288747345</v>
      </c>
      <c r="K26" s="156">
        <v>55.761409850881158</v>
      </c>
    </row>
    <row r="27" spans="2:11" x14ac:dyDescent="0.2">
      <c r="B27" s="9" t="s">
        <v>109</v>
      </c>
      <c r="C27" s="164">
        <v>2965</v>
      </c>
      <c r="D27" s="162">
        <v>1414</v>
      </c>
      <c r="E27" s="162">
        <v>1551</v>
      </c>
      <c r="F27" s="165">
        <v>1875</v>
      </c>
      <c r="G27" s="162">
        <v>891</v>
      </c>
      <c r="H27" s="162">
        <v>984</v>
      </c>
      <c r="I27" s="163">
        <v>63.237774030354132</v>
      </c>
      <c r="J27" s="156">
        <v>63.012729844413016</v>
      </c>
      <c r="K27" s="156">
        <v>63.442940038684711</v>
      </c>
    </row>
    <row r="28" spans="2:11" x14ac:dyDescent="0.2">
      <c r="B28" s="9"/>
      <c r="C28" s="164"/>
      <c r="D28" s="162"/>
      <c r="E28" s="162"/>
      <c r="F28" s="165"/>
      <c r="G28" s="162"/>
      <c r="H28" s="162"/>
      <c r="I28" s="163"/>
      <c r="J28" s="156"/>
      <c r="K28" s="156"/>
    </row>
    <row r="29" spans="2:11" x14ac:dyDescent="0.2">
      <c r="B29" s="9" t="s">
        <v>110</v>
      </c>
      <c r="C29" s="164">
        <v>10764</v>
      </c>
      <c r="D29" s="162">
        <v>5009</v>
      </c>
      <c r="E29" s="162">
        <v>5755</v>
      </c>
      <c r="F29" s="165">
        <v>5325</v>
      </c>
      <c r="G29" s="162">
        <v>2450</v>
      </c>
      <c r="H29" s="162">
        <v>2875</v>
      </c>
      <c r="I29" s="163">
        <v>49.47045707915273</v>
      </c>
      <c r="J29" s="156">
        <v>48.911958474745461</v>
      </c>
      <c r="K29" s="156">
        <v>49.956559513466551</v>
      </c>
    </row>
    <row r="30" spans="2:11" x14ac:dyDescent="0.2">
      <c r="B30" s="9" t="s">
        <v>111</v>
      </c>
      <c r="C30" s="164">
        <v>6186</v>
      </c>
      <c r="D30" s="162">
        <v>2902</v>
      </c>
      <c r="E30" s="162">
        <v>3284</v>
      </c>
      <c r="F30" s="165">
        <v>3516</v>
      </c>
      <c r="G30" s="162">
        <v>1600</v>
      </c>
      <c r="H30" s="162">
        <v>1916</v>
      </c>
      <c r="I30" s="163">
        <v>56.838021338506309</v>
      </c>
      <c r="J30" s="156">
        <v>55.13439007580979</v>
      </c>
      <c r="K30" s="156">
        <v>58.34348355663824</v>
      </c>
    </row>
    <row r="31" spans="2:11" x14ac:dyDescent="0.15">
      <c r="B31" s="10" t="s">
        <v>74</v>
      </c>
      <c r="C31" s="164">
        <v>22350</v>
      </c>
      <c r="D31" s="162">
        <v>10335</v>
      </c>
      <c r="E31" s="162">
        <v>12015</v>
      </c>
      <c r="F31" s="165">
        <v>11308</v>
      </c>
      <c r="G31" s="162">
        <v>5205</v>
      </c>
      <c r="H31" s="162">
        <v>6103</v>
      </c>
      <c r="I31" s="166">
        <v>50.595078299776283</v>
      </c>
      <c r="J31" s="167">
        <v>50.362844702467349</v>
      </c>
      <c r="K31" s="167">
        <v>50.794839783603827</v>
      </c>
    </row>
    <row r="32" spans="2:11" x14ac:dyDescent="0.15">
      <c r="C32" s="164"/>
      <c r="D32" s="162"/>
      <c r="E32" s="162"/>
      <c r="F32" s="165"/>
      <c r="G32" s="162"/>
      <c r="H32" s="162"/>
      <c r="I32" s="166"/>
      <c r="J32" s="167"/>
      <c r="K32" s="167"/>
    </row>
    <row r="33" spans="2:11" x14ac:dyDescent="0.2">
      <c r="B33" s="9" t="s">
        <v>112</v>
      </c>
      <c r="C33" s="164">
        <v>6402</v>
      </c>
      <c r="D33" s="162">
        <v>2930</v>
      </c>
      <c r="E33" s="162">
        <v>3472</v>
      </c>
      <c r="F33" s="165">
        <v>3822</v>
      </c>
      <c r="G33" s="162">
        <v>1712</v>
      </c>
      <c r="H33" s="162">
        <v>2110</v>
      </c>
      <c r="I33" s="163">
        <v>59.700093720712275</v>
      </c>
      <c r="J33" s="156">
        <v>58.430034129692828</v>
      </c>
      <c r="K33" s="156">
        <v>60.771889400921665</v>
      </c>
    </row>
    <row r="34" spans="2:11" x14ac:dyDescent="0.2">
      <c r="B34" s="9" t="s">
        <v>113</v>
      </c>
      <c r="C34" s="164">
        <v>6265</v>
      </c>
      <c r="D34" s="162">
        <v>2902</v>
      </c>
      <c r="E34" s="162">
        <v>3363</v>
      </c>
      <c r="F34" s="165">
        <v>4080</v>
      </c>
      <c r="G34" s="162">
        <v>1907</v>
      </c>
      <c r="H34" s="162">
        <v>2173</v>
      </c>
      <c r="I34" s="163">
        <v>65.123703112529924</v>
      </c>
      <c r="J34" s="156">
        <v>65.713301171605792</v>
      </c>
      <c r="K34" s="156">
        <v>64.614927148379422</v>
      </c>
    </row>
    <row r="35" spans="2:11" x14ac:dyDescent="0.2">
      <c r="B35" s="9" t="s">
        <v>114</v>
      </c>
      <c r="C35" s="164">
        <v>5345</v>
      </c>
      <c r="D35" s="162">
        <v>2527</v>
      </c>
      <c r="E35" s="162">
        <v>2818</v>
      </c>
      <c r="F35" s="165">
        <v>3467</v>
      </c>
      <c r="G35" s="162">
        <v>1590</v>
      </c>
      <c r="H35" s="162">
        <v>1877</v>
      </c>
      <c r="I35" s="163">
        <v>64.864359214218894</v>
      </c>
      <c r="J35" s="156">
        <v>62.920459042342699</v>
      </c>
      <c r="K35" s="156">
        <v>66.607523066004262</v>
      </c>
    </row>
    <row r="36" spans="2:11" x14ac:dyDescent="0.2">
      <c r="B36" s="9" t="s">
        <v>115</v>
      </c>
      <c r="C36" s="164">
        <v>7265</v>
      </c>
      <c r="D36" s="162">
        <v>3391</v>
      </c>
      <c r="E36" s="162">
        <v>3874</v>
      </c>
      <c r="F36" s="165">
        <v>4732</v>
      </c>
      <c r="G36" s="162">
        <v>2208</v>
      </c>
      <c r="H36" s="162">
        <v>2524</v>
      </c>
      <c r="I36" s="163">
        <v>65.134205092911216</v>
      </c>
      <c r="J36" s="156">
        <v>65.113535830138602</v>
      </c>
      <c r="K36" s="156">
        <v>65.152297367062474</v>
      </c>
    </row>
    <row r="37" spans="2:11" x14ac:dyDescent="0.15">
      <c r="B37" s="10" t="s">
        <v>75</v>
      </c>
      <c r="C37" s="164">
        <v>11036</v>
      </c>
      <c r="D37" s="162">
        <v>5202</v>
      </c>
      <c r="E37" s="162">
        <v>5834</v>
      </c>
      <c r="F37" s="165">
        <v>6223</v>
      </c>
      <c r="G37" s="162">
        <v>2908</v>
      </c>
      <c r="H37" s="162">
        <v>3315</v>
      </c>
      <c r="I37" s="166">
        <v>56.388184124682859</v>
      </c>
      <c r="J37" s="167">
        <v>55.901576316801226</v>
      </c>
      <c r="K37" s="167">
        <v>56.822077476859789</v>
      </c>
    </row>
    <row r="38" spans="2:11" x14ac:dyDescent="0.15">
      <c r="B38" s="10" t="s">
        <v>81</v>
      </c>
      <c r="C38" s="164">
        <v>8594</v>
      </c>
      <c r="D38" s="162">
        <v>3961</v>
      </c>
      <c r="E38" s="162">
        <v>4633</v>
      </c>
      <c r="F38" s="165">
        <v>6239</v>
      </c>
      <c r="G38" s="162">
        <v>2889</v>
      </c>
      <c r="H38" s="162">
        <v>3350</v>
      </c>
      <c r="I38" s="166">
        <v>72.597160809867347</v>
      </c>
      <c r="J38" s="167">
        <v>72.936127240595809</v>
      </c>
      <c r="K38" s="167">
        <v>72.307360241744007</v>
      </c>
    </row>
    <row r="39" spans="2:11" x14ac:dyDescent="0.15">
      <c r="C39" s="164"/>
      <c r="D39" s="162"/>
      <c r="E39" s="162"/>
      <c r="F39" s="165"/>
      <c r="G39" s="162"/>
      <c r="H39" s="162"/>
      <c r="I39" s="166"/>
      <c r="J39" s="167"/>
      <c r="K39" s="167"/>
    </row>
    <row r="40" spans="2:11" x14ac:dyDescent="0.2">
      <c r="B40" s="9" t="s">
        <v>124</v>
      </c>
      <c r="C40" s="164">
        <v>18942</v>
      </c>
      <c r="D40" s="162">
        <v>8797</v>
      </c>
      <c r="E40" s="162">
        <v>10145</v>
      </c>
      <c r="F40" s="165">
        <v>8518</v>
      </c>
      <c r="G40" s="162">
        <v>3882</v>
      </c>
      <c r="H40" s="162">
        <v>4636</v>
      </c>
      <c r="I40" s="163">
        <v>44.968852285925458</v>
      </c>
      <c r="J40" s="156">
        <v>44.128680231897235</v>
      </c>
      <c r="K40" s="156">
        <v>45.697387875800885</v>
      </c>
    </row>
    <row r="41" spans="2:11" x14ac:dyDescent="0.2">
      <c r="B41" s="9" t="s">
        <v>125</v>
      </c>
      <c r="C41" s="164">
        <v>12250</v>
      </c>
      <c r="D41" s="162">
        <v>5772</v>
      </c>
      <c r="E41" s="162">
        <v>6478</v>
      </c>
      <c r="F41" s="165">
        <v>5669</v>
      </c>
      <c r="G41" s="162">
        <v>2637</v>
      </c>
      <c r="H41" s="162">
        <v>3032</v>
      </c>
      <c r="I41" s="163">
        <v>46.277551020408161</v>
      </c>
      <c r="J41" s="156">
        <v>45.686070686070686</v>
      </c>
      <c r="K41" s="156">
        <v>46.804569311515898</v>
      </c>
    </row>
    <row r="42" spans="2:11" x14ac:dyDescent="0.2">
      <c r="B42" s="9" t="s">
        <v>126</v>
      </c>
      <c r="C42" s="164">
        <v>3895</v>
      </c>
      <c r="D42" s="162">
        <v>1826</v>
      </c>
      <c r="E42" s="162">
        <v>2069</v>
      </c>
      <c r="F42" s="165">
        <v>2480</v>
      </c>
      <c r="G42" s="162">
        <v>1134</v>
      </c>
      <c r="H42" s="162">
        <v>1346</v>
      </c>
      <c r="I42" s="163">
        <v>63.67137355584083</v>
      </c>
      <c r="J42" s="156">
        <v>62.102957283680169</v>
      </c>
      <c r="K42" s="156">
        <v>65.055582406959886</v>
      </c>
    </row>
    <row r="43" spans="2:11" x14ac:dyDescent="0.2">
      <c r="B43" s="9"/>
      <c r="C43" s="164"/>
      <c r="D43" s="162"/>
      <c r="E43" s="162"/>
      <c r="F43" s="165"/>
      <c r="G43" s="162"/>
      <c r="H43" s="162"/>
      <c r="I43" s="163"/>
      <c r="J43" s="156"/>
      <c r="K43" s="156"/>
    </row>
    <row r="44" spans="2:11" x14ac:dyDescent="0.2">
      <c r="B44" s="9" t="s">
        <v>127</v>
      </c>
      <c r="C44" s="164">
        <v>14029</v>
      </c>
      <c r="D44" s="162">
        <v>6456</v>
      </c>
      <c r="E44" s="162">
        <v>7573</v>
      </c>
      <c r="F44" s="165">
        <v>7031</v>
      </c>
      <c r="G44" s="162">
        <v>3155</v>
      </c>
      <c r="H44" s="162">
        <v>3876</v>
      </c>
      <c r="I44" s="163">
        <v>50.117613514862072</v>
      </c>
      <c r="J44" s="156">
        <v>48.869268897149936</v>
      </c>
      <c r="K44" s="156">
        <v>51.181830186187774</v>
      </c>
    </row>
    <row r="45" spans="2:11" x14ac:dyDescent="0.2">
      <c r="B45" s="9" t="s">
        <v>144</v>
      </c>
      <c r="C45" s="164">
        <v>2888</v>
      </c>
      <c r="D45" s="162">
        <v>1285</v>
      </c>
      <c r="E45" s="162">
        <v>1603</v>
      </c>
      <c r="F45" s="165">
        <v>1864</v>
      </c>
      <c r="G45" s="162">
        <v>823</v>
      </c>
      <c r="H45" s="162">
        <v>1041</v>
      </c>
      <c r="I45" s="163">
        <v>64.542936288088654</v>
      </c>
      <c r="J45" s="156">
        <v>64.046692607003891</v>
      </c>
      <c r="K45" s="156">
        <v>64.940736119775423</v>
      </c>
    </row>
    <row r="46" spans="2:11" x14ac:dyDescent="0.2">
      <c r="B46" s="9" t="s">
        <v>145</v>
      </c>
      <c r="C46" s="164">
        <v>2625</v>
      </c>
      <c r="D46" s="162">
        <v>1177</v>
      </c>
      <c r="E46" s="162">
        <v>1448</v>
      </c>
      <c r="F46" s="165">
        <v>1860</v>
      </c>
      <c r="G46" s="162">
        <v>827</v>
      </c>
      <c r="H46" s="162">
        <v>1033</v>
      </c>
      <c r="I46" s="163">
        <v>70.857142857142847</v>
      </c>
      <c r="J46" s="156">
        <v>70.26338147833475</v>
      </c>
      <c r="K46" s="156">
        <v>71.339779005524861</v>
      </c>
    </row>
    <row r="47" spans="2:11" x14ac:dyDescent="0.2">
      <c r="B47" s="9" t="s">
        <v>146</v>
      </c>
      <c r="C47" s="164">
        <v>422</v>
      </c>
      <c r="D47" s="162">
        <v>191</v>
      </c>
      <c r="E47" s="162">
        <v>231</v>
      </c>
      <c r="F47" s="165">
        <v>346</v>
      </c>
      <c r="G47" s="162">
        <v>154</v>
      </c>
      <c r="H47" s="162">
        <v>192</v>
      </c>
      <c r="I47" s="163">
        <v>81.990521327014221</v>
      </c>
      <c r="J47" s="156">
        <v>80.6282722513089</v>
      </c>
      <c r="K47" s="156">
        <v>83.116883116883116</v>
      </c>
    </row>
    <row r="48" spans="2:11" x14ac:dyDescent="0.2">
      <c r="B48" s="9" t="s">
        <v>63</v>
      </c>
      <c r="C48" s="164">
        <v>15321</v>
      </c>
      <c r="D48" s="162">
        <v>7077</v>
      </c>
      <c r="E48" s="162">
        <v>8244</v>
      </c>
      <c r="F48" s="165">
        <v>7284</v>
      </c>
      <c r="G48" s="162">
        <v>3274</v>
      </c>
      <c r="H48" s="162">
        <v>4010</v>
      </c>
      <c r="I48" s="163">
        <v>47.542588603877036</v>
      </c>
      <c r="J48" s="156">
        <v>46.262540624558426</v>
      </c>
      <c r="K48" s="156">
        <v>48.641436196021345</v>
      </c>
    </row>
    <row r="49" spans="1:11" ht="18" thickBot="1" x14ac:dyDescent="0.2">
      <c r="B49" s="38"/>
      <c r="C49" s="56"/>
      <c r="D49" s="38"/>
      <c r="E49" s="38"/>
      <c r="F49" s="38"/>
      <c r="G49" s="38"/>
      <c r="H49" s="38"/>
      <c r="I49" s="152"/>
      <c r="J49" s="153"/>
      <c r="K49" s="153"/>
    </row>
    <row r="50" spans="1:11" x14ac:dyDescent="0.2">
      <c r="B50" s="36"/>
      <c r="C50" s="9" t="s">
        <v>237</v>
      </c>
      <c r="D50" s="36"/>
      <c r="E50" s="36"/>
      <c r="F50" s="36"/>
      <c r="G50" s="36"/>
      <c r="H50" s="36"/>
      <c r="I50" s="154"/>
      <c r="J50" s="142"/>
      <c r="K50" s="142"/>
    </row>
    <row r="51" spans="1:11" x14ac:dyDescent="0.2">
      <c r="A51" s="9"/>
      <c r="B51" s="36"/>
      <c r="C51" s="36"/>
      <c r="D51" s="36"/>
      <c r="E51" s="36"/>
      <c r="F51" s="36"/>
      <c r="G51" s="36"/>
      <c r="H51" s="36"/>
      <c r="I51" s="154"/>
      <c r="J51" s="142"/>
      <c r="K51" s="142"/>
    </row>
    <row r="52" spans="1:11" x14ac:dyDescent="0.15">
      <c r="A52" s="36"/>
      <c r="B52" s="36"/>
      <c r="C52" s="36"/>
      <c r="D52" s="36"/>
      <c r="E52" s="36"/>
      <c r="F52" s="36"/>
      <c r="G52" s="36"/>
      <c r="H52" s="36"/>
      <c r="I52" s="154"/>
      <c r="J52" s="142"/>
      <c r="K52" s="142"/>
    </row>
  </sheetData>
  <mergeCells count="1">
    <mergeCell ref="B6:K6"/>
  </mergeCells>
  <phoneticPr fontId="2"/>
  <pageMargins left="0.78740157480314965" right="0.59055118110236227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I59"/>
  <sheetViews>
    <sheetView view="pageBreakPreview" zoomScale="75" zoomScaleNormal="75" workbookViewId="0">
      <selection activeCell="H12" sqref="H12"/>
    </sheetView>
  </sheetViews>
  <sheetFormatPr defaultColWidth="12.125" defaultRowHeight="17.25" customHeight="1" x14ac:dyDescent="0.15"/>
  <cols>
    <col min="1" max="1" width="13.375" style="2" customWidth="1"/>
    <col min="2" max="2" width="17.125" style="2" customWidth="1"/>
    <col min="3" max="8" width="17.25" style="2" customWidth="1"/>
    <col min="9" max="9" width="17.25" style="274" customWidth="1"/>
    <col min="10" max="16384" width="12.125" style="2"/>
  </cols>
  <sheetData>
    <row r="1" spans="1:8" ht="17.25" customHeight="1" x14ac:dyDescent="0.2">
      <c r="A1" s="1"/>
    </row>
    <row r="6" spans="1:8" ht="17.25" customHeight="1" x14ac:dyDescent="0.2">
      <c r="C6" s="346" t="s">
        <v>204</v>
      </c>
      <c r="D6" s="346"/>
      <c r="E6" s="346"/>
      <c r="F6" s="346"/>
      <c r="G6" s="346"/>
      <c r="H6" s="346"/>
    </row>
    <row r="7" spans="1:8" ht="17.25" customHeight="1" thickBot="1" x14ac:dyDescent="0.25">
      <c r="C7" s="4"/>
      <c r="D7" s="258" t="s">
        <v>247</v>
      </c>
      <c r="E7" s="4"/>
      <c r="F7" s="52"/>
      <c r="G7" s="4"/>
      <c r="H7" s="253" t="s">
        <v>205</v>
      </c>
    </row>
    <row r="8" spans="1:8" ht="17.25" customHeight="1" x14ac:dyDescent="0.2">
      <c r="D8" s="5"/>
      <c r="E8" s="6"/>
      <c r="F8" s="6"/>
      <c r="G8" s="71" t="s">
        <v>33</v>
      </c>
      <c r="H8" s="72"/>
    </row>
    <row r="9" spans="1:8" ht="17.25" customHeight="1" x14ac:dyDescent="0.2">
      <c r="B9" s="112"/>
      <c r="D9" s="5"/>
      <c r="E9" s="134"/>
      <c r="F9" s="73"/>
      <c r="G9" s="209"/>
      <c r="H9" s="73" t="s">
        <v>253</v>
      </c>
    </row>
    <row r="10" spans="1:8" ht="17.25" customHeight="1" x14ac:dyDescent="0.2">
      <c r="B10" s="112"/>
      <c r="C10" s="6"/>
      <c r="D10" s="7" t="s">
        <v>151</v>
      </c>
      <c r="E10" s="135" t="s">
        <v>154</v>
      </c>
      <c r="F10" s="7" t="s">
        <v>248</v>
      </c>
      <c r="G10" s="7" t="s">
        <v>249</v>
      </c>
      <c r="H10" s="7" t="s">
        <v>152</v>
      </c>
    </row>
    <row r="11" spans="1:8" ht="17.25" customHeight="1" x14ac:dyDescent="0.15">
      <c r="C11" s="109"/>
      <c r="D11" s="112"/>
    </row>
    <row r="12" spans="1:8" s="121" customFormat="1" ht="17.25" customHeight="1" x14ac:dyDescent="0.2">
      <c r="C12" s="193" t="s">
        <v>206</v>
      </c>
      <c r="D12" s="210">
        <v>100</v>
      </c>
      <c r="E12" s="275">
        <v>0.45736320593547125</v>
      </c>
      <c r="F12" s="275">
        <v>21.689363986918533</v>
      </c>
      <c r="G12" s="275">
        <v>1.5622101820666765</v>
      </c>
      <c r="H12" s="275">
        <v>32.890369502611414</v>
      </c>
    </row>
    <row r="13" spans="1:8" ht="17.25" customHeight="1" x14ac:dyDescent="0.15">
      <c r="C13" s="194"/>
      <c r="D13" s="210"/>
      <c r="E13" s="211"/>
      <c r="F13" s="211"/>
      <c r="G13" s="212"/>
      <c r="H13" s="211"/>
    </row>
    <row r="14" spans="1:8" ht="17.25" customHeight="1" x14ac:dyDescent="0.2">
      <c r="C14" s="195" t="s">
        <v>207</v>
      </c>
      <c r="D14" s="211">
        <v>100</v>
      </c>
      <c r="E14" s="221">
        <v>0.44912936909366546</v>
      </c>
      <c r="F14" s="221">
        <v>20.738584038197249</v>
      </c>
      <c r="G14" s="221">
        <v>1.727802099715221</v>
      </c>
      <c r="H14" s="221">
        <v>28.17259602442584</v>
      </c>
    </row>
    <row r="15" spans="1:8" ht="17.25" customHeight="1" x14ac:dyDescent="0.2">
      <c r="C15" s="195" t="s">
        <v>208</v>
      </c>
      <c r="D15" s="211">
        <v>100</v>
      </c>
      <c r="E15" s="221">
        <v>0.24492952904778273</v>
      </c>
      <c r="F15" s="221">
        <v>27.720006875214853</v>
      </c>
      <c r="G15" s="221">
        <v>1.2933997937435544</v>
      </c>
      <c r="H15" s="221">
        <v>33.959264352010997</v>
      </c>
    </row>
    <row r="16" spans="1:8" ht="17.25" customHeight="1" x14ac:dyDescent="0.2">
      <c r="C16" s="195" t="s">
        <v>209</v>
      </c>
      <c r="D16" s="211">
        <v>100</v>
      </c>
      <c r="E16" s="221">
        <v>0.45248868778280549</v>
      </c>
      <c r="F16" s="221">
        <v>25.131367683549851</v>
      </c>
      <c r="G16" s="221">
        <v>1.8026565464895636</v>
      </c>
      <c r="H16" s="221">
        <v>32.039118376879287</v>
      </c>
    </row>
    <row r="17" spans="3:8" ht="17.25" customHeight="1" x14ac:dyDescent="0.2">
      <c r="C17" s="195" t="s">
        <v>210</v>
      </c>
      <c r="D17" s="211">
        <v>100</v>
      </c>
      <c r="E17" s="221">
        <v>0.48121570282819759</v>
      </c>
      <c r="F17" s="221">
        <v>28.780075981426762</v>
      </c>
      <c r="G17" s="221">
        <v>1.4352047277332207</v>
      </c>
      <c r="H17" s="221">
        <v>36.344449134655967</v>
      </c>
    </row>
    <row r="18" spans="3:8" ht="17.25" customHeight="1" x14ac:dyDescent="0.2">
      <c r="C18" s="195" t="s">
        <v>211</v>
      </c>
      <c r="D18" s="211">
        <v>100</v>
      </c>
      <c r="E18" s="221">
        <v>0.4921534032872133</v>
      </c>
      <c r="F18" s="221">
        <v>19.667564304949391</v>
      </c>
      <c r="G18" s="221">
        <v>1.8943263069922927</v>
      </c>
      <c r="H18" s="221">
        <v>37.041508032314979</v>
      </c>
    </row>
    <row r="19" spans="3:8" ht="17.25" customHeight="1" x14ac:dyDescent="0.2">
      <c r="C19" s="195" t="s">
        <v>212</v>
      </c>
      <c r="D19" s="211">
        <v>100</v>
      </c>
      <c r="E19" s="221">
        <v>0.51655839011250193</v>
      </c>
      <c r="F19" s="221">
        <v>20.985580732055141</v>
      </c>
      <c r="G19" s="221">
        <v>1.632070987165267</v>
      </c>
      <c r="H19" s="221">
        <v>33.658691174140387</v>
      </c>
    </row>
    <row r="20" spans="3:8" ht="17.25" customHeight="1" x14ac:dyDescent="0.2">
      <c r="C20" s="195" t="s">
        <v>213</v>
      </c>
      <c r="D20" s="211">
        <v>100</v>
      </c>
      <c r="E20" s="221">
        <v>0.49442845546454139</v>
      </c>
      <c r="F20" s="221">
        <v>21.415393697882077</v>
      </c>
      <c r="G20" s="221">
        <v>1.7046712419747621</v>
      </c>
      <c r="H20" s="221">
        <v>32.750350527636336</v>
      </c>
    </row>
    <row r="21" spans="3:8" ht="17.25" customHeight="1" x14ac:dyDescent="0.2">
      <c r="C21" s="195" t="s">
        <v>72</v>
      </c>
      <c r="D21" s="211">
        <v>100</v>
      </c>
      <c r="E21" s="221">
        <v>0.37239786988418427</v>
      </c>
      <c r="F21" s="221">
        <v>24.362268647823335</v>
      </c>
      <c r="G21" s="221">
        <v>1.3369083528842216</v>
      </c>
      <c r="H21" s="221">
        <v>31.307488921163372</v>
      </c>
    </row>
    <row r="22" spans="3:8" ht="17.25" customHeight="1" x14ac:dyDescent="0.2">
      <c r="C22" s="195" t="s">
        <v>71</v>
      </c>
      <c r="D22" s="211">
        <v>100</v>
      </c>
      <c r="E22" s="221">
        <v>0.40864609097752447</v>
      </c>
      <c r="F22" s="221">
        <v>25.400580707602966</v>
      </c>
      <c r="G22" s="221">
        <v>1.6292074416603937</v>
      </c>
      <c r="H22" s="221">
        <v>28.411657167437358</v>
      </c>
    </row>
    <row r="23" spans="3:8" ht="17.25" customHeight="1" x14ac:dyDescent="0.2">
      <c r="C23" s="195"/>
      <c r="D23" s="211"/>
      <c r="E23" s="77"/>
      <c r="F23" s="77"/>
      <c r="G23" s="77"/>
      <c r="H23" s="77"/>
    </row>
    <row r="24" spans="3:8" ht="17.25" customHeight="1" x14ac:dyDescent="0.2">
      <c r="C24" s="195" t="s">
        <v>78</v>
      </c>
      <c r="D24" s="211">
        <v>100</v>
      </c>
      <c r="E24" s="221">
        <v>0.29359953024075158</v>
      </c>
      <c r="F24" s="221">
        <v>22.509297318457623</v>
      </c>
      <c r="G24" s="221">
        <v>0.78293208064200426</v>
      </c>
      <c r="H24" s="221">
        <v>39.988256018790366</v>
      </c>
    </row>
    <row r="25" spans="3:8" ht="17.25" customHeight="1" x14ac:dyDescent="0.2">
      <c r="C25" s="195"/>
      <c r="D25" s="211"/>
      <c r="E25" s="77"/>
      <c r="F25" s="77"/>
      <c r="G25" s="77"/>
      <c r="H25" s="77"/>
    </row>
    <row r="26" spans="3:8" ht="17.25" customHeight="1" x14ac:dyDescent="0.2">
      <c r="C26" s="195" t="s">
        <v>169</v>
      </c>
      <c r="D26" s="211">
        <v>100</v>
      </c>
      <c r="E26" s="221">
        <v>0.40565600370885491</v>
      </c>
      <c r="F26" s="221">
        <v>21.917014371812705</v>
      </c>
      <c r="G26" s="221">
        <v>1.0894761242466389</v>
      </c>
      <c r="H26" s="221">
        <v>38.618451553082984</v>
      </c>
    </row>
    <row r="27" spans="3:8" ht="17.25" customHeight="1" x14ac:dyDescent="0.2">
      <c r="C27" s="195" t="s">
        <v>170</v>
      </c>
      <c r="D27" s="211">
        <v>100</v>
      </c>
      <c r="E27" s="221">
        <v>0.41928721174004197</v>
      </c>
      <c r="F27" s="221">
        <v>20.670859538784068</v>
      </c>
      <c r="G27" s="221">
        <v>1.3836477987421385</v>
      </c>
      <c r="H27" s="221">
        <v>36.897274633123686</v>
      </c>
    </row>
    <row r="28" spans="3:8" ht="17.25" customHeight="1" x14ac:dyDescent="0.2">
      <c r="C28" s="195" t="s">
        <v>171</v>
      </c>
      <c r="D28" s="211">
        <v>100</v>
      </c>
      <c r="E28" s="221">
        <v>0.55463117027176934</v>
      </c>
      <c r="F28" s="221">
        <v>22.739877981142538</v>
      </c>
      <c r="G28" s="221">
        <v>1.5529672767609539</v>
      </c>
      <c r="H28" s="221">
        <v>50.693288962839709</v>
      </c>
    </row>
    <row r="29" spans="3:8" ht="17.25" customHeight="1" x14ac:dyDescent="0.2">
      <c r="C29" s="195"/>
      <c r="D29" s="211"/>
      <c r="E29" s="77"/>
      <c r="F29" s="77"/>
      <c r="G29" s="77"/>
      <c r="H29" s="77"/>
    </row>
    <row r="30" spans="3:8" ht="17.25" customHeight="1" x14ac:dyDescent="0.2">
      <c r="C30" s="195" t="s">
        <v>172</v>
      </c>
      <c r="D30" s="211">
        <v>100</v>
      </c>
      <c r="E30" s="221">
        <v>0.50143266475644699</v>
      </c>
      <c r="F30" s="221">
        <v>20.827363896848137</v>
      </c>
      <c r="G30" s="221">
        <v>1.3968481375358166</v>
      </c>
      <c r="H30" s="221">
        <v>36.783667621776509</v>
      </c>
    </row>
    <row r="31" spans="3:8" ht="17.25" customHeight="1" x14ac:dyDescent="0.2">
      <c r="C31" s="195" t="s">
        <v>173</v>
      </c>
      <c r="D31" s="211">
        <v>100</v>
      </c>
      <c r="E31" s="221">
        <v>0.39270687237026652</v>
      </c>
      <c r="F31" s="221">
        <v>19.018232819074335</v>
      </c>
      <c r="G31" s="221">
        <v>1.2622720897615709</v>
      </c>
      <c r="H31" s="221">
        <v>39.495091164095371</v>
      </c>
    </row>
    <row r="32" spans="3:8" ht="17.25" customHeight="1" x14ac:dyDescent="0.2">
      <c r="C32" s="195" t="s">
        <v>74</v>
      </c>
      <c r="D32" s="211">
        <v>100</v>
      </c>
      <c r="E32" s="221">
        <v>0.72371221796509155</v>
      </c>
      <c r="F32" s="221">
        <v>19.020859940400172</v>
      </c>
      <c r="G32" s="221">
        <v>1.2260536398467434</v>
      </c>
      <c r="H32" s="221">
        <v>43.627075351213286</v>
      </c>
    </row>
    <row r="33" spans="3:8" ht="17.25" customHeight="1" x14ac:dyDescent="0.2">
      <c r="C33" s="195"/>
      <c r="D33" s="211"/>
      <c r="E33" s="77"/>
      <c r="F33" s="77"/>
      <c r="G33" s="77"/>
      <c r="H33" s="77"/>
    </row>
    <row r="34" spans="3:8" ht="17.25" customHeight="1" x14ac:dyDescent="0.2">
      <c r="C34" s="195" t="s">
        <v>174</v>
      </c>
      <c r="D34" s="211">
        <v>100</v>
      </c>
      <c r="E34" s="221">
        <v>0.69462310264985849</v>
      </c>
      <c r="F34" s="221">
        <v>20.452791355801388</v>
      </c>
      <c r="G34" s="221">
        <v>1.7236943658348343</v>
      </c>
      <c r="H34" s="221">
        <v>39.336249035245693</v>
      </c>
    </row>
    <row r="35" spans="3:8" ht="17.25" customHeight="1" x14ac:dyDescent="0.2">
      <c r="C35" s="195" t="s">
        <v>175</v>
      </c>
      <c r="D35" s="211">
        <v>100</v>
      </c>
      <c r="E35" s="221">
        <v>0.67097415506958247</v>
      </c>
      <c r="F35" s="221">
        <v>19.781312127236582</v>
      </c>
      <c r="G35" s="221">
        <v>1.2176938369781312</v>
      </c>
      <c r="H35" s="221">
        <v>40.68091451292247</v>
      </c>
    </row>
    <row r="36" spans="3:8" ht="17.25" customHeight="1" x14ac:dyDescent="0.2">
      <c r="C36" s="195" t="s">
        <v>176</v>
      </c>
      <c r="D36" s="211">
        <v>100</v>
      </c>
      <c r="E36" s="221">
        <v>1.0558069381598794</v>
      </c>
      <c r="F36" s="221">
        <v>17.375565610859727</v>
      </c>
      <c r="G36" s="221">
        <v>1.6892911010558069</v>
      </c>
      <c r="H36" s="221">
        <v>42.956259426847659</v>
      </c>
    </row>
    <row r="37" spans="3:8" ht="17.25" customHeight="1" x14ac:dyDescent="0.2">
      <c r="C37" s="195" t="s">
        <v>177</v>
      </c>
      <c r="D37" s="211">
        <v>100</v>
      </c>
      <c r="E37" s="221">
        <v>0.80364900086880975</v>
      </c>
      <c r="F37" s="221">
        <v>17.528236316246744</v>
      </c>
      <c r="G37" s="221">
        <v>1.2163336229365769</v>
      </c>
      <c r="H37" s="221">
        <v>45.395308427454388</v>
      </c>
    </row>
    <row r="38" spans="3:8" ht="17.25" customHeight="1" x14ac:dyDescent="0.15">
      <c r="C38" s="194" t="s">
        <v>55</v>
      </c>
      <c r="D38" s="211">
        <v>100</v>
      </c>
      <c r="E38" s="221">
        <v>0.55178937411319562</v>
      </c>
      <c r="F38" s="221">
        <v>17.215828472331705</v>
      </c>
      <c r="G38" s="221">
        <v>1.2927636764937727</v>
      </c>
      <c r="H38" s="221">
        <v>42.566608860160812</v>
      </c>
    </row>
    <row r="39" spans="3:8" ht="17.25" customHeight="1" x14ac:dyDescent="0.15">
      <c r="C39" s="194" t="s">
        <v>80</v>
      </c>
      <c r="D39" s="211">
        <v>100</v>
      </c>
      <c r="E39" s="221">
        <v>0.36496350364963503</v>
      </c>
      <c r="F39" s="221">
        <v>14.449236894492367</v>
      </c>
      <c r="G39" s="221">
        <v>1.1446582614465826</v>
      </c>
      <c r="H39" s="221">
        <v>43.397478433974783</v>
      </c>
    </row>
    <row r="40" spans="3:8" ht="17.25" customHeight="1" x14ac:dyDescent="0.15">
      <c r="C40" s="194"/>
      <c r="D40" s="211"/>
      <c r="E40" s="77"/>
      <c r="F40" s="77"/>
      <c r="G40" s="77"/>
      <c r="H40" s="77"/>
    </row>
    <row r="41" spans="3:8" ht="17.25" customHeight="1" x14ac:dyDescent="0.2">
      <c r="C41" s="195" t="s">
        <v>178</v>
      </c>
      <c r="D41" s="211">
        <v>100</v>
      </c>
      <c r="E41" s="221">
        <v>0.60228233305156387</v>
      </c>
      <c r="F41" s="221">
        <v>19.410397295012679</v>
      </c>
      <c r="G41" s="221">
        <v>1.2468300929839391</v>
      </c>
      <c r="H41" s="221">
        <v>33.379120879120876</v>
      </c>
    </row>
    <row r="42" spans="3:8" ht="17.25" customHeight="1" x14ac:dyDescent="0.2">
      <c r="C42" s="195" t="s">
        <v>179</v>
      </c>
      <c r="D42" s="211">
        <v>100</v>
      </c>
      <c r="E42" s="221">
        <v>0.38591413410516162</v>
      </c>
      <c r="F42" s="221">
        <v>17.89676796912687</v>
      </c>
      <c r="G42" s="221">
        <v>1.5918958031837915</v>
      </c>
      <c r="H42" s="221">
        <v>30.873130728412928</v>
      </c>
    </row>
    <row r="43" spans="3:8" ht="17.25" customHeight="1" x14ac:dyDescent="0.2">
      <c r="C43" s="195" t="s">
        <v>180</v>
      </c>
      <c r="D43" s="211">
        <v>100</v>
      </c>
      <c r="E43" s="221">
        <v>0.40716612377850164</v>
      </c>
      <c r="F43" s="221">
        <v>16.653094462540714</v>
      </c>
      <c r="G43" s="221">
        <v>0.97719869706840379</v>
      </c>
      <c r="H43" s="221">
        <v>42.223127035830622</v>
      </c>
    </row>
    <row r="44" spans="3:8" ht="17.25" customHeight="1" x14ac:dyDescent="0.2">
      <c r="C44" s="195"/>
      <c r="D44" s="211"/>
      <c r="E44" s="77"/>
      <c r="F44" s="77"/>
      <c r="G44" s="77"/>
      <c r="H44" s="77"/>
    </row>
    <row r="45" spans="3:8" ht="17.25" customHeight="1" x14ac:dyDescent="0.2">
      <c r="C45" s="195" t="s">
        <v>181</v>
      </c>
      <c r="D45" s="211">
        <v>100</v>
      </c>
      <c r="E45" s="221">
        <v>0.40544075333507718</v>
      </c>
      <c r="F45" s="221">
        <v>20.088935391054147</v>
      </c>
      <c r="G45" s="221">
        <v>1.5432906094690033</v>
      </c>
      <c r="H45" s="221">
        <v>34.292440491760395</v>
      </c>
    </row>
    <row r="46" spans="3:8" ht="17.25" customHeight="1" x14ac:dyDescent="0.2">
      <c r="C46" s="195" t="s">
        <v>182</v>
      </c>
      <c r="D46" s="211">
        <v>100</v>
      </c>
      <c r="E46" s="221">
        <v>0.39193729003359462</v>
      </c>
      <c r="F46" s="221">
        <v>18.701007838745802</v>
      </c>
      <c r="G46" s="221">
        <v>1.2318029115341544</v>
      </c>
      <c r="H46" s="221">
        <v>48.824188129899213</v>
      </c>
    </row>
    <row r="47" spans="3:8" ht="17.25" customHeight="1" x14ac:dyDescent="0.2">
      <c r="C47" s="195" t="s">
        <v>183</v>
      </c>
      <c r="D47" s="211">
        <v>100</v>
      </c>
      <c r="E47" s="221">
        <v>0.11148272017837235</v>
      </c>
      <c r="F47" s="221">
        <v>13.210702341137123</v>
      </c>
      <c r="G47" s="221">
        <v>1.7837235228539576</v>
      </c>
      <c r="H47" s="221">
        <v>36.900780379041251</v>
      </c>
    </row>
    <row r="48" spans="3:8" ht="17.25" customHeight="1" x14ac:dyDescent="0.2">
      <c r="C48" s="195" t="s">
        <v>184</v>
      </c>
      <c r="D48" s="211">
        <v>100</v>
      </c>
      <c r="E48" s="221">
        <v>0</v>
      </c>
      <c r="F48" s="221">
        <v>5.1829268292682924</v>
      </c>
      <c r="G48" s="221">
        <v>1.2195121951219512</v>
      </c>
      <c r="H48" s="221">
        <v>51.219512195121951</v>
      </c>
    </row>
    <row r="49" spans="3:8" ht="17.25" customHeight="1" x14ac:dyDescent="0.2">
      <c r="C49" s="195" t="s">
        <v>63</v>
      </c>
      <c r="D49" s="211">
        <v>100</v>
      </c>
      <c r="E49" s="221">
        <v>0.39910202045397858</v>
      </c>
      <c r="F49" s="221">
        <v>18.720379146919431</v>
      </c>
      <c r="G49" s="221">
        <v>1.5839361436767274</v>
      </c>
      <c r="H49" s="221">
        <v>38.388625592417064</v>
      </c>
    </row>
    <row r="50" spans="3:8" ht="17.25" customHeight="1" thickBot="1" x14ac:dyDescent="0.2">
      <c r="C50" s="111"/>
      <c r="D50" s="4"/>
      <c r="E50" s="4"/>
      <c r="F50" s="4"/>
      <c r="G50" s="4"/>
      <c r="H50" s="4"/>
    </row>
    <row r="51" spans="3:8" ht="17.25" customHeight="1" x14ac:dyDescent="0.15">
      <c r="D51" s="119" t="s">
        <v>231</v>
      </c>
    </row>
    <row r="52" spans="3:8" ht="17.25" customHeight="1" x14ac:dyDescent="0.15">
      <c r="C52" s="112"/>
      <c r="D52" s="2" t="s">
        <v>232</v>
      </c>
      <c r="E52" s="292"/>
      <c r="F52" s="293"/>
      <c r="G52" s="292"/>
      <c r="H52" s="292"/>
    </row>
    <row r="53" spans="3:8" ht="17.25" customHeight="1" x14ac:dyDescent="0.2">
      <c r="C53" s="112"/>
      <c r="D53" s="1" t="s">
        <v>237</v>
      </c>
      <c r="E53" s="311"/>
      <c r="F53" s="311"/>
      <c r="G53" s="311"/>
      <c r="H53" s="311"/>
    </row>
    <row r="54" spans="3:8" ht="17.25" customHeight="1" x14ac:dyDescent="0.15">
      <c r="C54" s="112"/>
      <c r="D54" s="215"/>
    </row>
    <row r="55" spans="3:8" ht="17.25" customHeight="1" x14ac:dyDescent="0.15">
      <c r="C55" s="112"/>
    </row>
    <row r="56" spans="3:8" ht="17.25" customHeight="1" x14ac:dyDescent="0.15">
      <c r="E56" s="218"/>
    </row>
    <row r="57" spans="3:8" ht="17.25" customHeight="1" x14ac:dyDescent="0.2">
      <c r="D57" s="217"/>
      <c r="E57" s="218"/>
    </row>
    <row r="58" spans="3:8" ht="17.25" customHeight="1" x14ac:dyDescent="0.15">
      <c r="D58" s="218"/>
      <c r="E58" s="218"/>
    </row>
    <row r="59" spans="3:8" ht="17.25" customHeight="1" x14ac:dyDescent="0.15">
      <c r="D59" s="218"/>
    </row>
  </sheetData>
  <mergeCells count="1">
    <mergeCell ref="C6:H6"/>
  </mergeCells>
  <phoneticPr fontId="2"/>
  <pageMargins left="0.78740157480314965" right="0.78740157480314965" top="0.98425196850393704" bottom="0.98425196850393704" header="0.51181102362204722" footer="0.51181102362204722"/>
  <pageSetup paperSize="9" scale="61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I59"/>
  <sheetViews>
    <sheetView view="pageBreakPreview" zoomScale="75" zoomScaleNormal="75" workbookViewId="0">
      <selection activeCell="I12" sqref="I12"/>
    </sheetView>
  </sheetViews>
  <sheetFormatPr defaultColWidth="13.375" defaultRowHeight="17.25" customHeight="1" x14ac:dyDescent="0.15"/>
  <cols>
    <col min="1" max="1" width="12.625" style="2" customWidth="1"/>
    <col min="2" max="2" width="17.125" style="2" customWidth="1"/>
    <col min="3" max="9" width="17.25" style="2" customWidth="1"/>
    <col min="10" max="16384" width="13.375" style="2"/>
  </cols>
  <sheetData>
    <row r="1" spans="1:9" ht="17.25" customHeight="1" x14ac:dyDescent="0.2">
      <c r="A1" s="1"/>
    </row>
    <row r="6" spans="1:9" ht="17.25" customHeight="1" x14ac:dyDescent="0.2">
      <c r="C6" s="346" t="s">
        <v>32</v>
      </c>
      <c r="D6" s="346"/>
      <c r="E6" s="346"/>
      <c r="F6" s="346"/>
      <c r="G6" s="346"/>
      <c r="H6" s="346"/>
    </row>
    <row r="7" spans="1:9" ht="17.25" customHeight="1" thickBot="1" x14ac:dyDescent="0.25">
      <c r="C7" s="4"/>
      <c r="D7" s="258" t="s">
        <v>250</v>
      </c>
      <c r="E7" s="120"/>
      <c r="F7" s="4"/>
      <c r="H7" s="253"/>
    </row>
    <row r="8" spans="1:9" ht="17.25" customHeight="1" x14ac:dyDescent="0.2">
      <c r="C8" s="113"/>
      <c r="D8" s="6"/>
      <c r="E8" s="72"/>
      <c r="F8" s="108" t="s">
        <v>33</v>
      </c>
      <c r="G8" s="125"/>
    </row>
    <row r="9" spans="1:9" ht="17.25" customHeight="1" x14ac:dyDescent="0.2">
      <c r="C9" s="110"/>
      <c r="D9" s="252"/>
      <c r="E9" s="74"/>
      <c r="F9" s="124" t="s">
        <v>104</v>
      </c>
      <c r="G9" s="124"/>
      <c r="H9" s="254"/>
      <c r="I9" s="112"/>
    </row>
    <row r="10" spans="1:9" ht="17.25" customHeight="1" x14ac:dyDescent="0.2">
      <c r="C10" s="114"/>
      <c r="D10" s="7" t="s">
        <v>156</v>
      </c>
      <c r="E10" s="75" t="s">
        <v>155</v>
      </c>
      <c r="F10" s="7" t="s">
        <v>105</v>
      </c>
      <c r="G10" s="7" t="s">
        <v>251</v>
      </c>
      <c r="H10" s="7" t="s">
        <v>153</v>
      </c>
    </row>
    <row r="11" spans="1:9" ht="17.25" customHeight="1" x14ac:dyDescent="0.15">
      <c r="C11" s="109"/>
    </row>
    <row r="12" spans="1:9" s="121" customFormat="1" ht="17.25" customHeight="1" x14ac:dyDescent="0.2">
      <c r="C12" s="219" t="s">
        <v>214</v>
      </c>
      <c r="D12" s="275">
        <v>1.0550593059013034</v>
      </c>
      <c r="E12" s="275">
        <v>1.1675696783326011</v>
      </c>
      <c r="F12" s="138">
        <v>11.12144286620784</v>
      </c>
      <c r="G12" s="138">
        <v>12.244838190071752</v>
      </c>
      <c r="H12" s="138">
        <v>17.81178308195441</v>
      </c>
    </row>
    <row r="13" spans="1:9" ht="17.25" customHeight="1" x14ac:dyDescent="0.15">
      <c r="C13" s="110"/>
      <c r="D13" s="211"/>
      <c r="E13" s="211"/>
      <c r="F13" s="210"/>
      <c r="G13" s="138"/>
      <c r="H13" s="138"/>
    </row>
    <row r="14" spans="1:9" ht="17.25" customHeight="1" x14ac:dyDescent="0.2">
      <c r="C14" s="220" t="s">
        <v>215</v>
      </c>
      <c r="D14" s="221">
        <v>0.86992250038962315</v>
      </c>
      <c r="E14" s="221">
        <v>1.0569416698544933</v>
      </c>
      <c r="F14" s="221">
        <v>10.9554979385387</v>
      </c>
      <c r="G14" s="221">
        <v>17.328317819243139</v>
      </c>
      <c r="H14" s="221">
        <v>18.701208540542073</v>
      </c>
      <c r="I14" s="76"/>
    </row>
    <row r="15" spans="1:9" ht="17.25" customHeight="1" x14ac:dyDescent="0.2">
      <c r="C15" s="220" t="s">
        <v>216</v>
      </c>
      <c r="D15" s="221">
        <v>0.89807493984187003</v>
      </c>
      <c r="E15" s="221">
        <v>0.92385699553111034</v>
      </c>
      <c r="F15" s="221">
        <v>11.687865245788931</v>
      </c>
      <c r="G15" s="221">
        <v>9.0452045376418013</v>
      </c>
      <c r="H15" s="221">
        <v>14.227397731179101</v>
      </c>
      <c r="I15" s="76"/>
    </row>
    <row r="16" spans="1:9" ht="17.25" customHeight="1" x14ac:dyDescent="0.2">
      <c r="C16" s="220" t="s">
        <v>217</v>
      </c>
      <c r="D16" s="221">
        <v>1.2698876076485184</v>
      </c>
      <c r="E16" s="221">
        <v>1.4158517004816815</v>
      </c>
      <c r="F16" s="221">
        <v>13.545467814917531</v>
      </c>
      <c r="G16" s="221">
        <v>10.104364326375711</v>
      </c>
      <c r="H16" s="221">
        <v>14.238797255875054</v>
      </c>
      <c r="I16" s="76"/>
    </row>
    <row r="17" spans="3:9" ht="17.25" customHeight="1" x14ac:dyDescent="0.2">
      <c r="C17" s="220" t="s">
        <v>218</v>
      </c>
      <c r="D17" s="221">
        <v>1.0130856901646264</v>
      </c>
      <c r="E17" s="221">
        <v>0.8357956943858168</v>
      </c>
      <c r="F17" s="221">
        <v>7.3364288729421707</v>
      </c>
      <c r="G17" s="221">
        <v>7.8682988602785979</v>
      </c>
      <c r="H17" s="221">
        <v>15.905445335584634</v>
      </c>
      <c r="I17" s="76"/>
    </row>
    <row r="18" spans="3:9" ht="17.25" customHeight="1" x14ac:dyDescent="0.2">
      <c r="C18" s="220" t="s">
        <v>219</v>
      </c>
      <c r="D18" s="221">
        <v>1.4300306435137897</v>
      </c>
      <c r="E18" s="221">
        <v>1.0400222861918469</v>
      </c>
      <c r="F18" s="221">
        <v>11.115238183675364</v>
      </c>
      <c r="G18" s="221">
        <v>8.6080416008914469</v>
      </c>
      <c r="H18" s="221">
        <v>18.711115238183677</v>
      </c>
      <c r="I18" s="76"/>
    </row>
    <row r="19" spans="3:9" ht="17.25" customHeight="1" x14ac:dyDescent="0.2">
      <c r="C19" s="220" t="s">
        <v>220</v>
      </c>
      <c r="D19" s="221">
        <v>1.1060053874187925</v>
      </c>
      <c r="E19" s="221">
        <v>1.8951037870385041</v>
      </c>
      <c r="F19" s="221">
        <v>11.006179686262083</v>
      </c>
      <c r="G19" s="221">
        <v>9.8874980193313267</v>
      </c>
      <c r="H19" s="221">
        <v>19.312311836475995</v>
      </c>
      <c r="I19" s="76"/>
    </row>
    <row r="20" spans="3:9" ht="17.25" customHeight="1" x14ac:dyDescent="0.2">
      <c r="C20" s="220" t="s">
        <v>221</v>
      </c>
      <c r="D20" s="221">
        <v>1.3504538410449414</v>
      </c>
      <c r="E20" s="221">
        <v>1.7341893587189139</v>
      </c>
      <c r="F20" s="221">
        <v>10.493690502545938</v>
      </c>
      <c r="G20" s="221">
        <v>10.397756623127446</v>
      </c>
      <c r="H20" s="221">
        <v>19.659065751605048</v>
      </c>
      <c r="I20" s="76"/>
    </row>
    <row r="21" spans="3:9" ht="17.25" customHeight="1" x14ac:dyDescent="0.15">
      <c r="C21" s="194" t="s">
        <v>83</v>
      </c>
      <c r="D21" s="221">
        <v>1.1618813540386548</v>
      </c>
      <c r="E21" s="221">
        <v>1.0054742486872974</v>
      </c>
      <c r="F21" s="221">
        <v>11.153316203031318</v>
      </c>
      <c r="G21" s="221">
        <v>10.304249059695378</v>
      </c>
      <c r="H21" s="221">
        <v>18.996015342792237</v>
      </c>
      <c r="I21" s="76"/>
    </row>
    <row r="22" spans="3:9" ht="17.25" customHeight="1" x14ac:dyDescent="0.2">
      <c r="C22" s="195" t="s">
        <v>84</v>
      </c>
      <c r="D22" s="221">
        <v>1.1614152059361222</v>
      </c>
      <c r="E22" s="221">
        <v>1.0162383051941069</v>
      </c>
      <c r="F22" s="221">
        <v>10.834498333154102</v>
      </c>
      <c r="G22" s="221">
        <v>9.4848908484783312</v>
      </c>
      <c r="H22" s="221">
        <v>21.652865899559092</v>
      </c>
      <c r="I22" s="76"/>
    </row>
    <row r="23" spans="3:9" ht="17.25" customHeight="1" x14ac:dyDescent="0.2">
      <c r="C23" s="195"/>
      <c r="D23" s="77"/>
      <c r="E23" s="77"/>
      <c r="F23" s="139"/>
      <c r="G23" s="139"/>
      <c r="H23" s="139"/>
      <c r="I23" s="76"/>
    </row>
    <row r="24" spans="3:9" ht="17.25" customHeight="1" x14ac:dyDescent="0.2">
      <c r="C24" s="195" t="s">
        <v>87</v>
      </c>
      <c r="D24" s="221">
        <v>1.0961049128988061</v>
      </c>
      <c r="E24" s="221">
        <v>0.66549226854570365</v>
      </c>
      <c r="F24" s="221">
        <v>10.412996672538657</v>
      </c>
      <c r="G24" s="221">
        <v>8.0250538265805442</v>
      </c>
      <c r="H24" s="221">
        <v>16.226267371305539</v>
      </c>
      <c r="I24" s="76"/>
    </row>
    <row r="25" spans="3:9" ht="17.25" customHeight="1" x14ac:dyDescent="0.2">
      <c r="C25" s="195"/>
      <c r="D25" s="77"/>
      <c r="E25" s="77"/>
      <c r="F25" s="139"/>
      <c r="G25" s="139"/>
      <c r="H25" s="139"/>
      <c r="I25" s="76"/>
    </row>
    <row r="26" spans="3:9" ht="17.25" customHeight="1" x14ac:dyDescent="0.2">
      <c r="C26" s="220" t="s">
        <v>222</v>
      </c>
      <c r="D26" s="221">
        <v>0.92721372276309699</v>
      </c>
      <c r="E26" s="221">
        <v>0.96198423736671301</v>
      </c>
      <c r="F26" s="221">
        <v>10.697728326379231</v>
      </c>
      <c r="G26" s="221">
        <v>10.929531757070004</v>
      </c>
      <c r="H26" s="221">
        <v>14.452943903569773</v>
      </c>
      <c r="I26" s="76"/>
    </row>
    <row r="27" spans="3:9" ht="17.25" customHeight="1" x14ac:dyDescent="0.2">
      <c r="C27" s="220" t="s">
        <v>223</v>
      </c>
      <c r="D27" s="221">
        <v>0.88050314465408808</v>
      </c>
      <c r="E27" s="221">
        <v>1.5094339622641511</v>
      </c>
      <c r="F27" s="221">
        <v>8.8469601677148848</v>
      </c>
      <c r="G27" s="221">
        <v>9.4758909853249467</v>
      </c>
      <c r="H27" s="221">
        <v>19.916142557651991</v>
      </c>
      <c r="I27" s="76"/>
    </row>
    <row r="28" spans="3:9" ht="17.25" customHeight="1" x14ac:dyDescent="0.2">
      <c r="C28" s="220" t="s">
        <v>224</v>
      </c>
      <c r="D28" s="221">
        <v>1.5529672767609539</v>
      </c>
      <c r="E28" s="221">
        <v>0.88740987243483094</v>
      </c>
      <c r="F28" s="221">
        <v>5.657237936772046</v>
      </c>
      <c r="G28" s="221">
        <v>7.8202995008319469</v>
      </c>
      <c r="H28" s="221">
        <v>8.5413200221852463</v>
      </c>
      <c r="I28" s="76"/>
    </row>
    <row r="29" spans="3:9" ht="17.25" customHeight="1" x14ac:dyDescent="0.2">
      <c r="C29" s="220"/>
      <c r="D29" s="77"/>
      <c r="E29" s="77"/>
      <c r="F29" s="139"/>
      <c r="G29" s="139"/>
      <c r="H29" s="139"/>
      <c r="I29" s="76"/>
    </row>
    <row r="30" spans="3:9" ht="17.25" customHeight="1" x14ac:dyDescent="0.2">
      <c r="C30" s="220" t="s">
        <v>225</v>
      </c>
      <c r="D30" s="221">
        <v>1.1819484240687679</v>
      </c>
      <c r="E30" s="221">
        <v>0.94914040114613185</v>
      </c>
      <c r="F30" s="221">
        <v>12.267191977077365</v>
      </c>
      <c r="G30" s="221">
        <v>8.5422636103151852</v>
      </c>
      <c r="H30" s="221">
        <v>17.550143266475647</v>
      </c>
      <c r="I30" s="76"/>
    </row>
    <row r="31" spans="3:9" ht="17.25" customHeight="1" x14ac:dyDescent="0.2">
      <c r="C31" s="220" t="s">
        <v>226</v>
      </c>
      <c r="D31" s="221">
        <v>1.4305750350631137</v>
      </c>
      <c r="E31" s="221">
        <v>0.67321178120617109</v>
      </c>
      <c r="F31" s="221">
        <v>11.50070126227209</v>
      </c>
      <c r="G31" s="221">
        <v>8.8359046283309954</v>
      </c>
      <c r="H31" s="221">
        <v>17.391304347826086</v>
      </c>
      <c r="I31" s="76"/>
    </row>
    <row r="32" spans="3:9" ht="17.25" customHeight="1" x14ac:dyDescent="0.15">
      <c r="C32" s="194" t="s">
        <v>86</v>
      </c>
      <c r="D32" s="221">
        <v>0.90251170710940831</v>
      </c>
      <c r="E32" s="221">
        <v>0.78331204767986373</v>
      </c>
      <c r="F32" s="221">
        <v>11.536824180502341</v>
      </c>
      <c r="G32" s="221">
        <v>8.72711792252022</v>
      </c>
      <c r="H32" s="221">
        <v>13.452532992762878</v>
      </c>
      <c r="I32" s="76"/>
    </row>
    <row r="33" spans="3:9" ht="17.25" customHeight="1" x14ac:dyDescent="0.15">
      <c r="C33" s="194"/>
      <c r="D33" s="77"/>
      <c r="E33" s="77"/>
      <c r="F33" s="139"/>
      <c r="G33" s="139"/>
      <c r="H33" s="139"/>
      <c r="I33" s="76"/>
    </row>
    <row r="34" spans="3:9" ht="17.25" customHeight="1" x14ac:dyDescent="0.2">
      <c r="C34" s="220" t="s">
        <v>174</v>
      </c>
      <c r="D34" s="221">
        <v>1.3635194237200925</v>
      </c>
      <c r="E34" s="221">
        <v>0.92616413686647803</v>
      </c>
      <c r="F34" s="221">
        <v>9.313094931824029</v>
      </c>
      <c r="G34" s="221">
        <v>10.31643941342938</v>
      </c>
      <c r="H34" s="221">
        <v>15.873424234628247</v>
      </c>
      <c r="I34" s="76"/>
    </row>
    <row r="35" spans="3:9" ht="17.25" customHeight="1" x14ac:dyDescent="0.2">
      <c r="C35" s="220" t="s">
        <v>227</v>
      </c>
      <c r="D35" s="221">
        <v>1.2922465208747516</v>
      </c>
      <c r="E35" s="221">
        <v>1.242544731610338</v>
      </c>
      <c r="F35" s="221">
        <v>11.72962226640159</v>
      </c>
      <c r="G35" s="221">
        <v>9.1948310139165006</v>
      </c>
      <c r="H35" s="221">
        <v>14.189860834990059</v>
      </c>
      <c r="I35" s="76"/>
    </row>
    <row r="36" spans="3:9" ht="17.25" customHeight="1" x14ac:dyDescent="0.2">
      <c r="C36" s="220" t="s">
        <v>228</v>
      </c>
      <c r="D36" s="221">
        <v>1.6289592760180998</v>
      </c>
      <c r="E36" s="221">
        <v>1.206636500754148</v>
      </c>
      <c r="F36" s="221">
        <v>8.08446455505279</v>
      </c>
      <c r="G36" s="221">
        <v>8.8687782805429869</v>
      </c>
      <c r="H36" s="221">
        <v>17.134238310708898</v>
      </c>
      <c r="I36" s="76"/>
    </row>
    <row r="37" spans="3:9" ht="17.25" customHeight="1" x14ac:dyDescent="0.2">
      <c r="C37" s="220" t="s">
        <v>229</v>
      </c>
      <c r="D37" s="221">
        <v>1.0208514335360555</v>
      </c>
      <c r="E37" s="221">
        <v>0.80364900086880975</v>
      </c>
      <c r="F37" s="221">
        <v>8.3405734144222414</v>
      </c>
      <c r="G37" s="221">
        <v>8.5794960903562121</v>
      </c>
      <c r="H37" s="221">
        <v>16.311902693310167</v>
      </c>
      <c r="I37" s="76"/>
    </row>
    <row r="38" spans="3:9" ht="17.25" customHeight="1" x14ac:dyDescent="0.15">
      <c r="C38" s="194" t="s">
        <v>88</v>
      </c>
      <c r="D38" s="221">
        <v>1.3715907299385151</v>
      </c>
      <c r="E38" s="221">
        <v>1.1193441589153399</v>
      </c>
      <c r="F38" s="221">
        <v>9.711492984392244</v>
      </c>
      <c r="G38" s="221">
        <v>8.1822481475642448</v>
      </c>
      <c r="H38" s="221">
        <v>17.988333596090179</v>
      </c>
      <c r="I38" s="76"/>
    </row>
    <row r="39" spans="3:9" ht="17.25" customHeight="1" x14ac:dyDescent="0.15">
      <c r="C39" s="194" t="s">
        <v>81</v>
      </c>
      <c r="D39" s="221">
        <v>1.028533510285335</v>
      </c>
      <c r="E39" s="221">
        <v>0.97876575978765767</v>
      </c>
      <c r="F39" s="221">
        <v>10.534173855341738</v>
      </c>
      <c r="G39" s="221">
        <v>8.8918380889183819</v>
      </c>
      <c r="H39" s="221">
        <v>19.210351692103515</v>
      </c>
      <c r="I39" s="76"/>
    </row>
    <row r="40" spans="3:9" ht="17.25" customHeight="1" x14ac:dyDescent="0.15">
      <c r="C40" s="194"/>
      <c r="D40" s="77"/>
      <c r="E40" s="77"/>
      <c r="F40" s="139"/>
      <c r="G40" s="139"/>
      <c r="H40" s="139"/>
      <c r="I40" s="76"/>
    </row>
    <row r="41" spans="3:9" ht="17.25" customHeight="1" x14ac:dyDescent="0.2">
      <c r="C41" s="220" t="s">
        <v>178</v>
      </c>
      <c r="D41" s="221">
        <v>1.2362637362637363</v>
      </c>
      <c r="E41" s="221">
        <v>1.5743871513102283</v>
      </c>
      <c r="F41" s="221">
        <v>15.141589180050719</v>
      </c>
      <c r="G41" s="221">
        <v>9.8267117497886733</v>
      </c>
      <c r="H41" s="221">
        <v>17.582417582417584</v>
      </c>
      <c r="I41" s="76"/>
    </row>
    <row r="42" spans="3:9" ht="17.25" customHeight="1" x14ac:dyDescent="0.2">
      <c r="C42" s="220" t="s">
        <v>179</v>
      </c>
      <c r="D42" s="221">
        <v>1.0773436243769094</v>
      </c>
      <c r="E42" s="221">
        <v>1.6401350699469366</v>
      </c>
      <c r="F42" s="221">
        <v>15.002411963338158</v>
      </c>
      <c r="G42" s="221">
        <v>9.3744975076378836</v>
      </c>
      <c r="H42" s="221">
        <v>22.157903199871363</v>
      </c>
      <c r="I42" s="76"/>
    </row>
    <row r="43" spans="3:9" ht="17.25" customHeight="1" x14ac:dyDescent="0.2">
      <c r="C43" s="220" t="s">
        <v>180</v>
      </c>
      <c r="D43" s="221">
        <v>1.0993485342019544</v>
      </c>
      <c r="E43" s="221">
        <v>0.65146579804560267</v>
      </c>
      <c r="F43" s="221">
        <v>14.006514657980457</v>
      </c>
      <c r="G43" s="221">
        <v>9.5276872964169375</v>
      </c>
      <c r="H43" s="221">
        <v>14.454397394136809</v>
      </c>
      <c r="I43" s="76"/>
    </row>
    <row r="44" spans="3:9" ht="17.25" customHeight="1" x14ac:dyDescent="0.2">
      <c r="C44" s="220"/>
      <c r="D44" s="77"/>
      <c r="E44" s="77"/>
      <c r="F44" s="139"/>
      <c r="G44" s="139"/>
      <c r="H44" s="139"/>
      <c r="I44" s="76"/>
    </row>
    <row r="45" spans="3:9" ht="17.25" customHeight="1" x14ac:dyDescent="0.2">
      <c r="C45" s="220" t="s">
        <v>181</v>
      </c>
      <c r="D45" s="221">
        <v>1.2686371959194351</v>
      </c>
      <c r="E45" s="221">
        <v>1.7394716191472666</v>
      </c>
      <c r="F45" s="221">
        <v>9.8482866858488105</v>
      </c>
      <c r="G45" s="221">
        <v>10.90766413811143</v>
      </c>
      <c r="H45" s="221">
        <v>19.905833115354437</v>
      </c>
      <c r="I45" s="76"/>
    </row>
    <row r="46" spans="3:9" ht="17.25" customHeight="1" x14ac:dyDescent="0.2">
      <c r="C46" s="220" t="s">
        <v>230</v>
      </c>
      <c r="D46" s="221">
        <v>1.2318029115341544</v>
      </c>
      <c r="E46" s="221">
        <v>1.1758118701007838</v>
      </c>
      <c r="F46" s="221">
        <v>6.8868980963045914</v>
      </c>
      <c r="G46" s="221">
        <v>9.8544232922732355</v>
      </c>
      <c r="H46" s="221">
        <v>11.702127659574469</v>
      </c>
      <c r="I46" s="76"/>
    </row>
    <row r="47" spans="3:9" ht="17.25" customHeight="1" x14ac:dyDescent="0.2">
      <c r="C47" s="220" t="s">
        <v>183</v>
      </c>
      <c r="D47" s="221">
        <v>1.2263099219620959</v>
      </c>
      <c r="E47" s="221">
        <v>1.1148272017837235</v>
      </c>
      <c r="F47" s="221">
        <v>14.548494983277591</v>
      </c>
      <c r="G47" s="221">
        <v>12.54180602006689</v>
      </c>
      <c r="H47" s="221">
        <v>18.561872909698995</v>
      </c>
      <c r="I47" s="76"/>
    </row>
    <row r="48" spans="3:9" ht="17.25" customHeight="1" x14ac:dyDescent="0.2">
      <c r="C48" s="220" t="s">
        <v>184</v>
      </c>
      <c r="D48" s="221">
        <v>0.3048780487804878</v>
      </c>
      <c r="E48" s="221">
        <v>0.3048780487804878</v>
      </c>
      <c r="F48" s="221">
        <v>3.9634146341463414</v>
      </c>
      <c r="G48" s="221">
        <v>10.365853658536585</v>
      </c>
      <c r="H48" s="221">
        <v>27.439024390243905</v>
      </c>
      <c r="I48" s="76"/>
    </row>
    <row r="49" spans="2:9" ht="17.25" customHeight="1" x14ac:dyDescent="0.2">
      <c r="C49" s="202" t="s">
        <v>63</v>
      </c>
      <c r="D49" s="221">
        <v>1.097530556248441</v>
      </c>
      <c r="E49" s="221">
        <v>1.4093290097281117</v>
      </c>
      <c r="F49" s="221">
        <v>11.050137191319532</v>
      </c>
      <c r="G49" s="221">
        <v>10.601147418308805</v>
      </c>
      <c r="H49" s="221">
        <v>16.749812920927912</v>
      </c>
      <c r="I49" s="76"/>
    </row>
    <row r="50" spans="2:9" ht="17.25" customHeight="1" thickBot="1" x14ac:dyDescent="0.2">
      <c r="C50" s="111"/>
      <c r="D50" s="4"/>
      <c r="E50" s="4"/>
      <c r="F50" s="4"/>
      <c r="G50" s="4"/>
      <c r="H50" s="4"/>
    </row>
    <row r="51" spans="2:9" ht="17.25" customHeight="1" x14ac:dyDescent="0.15">
      <c r="B51" s="274"/>
      <c r="D51" s="119" t="s">
        <v>231</v>
      </c>
    </row>
    <row r="52" spans="2:9" ht="17.25" customHeight="1" x14ac:dyDescent="0.15">
      <c r="B52" s="274"/>
      <c r="D52" s="2" t="s">
        <v>232</v>
      </c>
      <c r="E52" s="291"/>
      <c r="F52" s="292"/>
      <c r="G52" s="293"/>
      <c r="H52" s="292"/>
      <c r="I52" s="292"/>
    </row>
    <row r="53" spans="2:9" ht="17.25" customHeight="1" x14ac:dyDescent="0.2">
      <c r="B53" s="274"/>
      <c r="D53" s="1" t="s">
        <v>237</v>
      </c>
      <c r="E53" s="291"/>
      <c r="F53" s="311"/>
      <c r="G53" s="311"/>
      <c r="H53" s="311"/>
      <c r="I53" s="311"/>
    </row>
    <row r="54" spans="2:9" ht="17.25" customHeight="1" x14ac:dyDescent="0.15">
      <c r="C54" s="112"/>
      <c r="D54" s="216"/>
      <c r="F54" s="215"/>
      <c r="G54" s="215"/>
      <c r="H54" s="215"/>
    </row>
    <row r="55" spans="2:9" ht="17.25" customHeight="1" x14ac:dyDescent="0.15">
      <c r="C55" s="112"/>
      <c r="D55" s="112"/>
    </row>
    <row r="56" spans="2:9" ht="17.25" customHeight="1" x14ac:dyDescent="0.15">
      <c r="C56" s="112"/>
      <c r="F56" s="112"/>
      <c r="G56" s="112"/>
    </row>
    <row r="57" spans="2:9" ht="17.25" customHeight="1" x14ac:dyDescent="0.15">
      <c r="F57" s="222"/>
      <c r="G57" s="222"/>
    </row>
    <row r="58" spans="2:9" ht="17.25" customHeight="1" x14ac:dyDescent="0.2">
      <c r="F58" s="217"/>
      <c r="G58" s="218"/>
    </row>
    <row r="59" spans="2:9" ht="17.25" customHeight="1" x14ac:dyDescent="0.15">
      <c r="F59" s="218"/>
      <c r="G59" s="218"/>
    </row>
  </sheetData>
  <mergeCells count="1">
    <mergeCell ref="C6:H6"/>
  </mergeCells>
  <phoneticPr fontId="2"/>
  <pageMargins left="0.78740157480314965" right="0.78740157480314965" top="0.98425196850393704" bottom="0.98425196850393704" header="0.51181102362204722" footer="0.51181102362204722"/>
  <pageSetup paperSize="9" scale="6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V-01～03</vt:lpstr>
      <vt:lpstr>V04</vt:lpstr>
      <vt:lpstr>V05</vt:lpstr>
      <vt:lpstr>V06A</vt:lpstr>
      <vt:lpstr>V06B</vt:lpstr>
      <vt:lpstr>V06C</vt:lpstr>
      <vt:lpstr>V06D</vt:lpstr>
      <vt:lpstr>V07A</vt:lpstr>
      <vt:lpstr>V07Ａ続き</vt:lpstr>
      <vt:lpstr>V07B</vt:lpstr>
      <vt:lpstr>V07B続き</vt:lpstr>
      <vt:lpstr>'V-01～03'!Print_Area</vt:lpstr>
      <vt:lpstr>'V04'!Print_Area</vt:lpstr>
      <vt:lpstr>'V05'!Print_Area</vt:lpstr>
      <vt:lpstr>V06A!Print_Area</vt:lpstr>
      <vt:lpstr>V06B!Print_Area</vt:lpstr>
      <vt:lpstr>V06C!Print_Area</vt:lpstr>
      <vt:lpstr>V06D!Print_Area</vt:lpstr>
      <vt:lpstr>V07A!Print_Area</vt:lpstr>
      <vt:lpstr>V07Ａ続き!Print_Area</vt:lpstr>
      <vt:lpstr>V07B!Print_Area</vt:lpstr>
      <vt:lpstr>V07B続き!Print_Area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034215</dc:creator>
  <cp:lastModifiedBy>Wakayama Prefecture</cp:lastModifiedBy>
  <cp:lastPrinted>2016-11-09T06:05:41Z</cp:lastPrinted>
  <dcterms:created xsi:type="dcterms:W3CDTF">2006-04-24T05:17:06Z</dcterms:created>
  <dcterms:modified xsi:type="dcterms:W3CDTF">2016-11-09T06:06:37Z</dcterms:modified>
</cp:coreProperties>
</file>