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25" yWindow="1290" windowWidth="8445" windowHeight="8625" tabRatio="876" activeTab="12"/>
  </bookViews>
  <sheets>
    <sheet name="A00" sheetId="69" r:id="rId1"/>
    <sheet name="A01-A02" sheetId="60" r:id="rId2"/>
    <sheet name="A03AB" sheetId="34" r:id="rId3"/>
    <sheet name="A03C" sheetId="79" r:id="rId4"/>
    <sheet name="A03C続き" sheetId="80" r:id="rId5"/>
    <sheet name="A04-A05" sheetId="37" r:id="rId6"/>
    <sheet name="A06-A08A" sheetId="61" r:id="rId7"/>
    <sheet name="A08B " sheetId="78" r:id="rId8"/>
    <sheet name="A09A" sheetId="51" r:id="rId9"/>
    <sheet name="A09A続き" sheetId="52" r:id="rId10"/>
    <sheet name="A09B" sheetId="53" r:id="rId11"/>
    <sheet name="A09B続き" sheetId="54" r:id="rId12"/>
    <sheet name="A10A" sheetId="55" r:id="rId13"/>
    <sheet name="A10B" sheetId="56" r:id="rId14"/>
  </sheets>
  <externalReferences>
    <externalReference r:id="rId15"/>
    <externalReference r:id="rId16"/>
    <externalReference r:id="rId17"/>
    <externalReference r:id="rId18"/>
    <externalReference r:id="rId19"/>
  </externalReferences>
  <definedNames>
    <definedName name="_Key1" localSheetId="0" hidden="1">[1]総目次!#REF!</definedName>
    <definedName name="_Key1" localSheetId="1" hidden="1">#REF!</definedName>
    <definedName name="_Key1" localSheetId="3" hidden="1">[2]総目次!#REF!</definedName>
    <definedName name="_Key1" localSheetId="4" hidden="1">[2]総目次!#REF!</definedName>
    <definedName name="_Key1" localSheetId="5" hidden="1">#REF!</definedName>
    <definedName name="_Key1" localSheetId="6" hidden="1">[3]総目次!#REF!</definedName>
    <definedName name="_Key1" localSheetId="7" hidden="1">[4]総目次!#REF!</definedName>
    <definedName name="_Key1" localSheetId="8" hidden="1">#REF!</definedName>
    <definedName name="_Key1" hidden="1">[5]総目次!#REF!</definedName>
    <definedName name="_Order1" hidden="1">0</definedName>
    <definedName name="_Sort" localSheetId="0" hidden="1">[1]総目次!#REF!</definedName>
    <definedName name="_Sort" localSheetId="1" hidden="1">#REF!</definedName>
    <definedName name="_Sort" localSheetId="3" hidden="1">[2]総目次!#REF!</definedName>
    <definedName name="_Sort" localSheetId="4" hidden="1">[2]総目次!#REF!</definedName>
    <definedName name="_Sort" localSheetId="5" hidden="1">#REF!</definedName>
    <definedName name="_Sort" localSheetId="6" hidden="1">[3]総目次!#REF!</definedName>
    <definedName name="_Sort" localSheetId="7" hidden="1">[4]総目次!#REF!</definedName>
    <definedName name="_Sort" localSheetId="8" hidden="1">#REF!</definedName>
    <definedName name="_Sort" hidden="1">[5]総目次!#REF!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'A04-A05'!$B$6:$K$68</definedName>
    <definedName name="_xlnm.Print_Area" localSheetId="6">'A06-A08A'!$B$6:$K$71</definedName>
    <definedName name="_xlnm.Print_Area" localSheetId="7">'A08B '!$B$6:$I$63</definedName>
    <definedName name="_xlnm.Print_Area" localSheetId="8">A09A!$B$3:$I$73</definedName>
    <definedName name="_xlnm.Print_Area" localSheetId="9">A09A続き!$B$2:$I$74</definedName>
    <definedName name="_xlnm.Print_Area" localSheetId="10">A09B!$B$3:$I$72</definedName>
    <definedName name="_xlnm.Print_Area" localSheetId="11">A09B続き!$B$3:$I$75</definedName>
    <definedName name="_xlnm.Print_Area" localSheetId="12">A10A!$B$3:$K$70</definedName>
    <definedName name="_xlnm.Print_Area" localSheetId="13">A10B!$B$3:$H$70</definedName>
  </definedNames>
  <calcPr calcId="145621"/>
</workbook>
</file>

<file path=xl/calcChain.xml><?xml version="1.0" encoding="utf-8"?>
<calcChain xmlns="http://schemas.openxmlformats.org/spreadsheetml/2006/main">
  <c r="J37" i="34" l="1"/>
  <c r="I62" i="34" l="1"/>
  <c r="I61" i="34"/>
  <c r="I60" i="34"/>
  <c r="O59" i="34"/>
  <c r="O58" i="34"/>
  <c r="I58" i="34"/>
  <c r="O57" i="34"/>
  <c r="I57" i="34"/>
  <c r="O56" i="34"/>
  <c r="I56" i="34"/>
  <c r="O55" i="34"/>
  <c r="I54" i="34"/>
  <c r="O53" i="34"/>
  <c r="O52" i="34"/>
  <c r="O51" i="34"/>
  <c r="O49" i="34"/>
  <c r="O48" i="34"/>
  <c r="O47" i="34"/>
  <c r="O46" i="34"/>
  <c r="O45" i="34"/>
  <c r="O44" i="34"/>
  <c r="I45" i="34"/>
  <c r="I46" i="34"/>
  <c r="I47" i="34"/>
  <c r="I48" i="34"/>
  <c r="I49" i="34"/>
  <c r="I50" i="34"/>
  <c r="I51" i="34"/>
  <c r="I52" i="34"/>
  <c r="I44" i="34"/>
</calcChain>
</file>

<file path=xl/sharedStrings.xml><?xml version="1.0" encoding="utf-8"?>
<sst xmlns="http://schemas.openxmlformats.org/spreadsheetml/2006/main" count="1615" uniqueCount="740">
  <si>
    <t>平成22年</t>
    <rPh sb="0" eb="2">
      <t>ヘイセイ</t>
    </rPh>
    <rPh sb="4" eb="5">
      <t>ネン</t>
    </rPh>
    <phoneticPr fontId="8"/>
  </si>
  <si>
    <t>(2010年)</t>
    <rPh sb="5" eb="6">
      <t>ネン</t>
    </rPh>
    <phoneticPr fontId="10"/>
  </si>
  <si>
    <t>5. 6</t>
  </si>
  <si>
    <r>
      <t>平成</t>
    </r>
    <r>
      <rPr>
        <sz val="14"/>
        <rFont val="ＭＳ 明朝"/>
        <family val="1"/>
        <charset val="128"/>
      </rPr>
      <t>21</t>
    </r>
    <r>
      <rPr>
        <sz val="14"/>
        <rFont val="ＭＳ 明朝"/>
        <family val="1"/>
        <charset val="128"/>
      </rPr>
      <t>年(20</t>
    </r>
    <r>
      <rPr>
        <sz val="14"/>
        <rFont val="ＭＳ 明朝"/>
        <family val="1"/>
        <charset val="128"/>
      </rPr>
      <t>09</t>
    </r>
    <r>
      <rPr>
        <sz val="14"/>
        <rFont val="ＭＳ 明朝"/>
        <family val="1"/>
        <charset val="128"/>
      </rPr>
      <t>年)</t>
    </r>
    <rPh sb="0" eb="2">
      <t>ヘイセイ</t>
    </rPh>
    <rPh sb="4" eb="5">
      <t>ネン</t>
    </rPh>
    <rPh sb="10" eb="11">
      <t>ネン</t>
    </rPh>
    <phoneticPr fontId="8"/>
  </si>
  <si>
    <t>平成16年</t>
    <rPh sb="0" eb="2">
      <t>ヘイセイ</t>
    </rPh>
    <rPh sb="4" eb="5">
      <t>ネン</t>
    </rPh>
    <phoneticPr fontId="8"/>
  </si>
  <si>
    <t>(2004年)</t>
    <rPh sb="5" eb="6">
      <t>ネン</t>
    </rPh>
    <phoneticPr fontId="10"/>
  </si>
  <si>
    <t>平成17年</t>
    <rPh sb="0" eb="2">
      <t>ヘイセイ</t>
    </rPh>
    <rPh sb="4" eb="5">
      <t>ネン</t>
    </rPh>
    <phoneticPr fontId="8"/>
  </si>
  <si>
    <t>(2005年)</t>
    <rPh sb="5" eb="6">
      <t>ネン</t>
    </rPh>
    <phoneticPr fontId="10"/>
  </si>
  <si>
    <t>平成18年</t>
    <rPh sb="0" eb="2">
      <t>ヘイセイ</t>
    </rPh>
    <rPh sb="4" eb="5">
      <t>ネン</t>
    </rPh>
    <phoneticPr fontId="8"/>
  </si>
  <si>
    <t>(2006年)</t>
    <rPh sb="5" eb="6">
      <t>ネン</t>
    </rPh>
    <phoneticPr fontId="10"/>
  </si>
  <si>
    <t>紀の川市</t>
    <rPh sb="0" eb="1">
      <t>キ</t>
    </rPh>
    <rPh sb="2" eb="3">
      <t>カワ</t>
    </rPh>
    <rPh sb="3" eb="4">
      <t>シ</t>
    </rPh>
    <phoneticPr fontId="10"/>
  </si>
  <si>
    <t>海草郡</t>
    <rPh sb="0" eb="2">
      <t>カイソウ</t>
    </rPh>
    <rPh sb="2" eb="3">
      <t>グン</t>
    </rPh>
    <phoneticPr fontId="10"/>
  </si>
  <si>
    <t>伊都郡</t>
    <rPh sb="0" eb="2">
      <t>イト</t>
    </rPh>
    <rPh sb="2" eb="3">
      <t>グン</t>
    </rPh>
    <phoneticPr fontId="10"/>
  </si>
  <si>
    <t>有田郡</t>
    <rPh sb="0" eb="3">
      <t>アリダグン</t>
    </rPh>
    <phoneticPr fontId="10"/>
  </si>
  <si>
    <t>有田川町</t>
    <rPh sb="0" eb="2">
      <t>アリダ</t>
    </rPh>
    <rPh sb="2" eb="3">
      <t>カワ</t>
    </rPh>
    <rPh sb="3" eb="4">
      <t>マチ</t>
    </rPh>
    <phoneticPr fontId="10"/>
  </si>
  <si>
    <t>みなべ町</t>
    <rPh sb="3" eb="4">
      <t>マチ</t>
    </rPh>
    <phoneticPr fontId="10"/>
  </si>
  <si>
    <t>日高川町</t>
    <rPh sb="0" eb="2">
      <t>ヒダカ</t>
    </rPh>
    <rPh sb="2" eb="3">
      <t>ガワ</t>
    </rPh>
    <rPh sb="3" eb="4">
      <t>マチ</t>
    </rPh>
    <phoneticPr fontId="10"/>
  </si>
  <si>
    <t>　西牟婁郡</t>
    <rPh sb="1" eb="5">
      <t>ニシムログン</t>
    </rPh>
    <phoneticPr fontId="10"/>
  </si>
  <si>
    <t>上富田町</t>
    <rPh sb="0" eb="4">
      <t>カミトンダチョウ</t>
    </rPh>
    <phoneticPr fontId="10"/>
  </si>
  <si>
    <t>すさみ町</t>
    <rPh sb="3" eb="4">
      <t>マチ</t>
    </rPh>
    <phoneticPr fontId="10"/>
  </si>
  <si>
    <t>　東牟婁郡</t>
    <rPh sb="1" eb="5">
      <t>ヒガシムログン</t>
    </rPh>
    <phoneticPr fontId="10"/>
  </si>
  <si>
    <t>那智勝浦町</t>
    <rPh sb="0" eb="5">
      <t>ナチカツウラチョウ</t>
    </rPh>
    <phoneticPr fontId="10"/>
  </si>
  <si>
    <t>古座川町</t>
    <rPh sb="0" eb="4">
      <t>コザガワチョウ</t>
    </rPh>
    <phoneticPr fontId="10"/>
  </si>
  <si>
    <t>資料：県農業農村整備課　　　</t>
    <rPh sb="4" eb="6">
      <t>ノウギョウ</t>
    </rPh>
    <rPh sb="6" eb="8">
      <t>ノウソン</t>
    </rPh>
    <rPh sb="8" eb="11">
      <t>セイビカ</t>
    </rPh>
    <phoneticPr fontId="8"/>
  </si>
  <si>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</si>
  <si>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</si>
  <si>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</si>
  <si>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</si>
  <si>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</si>
  <si>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</si>
  <si>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</si>
  <si>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</si>
  <si>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</si>
  <si>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</si>
  <si>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</si>
  <si>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</si>
  <si>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</si>
  <si>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</si>
  <si>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</si>
  <si>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</si>
  <si>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</si>
  <si>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</si>
  <si>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</si>
  <si>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</si>
  <si>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</si>
  <si>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</si>
  <si>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</si>
  <si>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</si>
  <si>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</si>
  <si>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</si>
  <si>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</si>
  <si>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</si>
  <si>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</si>
  <si>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r>
      <t>5.</t>
    </r>
    <r>
      <rPr>
        <sz val="14"/>
        <rFont val="ＭＳ 明朝"/>
        <family val="1"/>
        <charset val="128"/>
      </rPr>
      <t xml:space="preserve"> </t>
    </r>
    <r>
      <rPr>
        <sz val="14"/>
        <rFont val="ＭＳ 明朝"/>
        <family val="1"/>
        <charset val="128"/>
      </rPr>
      <t>2</t>
    </r>
    <phoneticPr fontId="10"/>
  </si>
  <si>
    <t>…</t>
  </si>
  <si>
    <t>-</t>
    <phoneticPr fontId="10"/>
  </si>
  <si>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</si>
  <si>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</si>
  <si>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</si>
  <si>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</si>
  <si>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</si>
  <si>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10"/>
  </si>
  <si>
    <t>距　離</t>
    <phoneticPr fontId="8"/>
  </si>
  <si>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8"/>
  </si>
  <si>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8"/>
  </si>
  <si>
    <r>
      <t xml:space="preserve">  北緯 33度25分5</t>
    </r>
    <r>
      <rPr>
        <sz val="14"/>
        <rFont val="ＭＳ 明朝"/>
        <family val="1"/>
        <charset val="128"/>
      </rPr>
      <t>9</t>
    </r>
    <r>
      <rPr>
        <sz val="14"/>
        <rFont val="ＭＳ 明朝"/>
        <family val="1"/>
        <charset val="128"/>
      </rPr>
      <t>秒</t>
    </r>
    <phoneticPr fontId="8"/>
  </si>
  <si>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8"/>
  </si>
  <si>
    <t>市町村</t>
    <rPh sb="0" eb="3">
      <t>シチョウソン</t>
    </rPh>
    <phoneticPr fontId="10"/>
  </si>
  <si>
    <t xml:space="preserve"> 面  積</t>
    <phoneticPr fontId="10"/>
  </si>
  <si>
    <t>和歌山市</t>
    <phoneticPr fontId="10"/>
  </si>
  <si>
    <t>美 浜 町</t>
    <phoneticPr fontId="10"/>
  </si>
  <si>
    <t>海 南 市</t>
    <phoneticPr fontId="10"/>
  </si>
  <si>
    <t>日 高 町</t>
    <phoneticPr fontId="10"/>
  </si>
  <si>
    <t>橋 本 市</t>
    <phoneticPr fontId="10"/>
  </si>
  <si>
    <t>由 良 町</t>
    <phoneticPr fontId="10"/>
  </si>
  <si>
    <t>有 田 市</t>
    <phoneticPr fontId="10"/>
  </si>
  <si>
    <t>印 南 町</t>
    <rPh sb="0" eb="1">
      <t>イン</t>
    </rPh>
    <rPh sb="2" eb="3">
      <t>ミナミ</t>
    </rPh>
    <rPh sb="4" eb="5">
      <t>マチ</t>
    </rPh>
    <phoneticPr fontId="10"/>
  </si>
  <si>
    <t>御 坊 市</t>
    <phoneticPr fontId="10"/>
  </si>
  <si>
    <t>田 辺 市</t>
    <phoneticPr fontId="10"/>
  </si>
  <si>
    <t>新 宮 市</t>
    <phoneticPr fontId="10"/>
  </si>
  <si>
    <t>白 浜 町</t>
    <rPh sb="0" eb="1">
      <t>シロ</t>
    </rPh>
    <rPh sb="2" eb="3">
      <t>ハマ</t>
    </rPh>
    <rPh sb="4" eb="5">
      <t>マチ</t>
    </rPh>
    <phoneticPr fontId="10"/>
  </si>
  <si>
    <t>岩 出 市</t>
    <rPh sb="0" eb="1">
      <t>イワ</t>
    </rPh>
    <rPh sb="2" eb="3">
      <t>デ</t>
    </rPh>
    <rPh sb="4" eb="5">
      <t>シ</t>
    </rPh>
    <phoneticPr fontId="10"/>
  </si>
  <si>
    <t>太 地 町</t>
    <rPh sb="0" eb="1">
      <t>フトシ</t>
    </rPh>
    <rPh sb="2" eb="3">
      <t>チ</t>
    </rPh>
    <rPh sb="4" eb="5">
      <t>マチ</t>
    </rPh>
    <phoneticPr fontId="10"/>
  </si>
  <si>
    <t>高 野 町</t>
    <rPh sb="0" eb="1">
      <t>タカ</t>
    </rPh>
    <rPh sb="2" eb="3">
      <t>ノ</t>
    </rPh>
    <rPh sb="4" eb="5">
      <t>マチ</t>
    </rPh>
    <phoneticPr fontId="10"/>
  </si>
  <si>
    <t>北 山 村</t>
    <rPh sb="0" eb="1">
      <t>キタ</t>
    </rPh>
    <rPh sb="2" eb="3">
      <t>ヤマ</t>
    </rPh>
    <rPh sb="4" eb="5">
      <t>ムラ</t>
    </rPh>
    <phoneticPr fontId="10"/>
  </si>
  <si>
    <t>串 本 町</t>
    <rPh sb="0" eb="1">
      <t>クシ</t>
    </rPh>
    <rPh sb="2" eb="3">
      <t>ホン</t>
    </rPh>
    <rPh sb="4" eb="5">
      <t>マチ</t>
    </rPh>
    <phoneticPr fontId="10"/>
  </si>
  <si>
    <t>*</t>
    <phoneticPr fontId="10"/>
  </si>
  <si>
    <t>湯 浅 町</t>
    <rPh sb="0" eb="1">
      <t>ユ</t>
    </rPh>
    <rPh sb="2" eb="3">
      <t>アサ</t>
    </rPh>
    <rPh sb="4" eb="5">
      <t>マチ</t>
    </rPh>
    <phoneticPr fontId="10"/>
  </si>
  <si>
    <t>平成23年</t>
    <rPh sb="0" eb="2">
      <t>ヘイセイ</t>
    </rPh>
    <rPh sb="4" eb="5">
      <t>ネン</t>
    </rPh>
    <phoneticPr fontId="8"/>
  </si>
  <si>
    <t>(2011年)</t>
    <rPh sb="5" eb="6">
      <t>ネン</t>
    </rPh>
    <phoneticPr fontId="10"/>
  </si>
  <si>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8"/>
  </si>
  <si>
    <t>広 川 町</t>
    <rPh sb="0" eb="1">
      <t>ヒロ</t>
    </rPh>
    <rPh sb="2" eb="3">
      <t>カワ</t>
    </rPh>
    <rPh sb="4" eb="5">
      <t>マチ</t>
    </rPh>
    <phoneticPr fontId="10"/>
  </si>
  <si>
    <t>　大阪府と境を接する和泉山脈をはじめ、長峯、</t>
    <phoneticPr fontId="10"/>
  </si>
  <si>
    <t xml:space="preserve">  河川はこれらの諸山脈に源を発し、流域は河</t>
    <phoneticPr fontId="10"/>
  </si>
  <si>
    <t>口付近を潤して紀伊水道及び太平洋に注いでい</t>
    <rPh sb="4" eb="5">
      <t>ウルオ</t>
    </rPh>
    <phoneticPr fontId="10"/>
  </si>
  <si>
    <t xml:space="preserve">る。主なものには紀の川、有田川、日高川、富 </t>
    <phoneticPr fontId="10"/>
  </si>
  <si>
    <t>田川、日置川、古座川、熊野川があり、歴史や</t>
    <phoneticPr fontId="10"/>
  </si>
  <si>
    <t>は観光地として有名である。</t>
    <phoneticPr fontId="8"/>
  </si>
  <si>
    <t>小説で知られる河川も多く、瀞峡（熊野川上流）</t>
    <phoneticPr fontId="8"/>
  </si>
  <si>
    <t>河口に及ぶリアス式海岸で天然の良港にも恵ま</t>
    <rPh sb="12" eb="14">
      <t>テンネン</t>
    </rPh>
    <rPh sb="15" eb="17">
      <t>リョウコウ</t>
    </rPh>
    <rPh sb="19" eb="20">
      <t>メグ</t>
    </rPh>
    <phoneticPr fontId="10"/>
  </si>
  <si>
    <t>れ、紀南地域は山裾が黒潮に洗われ、串本節で</t>
    <rPh sb="2" eb="4">
      <t>キナン</t>
    </rPh>
    <rPh sb="4" eb="6">
      <t>チイキ</t>
    </rPh>
    <phoneticPr fontId="10"/>
  </si>
  <si>
    <t>知られる橋杭岩をはじめとする奇岩、怪石が海</t>
    <phoneticPr fontId="10"/>
  </si>
  <si>
    <t>中にそびえ立ち、雄大な眺めを展開している。</t>
    <phoneticPr fontId="8"/>
  </si>
  <si>
    <t xml:space="preserve">  和歌山県は古くから「木の国」といわれ、大</t>
    <rPh sb="2" eb="5">
      <t>ワカヤマ</t>
    </rPh>
    <phoneticPr fontId="10"/>
  </si>
  <si>
    <t>部分が紀伊山脈を中核とする山岳地帯である。</t>
    <rPh sb="5" eb="7">
      <t>サンミャク</t>
    </rPh>
    <phoneticPr fontId="10"/>
  </si>
  <si>
    <t xml:space="preserve">平地は少なく、紀の川流域の和歌山平野を除け        </t>
    <rPh sb="7" eb="8">
      <t>キ</t>
    </rPh>
    <rPh sb="9" eb="10">
      <t>カワ</t>
    </rPh>
    <rPh sb="10" eb="12">
      <t>リュウイキ</t>
    </rPh>
    <rPh sb="13" eb="16">
      <t>ワカヤマ</t>
    </rPh>
    <rPh sb="16" eb="18">
      <t>ヘイヤ</t>
    </rPh>
    <rPh sb="19" eb="20">
      <t>ノゾ</t>
    </rPh>
    <phoneticPr fontId="10"/>
  </si>
  <si>
    <t>ば諸河川の流域に開けるだけで僅少である。</t>
    <phoneticPr fontId="10"/>
  </si>
  <si>
    <t xml:space="preserve">  和歌山県の地質は、西南日本を縦断する大断</t>
    <rPh sb="2" eb="4">
      <t>ワカ</t>
    </rPh>
    <rPh sb="4" eb="5">
      <t>ヤマ</t>
    </rPh>
    <rPh sb="12" eb="13">
      <t>ミナミ</t>
    </rPh>
    <rPh sb="16" eb="18">
      <t>ジュウダン</t>
    </rPh>
    <rPh sb="20" eb="21">
      <t>ダイ</t>
    </rPh>
    <rPh sb="21" eb="22">
      <t>ダン</t>
    </rPh>
    <phoneticPr fontId="10"/>
  </si>
  <si>
    <t>層型である中央構造線によって内帯と外帯に区</t>
    <rPh sb="0" eb="1">
      <t>ソウ</t>
    </rPh>
    <rPh sb="1" eb="2">
      <t>ケイ</t>
    </rPh>
    <phoneticPr fontId="10"/>
  </si>
  <si>
    <t>分される。この中央構造線は紀の川に沿って和</t>
    <phoneticPr fontId="10"/>
  </si>
  <si>
    <t>泉、葛城山脈を通り、三重県の櫛田川低地に延</t>
    <phoneticPr fontId="10"/>
  </si>
  <si>
    <t>帯する。中央構造線北部の内帯部は白亜系和泉</t>
    <rPh sb="9" eb="10">
      <t>キタ</t>
    </rPh>
    <phoneticPr fontId="10"/>
  </si>
  <si>
    <t>層群が幅狭く東西に分布している。また、外帯</t>
    <phoneticPr fontId="10"/>
  </si>
  <si>
    <t>部は本県地域の大部分を占めており、北から古</t>
    <phoneticPr fontId="10"/>
  </si>
  <si>
    <t>生界（1億8,500万年以上前）、中生界（6,000万</t>
    <phoneticPr fontId="10"/>
  </si>
  <si>
    <t>年以上前）、新生界（1万年以上前）とほぼ3等</t>
    <phoneticPr fontId="10"/>
  </si>
  <si>
    <t>分された状態で東西に帯状に分布しているのが</t>
    <phoneticPr fontId="10"/>
  </si>
  <si>
    <t>特色である。</t>
    <phoneticPr fontId="10"/>
  </si>
  <si>
    <t>れ、ほとんど無化石の地層で今のところ十分研</t>
    <rPh sb="6" eb="7">
      <t>ム</t>
    </rPh>
    <rPh sb="7" eb="9">
      <t>カセキ</t>
    </rPh>
    <phoneticPr fontId="8"/>
  </si>
  <si>
    <t xml:space="preserve">究はされていない。  </t>
    <phoneticPr fontId="8"/>
  </si>
  <si>
    <t>層群が東西にあって牟婁層群を半円状に包んで</t>
    <rPh sb="18" eb="19">
      <t>ツツ</t>
    </rPh>
    <phoneticPr fontId="10"/>
  </si>
  <si>
    <t>いる。鉛山層群、田辺層群から中、新生の化石</t>
    <rPh sb="20" eb="21">
      <t>イシ</t>
    </rPh>
    <phoneticPr fontId="10"/>
  </si>
  <si>
    <t>が多数発見され、熊野方面の宮井層群は無煙炭</t>
    <rPh sb="20" eb="21">
      <t>スミ</t>
    </rPh>
    <phoneticPr fontId="10"/>
  </si>
  <si>
    <t>層を挟んで熊野炭田を形成している。沖積層と</t>
    <phoneticPr fontId="10"/>
  </si>
  <si>
    <t>洪積層は河川の流域に分布するが、紀北地方の</t>
    <phoneticPr fontId="10"/>
  </si>
  <si>
    <t>沈降海岸部や紀の川谷に多く、紀南地方の隆起</t>
    <phoneticPr fontId="10"/>
  </si>
  <si>
    <t>海岸部には少ない。特に洪積層は粉河町（現：</t>
    <rPh sb="19" eb="20">
      <t>ゲン</t>
    </rPh>
    <phoneticPr fontId="8"/>
  </si>
  <si>
    <t>域の糸我（有田市）南方に分布している。</t>
    <rPh sb="0" eb="1">
      <t>イキ</t>
    </rPh>
    <rPh sb="2" eb="4">
      <t>イトガ</t>
    </rPh>
    <rPh sb="5" eb="7">
      <t>アリダ</t>
    </rPh>
    <phoneticPr fontId="8"/>
  </si>
  <si>
    <t>紀の川市）以東の紀の川北岸流域と、有田川流</t>
    <rPh sb="0" eb="1">
      <t>キ</t>
    </rPh>
    <rPh sb="2" eb="3">
      <t>カワ</t>
    </rPh>
    <rPh sb="3" eb="4">
      <t>シ</t>
    </rPh>
    <rPh sb="5" eb="7">
      <t>イトウ</t>
    </rPh>
    <phoneticPr fontId="8"/>
  </si>
  <si>
    <t xml:space="preserve">  山の標高は、三角点、標高点がその山の最高地点と地形図から判読できる場合は、地形</t>
    <phoneticPr fontId="8"/>
  </si>
  <si>
    <t>図上の三角点、標高点の値を採用した。高さの基準は、測量法に基づき、東京湾の平均海</t>
    <rPh sb="3" eb="6">
      <t>サンカクテン</t>
    </rPh>
    <rPh sb="7" eb="10">
      <t>ヒョウコウテン</t>
    </rPh>
    <rPh sb="11" eb="12">
      <t>アタイ</t>
    </rPh>
    <phoneticPr fontId="8"/>
  </si>
  <si>
    <t>面を基準としてメ－トル位までを表示した。</t>
    <rPh sb="0" eb="1">
      <t>メン</t>
    </rPh>
    <phoneticPr fontId="10"/>
  </si>
  <si>
    <t xml:space="preserve">  三角点等欄に三角点の名称が記載されている場合はその三角点の標高値を、標高点と記</t>
    <rPh sb="29" eb="30">
      <t>テン</t>
    </rPh>
    <phoneticPr fontId="8"/>
  </si>
  <si>
    <t>載されている場合には地形図に表示されている標高点の標高値を、山の標高として採用し</t>
    <rPh sb="14" eb="16">
      <t>ヒョウジ</t>
    </rPh>
    <rPh sb="27" eb="28">
      <t>アタイ</t>
    </rPh>
    <phoneticPr fontId="8"/>
  </si>
  <si>
    <t xml:space="preserve">  有田郡 有田川町,</t>
    <rPh sb="2" eb="5">
      <t>アリダグン</t>
    </rPh>
    <phoneticPr fontId="10"/>
  </si>
  <si>
    <t xml:space="preserve">  日高郡 日高川町</t>
    <rPh sb="2" eb="5">
      <t>ヒダカグン</t>
    </rPh>
    <rPh sb="6" eb="10">
      <t>ヒダカガワチョウ</t>
    </rPh>
    <phoneticPr fontId="10"/>
  </si>
  <si>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8"/>
  </si>
  <si>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8"/>
  </si>
  <si>
    <t xml:space="preserve">  田辺市，奈良県</t>
    <rPh sb="6" eb="9">
      <t>ナラケン</t>
    </rPh>
    <phoneticPr fontId="10"/>
  </si>
  <si>
    <t xml:space="preserve">  紀の川市，大阪府</t>
    <rPh sb="7" eb="10">
      <t>オオサカフ</t>
    </rPh>
    <phoneticPr fontId="10"/>
  </si>
  <si>
    <t>起月.日</t>
    <phoneticPr fontId="8"/>
  </si>
  <si>
    <r>
      <t>注)</t>
    </r>
    <r>
      <rPr>
        <sz val="14"/>
        <rFont val="ＭＳ 明朝"/>
        <family val="1"/>
        <charset val="128"/>
      </rPr>
      <t>＊:２つ以上ある極値のうち、もっとも新しい起日である。</t>
    </r>
    <rPh sb="6" eb="8">
      <t>イジョウ</t>
    </rPh>
    <rPh sb="10" eb="12">
      <t>キョクチ</t>
    </rPh>
    <rPh sb="20" eb="21">
      <t>アタラ</t>
    </rPh>
    <rPh sb="23" eb="24">
      <t>オ</t>
    </rPh>
    <rPh sb="24" eb="25">
      <t>ジツ</t>
    </rPh>
    <phoneticPr fontId="8"/>
  </si>
  <si>
    <r>
      <t>注5)</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10"/>
  </si>
  <si>
    <t>起月.日</t>
    <phoneticPr fontId="8"/>
  </si>
  <si>
    <t>平均</t>
    <phoneticPr fontId="8"/>
  </si>
  <si>
    <r>
      <t>注</t>
    </r>
    <r>
      <rPr>
        <sz val="14"/>
        <rFont val="ＭＳ 明朝"/>
        <family val="1"/>
        <charset val="128"/>
      </rPr>
      <t>4</t>
    </r>
    <r>
      <rPr>
        <sz val="14"/>
        <rFont val="ＭＳ 明朝"/>
        <family val="1"/>
        <charset val="128"/>
      </rPr>
      <t>)</t>
    </r>
    <r>
      <rPr>
        <sz val="14"/>
        <rFont val="ＭＳ 明朝"/>
        <family val="1"/>
        <charset val="128"/>
      </rPr>
      <t xml:space="preserve"> </t>
    </r>
    <r>
      <rPr>
        <sz val="14"/>
        <rFont val="ＭＳ 明朝"/>
        <family val="1"/>
        <charset val="128"/>
      </rPr>
      <t>日降水量が1.0㎜以上の日</t>
    </r>
    <phoneticPr fontId="8"/>
  </si>
  <si>
    <r>
      <t xml:space="preserve"> 注</t>
    </r>
    <r>
      <rPr>
        <sz val="14"/>
        <rFont val="ＭＳ 明朝"/>
        <family val="1"/>
        <charset val="128"/>
      </rPr>
      <t>2</t>
    </r>
    <r>
      <rPr>
        <sz val="14"/>
        <rFont val="ＭＳ 明朝"/>
        <family val="1"/>
        <charset val="128"/>
      </rPr>
      <t>)</t>
    </r>
    <phoneticPr fontId="10"/>
  </si>
  <si>
    <r>
      <t xml:space="preserve"> 注</t>
    </r>
    <r>
      <rPr>
        <sz val="14"/>
        <rFont val="ＭＳ 明朝"/>
        <family val="1"/>
        <charset val="128"/>
      </rPr>
      <t>3</t>
    </r>
    <r>
      <rPr>
        <sz val="14"/>
        <rFont val="ＭＳ 明朝"/>
        <family val="1"/>
        <charset val="128"/>
      </rPr>
      <t>)</t>
    </r>
    <phoneticPr fontId="10"/>
  </si>
  <si>
    <r>
      <t xml:space="preserve"> 注</t>
    </r>
    <r>
      <rPr>
        <sz val="14"/>
        <rFont val="ＭＳ 明朝"/>
        <family val="1"/>
        <charset val="128"/>
      </rPr>
      <t>4</t>
    </r>
    <r>
      <rPr>
        <sz val="14"/>
        <rFont val="ＭＳ 明朝"/>
        <family val="1"/>
        <charset val="128"/>
      </rPr>
      <t>)</t>
    </r>
    <phoneticPr fontId="10"/>
  </si>
  <si>
    <r>
      <t xml:space="preserve"> 注</t>
    </r>
    <r>
      <rPr>
        <sz val="14"/>
        <rFont val="ＭＳ 明朝"/>
        <family val="1"/>
        <charset val="128"/>
      </rPr>
      <t>5</t>
    </r>
    <r>
      <rPr>
        <sz val="14"/>
        <rFont val="ＭＳ 明朝"/>
        <family val="1"/>
        <charset val="128"/>
      </rPr>
      <t>)</t>
    </r>
    <phoneticPr fontId="10"/>
  </si>
  <si>
    <t>注）):欠測を含む計数である。</t>
    <rPh sb="0" eb="1">
      <t>チュウ</t>
    </rPh>
    <rPh sb="4" eb="5">
      <t>ケツ</t>
    </rPh>
    <rPh sb="5" eb="6">
      <t>ソク</t>
    </rPh>
    <rPh sb="7" eb="8">
      <t>フク</t>
    </rPh>
    <rPh sb="9" eb="11">
      <t>ケイスウ</t>
    </rPh>
    <phoneticPr fontId="8"/>
  </si>
  <si>
    <t>　　]:資料不足値である。</t>
    <rPh sb="4" eb="6">
      <t>シリョウ</t>
    </rPh>
    <rPh sb="6" eb="8">
      <t>フソク</t>
    </rPh>
    <rPh sb="8" eb="9">
      <t>チ</t>
    </rPh>
    <phoneticPr fontId="8"/>
  </si>
  <si>
    <t>k㎡</t>
    <phoneticPr fontId="10"/>
  </si>
  <si>
    <t>増減面積</t>
    <phoneticPr fontId="10"/>
  </si>
  <si>
    <t>県内面積</t>
    <phoneticPr fontId="10"/>
  </si>
  <si>
    <r>
      <t>注1）</t>
    </r>
    <r>
      <rPr>
        <sz val="14"/>
        <rFont val="ＭＳ 明朝"/>
        <family val="1"/>
        <charset val="128"/>
      </rPr>
      <t xml:space="preserve"> </t>
    </r>
    <r>
      <rPr>
        <sz val="14"/>
        <rFont val="ＭＳ 明朝"/>
        <family val="1"/>
        <charset val="128"/>
      </rPr>
      <t>]:資料不足値である。</t>
    </r>
    <rPh sb="0" eb="1">
      <t>チュウ</t>
    </rPh>
    <rPh sb="6" eb="8">
      <t>シリョウ</t>
    </rPh>
    <rPh sb="8" eb="10">
      <t>フソク</t>
    </rPh>
    <rPh sb="10" eb="11">
      <t>チ</t>
    </rPh>
    <phoneticPr fontId="10"/>
  </si>
  <si>
    <r>
      <t>注2)</t>
    </r>
    <r>
      <rPr>
        <sz val="14"/>
        <rFont val="ＭＳ 明朝"/>
        <family val="1"/>
        <charset val="128"/>
      </rPr>
      <t xml:space="preserve"> </t>
    </r>
    <r>
      <rPr>
        <sz val="14"/>
        <rFont val="ＭＳ 明朝"/>
        <family val="1"/>
        <charset val="128"/>
      </rPr>
      <t>日平均雲量が1.5未満の日　</t>
    </r>
    <rPh sb="16" eb="17">
      <t>ヒ</t>
    </rPh>
    <phoneticPr fontId="8"/>
  </si>
  <si>
    <t>注3) 日平均雲量が8.5以上の日</t>
    <rPh sb="4" eb="5">
      <t>ヒ</t>
    </rPh>
    <rPh sb="5" eb="7">
      <t>ヘイキン</t>
    </rPh>
    <rPh sb="7" eb="9">
      <t>ウンリョウ</t>
    </rPh>
    <rPh sb="16" eb="17">
      <t>ヒ</t>
    </rPh>
    <phoneticPr fontId="8"/>
  </si>
  <si>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8"/>
  </si>
  <si>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8"/>
  </si>
  <si>
    <t xml:space="preserve"> (10分比)</t>
    <rPh sb="4" eb="5">
      <t>ブン</t>
    </rPh>
    <rPh sb="5" eb="6">
      <t>ヒ</t>
    </rPh>
    <phoneticPr fontId="10"/>
  </si>
  <si>
    <t xml:space="preserve"> </t>
    <phoneticPr fontId="10"/>
  </si>
  <si>
    <t xml:space="preserve">          降　水</t>
    <phoneticPr fontId="10"/>
  </si>
  <si>
    <t>平成20年</t>
    <rPh sb="0" eb="2">
      <t>ヘイセイ</t>
    </rPh>
    <rPh sb="4" eb="5">
      <t>ネン</t>
    </rPh>
    <phoneticPr fontId="8"/>
  </si>
  <si>
    <t>(2008年)</t>
    <rPh sb="5" eb="6">
      <t>ネン</t>
    </rPh>
    <phoneticPr fontId="10"/>
  </si>
  <si>
    <t>東牟婁郡 串本町</t>
    <rPh sb="0" eb="1">
      <t>ヒガシ</t>
    </rPh>
    <phoneticPr fontId="10"/>
  </si>
  <si>
    <t xml:space="preserve"> 東西 約94km</t>
    <rPh sb="4" eb="5">
      <t>ヤク</t>
    </rPh>
    <phoneticPr fontId="8"/>
  </si>
  <si>
    <r>
      <t xml:space="preserve"> 平</t>
    </r>
    <r>
      <rPr>
        <sz val="14"/>
        <rFont val="ＭＳ 明朝"/>
        <family val="1"/>
        <charset val="128"/>
      </rPr>
      <t xml:space="preserve"> </t>
    </r>
    <r>
      <rPr>
        <sz val="14"/>
        <rFont val="ＭＳ 明朝"/>
        <family val="1"/>
        <charset val="128"/>
      </rPr>
      <t>均</t>
    </r>
    <phoneticPr fontId="10"/>
  </si>
  <si>
    <t>平 均</t>
    <phoneticPr fontId="10"/>
  </si>
  <si>
    <t>平 均</t>
    <phoneticPr fontId="10"/>
  </si>
  <si>
    <t>湿 度</t>
    <phoneticPr fontId="10"/>
  </si>
  <si>
    <r>
      <t xml:space="preserve"> 風</t>
    </r>
    <r>
      <rPr>
        <sz val="14"/>
        <rFont val="ＭＳ 明朝"/>
        <family val="1"/>
        <charset val="128"/>
      </rPr>
      <t xml:space="preserve"> </t>
    </r>
    <r>
      <rPr>
        <sz val="14"/>
        <rFont val="ＭＳ 明朝"/>
        <family val="1"/>
        <charset val="128"/>
      </rPr>
      <t>速</t>
    </r>
    <phoneticPr fontId="10"/>
  </si>
  <si>
    <r>
      <t xml:space="preserve"> 方</t>
    </r>
    <r>
      <rPr>
        <sz val="14"/>
        <rFont val="ＭＳ 明朝"/>
        <family val="1"/>
        <charset val="128"/>
      </rPr>
      <t xml:space="preserve"> </t>
    </r>
    <r>
      <rPr>
        <sz val="14"/>
        <rFont val="ＭＳ 明朝"/>
        <family val="1"/>
        <charset val="128"/>
      </rPr>
      <t>向</t>
    </r>
    <phoneticPr fontId="10"/>
  </si>
  <si>
    <t>回 数</t>
    <phoneticPr fontId="10"/>
  </si>
  <si>
    <t>≧1.0㎜</t>
    <phoneticPr fontId="10"/>
  </si>
  <si>
    <t>≧10㎜</t>
    <phoneticPr fontId="10"/>
  </si>
  <si>
    <t>日 数</t>
    <phoneticPr fontId="10"/>
  </si>
  <si>
    <t>快 晴</t>
    <phoneticPr fontId="10"/>
  </si>
  <si>
    <t>不照</t>
    <phoneticPr fontId="10"/>
  </si>
  <si>
    <t>雷</t>
    <phoneticPr fontId="10"/>
  </si>
  <si>
    <t>霧</t>
    <phoneticPr fontId="10"/>
  </si>
  <si>
    <t>雪</t>
    <phoneticPr fontId="10"/>
  </si>
  <si>
    <t>白馬、果無、大塔等の諸山脈は、概ね東北東か</t>
    <phoneticPr fontId="10"/>
  </si>
  <si>
    <t>平成24年</t>
    <rPh sb="0" eb="2">
      <t>ヘイセイ</t>
    </rPh>
    <rPh sb="4" eb="5">
      <t>ネン</t>
    </rPh>
    <phoneticPr fontId="8"/>
  </si>
  <si>
    <t>(2012年)</t>
    <rPh sb="5" eb="6">
      <t>ネン</t>
    </rPh>
    <phoneticPr fontId="10"/>
  </si>
  <si>
    <t>　田辺市</t>
    <rPh sb="1" eb="4">
      <t>タナベシ</t>
    </rPh>
    <phoneticPr fontId="9"/>
  </si>
  <si>
    <t>　有田市</t>
    <rPh sb="1" eb="4">
      <t>アリダシ</t>
    </rPh>
    <phoneticPr fontId="9"/>
  </si>
  <si>
    <t>　和歌山市</t>
    <rPh sb="1" eb="4">
      <t>ワカヤマ</t>
    </rPh>
    <rPh sb="4" eb="5">
      <t>シ</t>
    </rPh>
    <phoneticPr fontId="9"/>
  </si>
  <si>
    <t>ぶつぶつ川</t>
    <rPh sb="4" eb="5">
      <t>カワ</t>
    </rPh>
    <phoneticPr fontId="9"/>
  </si>
  <si>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8"/>
  </si>
  <si>
    <t>Ａ-07 主な池</t>
    <phoneticPr fontId="8"/>
  </si>
  <si>
    <t>牧  場</t>
    <rPh sb="0" eb="1">
      <t>マキ</t>
    </rPh>
    <rPh sb="3" eb="4">
      <t>バ</t>
    </rPh>
    <phoneticPr fontId="10"/>
  </si>
  <si>
    <t>鉱 泉 地</t>
    <rPh sb="0" eb="1">
      <t>コウ</t>
    </rPh>
    <rPh sb="2" eb="3">
      <t>イズミ</t>
    </rPh>
    <rPh sb="4" eb="5">
      <t>チ</t>
    </rPh>
    <phoneticPr fontId="10"/>
  </si>
  <si>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</si>
  <si>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</si>
  <si>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</si>
  <si>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</si>
  <si>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</si>
  <si>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</si>
  <si>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</si>
  <si>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</si>
  <si>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</si>
  <si>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</si>
  <si>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</si>
  <si>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</si>
  <si>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</si>
  <si>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</si>
  <si>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</si>
  <si>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</si>
  <si>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</si>
  <si>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</si>
  <si>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8"/>
  </si>
  <si>
    <t>いる山のうちから、「日本の主な山」として選ばれたものである。</t>
    <phoneticPr fontId="8"/>
  </si>
  <si>
    <t>たことを示す。</t>
    <phoneticPr fontId="8"/>
  </si>
  <si>
    <t>護摩壇山(ごまだんざん) 　</t>
    <phoneticPr fontId="8"/>
  </si>
  <si>
    <t xml:space="preserve">  上湯川</t>
    <phoneticPr fontId="10"/>
  </si>
  <si>
    <t xml:space="preserve">  田辺市</t>
    <phoneticPr fontId="10"/>
  </si>
  <si>
    <t xml:space="preserve">  大塔山</t>
    <phoneticPr fontId="10"/>
  </si>
  <si>
    <t xml:space="preserve">  </t>
    <phoneticPr fontId="10"/>
  </si>
  <si>
    <t xml:space="preserve">  白馬岳</t>
    <phoneticPr fontId="10"/>
  </si>
  <si>
    <t xml:space="preserve">  帽子石山</t>
    <phoneticPr fontId="10"/>
  </si>
  <si>
    <t xml:space="preserve">  新宮市</t>
    <phoneticPr fontId="10"/>
  </si>
  <si>
    <t xml:space="preserve">  有田郡 有田川町,</t>
    <phoneticPr fontId="10"/>
  </si>
  <si>
    <t xml:space="preserve">  生石山</t>
    <phoneticPr fontId="10"/>
  </si>
  <si>
    <t xml:space="preserve">  海草郡 紀美野町</t>
    <phoneticPr fontId="10"/>
  </si>
  <si>
    <t xml:space="preserve">  紀の川市</t>
    <phoneticPr fontId="10"/>
  </si>
  <si>
    <t xml:space="preserve">  竜門山</t>
    <phoneticPr fontId="10"/>
  </si>
  <si>
    <t xml:space="preserve">  俎石山</t>
    <phoneticPr fontId="10"/>
  </si>
  <si>
    <t xml:space="preserve">資料：県河川課 </t>
    <phoneticPr fontId="8"/>
  </si>
  <si>
    <t>Ａ-09 気象概況</t>
    <phoneticPr fontId="10"/>
  </si>
  <si>
    <t>Ａ-10 地域気象観測</t>
    <phoneticPr fontId="10"/>
  </si>
  <si>
    <t>Ｂ．潮岬特別地域気象観測所</t>
    <rPh sb="4" eb="6">
      <t>トクベツ</t>
    </rPh>
    <rPh sb="6" eb="8">
      <t>チイキ</t>
    </rPh>
    <rPh sb="8" eb="10">
      <t>キショウ</t>
    </rPh>
    <rPh sb="10" eb="12">
      <t>カンソク</t>
    </rPh>
    <phoneticPr fontId="10"/>
  </si>
  <si>
    <t>Ｂ．潮岬特別地域気象観測所-続き-</t>
    <rPh sb="4" eb="6">
      <t>トクベツ</t>
    </rPh>
    <rPh sb="6" eb="8">
      <t>チイキ</t>
    </rPh>
    <rPh sb="8" eb="10">
      <t>キショウ</t>
    </rPh>
    <rPh sb="10" eb="12">
      <t>カンソク</t>
    </rPh>
    <rPh sb="14" eb="15">
      <t>ツヅ</t>
    </rPh>
    <phoneticPr fontId="10"/>
  </si>
  <si>
    <t>Ａ．和歌山地方気象台-続き-</t>
    <phoneticPr fontId="10"/>
  </si>
  <si>
    <t>Ａ．和歌山地方気象台</t>
    <phoneticPr fontId="10"/>
  </si>
  <si>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4"/>
  </si>
  <si>
    <r>
      <t>降</t>
    </r>
    <r>
      <rPr>
        <sz val="14"/>
        <rFont val="ＭＳ 明朝"/>
        <family val="1"/>
        <charset val="128"/>
      </rPr>
      <t xml:space="preserve"> </t>
    </r>
    <r>
      <rPr>
        <sz val="14"/>
        <rFont val="ＭＳ 明朝"/>
        <family val="1"/>
        <charset val="128"/>
      </rPr>
      <t>水</t>
    </r>
    <phoneticPr fontId="10"/>
  </si>
  <si>
    <r>
      <t>曇</t>
    </r>
    <r>
      <rPr>
        <sz val="14"/>
        <rFont val="ＭＳ 明朝"/>
        <family val="1"/>
        <charset val="128"/>
      </rPr>
      <t xml:space="preserve"> </t>
    </r>
    <r>
      <rPr>
        <sz val="14"/>
        <rFont val="ＭＳ 明朝"/>
        <family val="1"/>
        <charset val="128"/>
      </rPr>
      <t>天</t>
    </r>
    <phoneticPr fontId="10"/>
  </si>
  <si>
    <r>
      <t>総</t>
    </r>
    <r>
      <rPr>
        <sz val="14"/>
        <rFont val="ＭＳ 明朝"/>
        <family val="1"/>
        <charset val="128"/>
      </rPr>
      <t xml:space="preserve"> </t>
    </r>
    <r>
      <rPr>
        <sz val="14"/>
        <rFont val="ＭＳ 明朝"/>
        <family val="1"/>
        <charset val="128"/>
      </rPr>
      <t>数</t>
    </r>
    <phoneticPr fontId="10"/>
  </si>
  <si>
    <t>降水量</t>
    <phoneticPr fontId="10"/>
  </si>
  <si>
    <r>
      <t>平</t>
    </r>
    <r>
      <rPr>
        <sz val="14"/>
        <rFont val="ＭＳ 明朝"/>
        <family val="1"/>
        <charset val="128"/>
      </rPr>
      <t xml:space="preserve"> </t>
    </r>
    <r>
      <rPr>
        <sz val="14"/>
        <rFont val="ＭＳ 明朝"/>
        <family val="1"/>
        <charset val="128"/>
      </rPr>
      <t>均</t>
    </r>
    <phoneticPr fontId="10"/>
  </si>
  <si>
    <r>
      <t>平</t>
    </r>
    <r>
      <rPr>
        <sz val="14"/>
        <rFont val="ＭＳ 明朝"/>
        <family val="1"/>
        <charset val="128"/>
      </rPr>
      <t xml:space="preserve"> </t>
    </r>
    <r>
      <rPr>
        <sz val="14"/>
        <rFont val="ＭＳ 明朝"/>
        <family val="1"/>
        <charset val="128"/>
      </rPr>
      <t>均</t>
    </r>
    <phoneticPr fontId="10"/>
  </si>
  <si>
    <t>最高気温</t>
    <phoneticPr fontId="10"/>
  </si>
  <si>
    <t>最低気温</t>
    <phoneticPr fontId="10"/>
  </si>
  <si>
    <t>平 均</t>
    <phoneticPr fontId="10"/>
  </si>
  <si>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8"/>
  </si>
  <si>
    <t>湿 度</t>
    <phoneticPr fontId="10"/>
  </si>
  <si>
    <r>
      <t xml:space="preserve"> 気</t>
    </r>
    <r>
      <rPr>
        <sz val="14"/>
        <rFont val="ＭＳ 明朝"/>
        <family val="1"/>
        <charset val="128"/>
      </rPr>
      <t xml:space="preserve"> </t>
    </r>
    <r>
      <rPr>
        <sz val="14"/>
        <rFont val="ＭＳ 明朝"/>
        <family val="1"/>
        <charset val="128"/>
      </rPr>
      <t>温</t>
    </r>
    <phoneticPr fontId="10"/>
  </si>
  <si>
    <t>平均雲量</t>
    <phoneticPr fontId="10"/>
  </si>
  <si>
    <r>
      <t>風</t>
    </r>
    <r>
      <rPr>
        <sz val="14"/>
        <rFont val="ＭＳ 明朝"/>
        <family val="1"/>
        <charset val="128"/>
      </rPr>
      <t xml:space="preserve"> </t>
    </r>
    <r>
      <rPr>
        <sz val="14"/>
        <rFont val="ＭＳ 明朝"/>
        <family val="1"/>
        <charset val="128"/>
      </rPr>
      <t>速</t>
    </r>
    <phoneticPr fontId="10"/>
  </si>
  <si>
    <t>方 向</t>
    <phoneticPr fontId="10"/>
  </si>
  <si>
    <t>回 数</t>
    <phoneticPr fontId="10"/>
  </si>
  <si>
    <t>有感地震</t>
    <phoneticPr fontId="10"/>
  </si>
  <si>
    <t>平成21年</t>
    <rPh sb="0" eb="2">
      <t>ヘイセイ</t>
    </rPh>
    <rPh sb="4" eb="5">
      <t>ネン</t>
    </rPh>
    <phoneticPr fontId="8"/>
  </si>
  <si>
    <t>(2009年)</t>
    <rPh sb="5" eb="6">
      <t>ネン</t>
    </rPh>
    <phoneticPr fontId="10"/>
  </si>
  <si>
    <t>名称</t>
    <rPh sb="0" eb="2">
      <t>メイショウ</t>
    </rPh>
    <phoneticPr fontId="14"/>
  </si>
  <si>
    <t>面積</t>
    <rPh sb="0" eb="2">
      <t>メンセキ</t>
    </rPh>
    <phoneticPr fontId="14"/>
  </si>
  <si>
    <r>
      <t>4</t>
    </r>
    <r>
      <rPr>
        <sz val="14"/>
        <rFont val="ＭＳ 明朝"/>
        <family val="1"/>
        <charset val="128"/>
      </rPr>
      <t>.10</t>
    </r>
    <phoneticPr fontId="10"/>
  </si>
  <si>
    <r>
      <t>3</t>
    </r>
    <r>
      <rPr>
        <sz val="14"/>
        <rFont val="ＭＳ 明朝"/>
        <family val="1"/>
        <charset val="128"/>
      </rPr>
      <t>.29</t>
    </r>
    <phoneticPr fontId="10"/>
  </si>
  <si>
    <r>
      <t>1</t>
    </r>
    <r>
      <rPr>
        <sz val="14"/>
        <rFont val="ＭＳ 明朝"/>
        <family val="1"/>
        <charset val="128"/>
      </rPr>
      <t>1.19</t>
    </r>
    <phoneticPr fontId="10"/>
  </si>
  <si>
    <r>
      <t>4</t>
    </r>
    <r>
      <rPr>
        <sz val="14"/>
        <rFont val="ＭＳ 明朝"/>
        <family val="1"/>
        <charset val="128"/>
      </rPr>
      <t>. 3</t>
    </r>
    <phoneticPr fontId="10"/>
  </si>
  <si>
    <t>…</t>
    <phoneticPr fontId="10"/>
  </si>
  <si>
    <r>
      <t>9</t>
    </r>
    <r>
      <rPr>
        <sz val="14"/>
        <rFont val="ＭＳ 明朝"/>
        <family val="1"/>
        <charset val="128"/>
      </rPr>
      <t>.21</t>
    </r>
    <phoneticPr fontId="10"/>
  </si>
  <si>
    <r>
      <t>6</t>
    </r>
    <r>
      <rPr>
        <sz val="14"/>
        <rFont val="ＭＳ 明朝"/>
        <family val="1"/>
        <charset val="128"/>
      </rPr>
      <t>.19</t>
    </r>
    <phoneticPr fontId="10"/>
  </si>
  <si>
    <r>
      <t>9</t>
    </r>
    <r>
      <rPr>
        <sz val="14"/>
        <rFont val="ＭＳ 明朝"/>
        <family val="1"/>
        <charset val="128"/>
      </rPr>
      <t>. 3</t>
    </r>
    <phoneticPr fontId="10"/>
  </si>
  <si>
    <r>
      <t>3</t>
    </r>
    <r>
      <rPr>
        <sz val="14"/>
        <rFont val="ＭＳ 明朝"/>
        <family val="1"/>
        <charset val="128"/>
      </rPr>
      <t>. 5</t>
    </r>
    <phoneticPr fontId="10"/>
  </si>
  <si>
    <r>
      <t>23</t>
    </r>
    <r>
      <rPr>
        <sz val="14"/>
        <rFont val="ＭＳ 明朝"/>
        <family val="1"/>
        <charset val="128"/>
      </rPr>
      <t>]</t>
    </r>
    <phoneticPr fontId="10"/>
  </si>
  <si>
    <t>南南西</t>
    <rPh sb="0" eb="3">
      <t>ナンナンセイ</t>
    </rPh>
    <phoneticPr fontId="10"/>
  </si>
  <si>
    <t>西北西</t>
    <rPh sb="0" eb="3">
      <t>セイホクセイ</t>
    </rPh>
    <phoneticPr fontId="8"/>
  </si>
  <si>
    <t>南</t>
    <rPh sb="0" eb="1">
      <t>ミナミ</t>
    </rPh>
    <phoneticPr fontId="10"/>
  </si>
  <si>
    <t>北北西</t>
    <rPh sb="0" eb="3">
      <t>ホクホクセイ</t>
    </rPh>
    <phoneticPr fontId="10"/>
  </si>
  <si>
    <t>西</t>
    <rPh sb="0" eb="1">
      <t>ニシ</t>
    </rPh>
    <phoneticPr fontId="10"/>
  </si>
  <si>
    <t>東南東</t>
    <rPh sb="0" eb="3">
      <t>トウナントウ</t>
    </rPh>
    <phoneticPr fontId="10"/>
  </si>
  <si>
    <t>北東</t>
    <rPh sb="0" eb="2">
      <t>ホクトウ</t>
    </rPh>
    <phoneticPr fontId="10"/>
  </si>
  <si>
    <t>市町村別面積</t>
    <rPh sb="0" eb="3">
      <t>シチョウソン</t>
    </rPh>
    <rPh sb="3" eb="4">
      <t>ベツ</t>
    </rPh>
    <rPh sb="4" eb="6">
      <t>メンセキ</t>
    </rPh>
    <phoneticPr fontId="14"/>
  </si>
  <si>
    <t>指定等年月日</t>
    <rPh sb="0" eb="2">
      <t>シテイ</t>
    </rPh>
    <rPh sb="2" eb="3">
      <t>ナド</t>
    </rPh>
    <rPh sb="3" eb="6">
      <t>ネンガッピ</t>
    </rPh>
    <phoneticPr fontId="14"/>
  </si>
  <si>
    <t>公園の特色</t>
    <rPh sb="0" eb="2">
      <t>コウエン</t>
    </rPh>
    <rPh sb="3" eb="5">
      <t>トクショク</t>
    </rPh>
    <phoneticPr fontId="14"/>
  </si>
  <si>
    <t>計</t>
    <rPh sb="0" eb="1">
      <t>ケイ</t>
    </rPh>
    <phoneticPr fontId="14"/>
  </si>
  <si>
    <t>高野山町石道玉川峡</t>
    <rPh sb="0" eb="3">
      <t>コウヤサン</t>
    </rPh>
    <rPh sb="3" eb="4">
      <t>チョウ</t>
    </rPh>
    <rPh sb="4" eb="5">
      <t>イシ</t>
    </rPh>
    <rPh sb="5" eb="6">
      <t>ミチ</t>
    </rPh>
    <rPh sb="6" eb="9">
      <t>タマガワキョウ</t>
    </rPh>
    <phoneticPr fontId="14"/>
  </si>
  <si>
    <t>橋本市</t>
    <rPh sb="0" eb="3">
      <t>ハシモトシ</t>
    </rPh>
    <phoneticPr fontId="14"/>
  </si>
  <si>
    <t>高野町</t>
    <rPh sb="0" eb="3">
      <t>コウヤチョウ</t>
    </rPh>
    <phoneticPr fontId="14"/>
  </si>
  <si>
    <t>九度山町</t>
    <rPh sb="0" eb="4">
      <t>クドヤマチョウ</t>
    </rPh>
    <phoneticPr fontId="14"/>
  </si>
  <si>
    <t>かつらぎ町</t>
    <rPh sb="4" eb="5">
      <t>マチ</t>
    </rPh>
    <phoneticPr fontId="14"/>
  </si>
  <si>
    <t>龍門山</t>
    <rPh sb="0" eb="2">
      <t>リュウモン</t>
    </rPh>
    <rPh sb="2" eb="3">
      <t>ヤマ</t>
    </rPh>
    <phoneticPr fontId="14"/>
  </si>
  <si>
    <t>紀の川市</t>
    <rPh sb="0" eb="1">
      <t>キ</t>
    </rPh>
    <rPh sb="2" eb="4">
      <t>カワシ</t>
    </rPh>
    <phoneticPr fontId="14"/>
  </si>
  <si>
    <t>新宮市</t>
  </si>
  <si>
    <t>那智勝浦町</t>
  </si>
  <si>
    <t>太地町</t>
  </si>
  <si>
    <t>北山村</t>
  </si>
  <si>
    <t>串本町</t>
  </si>
  <si>
    <t>かつらぎ町</t>
    <rPh sb="4" eb="5">
      <t>マチ</t>
    </rPh>
    <phoneticPr fontId="8"/>
  </si>
  <si>
    <t>高野町</t>
  </si>
  <si>
    <t>紀の川市</t>
    <rPh sb="0" eb="1">
      <t>キ</t>
    </rPh>
    <rPh sb="2" eb="3">
      <t>カワ</t>
    </rPh>
    <rPh sb="3" eb="4">
      <t>シ</t>
    </rPh>
    <phoneticPr fontId="8"/>
  </si>
  <si>
    <t xml:space="preserve">  滝,山岳美,海域</t>
    <rPh sb="8" eb="10">
      <t>カイイキ</t>
    </rPh>
    <phoneticPr fontId="8"/>
  </si>
  <si>
    <t>生石高原</t>
    <rPh sb="0" eb="2">
      <t>オイシ</t>
    </rPh>
    <rPh sb="2" eb="4">
      <t>コウゲン</t>
    </rPh>
    <phoneticPr fontId="14"/>
  </si>
  <si>
    <t>紀美野町</t>
    <rPh sb="0" eb="4">
      <t>キミノチョウ</t>
    </rPh>
    <phoneticPr fontId="14"/>
  </si>
  <si>
    <t>高原</t>
    <rPh sb="0" eb="2">
      <t>コウゲン</t>
    </rPh>
    <phoneticPr fontId="14"/>
  </si>
  <si>
    <t>有田川町</t>
    <rPh sb="0" eb="4">
      <t>アリダガワチョウ</t>
    </rPh>
    <phoneticPr fontId="14"/>
  </si>
  <si>
    <t>西有田</t>
    <rPh sb="0" eb="3">
      <t>ニシアリダ</t>
    </rPh>
    <phoneticPr fontId="14"/>
  </si>
  <si>
    <t>有田市</t>
    <rPh sb="0" eb="3">
      <t>アリダシ</t>
    </rPh>
    <phoneticPr fontId="14"/>
  </si>
  <si>
    <t>海岸</t>
    <rPh sb="0" eb="2">
      <t>カイガン</t>
    </rPh>
    <phoneticPr fontId="14"/>
  </si>
  <si>
    <t>湯浅町</t>
    <rPh sb="0" eb="3">
      <t>ユアサチョウ</t>
    </rPh>
    <phoneticPr fontId="14"/>
  </si>
  <si>
    <t>広川町</t>
    <rPh sb="0" eb="3">
      <t>ヒロガワチョウ</t>
    </rPh>
    <phoneticPr fontId="14"/>
  </si>
  <si>
    <t>白崎海岸</t>
    <rPh sb="0" eb="2">
      <t>シラサキ</t>
    </rPh>
    <rPh sb="2" eb="4">
      <t>カイガン</t>
    </rPh>
    <phoneticPr fontId="14"/>
  </si>
  <si>
    <t>由良町</t>
    <rPh sb="0" eb="3">
      <t>ユラチョウ</t>
    </rPh>
    <phoneticPr fontId="14"/>
  </si>
  <si>
    <t>煙樹海岸</t>
    <rPh sb="0" eb="1">
      <t>ケムリ</t>
    </rPh>
    <rPh sb="1" eb="2">
      <t>キ</t>
    </rPh>
    <rPh sb="2" eb="4">
      <t>カイガン</t>
    </rPh>
    <phoneticPr fontId="14"/>
  </si>
  <si>
    <t>御坊市</t>
    <rPh sb="0" eb="3">
      <t>ゴボウシ</t>
    </rPh>
    <phoneticPr fontId="14"/>
  </si>
  <si>
    <t>日高町</t>
    <rPh sb="0" eb="3">
      <t>ヒダカチョウ</t>
    </rPh>
    <phoneticPr fontId="14"/>
  </si>
  <si>
    <t>美浜町</t>
    <rPh sb="0" eb="2">
      <t>ミハマ</t>
    </rPh>
    <rPh sb="2" eb="3">
      <t>チョウ</t>
    </rPh>
    <phoneticPr fontId="14"/>
  </si>
  <si>
    <t>城ヶ森鉾尖</t>
    <rPh sb="0" eb="1">
      <t>シロ</t>
    </rPh>
    <rPh sb="2" eb="3">
      <t>モリ</t>
    </rPh>
    <rPh sb="3" eb="4">
      <t>ホコ</t>
    </rPh>
    <rPh sb="4" eb="5">
      <t>トガ</t>
    </rPh>
    <phoneticPr fontId="14"/>
  </si>
  <si>
    <t>田辺市</t>
    <rPh sb="0" eb="3">
      <t>タナベシ</t>
    </rPh>
    <phoneticPr fontId="14"/>
  </si>
  <si>
    <t>植生</t>
    <rPh sb="0" eb="2">
      <t>ショクセイ</t>
    </rPh>
    <phoneticPr fontId="14"/>
  </si>
  <si>
    <t>日高川町</t>
    <rPh sb="0" eb="4">
      <t>ヒダカガワチョウ</t>
    </rPh>
    <phoneticPr fontId="14"/>
  </si>
  <si>
    <t>果無山脈</t>
    <rPh sb="0" eb="2">
      <t>ハテナシ</t>
    </rPh>
    <rPh sb="2" eb="4">
      <t>サンミャク</t>
    </rPh>
    <phoneticPr fontId="14"/>
  </si>
  <si>
    <t>17.1]</t>
    <phoneticPr fontId="10"/>
  </si>
  <si>
    <t>15.5]</t>
    <phoneticPr fontId="10"/>
  </si>
  <si>
    <t xml:space="preserve">  海岸線は、北の加太、友ヶ島から南の熊野川</t>
    <rPh sb="19" eb="21">
      <t>クマノ</t>
    </rPh>
    <phoneticPr fontId="8"/>
  </si>
  <si>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</si>
  <si>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</si>
  <si>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</si>
  <si>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</si>
  <si>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</si>
  <si>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</si>
  <si>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</si>
  <si>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</si>
  <si>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</si>
  <si>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</si>
  <si>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</si>
  <si>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</si>
  <si>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</si>
  <si>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</si>
  <si>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</si>
  <si>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</si>
  <si>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</si>
  <si>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8"/>
  </si>
  <si>
    <t>らぎ町）の線であるが、古生界の有田川流域に</t>
    <rPh sb="2" eb="3">
      <t>チョウ</t>
    </rPh>
    <rPh sb="5" eb="6">
      <t>セン</t>
    </rPh>
    <phoneticPr fontId="8"/>
  </si>
  <si>
    <t>ある白亜（中生界）の湯浅、有田、西広層群（</t>
    <rPh sb="2" eb="3">
      <t>シロ</t>
    </rPh>
    <rPh sb="3" eb="4">
      <t>ア</t>
    </rPh>
    <rPh sb="5" eb="7">
      <t>ナカオ</t>
    </rPh>
    <rPh sb="7" eb="8">
      <t>カイ</t>
    </rPh>
    <phoneticPr fontId="8"/>
  </si>
  <si>
    <t>古白亜系）と外和泉層群（新白亜系）は古生層</t>
    <rPh sb="0" eb="1">
      <t>フル</t>
    </rPh>
    <rPh sb="1" eb="2">
      <t>シロ</t>
    </rPh>
    <rPh sb="2" eb="3">
      <t>ア</t>
    </rPh>
    <rPh sb="3" eb="4">
      <t>ケイ</t>
    </rPh>
    <rPh sb="6" eb="7">
      <t>ソト</t>
    </rPh>
    <rPh sb="7" eb="9">
      <t>イズミ</t>
    </rPh>
    <phoneticPr fontId="8"/>
  </si>
  <si>
    <t>の中にサンドイッチ状に挟まれて存在し、この</t>
    <rPh sb="1" eb="2">
      <t>ナカ</t>
    </rPh>
    <phoneticPr fontId="8"/>
  </si>
  <si>
    <t>地層から白亜紀（6,000万年から1億3,000万年前）</t>
    <rPh sb="0" eb="1">
      <t>チ</t>
    </rPh>
    <rPh sb="1" eb="2">
      <t>ソウ</t>
    </rPh>
    <rPh sb="4" eb="5">
      <t>シロ</t>
    </rPh>
    <rPh sb="5" eb="6">
      <t>ア</t>
    </rPh>
    <rPh sb="6" eb="7">
      <t>キ</t>
    </rPh>
    <phoneticPr fontId="8"/>
  </si>
  <si>
    <t>の化石が多数出土する。</t>
    <rPh sb="1" eb="3">
      <t>カセキ</t>
    </rPh>
    <rPh sb="4" eb="6">
      <t>タスウ</t>
    </rPh>
    <rPh sb="6" eb="7">
      <t>シュツ</t>
    </rPh>
    <phoneticPr fontId="8"/>
  </si>
  <si>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</si>
  <si>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</si>
  <si>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</si>
  <si>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8"/>
  </si>
  <si>
    <t>ジュラ系（1億3,000万年から1億5,500万年前）</t>
    <rPh sb="3" eb="4">
      <t>ケイ</t>
    </rPh>
    <rPh sb="6" eb="7">
      <t>オク</t>
    </rPh>
    <phoneticPr fontId="8"/>
  </si>
  <si>
    <t>の鳥の巣群が小範囲に分布し、秩父系とともに</t>
    <rPh sb="1" eb="2">
      <t>トリ</t>
    </rPh>
    <rPh sb="3" eb="4">
      <t>ス</t>
    </rPh>
    <rPh sb="4" eb="5">
      <t>グン</t>
    </rPh>
    <phoneticPr fontId="8"/>
  </si>
  <si>
    <t>石灰母石の挟在を特徴としている。本県の中生</t>
    <rPh sb="0" eb="2">
      <t>セッカイ</t>
    </rPh>
    <rPh sb="2" eb="3">
      <t>ボ</t>
    </rPh>
    <rPh sb="3" eb="4">
      <t>セキ</t>
    </rPh>
    <rPh sb="5" eb="6">
      <t>キョウ</t>
    </rPh>
    <phoneticPr fontId="8"/>
  </si>
  <si>
    <t>界は新白亜系の和泉層群（紀の川北岸）と外和</t>
    <rPh sb="0" eb="1">
      <t>カイ</t>
    </rPh>
    <rPh sb="2" eb="3">
      <t>シン</t>
    </rPh>
    <rPh sb="3" eb="4">
      <t>シロ</t>
    </rPh>
    <rPh sb="4" eb="5">
      <t>ア</t>
    </rPh>
    <rPh sb="5" eb="6">
      <t>ケイ</t>
    </rPh>
    <phoneticPr fontId="8"/>
  </si>
  <si>
    <t>泉層群、古白亜系の湯浅、有田、西広層群を除</t>
    <rPh sb="0" eb="1">
      <t>イズミ</t>
    </rPh>
    <rPh sb="1" eb="2">
      <t>ソウ</t>
    </rPh>
    <rPh sb="2" eb="3">
      <t>グン</t>
    </rPh>
    <rPh sb="4" eb="5">
      <t>フル</t>
    </rPh>
    <rPh sb="5" eb="6">
      <t>シロ</t>
    </rPh>
    <phoneticPr fontId="8"/>
  </si>
  <si>
    <t>いて、大部分が日高郡から西牟婁郡の北部にか</t>
    <rPh sb="3" eb="6">
      <t>ダイブブン</t>
    </rPh>
    <phoneticPr fontId="8"/>
  </si>
  <si>
    <t>けて分布しており、時代未詳の日高層群と呼ば</t>
    <rPh sb="2" eb="4">
      <t>ブンプ</t>
    </rPh>
    <phoneticPr fontId="8"/>
  </si>
  <si>
    <t>その他</t>
    <rPh sb="2" eb="3">
      <t>タ</t>
    </rPh>
    <phoneticPr fontId="10"/>
  </si>
  <si>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</si>
  <si>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</si>
  <si>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</si>
  <si>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</si>
  <si>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</si>
  <si>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</si>
  <si>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</si>
  <si>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r>
      <t>4.</t>
    </r>
    <r>
      <rPr>
        <sz val="14"/>
        <rFont val="ＭＳ 明朝"/>
        <family val="1"/>
        <charset val="128"/>
      </rPr>
      <t xml:space="preserve"> </t>
    </r>
    <r>
      <rPr>
        <sz val="14"/>
        <rFont val="ＭＳ 明朝"/>
        <family val="1"/>
        <charset val="128"/>
      </rPr>
      <t>7</t>
    </r>
    <phoneticPr fontId="10"/>
  </si>
  <si>
    <r>
      <t xml:space="preserve"> </t>
    </r>
    <r>
      <rPr>
        <sz val="14"/>
        <rFont val="ＭＳ 明朝"/>
        <family val="1"/>
        <charset val="128"/>
      </rPr>
      <t>10. 8</t>
    </r>
    <phoneticPr fontId="10"/>
  </si>
  <si>
    <r>
      <t>4</t>
    </r>
    <r>
      <rPr>
        <sz val="14"/>
        <rFont val="ＭＳ 明朝"/>
        <family val="1"/>
        <charset val="128"/>
      </rPr>
      <t>. 9</t>
    </r>
    <phoneticPr fontId="10"/>
  </si>
  <si>
    <r>
      <t>6</t>
    </r>
    <r>
      <rPr>
        <sz val="14"/>
        <rFont val="ＭＳ 明朝"/>
        <family val="1"/>
        <charset val="128"/>
      </rPr>
      <t>.5]</t>
    </r>
    <phoneticPr fontId="10"/>
  </si>
  <si>
    <r>
      <t>1</t>
    </r>
    <r>
      <rPr>
        <sz val="14"/>
        <rFont val="ＭＳ 明朝"/>
        <family val="1"/>
        <charset val="128"/>
      </rPr>
      <t>0. 7</t>
    </r>
    <phoneticPr fontId="10"/>
  </si>
  <si>
    <r>
      <t>2</t>
    </r>
    <r>
      <rPr>
        <sz val="14"/>
        <rFont val="ＭＳ 明朝"/>
        <family val="1"/>
        <charset val="128"/>
      </rPr>
      <t>4]</t>
    </r>
    <phoneticPr fontId="10"/>
  </si>
  <si>
    <r>
      <t>1</t>
    </r>
    <r>
      <rPr>
        <sz val="14"/>
        <rFont val="ＭＳ 明朝"/>
        <family val="1"/>
        <charset val="128"/>
      </rPr>
      <t>01]</t>
    </r>
    <phoneticPr fontId="10"/>
  </si>
  <si>
    <t>17.6]</t>
    <phoneticPr fontId="10"/>
  </si>
  <si>
    <t>宮井層群と鉛山層群からなり、宮井、田辺の両</t>
  </si>
  <si>
    <t>Ａ-03 面  積</t>
  </si>
  <si>
    <t>Ａ．位置及び面積</t>
  </si>
  <si>
    <t>東　端</t>
    <rPh sb="2" eb="3">
      <t>ハシ</t>
    </rPh>
    <phoneticPr fontId="8"/>
  </si>
  <si>
    <t xml:space="preserve"> 東牟婁郡 北山村</t>
  </si>
  <si>
    <t>西　端</t>
    <rPh sb="2" eb="3">
      <t>ハシ</t>
    </rPh>
    <phoneticPr fontId="8"/>
  </si>
  <si>
    <t xml:space="preserve"> 和歌山市 加太</t>
  </si>
  <si>
    <t>k㎡</t>
  </si>
  <si>
    <t>南　端</t>
    <rPh sb="2" eb="3">
      <t>ハシ</t>
    </rPh>
    <phoneticPr fontId="8"/>
  </si>
  <si>
    <t>北　端</t>
    <rPh sb="2" eb="3">
      <t>ハシ</t>
    </rPh>
    <phoneticPr fontId="8"/>
  </si>
  <si>
    <t xml:space="preserve"> 橋本市 柱本</t>
  </si>
  <si>
    <t>百分比</t>
  </si>
  <si>
    <t>％</t>
  </si>
  <si>
    <t>　日高郡</t>
  </si>
  <si>
    <t xml:space="preserve">        単位：千㎡</t>
    <rPh sb="11" eb="12">
      <t>セン</t>
    </rPh>
    <phoneticPr fontId="8"/>
  </si>
  <si>
    <t xml:space="preserve"> 注1)</t>
  </si>
  <si>
    <t xml:space="preserve"> 注2)</t>
  </si>
  <si>
    <t xml:space="preserve"> </t>
  </si>
  <si>
    <t>総数</t>
  </si>
  <si>
    <t>非課税地積</t>
  </si>
  <si>
    <t>評価総地積</t>
  </si>
  <si>
    <t>和歌山市</t>
  </si>
  <si>
    <t>橋本市</t>
  </si>
  <si>
    <t xml:space="preserve"> 南北 約106km</t>
    <rPh sb="4" eb="5">
      <t>ヤク</t>
    </rPh>
    <phoneticPr fontId="8"/>
  </si>
  <si>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</si>
  <si>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8"/>
  </si>
  <si>
    <t>Ａ-04 主な山</t>
  </si>
  <si>
    <t xml:space="preserve">      山名，山頂名</t>
  </si>
  <si>
    <t>標高</t>
  </si>
  <si>
    <t>別称</t>
  </si>
  <si>
    <t>ｍ</t>
  </si>
  <si>
    <t xml:space="preserve">  標高点</t>
  </si>
  <si>
    <t>最大</t>
    <rPh sb="0" eb="2">
      <t>サイダイ</t>
    </rPh>
    <phoneticPr fontId="10"/>
  </si>
  <si>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</si>
  <si>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</si>
  <si>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</si>
  <si>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</si>
  <si>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</si>
  <si>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</si>
  <si>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8"/>
  </si>
  <si>
    <t>Ａ．降水量</t>
  </si>
  <si>
    <t>単位：㎜</t>
  </si>
  <si>
    <t>葛城山</t>
  </si>
  <si>
    <t>かつらぎ</t>
  </si>
  <si>
    <t>高野山</t>
  </si>
  <si>
    <t>湯浅</t>
  </si>
  <si>
    <t>清水</t>
  </si>
  <si>
    <t>護摩壇山</t>
  </si>
  <si>
    <t>龍神</t>
  </si>
  <si>
    <t>虎ヶ峯峠</t>
  </si>
  <si>
    <t>本宮</t>
  </si>
  <si>
    <t>栗栖川</t>
  </si>
  <si>
    <t>新宮</t>
  </si>
  <si>
    <t>白浜</t>
  </si>
  <si>
    <t>西川</t>
  </si>
  <si>
    <t>色川</t>
  </si>
  <si>
    <t>Ｂ．平均気温</t>
  </si>
  <si>
    <t>単位：℃</t>
  </si>
  <si>
    <t>川辺</t>
    <rPh sb="0" eb="2">
      <t>カワベ</t>
    </rPh>
    <phoneticPr fontId="8"/>
  </si>
  <si>
    <t>　</t>
    <phoneticPr fontId="10"/>
  </si>
  <si>
    <t>平成19年</t>
    <rPh sb="0" eb="2">
      <t>ヘイセイ</t>
    </rPh>
    <rPh sb="4" eb="5">
      <t>ネン</t>
    </rPh>
    <phoneticPr fontId="8"/>
  </si>
  <si>
    <t>(2007年)</t>
    <rPh sb="5" eb="6">
      <t>ネン</t>
    </rPh>
    <phoneticPr fontId="10"/>
  </si>
  <si>
    <t>善司ノ森山(ぜんじのもりやま)</t>
  </si>
  <si>
    <t>俎石山(そせきざん)</t>
  </si>
  <si>
    <t>資料：国土交通省国土地理院 「日本の山岳標高一覧 －１００３山－」</t>
    <rPh sb="3" eb="5">
      <t>コクド</t>
    </rPh>
    <rPh sb="5" eb="7">
      <t>コウツウ</t>
    </rPh>
    <rPh sb="30" eb="31">
      <t>ヤマ</t>
    </rPh>
    <phoneticPr fontId="8"/>
  </si>
  <si>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</si>
  <si>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</si>
  <si>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</si>
  <si>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</si>
  <si>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</si>
  <si>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</si>
  <si>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</si>
  <si>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</si>
  <si>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</si>
  <si>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</si>
  <si>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</si>
  <si>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</si>
  <si>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</si>
  <si>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</si>
  <si>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</si>
  <si>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</si>
  <si>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</si>
  <si>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</si>
  <si>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8"/>
  </si>
  <si>
    <t>地　名</t>
    <phoneticPr fontId="10"/>
  </si>
  <si>
    <t>経緯度</t>
    <rPh sb="0" eb="3">
      <t>ケイイド</t>
    </rPh>
    <phoneticPr fontId="10"/>
  </si>
  <si>
    <t xml:space="preserve"> 東牟婁郡 串本町潮岬</t>
    <rPh sb="1" eb="2">
      <t>ヒガシ</t>
    </rPh>
    <phoneticPr fontId="10"/>
  </si>
  <si>
    <t>*</t>
    <phoneticPr fontId="10"/>
  </si>
  <si>
    <t>*</t>
    <phoneticPr fontId="10"/>
  </si>
  <si>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</si>
  <si>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</si>
  <si>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</si>
  <si>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</si>
  <si>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</si>
  <si>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</si>
  <si>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</si>
  <si>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</si>
  <si>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</si>
  <si>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</si>
  <si>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</si>
  <si>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</si>
  <si>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</si>
  <si>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内池</t>
  </si>
  <si>
    <t>鰹田池</t>
  </si>
  <si>
    <t>Ａ-08 自然公園</t>
  </si>
  <si>
    <t xml:space="preserve">       名称</t>
  </si>
  <si>
    <t>市町村別面積</t>
  </si>
  <si>
    <t xml:space="preserve">   公園の特色</t>
  </si>
  <si>
    <t>ha</t>
  </si>
  <si>
    <t xml:space="preserve">       年. 月. 日</t>
  </si>
  <si>
    <t xml:space="preserve">  海岸美</t>
  </si>
  <si>
    <t xml:space="preserve"> 吉野熊野国立公園</t>
  </si>
  <si>
    <t>田辺市</t>
    <rPh sb="0" eb="3">
      <t>タナベシ</t>
    </rPh>
    <phoneticPr fontId="8"/>
  </si>
  <si>
    <t xml:space="preserve">  海岸美,渓谷美,</t>
  </si>
  <si>
    <t xml:space="preserve">  公園,温泉</t>
  </si>
  <si>
    <t xml:space="preserve"> 高野龍神国定公園</t>
  </si>
  <si>
    <t xml:space="preserve">  古寺,山岳美,温泉</t>
  </si>
  <si>
    <t xml:space="preserve"> 金剛生駒紀泉</t>
  </si>
  <si>
    <t xml:space="preserve"> 国定公園</t>
  </si>
  <si>
    <t>南紀白浜</t>
    <rPh sb="0" eb="2">
      <t>ナンキ</t>
    </rPh>
    <rPh sb="2" eb="4">
      <t>シラハマ</t>
    </rPh>
    <phoneticPr fontId="10"/>
  </si>
  <si>
    <t>友ヶ島</t>
    <rPh sb="0" eb="1">
      <t>トモ</t>
    </rPh>
    <rPh sb="2" eb="3">
      <t>シマ</t>
    </rPh>
    <phoneticPr fontId="10"/>
  </si>
  <si>
    <r>
      <t>1</t>
    </r>
    <r>
      <rPr>
        <sz val="14"/>
        <rFont val="ＭＳ 明朝"/>
        <family val="1"/>
        <charset val="128"/>
      </rPr>
      <t>,464]</t>
    </r>
    <phoneticPr fontId="10"/>
  </si>
  <si>
    <r>
      <t>2</t>
    </r>
    <r>
      <rPr>
        <sz val="14"/>
        <rFont val="ＭＳ 明朝"/>
        <family val="1"/>
        <charset val="128"/>
      </rPr>
      <t>,</t>
    </r>
    <r>
      <rPr>
        <sz val="14"/>
        <rFont val="ＭＳ 明朝"/>
        <family val="1"/>
        <charset val="128"/>
      </rPr>
      <t>907]</t>
    </r>
    <phoneticPr fontId="10"/>
  </si>
  <si>
    <r>
      <t>1</t>
    </r>
    <r>
      <rPr>
        <sz val="14"/>
        <rFont val="ＭＳ 明朝"/>
        <family val="1"/>
        <charset val="128"/>
      </rPr>
      <t>,336</t>
    </r>
    <r>
      <rPr>
        <sz val="14"/>
        <rFont val="ＭＳ 明朝"/>
        <family val="1"/>
        <charset val="128"/>
      </rPr>
      <t>]</t>
    </r>
    <phoneticPr fontId="10"/>
  </si>
  <si>
    <r>
      <t>1</t>
    </r>
    <r>
      <rPr>
        <sz val="14"/>
        <rFont val="ＭＳ 明朝"/>
        <family val="1"/>
        <charset val="128"/>
      </rPr>
      <t>,</t>
    </r>
    <r>
      <rPr>
        <sz val="14"/>
        <rFont val="ＭＳ 明朝"/>
        <family val="1"/>
        <charset val="128"/>
      </rPr>
      <t>452</t>
    </r>
    <r>
      <rPr>
        <sz val="14"/>
        <rFont val="ＭＳ 明朝"/>
        <family val="1"/>
        <charset val="128"/>
      </rPr>
      <t>]</t>
    </r>
    <phoneticPr fontId="10"/>
  </si>
  <si>
    <r>
      <t>4</t>
    </r>
    <r>
      <rPr>
        <sz val="14"/>
        <rFont val="ＭＳ 明朝"/>
        <family val="1"/>
        <charset val="128"/>
      </rPr>
      <t>,063]</t>
    </r>
    <phoneticPr fontId="10"/>
  </si>
  <si>
    <t>3,061]</t>
    <phoneticPr fontId="10"/>
  </si>
  <si>
    <t>1,136]</t>
    <phoneticPr fontId="10"/>
  </si>
  <si>
    <r>
      <t>2</t>
    </r>
    <r>
      <rPr>
        <sz val="14"/>
        <rFont val="ＭＳ 明朝"/>
        <family val="1"/>
        <charset val="128"/>
      </rPr>
      <t>,</t>
    </r>
    <r>
      <rPr>
        <sz val="14"/>
        <rFont val="ＭＳ 明朝"/>
        <family val="1"/>
        <charset val="128"/>
      </rPr>
      <t>26</t>
    </r>
    <r>
      <rPr>
        <sz val="14"/>
        <rFont val="ＭＳ 明朝"/>
        <family val="1"/>
        <charset val="128"/>
      </rPr>
      <t>4]</t>
    </r>
    <phoneticPr fontId="10"/>
  </si>
  <si>
    <r>
      <t>4</t>
    </r>
    <r>
      <rPr>
        <sz val="14"/>
        <rFont val="ＭＳ 明朝"/>
        <family val="1"/>
        <charset val="128"/>
      </rPr>
      <t>,282]</t>
    </r>
    <phoneticPr fontId="10"/>
  </si>
  <si>
    <r>
      <t>2</t>
    </r>
    <r>
      <rPr>
        <sz val="14"/>
        <rFont val="ＭＳ 明朝"/>
        <family val="1"/>
        <charset val="128"/>
      </rPr>
      <t>,579]</t>
    </r>
    <phoneticPr fontId="10"/>
  </si>
  <si>
    <r>
      <t>1</t>
    </r>
    <r>
      <rPr>
        <sz val="14"/>
        <rFont val="ＭＳ 明朝"/>
        <family val="1"/>
        <charset val="128"/>
      </rPr>
      <t>,761]</t>
    </r>
    <phoneticPr fontId="10"/>
  </si>
  <si>
    <t>有田川町</t>
    <rPh sb="0" eb="4">
      <t>アリダガワチョウ</t>
    </rPh>
    <phoneticPr fontId="10"/>
  </si>
  <si>
    <t>15.8]</t>
    <phoneticPr fontId="10"/>
  </si>
  <si>
    <t>気温</t>
  </si>
  <si>
    <t>℃</t>
  </si>
  <si>
    <t>時間</t>
  </si>
  <si>
    <t>㎜</t>
  </si>
  <si>
    <t>紀美野町</t>
    <rPh sb="0" eb="2">
      <t>ノリミ</t>
    </rPh>
    <rPh sb="2" eb="4">
      <t>ノマチ</t>
    </rPh>
    <phoneticPr fontId="10"/>
  </si>
  <si>
    <t>かつらぎ町</t>
    <rPh sb="4" eb="5">
      <t>チョウ</t>
    </rPh>
    <phoneticPr fontId="10"/>
  </si>
  <si>
    <t>九度山町</t>
    <rPh sb="0" eb="4">
      <t>クドヤマチョウ</t>
    </rPh>
    <phoneticPr fontId="10"/>
  </si>
  <si>
    <t>資料：国土交通省国土地理院</t>
    <rPh sb="3" eb="5">
      <t>コクド</t>
    </rPh>
    <rPh sb="5" eb="8">
      <t>コウツウショウ</t>
    </rPh>
    <phoneticPr fontId="10"/>
  </si>
  <si>
    <t>資料：国土交通省国土地理院「全国都道府県市区町村別面積調」</t>
    <rPh sb="3" eb="5">
      <t>コクド</t>
    </rPh>
    <rPh sb="5" eb="8">
      <t>コウツウショウ</t>
    </rPh>
    <phoneticPr fontId="10"/>
  </si>
  <si>
    <t>白浜町</t>
  </si>
  <si>
    <t>すさみ町</t>
  </si>
  <si>
    <t>H21. 4.28</t>
  </si>
  <si>
    <t>大塔日置川</t>
  </si>
  <si>
    <t>田辺市</t>
  </si>
  <si>
    <t>S46. 6.30</t>
  </si>
  <si>
    <t>白見山和田川峡</t>
  </si>
  <si>
    <t>古座川町</t>
  </si>
  <si>
    <t>ら西南西に走り、標高1,000 メートル前後の比</t>
    <rPh sb="8" eb="9">
      <t>ヒョウ</t>
    </rPh>
    <rPh sb="9" eb="10">
      <t>コウ</t>
    </rPh>
    <phoneticPr fontId="10"/>
  </si>
  <si>
    <t>較的傾斜が急な山が続いている。護摩壇山、鉾</t>
    <rPh sb="9" eb="10">
      <t>ツヅ</t>
    </rPh>
    <phoneticPr fontId="10"/>
  </si>
  <si>
    <t>尖岳、高野山（揚柳山、転軸山、摩尼山）など</t>
    <phoneticPr fontId="10"/>
  </si>
  <si>
    <t>古代から親しまれた山々も多く、高温多湿の気</t>
    <rPh sb="15" eb="17">
      <t>コウオン</t>
    </rPh>
    <rPh sb="17" eb="19">
      <t>タシツ</t>
    </rPh>
    <rPh sb="20" eb="21">
      <t>キ</t>
    </rPh>
    <phoneticPr fontId="10"/>
  </si>
  <si>
    <t>象に恵まれた豊かな森林資源を有している。</t>
    <rPh sb="2" eb="3">
      <t>メグ</t>
    </rPh>
    <rPh sb="6" eb="7">
      <t>ユタ</t>
    </rPh>
    <rPh sb="9" eb="11">
      <t>シンリン</t>
    </rPh>
    <rPh sb="11" eb="13">
      <t>シゲン</t>
    </rPh>
    <rPh sb="14" eb="15">
      <t>ユウ</t>
    </rPh>
    <phoneticPr fontId="10"/>
  </si>
  <si>
    <t>Ａ-02 地  質</t>
    <phoneticPr fontId="10"/>
  </si>
  <si>
    <t>Ａ-01 地  勢</t>
    <phoneticPr fontId="10"/>
  </si>
  <si>
    <r>
      <t>Ｂ．市町村別面積</t>
    </r>
    <r>
      <rPr>
        <sz val="14"/>
        <rFont val="ＭＳ 明朝"/>
        <family val="1"/>
        <charset val="128"/>
      </rPr>
      <t>（10月 1日現在）</t>
    </r>
    <rPh sb="11" eb="12">
      <t>ガツ</t>
    </rPh>
    <rPh sb="14" eb="15">
      <t>ニチ</t>
    </rPh>
    <rPh sb="15" eb="17">
      <t>ゲンザイ</t>
    </rPh>
    <phoneticPr fontId="10"/>
  </si>
  <si>
    <t xml:space="preserve"> 烏帽子山（えぼしやま）</t>
    <phoneticPr fontId="10"/>
  </si>
  <si>
    <t xml:space="preserve"> ごまだんやま</t>
    <phoneticPr fontId="10"/>
  </si>
  <si>
    <t>指定等年月日</t>
    <phoneticPr fontId="10"/>
  </si>
  <si>
    <t>注) 県外の流域面積も含む。</t>
    <phoneticPr fontId="8"/>
  </si>
  <si>
    <t>資料：気象庁「気象統計情報」</t>
    <rPh sb="0" eb="2">
      <t>シリョウ</t>
    </rPh>
    <rPh sb="3" eb="6">
      <t>キショウチョウ</t>
    </rPh>
    <rPh sb="7" eb="9">
      <t>キショウ</t>
    </rPh>
    <rPh sb="9" eb="11">
      <t>トウケイ</t>
    </rPh>
    <rPh sb="11" eb="13">
      <t>ジョウホウ</t>
    </rPh>
    <phoneticPr fontId="10"/>
  </si>
  <si>
    <t>平成25年</t>
    <rPh sb="0" eb="2">
      <t>ヘイセイ</t>
    </rPh>
    <rPh sb="4" eb="5">
      <t>ネン</t>
    </rPh>
    <phoneticPr fontId="8"/>
  </si>
  <si>
    <t>(2013年)</t>
    <rPh sb="5" eb="6">
      <t>ネン</t>
    </rPh>
    <phoneticPr fontId="10"/>
  </si>
  <si>
    <t>平成25年(2013年)</t>
    <rPh sb="0" eb="2">
      <t>ヘイセイ</t>
    </rPh>
    <rPh sb="4" eb="5">
      <t>ネン</t>
    </rPh>
    <rPh sb="10" eb="11">
      <t>ネン</t>
    </rPh>
    <phoneticPr fontId="8"/>
  </si>
  <si>
    <r>
      <t xml:space="preserve">平成 </t>
    </r>
    <r>
      <rPr>
        <sz val="14"/>
        <rFont val="ＭＳ 明朝"/>
        <family val="1"/>
        <charset val="128"/>
      </rPr>
      <t>7年(1995年)</t>
    </r>
    <rPh sb="0" eb="2">
      <t>ヘイセイ</t>
    </rPh>
    <rPh sb="4" eb="5">
      <t>ネン</t>
    </rPh>
    <rPh sb="10" eb="11">
      <t>ネン</t>
    </rPh>
    <phoneticPr fontId="10"/>
  </si>
  <si>
    <r>
      <t>3</t>
    </r>
    <r>
      <rPr>
        <sz val="14"/>
        <rFont val="ＭＳ 明朝"/>
        <family val="1"/>
        <charset val="128"/>
      </rPr>
      <t>.20</t>
    </r>
    <phoneticPr fontId="10"/>
  </si>
  <si>
    <t>平成12年(2000年)</t>
    <rPh sb="0" eb="2">
      <t>ヘイセイ</t>
    </rPh>
    <rPh sb="4" eb="5">
      <t>ネン</t>
    </rPh>
    <rPh sb="10" eb="11">
      <t>ネン</t>
    </rPh>
    <phoneticPr fontId="8"/>
  </si>
  <si>
    <r>
      <t>3</t>
    </r>
    <r>
      <rPr>
        <sz val="14"/>
        <rFont val="ＭＳ 明朝"/>
        <family val="1"/>
        <charset val="128"/>
      </rPr>
      <t>. 3</t>
    </r>
    <phoneticPr fontId="8"/>
  </si>
  <si>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8"/>
  </si>
  <si>
    <r>
      <t>4</t>
    </r>
    <r>
      <rPr>
        <sz val="14"/>
        <rFont val="ＭＳ 明朝"/>
        <family val="1"/>
        <charset val="128"/>
      </rPr>
      <t>.16</t>
    </r>
    <phoneticPr fontId="10"/>
  </si>
  <si>
    <r>
      <t>4.</t>
    </r>
    <r>
      <rPr>
        <sz val="14"/>
        <rFont val="ＭＳ 明朝"/>
        <family val="1"/>
        <charset val="128"/>
      </rPr>
      <t>23</t>
    </r>
    <phoneticPr fontId="8"/>
  </si>
  <si>
    <t>2. 8</t>
    <phoneticPr fontId="8"/>
  </si>
  <si>
    <r>
      <t>9</t>
    </r>
    <r>
      <rPr>
        <sz val="14"/>
        <rFont val="ＭＳ 明朝"/>
        <family val="1"/>
        <charset val="128"/>
      </rPr>
      <t>. 7</t>
    </r>
    <phoneticPr fontId="10"/>
  </si>
  <si>
    <t xml:space="preserve">       7. 4</t>
  </si>
  <si>
    <t xml:space="preserve"> 3.20</t>
  </si>
  <si>
    <t>3.17</t>
  </si>
  <si>
    <t>南</t>
    <rPh sb="0" eb="1">
      <t>ミナミ</t>
    </rPh>
    <phoneticPr fontId="8"/>
  </si>
  <si>
    <t>南南東</t>
    <rPh sb="0" eb="3">
      <t>ナンナントウ</t>
    </rPh>
    <phoneticPr fontId="10"/>
  </si>
  <si>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</si>
  <si>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8"/>
  </si>
  <si>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8"/>
  </si>
  <si>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8"/>
  </si>
  <si>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10"/>
  </si>
  <si>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10"/>
  </si>
  <si>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10"/>
  </si>
  <si>
    <t>生石ヶ峰(おいしがみね)</t>
    <phoneticPr fontId="10"/>
  </si>
  <si>
    <t>　善司ノ森</t>
    <phoneticPr fontId="10"/>
  </si>
  <si>
    <t xml:space="preserve">  法師ノ森</t>
    <phoneticPr fontId="10"/>
  </si>
  <si>
    <t>4.25</t>
    <phoneticPr fontId="10"/>
  </si>
  <si>
    <t>西南西</t>
    <phoneticPr fontId="10"/>
  </si>
  <si>
    <r>
      <t>1</t>
    </r>
    <r>
      <rPr>
        <sz val="14"/>
        <rFont val="ＭＳ 明朝"/>
        <family val="1"/>
        <charset val="128"/>
      </rPr>
      <t>2.10</t>
    </r>
    <phoneticPr fontId="10"/>
  </si>
  <si>
    <t>南南西</t>
  </si>
  <si>
    <t>西南西</t>
  </si>
  <si>
    <r>
      <t>3.</t>
    </r>
    <r>
      <rPr>
        <sz val="14"/>
        <rFont val="ＭＳ 明朝"/>
        <family val="1"/>
        <charset val="128"/>
      </rPr>
      <t>1</t>
    </r>
    <r>
      <rPr>
        <sz val="14"/>
        <rFont val="ＭＳ 明朝"/>
        <family val="1"/>
        <charset val="128"/>
      </rPr>
      <t>9</t>
    </r>
    <phoneticPr fontId="10"/>
  </si>
  <si>
    <t>西</t>
  </si>
  <si>
    <r>
      <t>9</t>
    </r>
    <r>
      <rPr>
        <sz val="14"/>
        <rFont val="ＭＳ 明朝"/>
        <family val="1"/>
        <charset val="128"/>
      </rPr>
      <t>.16</t>
    </r>
    <phoneticPr fontId="10"/>
  </si>
  <si>
    <t>-</t>
    <phoneticPr fontId="10"/>
  </si>
  <si>
    <t>-</t>
    <phoneticPr fontId="10"/>
  </si>
  <si>
    <t>　紀の川市，岩出市</t>
    <rPh sb="1" eb="2">
      <t>キ</t>
    </rPh>
    <rPh sb="3" eb="5">
      <t>カワシ</t>
    </rPh>
    <rPh sb="6" eb="9">
      <t>イワデシ</t>
    </rPh>
    <phoneticPr fontId="9"/>
  </si>
  <si>
    <t>　御坊市，日高郡 美浜町</t>
    <rPh sb="1" eb="4">
      <t>ゴボウシ</t>
    </rPh>
    <rPh sb="5" eb="8">
      <t>ヒダカグン</t>
    </rPh>
    <rPh sb="9" eb="12">
      <t>ミハマチョウ</t>
    </rPh>
    <phoneticPr fontId="9"/>
  </si>
  <si>
    <t>　西牟婁郡 白浜町</t>
    <rPh sb="1" eb="5">
      <t>ニシムログン</t>
    </rPh>
    <rPh sb="6" eb="9">
      <t>シラハマチョウ</t>
    </rPh>
    <phoneticPr fontId="9"/>
  </si>
  <si>
    <t>　東牟婁郡 串本町</t>
    <rPh sb="1" eb="5">
      <t>ヒガシムログン</t>
    </rPh>
    <rPh sb="6" eb="9">
      <t>クシモトチョウ</t>
    </rPh>
    <phoneticPr fontId="9"/>
  </si>
  <si>
    <t>　日高郡 印南町</t>
    <rPh sb="1" eb="4">
      <t>ヒダカグン</t>
    </rPh>
    <rPh sb="5" eb="8">
      <t>イナミチョウ</t>
    </rPh>
    <phoneticPr fontId="9"/>
  </si>
  <si>
    <t>　東牟婁郡 那智勝浦町</t>
    <rPh sb="1" eb="5">
      <t>ヒガシムログン</t>
    </rPh>
    <rPh sb="6" eb="11">
      <t>ナチカツウラチョウ</t>
    </rPh>
    <phoneticPr fontId="9"/>
  </si>
  <si>
    <t>　伊都郡 高野町</t>
    <rPh sb="1" eb="4">
      <t>イトグン</t>
    </rPh>
    <rPh sb="5" eb="8">
      <t>コウヤチョウ</t>
    </rPh>
    <phoneticPr fontId="9"/>
  </si>
  <si>
    <t>　東牟婁郡 古座川町</t>
    <rPh sb="1" eb="5">
      <t>ヒガシムログン</t>
    </rPh>
    <rPh sb="6" eb="10">
      <t>コザガワチョウ</t>
    </rPh>
    <phoneticPr fontId="9"/>
  </si>
  <si>
    <t>　新宮市，三重県南牟婁郡 紀宝町</t>
    <rPh sb="1" eb="4">
      <t>シングウシ</t>
    </rPh>
    <rPh sb="5" eb="8">
      <t>ミエケン</t>
    </rPh>
    <rPh sb="8" eb="12">
      <t>ミナミムログン</t>
    </rPh>
    <rPh sb="13" eb="16">
      <t>キホウチョウ</t>
    </rPh>
    <phoneticPr fontId="9"/>
  </si>
  <si>
    <r>
      <t>　奈良県吉野郡</t>
    </r>
    <r>
      <rPr>
        <sz val="14"/>
        <rFont val="ＭＳ 明朝"/>
        <family val="1"/>
        <charset val="128"/>
      </rPr>
      <t xml:space="preserve"> </t>
    </r>
    <r>
      <rPr>
        <sz val="14"/>
        <rFont val="ＭＳ 明朝"/>
        <family val="1"/>
        <charset val="128"/>
      </rPr>
      <t>大台ヶ原山</t>
    </r>
    <rPh sb="1" eb="4">
      <t>ナラケン</t>
    </rPh>
    <rPh sb="4" eb="7">
      <t>ヨシノグン</t>
    </rPh>
    <rPh sb="8" eb="12">
      <t>オオダイガハラ</t>
    </rPh>
    <rPh sb="12" eb="13">
      <t>ヤマ</t>
    </rPh>
    <phoneticPr fontId="9"/>
  </si>
  <si>
    <t>　奈良県吉野郡 大峰山</t>
    <rPh sb="1" eb="4">
      <t>ナラケン</t>
    </rPh>
    <rPh sb="4" eb="7">
      <t>ヨシノグン</t>
    </rPh>
    <rPh sb="8" eb="10">
      <t>オオミネ</t>
    </rPh>
    <rPh sb="10" eb="11">
      <t>ヤマ</t>
    </rPh>
    <phoneticPr fontId="9"/>
  </si>
  <si>
    <t>平成26年</t>
    <rPh sb="0" eb="2">
      <t>ヘイセイ</t>
    </rPh>
    <rPh sb="4" eb="5">
      <t>ネン</t>
    </rPh>
    <phoneticPr fontId="8"/>
  </si>
  <si>
    <t>(2014年)</t>
    <rPh sb="5" eb="6">
      <t>ネン</t>
    </rPh>
    <phoneticPr fontId="10"/>
  </si>
  <si>
    <t>平成26年(2014年)</t>
    <rPh sb="0" eb="2">
      <t>ヘイセイ</t>
    </rPh>
    <rPh sb="4" eb="5">
      <t>ネン</t>
    </rPh>
    <rPh sb="10" eb="11">
      <t>ネン</t>
    </rPh>
    <phoneticPr fontId="8"/>
  </si>
  <si>
    <t>南</t>
    <rPh sb="0" eb="1">
      <t>ミナミ</t>
    </rPh>
    <phoneticPr fontId="10"/>
  </si>
  <si>
    <t>-</t>
    <phoneticPr fontId="10"/>
  </si>
  <si>
    <t>西</t>
    <rPh sb="0" eb="1">
      <t>ニシ</t>
    </rPh>
    <phoneticPr fontId="10"/>
  </si>
  <si>
    <t>注) ]:資料不足値である。</t>
    <phoneticPr fontId="8"/>
  </si>
  <si>
    <r>
      <t>1</t>
    </r>
    <r>
      <rPr>
        <sz val="14"/>
        <rFont val="ＭＳ 明朝"/>
        <family val="1"/>
        <charset val="128"/>
      </rPr>
      <t>6.7]</t>
    </r>
    <phoneticPr fontId="10"/>
  </si>
  <si>
    <r>
      <t>1</t>
    </r>
    <r>
      <rPr>
        <sz val="14"/>
        <rFont val="ＭＳ 明朝"/>
        <family val="1"/>
        <charset val="128"/>
      </rPr>
      <t>3.8]</t>
    </r>
    <phoneticPr fontId="10"/>
  </si>
  <si>
    <t xml:space="preserve"> 瀬戸内海国立公園</t>
    <phoneticPr fontId="10"/>
  </si>
  <si>
    <r>
      <t xml:space="preserve">     </t>
    </r>
    <r>
      <rPr>
        <sz val="14"/>
        <rFont val="ＭＳ 明朝"/>
        <family val="1"/>
        <charset val="128"/>
      </rPr>
      <t xml:space="preserve"> S25</t>
    </r>
    <r>
      <rPr>
        <sz val="14"/>
        <rFont val="ＭＳ 明朝"/>
        <family val="1"/>
        <charset val="128"/>
      </rPr>
      <t>.  5. 18</t>
    </r>
    <phoneticPr fontId="10"/>
  </si>
  <si>
    <r>
      <t xml:space="preserve">     </t>
    </r>
    <r>
      <rPr>
        <sz val="14"/>
        <rFont val="ＭＳ 明朝"/>
        <family val="1"/>
        <charset val="128"/>
      </rPr>
      <t xml:space="preserve"> S31</t>
    </r>
    <r>
      <rPr>
        <sz val="14"/>
        <rFont val="ＭＳ 明朝"/>
        <family val="1"/>
        <charset val="128"/>
      </rPr>
      <t>.  5.  1</t>
    </r>
    <phoneticPr fontId="10"/>
  </si>
  <si>
    <r>
      <t xml:space="preserve">     </t>
    </r>
    <r>
      <rPr>
        <sz val="14"/>
        <rFont val="ＭＳ 明朝"/>
        <family val="1"/>
        <charset val="128"/>
      </rPr>
      <t xml:space="preserve"> S38</t>
    </r>
    <r>
      <rPr>
        <sz val="14"/>
        <rFont val="ＭＳ 明朝"/>
        <family val="1"/>
        <charset val="128"/>
      </rPr>
      <t>.  3.  9</t>
    </r>
    <phoneticPr fontId="10"/>
  </si>
  <si>
    <r>
      <t xml:space="preserve">     </t>
    </r>
    <r>
      <rPr>
        <sz val="14"/>
        <rFont val="ＭＳ 明朝"/>
        <family val="1"/>
        <charset val="128"/>
      </rPr>
      <t xml:space="preserve"> S57</t>
    </r>
    <r>
      <rPr>
        <sz val="14"/>
        <rFont val="ＭＳ 明朝"/>
        <family val="1"/>
        <charset val="128"/>
      </rPr>
      <t>.  2. 17</t>
    </r>
    <phoneticPr fontId="10"/>
  </si>
  <si>
    <r>
      <t xml:space="preserve">     </t>
    </r>
    <r>
      <rPr>
        <sz val="14"/>
        <rFont val="ＭＳ 明朝"/>
        <family val="1"/>
        <charset val="128"/>
      </rPr>
      <t xml:space="preserve"> H 3</t>
    </r>
    <r>
      <rPr>
        <sz val="14"/>
        <rFont val="ＭＳ 明朝"/>
        <family val="1"/>
        <charset val="128"/>
      </rPr>
      <t>.  7. 26</t>
    </r>
    <phoneticPr fontId="10"/>
  </si>
  <si>
    <r>
      <t xml:space="preserve">     </t>
    </r>
    <r>
      <rPr>
        <sz val="14"/>
        <rFont val="ＭＳ 明朝"/>
        <family val="1"/>
        <charset val="128"/>
      </rPr>
      <t xml:space="preserve"> S11</t>
    </r>
    <r>
      <rPr>
        <sz val="14"/>
        <rFont val="ＭＳ 明朝"/>
        <family val="1"/>
        <charset val="128"/>
      </rPr>
      <t>.  2.  1</t>
    </r>
    <phoneticPr fontId="10"/>
  </si>
  <si>
    <r>
      <t xml:space="preserve">     </t>
    </r>
    <r>
      <rPr>
        <sz val="14"/>
        <rFont val="ＭＳ 明朝"/>
        <family val="1"/>
        <charset val="128"/>
      </rPr>
      <t xml:space="preserve"> S25</t>
    </r>
    <r>
      <rPr>
        <sz val="14"/>
        <rFont val="ＭＳ 明朝"/>
        <family val="1"/>
        <charset val="128"/>
      </rPr>
      <t>.  2. 15</t>
    </r>
    <phoneticPr fontId="10"/>
  </si>
  <si>
    <r>
      <t xml:space="preserve">     </t>
    </r>
    <r>
      <rPr>
        <sz val="14"/>
        <rFont val="ＭＳ 明朝"/>
        <family val="1"/>
        <charset val="128"/>
      </rPr>
      <t xml:space="preserve"> S45</t>
    </r>
    <r>
      <rPr>
        <sz val="14"/>
        <rFont val="ＭＳ 明朝"/>
        <family val="1"/>
        <charset val="128"/>
      </rPr>
      <t>.  7.  1</t>
    </r>
    <phoneticPr fontId="10"/>
  </si>
  <si>
    <r>
      <t xml:space="preserve">     </t>
    </r>
    <r>
      <rPr>
        <sz val="14"/>
        <rFont val="ＭＳ 明朝"/>
        <family val="1"/>
        <charset val="128"/>
      </rPr>
      <t xml:space="preserve"> S56</t>
    </r>
    <r>
      <rPr>
        <sz val="14"/>
        <rFont val="ＭＳ 明朝"/>
        <family val="1"/>
        <charset val="128"/>
      </rPr>
      <t>.  7. 20</t>
    </r>
    <phoneticPr fontId="10"/>
  </si>
  <si>
    <r>
      <t xml:space="preserve">     </t>
    </r>
    <r>
      <rPr>
        <sz val="14"/>
        <rFont val="ＭＳ 明朝"/>
        <family val="1"/>
        <charset val="128"/>
      </rPr>
      <t xml:space="preserve"> S63</t>
    </r>
    <r>
      <rPr>
        <sz val="14"/>
        <rFont val="ＭＳ 明朝"/>
        <family val="1"/>
        <charset val="128"/>
      </rPr>
      <t>. 11.  7</t>
    </r>
    <phoneticPr fontId="10"/>
  </si>
  <si>
    <t xml:space="preserve">      H18.  1. 19</t>
    <phoneticPr fontId="10"/>
  </si>
  <si>
    <r>
      <t xml:space="preserve">     </t>
    </r>
    <r>
      <rPr>
        <sz val="14"/>
        <rFont val="ＭＳ 明朝"/>
        <family val="1"/>
        <charset val="128"/>
      </rPr>
      <t xml:space="preserve"> S42</t>
    </r>
    <r>
      <rPr>
        <sz val="14"/>
        <rFont val="ＭＳ 明朝"/>
        <family val="1"/>
        <charset val="128"/>
      </rPr>
      <t>.  3. 23</t>
    </r>
    <phoneticPr fontId="10"/>
  </si>
  <si>
    <r>
      <t xml:space="preserve">     </t>
    </r>
    <r>
      <rPr>
        <sz val="14"/>
        <rFont val="ＭＳ 明朝"/>
        <family val="1"/>
        <charset val="128"/>
      </rPr>
      <t xml:space="preserve"> H 2</t>
    </r>
    <r>
      <rPr>
        <sz val="14"/>
        <rFont val="ＭＳ 明朝"/>
        <family val="1"/>
        <charset val="128"/>
      </rPr>
      <t>.  4.  6</t>
    </r>
    <phoneticPr fontId="10"/>
  </si>
  <si>
    <r>
      <t xml:space="preserve">     </t>
    </r>
    <r>
      <rPr>
        <sz val="14"/>
        <rFont val="ＭＳ 明朝"/>
        <family val="1"/>
        <charset val="128"/>
      </rPr>
      <t xml:space="preserve"> H 8</t>
    </r>
    <r>
      <rPr>
        <sz val="14"/>
        <rFont val="ＭＳ 明朝"/>
        <family val="1"/>
        <charset val="128"/>
      </rPr>
      <t>. 10.  2</t>
    </r>
    <phoneticPr fontId="10"/>
  </si>
  <si>
    <r>
      <t xml:space="preserve">  山岳美</t>
    </r>
    <r>
      <rPr>
        <sz val="14"/>
        <rFont val="ＭＳ 明朝"/>
        <family val="1"/>
        <charset val="128"/>
      </rPr>
      <t>,</t>
    </r>
    <r>
      <rPr>
        <sz val="14"/>
        <rFont val="ＭＳ 明朝"/>
        <family val="1"/>
        <charset val="128"/>
      </rPr>
      <t>ブナ林</t>
    </r>
    <phoneticPr fontId="10"/>
  </si>
  <si>
    <t>かつらぎ町</t>
    <phoneticPr fontId="8"/>
  </si>
  <si>
    <t>注）*：市町間の境界の一部が未定のため、参考値を示した。</t>
    <rPh sb="0" eb="1">
      <t>チュウ</t>
    </rPh>
    <rPh sb="8" eb="10">
      <t>キョウカイ</t>
    </rPh>
    <rPh sb="14" eb="16">
      <t>ミテイ</t>
    </rPh>
    <rPh sb="20" eb="22">
      <t>サンコウ</t>
    </rPh>
    <rPh sb="22" eb="23">
      <t>アタイ</t>
    </rPh>
    <rPh sb="24" eb="25">
      <t>シメ</t>
    </rPh>
    <phoneticPr fontId="10"/>
  </si>
  <si>
    <r>
      <t>2</t>
    </r>
    <r>
      <rPr>
        <sz val="14"/>
        <rFont val="ＭＳ 明朝"/>
        <family val="1"/>
        <charset val="128"/>
      </rPr>
      <t>,927]</t>
    </r>
    <phoneticPr fontId="10"/>
  </si>
  <si>
    <r>
      <t xml:space="preserve"> 注</t>
    </r>
    <r>
      <rPr>
        <sz val="14"/>
        <rFont val="ＭＳ 明朝"/>
        <family val="1"/>
        <charset val="128"/>
      </rPr>
      <t>1)</t>
    </r>
    <phoneticPr fontId="8"/>
  </si>
  <si>
    <r>
      <t xml:space="preserve"> 注</t>
    </r>
    <r>
      <rPr>
        <sz val="14"/>
        <rFont val="ＭＳ 明朝"/>
        <family val="1"/>
        <charset val="128"/>
      </rPr>
      <t>2)</t>
    </r>
    <phoneticPr fontId="8"/>
  </si>
  <si>
    <r>
      <t xml:space="preserve"> 注</t>
    </r>
    <r>
      <rPr>
        <sz val="14"/>
        <rFont val="ＭＳ 明朝"/>
        <family val="1"/>
        <charset val="128"/>
      </rPr>
      <t>3)</t>
    </r>
    <phoneticPr fontId="8"/>
  </si>
  <si>
    <r>
      <t xml:space="preserve"> 注</t>
    </r>
    <r>
      <rPr>
        <sz val="14"/>
        <rFont val="ＭＳ 明朝"/>
        <family val="1"/>
        <charset val="128"/>
      </rPr>
      <t>4)</t>
    </r>
    <phoneticPr fontId="8"/>
  </si>
  <si>
    <r>
      <t>注</t>
    </r>
    <r>
      <rPr>
        <sz val="14"/>
        <rFont val="ＭＳ 明朝"/>
        <family val="1"/>
        <charset val="128"/>
      </rPr>
      <t>1</t>
    </r>
    <r>
      <rPr>
        <sz val="14"/>
        <rFont val="ＭＳ 明朝"/>
        <family val="1"/>
        <charset val="128"/>
      </rPr>
      <t>)</t>
    </r>
    <r>
      <rPr>
        <sz val="14"/>
        <rFont val="ＭＳ 明朝"/>
        <family val="1"/>
        <charset val="128"/>
      </rPr>
      <t xml:space="preserve"> 日平均雲量が1.5未満の日</t>
    </r>
    <rPh sb="4" eb="5">
      <t>ヒ</t>
    </rPh>
    <rPh sb="5" eb="7">
      <t>ヘイキン</t>
    </rPh>
    <rPh sb="7" eb="9">
      <t>ウンリョウ</t>
    </rPh>
    <rPh sb="13" eb="15">
      <t>ミマン</t>
    </rPh>
    <rPh sb="16" eb="17">
      <t>ヒ</t>
    </rPh>
    <phoneticPr fontId="8"/>
  </si>
  <si>
    <r>
      <t>注</t>
    </r>
    <r>
      <rPr>
        <sz val="14"/>
        <rFont val="ＭＳ 明朝"/>
        <family val="1"/>
        <charset val="128"/>
      </rPr>
      <t>2</t>
    </r>
    <r>
      <rPr>
        <sz val="14"/>
        <rFont val="ＭＳ 明朝"/>
        <family val="1"/>
        <charset val="128"/>
      </rPr>
      <t>)</t>
    </r>
    <r>
      <rPr>
        <sz val="14"/>
        <rFont val="ＭＳ 明朝"/>
        <family val="1"/>
        <charset val="128"/>
      </rPr>
      <t xml:space="preserve"> 日平均雲量が8.5以上の日</t>
    </r>
    <rPh sb="0" eb="1">
      <t>チュウ</t>
    </rPh>
    <rPh sb="4" eb="5">
      <t>ヒ</t>
    </rPh>
    <rPh sb="5" eb="7">
      <t>ヘイキン</t>
    </rPh>
    <rPh sb="7" eb="9">
      <t>ウンリョウ</t>
    </rPh>
    <rPh sb="13" eb="15">
      <t>イジョウ</t>
    </rPh>
    <rPh sb="16" eb="17">
      <t>ヒ</t>
    </rPh>
    <phoneticPr fontId="10"/>
  </si>
  <si>
    <r>
      <t>注</t>
    </r>
    <r>
      <rPr>
        <sz val="14"/>
        <rFont val="ＭＳ 明朝"/>
        <family val="1"/>
        <charset val="128"/>
      </rPr>
      <t>3</t>
    </r>
    <r>
      <rPr>
        <sz val="14"/>
        <rFont val="ＭＳ 明朝"/>
        <family val="1"/>
        <charset val="128"/>
      </rPr>
      <t>)</t>
    </r>
    <r>
      <rPr>
        <sz val="14"/>
        <rFont val="ＭＳ 明朝"/>
        <family val="1"/>
        <charset val="128"/>
      </rPr>
      <t xml:space="preserve"> 日降水量が1.0㎜以上の日</t>
    </r>
    <rPh sb="16" eb="17">
      <t>ヒ</t>
    </rPh>
    <phoneticPr fontId="8"/>
  </si>
  <si>
    <r>
      <t>注</t>
    </r>
    <r>
      <rPr>
        <sz val="14"/>
        <rFont val="ＭＳ 明朝"/>
        <family val="1"/>
        <charset val="128"/>
      </rPr>
      <t>4</t>
    </r>
    <r>
      <rPr>
        <sz val="14"/>
        <rFont val="ＭＳ 明朝"/>
        <family val="1"/>
        <charset val="128"/>
      </rPr>
      <t>)</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10"/>
  </si>
  <si>
    <t xml:space="preserve">   ＊:２つ以上ある極値のうち、もっとも新しい起日である。</t>
    <rPh sb="7" eb="9">
      <t>イジョウ</t>
    </rPh>
    <rPh sb="11" eb="13">
      <t>キョクチ</t>
    </rPh>
    <rPh sb="21" eb="22">
      <t>アタラ</t>
    </rPh>
    <rPh sb="24" eb="25">
      <t>オ</t>
    </rPh>
    <rPh sb="25" eb="26">
      <t>ジツ</t>
    </rPh>
    <phoneticPr fontId="8"/>
  </si>
  <si>
    <t>(平成27年10月1日)</t>
    <rPh sb="1" eb="3">
      <t>ヘイセイ</t>
    </rPh>
    <phoneticPr fontId="8"/>
  </si>
  <si>
    <t>平成27年</t>
    <rPh sb="0" eb="2">
      <t>ヘイセイ</t>
    </rPh>
    <rPh sb="4" eb="5">
      <t>ネン</t>
    </rPh>
    <phoneticPr fontId="8"/>
  </si>
  <si>
    <t>(2015年)</t>
    <rPh sb="5" eb="6">
      <t>ネン</t>
    </rPh>
    <phoneticPr fontId="10"/>
  </si>
  <si>
    <t>（平成27年10月 1日現在）</t>
    <rPh sb="1" eb="3">
      <t>ヘイセイ</t>
    </rPh>
    <phoneticPr fontId="8"/>
  </si>
  <si>
    <t>平成27年(2015年)</t>
    <rPh sb="0" eb="2">
      <t>ヘイセイ</t>
    </rPh>
    <rPh sb="4" eb="5">
      <t>ネン</t>
    </rPh>
    <rPh sb="10" eb="11">
      <t>ネン</t>
    </rPh>
    <phoneticPr fontId="8"/>
  </si>
  <si>
    <t>2015年 1月</t>
    <rPh sb="5" eb="6">
      <t>ガツ</t>
    </rPh>
    <phoneticPr fontId="8"/>
  </si>
  <si>
    <t>2015年 2月</t>
    <rPh sb="5" eb="6">
      <t>ガツ</t>
    </rPh>
    <phoneticPr fontId="8"/>
  </si>
  <si>
    <t>2015年 3月</t>
    <rPh sb="5" eb="6">
      <t>ガツ</t>
    </rPh>
    <phoneticPr fontId="8"/>
  </si>
  <si>
    <t>2015年 4月</t>
    <rPh sb="5" eb="6">
      <t>ガツ</t>
    </rPh>
    <phoneticPr fontId="8"/>
  </si>
  <si>
    <t>2015年 5月</t>
    <rPh sb="5" eb="6">
      <t>ガツ</t>
    </rPh>
    <phoneticPr fontId="8"/>
  </si>
  <si>
    <t>2015年 6月</t>
    <rPh sb="5" eb="6">
      <t>ガツ</t>
    </rPh>
    <phoneticPr fontId="8"/>
  </si>
  <si>
    <t>2015年 7月</t>
    <rPh sb="5" eb="6">
      <t>ガツ</t>
    </rPh>
    <phoneticPr fontId="8"/>
  </si>
  <si>
    <t>2015年 8月</t>
    <rPh sb="5" eb="6">
      <t>ガツ</t>
    </rPh>
    <phoneticPr fontId="8"/>
  </si>
  <si>
    <t>2015年 9月</t>
    <rPh sb="5" eb="6">
      <t>ガツ</t>
    </rPh>
    <phoneticPr fontId="8"/>
  </si>
  <si>
    <t>2015年10月</t>
    <phoneticPr fontId="8"/>
  </si>
  <si>
    <t>2015年11月</t>
    <phoneticPr fontId="8"/>
  </si>
  <si>
    <t>2015年12月</t>
    <phoneticPr fontId="8"/>
  </si>
  <si>
    <t>北西</t>
  </si>
  <si>
    <t>西北西</t>
  </si>
  <si>
    <t>南</t>
  </si>
  <si>
    <t>北北西</t>
  </si>
  <si>
    <t>66 )</t>
  </si>
  <si>
    <t>35 )</t>
  </si>
  <si>
    <t>04*</t>
  </si>
  <si>
    <t>16*</t>
  </si>
  <si>
    <t>26*</t>
  </si>
  <si>
    <t xml:space="preserve">    ):統計を行う対象資料が許容範囲で欠けていますが、上位の統計を用いる際は一部の例外を除いて</t>
    <phoneticPr fontId="10"/>
  </si>
  <si>
    <t xml:space="preserve">      正常値（資料が欠けていない）と同等に扱う（準正常値）。</t>
    <phoneticPr fontId="10"/>
  </si>
  <si>
    <t>東北東</t>
  </si>
  <si>
    <t>東南東</t>
  </si>
  <si>
    <t>02*</t>
  </si>
  <si>
    <t>1</t>
    <phoneticPr fontId="10"/>
  </si>
  <si>
    <t>3.13</t>
    <phoneticPr fontId="10"/>
  </si>
  <si>
    <r>
      <t>3,714]</t>
    </r>
    <r>
      <rPr>
        <sz val="11"/>
        <color theme="1"/>
        <rFont val="ＭＳ Ｐゴシック"/>
        <family val="2"/>
        <charset val="128"/>
        <scheme val="minor"/>
      </rPr>
      <t/>
    </r>
    <phoneticPr fontId="10"/>
  </si>
  <si>
    <t>13.5]</t>
    <phoneticPr fontId="10"/>
  </si>
  <si>
    <t xml:space="preserve">   紀の川市</t>
    <rPh sb="3" eb="4">
      <t>キ</t>
    </rPh>
    <rPh sb="5" eb="7">
      <t>カワシ</t>
    </rPh>
    <phoneticPr fontId="9"/>
  </si>
  <si>
    <t xml:space="preserve">   岩 出 市</t>
    <rPh sb="3" eb="4">
      <t>イワ</t>
    </rPh>
    <rPh sb="5" eb="6">
      <t>デ</t>
    </rPh>
    <rPh sb="7" eb="8">
      <t>シ</t>
    </rPh>
    <phoneticPr fontId="9"/>
  </si>
  <si>
    <t xml:space="preserve">   紀美野町</t>
    <rPh sb="3" eb="5">
      <t>ノリミ</t>
    </rPh>
    <rPh sb="5" eb="7">
      <t>ノマチ</t>
    </rPh>
    <phoneticPr fontId="9"/>
  </si>
  <si>
    <t xml:space="preserve">   かつらぎ町</t>
    <rPh sb="7" eb="8">
      <t>チョウ</t>
    </rPh>
    <phoneticPr fontId="9"/>
  </si>
  <si>
    <t xml:space="preserve">   九度山町</t>
    <rPh sb="3" eb="7">
      <t>クドヤマチョウ</t>
    </rPh>
    <phoneticPr fontId="9"/>
  </si>
  <si>
    <t xml:space="preserve">   高 野 町</t>
    <rPh sb="3" eb="4">
      <t>タカ</t>
    </rPh>
    <rPh sb="5" eb="6">
      <t>ノ</t>
    </rPh>
    <rPh sb="7" eb="8">
      <t>マチ</t>
    </rPh>
    <phoneticPr fontId="9"/>
  </si>
  <si>
    <t xml:space="preserve">   湯 浅 町</t>
    <rPh sb="3" eb="4">
      <t>ユ</t>
    </rPh>
    <rPh sb="5" eb="6">
      <t>アサ</t>
    </rPh>
    <rPh sb="7" eb="8">
      <t>マチ</t>
    </rPh>
    <phoneticPr fontId="9"/>
  </si>
  <si>
    <t xml:space="preserve">   広 川 町</t>
    <rPh sb="3" eb="4">
      <t>ヒロ</t>
    </rPh>
    <rPh sb="5" eb="6">
      <t>カワ</t>
    </rPh>
    <rPh sb="7" eb="8">
      <t>マチ</t>
    </rPh>
    <phoneticPr fontId="9"/>
  </si>
  <si>
    <t xml:space="preserve">   有田川町</t>
    <rPh sb="3" eb="5">
      <t>アリダ</t>
    </rPh>
    <rPh sb="5" eb="6">
      <t>カワ</t>
    </rPh>
    <rPh sb="6" eb="7">
      <t>チョウ</t>
    </rPh>
    <phoneticPr fontId="9"/>
  </si>
  <si>
    <t xml:space="preserve">   美 浜 町</t>
    <rPh sb="3" eb="4">
      <t>ビ</t>
    </rPh>
    <rPh sb="5" eb="6">
      <t>ハマ</t>
    </rPh>
    <rPh sb="7" eb="8">
      <t>マチ</t>
    </rPh>
    <phoneticPr fontId="9"/>
  </si>
  <si>
    <t xml:space="preserve">   日高川町</t>
    <rPh sb="3" eb="5">
      <t>ヒダカ</t>
    </rPh>
    <rPh sb="5" eb="6">
      <t>ガワ</t>
    </rPh>
    <rPh sb="6" eb="7">
      <t>チョウ</t>
    </rPh>
    <phoneticPr fontId="9"/>
  </si>
  <si>
    <t xml:space="preserve">   北 山 村</t>
    <rPh sb="3" eb="4">
      <t>キタ</t>
    </rPh>
    <rPh sb="5" eb="6">
      <t>ヤマ</t>
    </rPh>
    <rPh sb="7" eb="8">
      <t>ムラ</t>
    </rPh>
    <phoneticPr fontId="9"/>
  </si>
  <si>
    <t xml:space="preserve">   串 本 町</t>
    <rPh sb="3" eb="4">
      <t>クシ</t>
    </rPh>
    <rPh sb="5" eb="6">
      <t>ホン</t>
    </rPh>
    <rPh sb="7" eb="8">
      <t>マチ</t>
    </rPh>
    <phoneticPr fontId="9"/>
  </si>
  <si>
    <t>注2）法定免税点未満を含む課税対象の土地面積</t>
    <phoneticPr fontId="8"/>
  </si>
  <si>
    <t>　紀の川市　貴志川町　長原</t>
    <rPh sb="1" eb="2">
      <t>キ</t>
    </rPh>
    <rPh sb="3" eb="5">
      <t>カワシ</t>
    </rPh>
    <rPh sb="6" eb="10">
      <t>キシガワチョウ</t>
    </rPh>
    <rPh sb="11" eb="13">
      <t>ナガハラ</t>
    </rPh>
    <phoneticPr fontId="5"/>
  </si>
  <si>
    <t>亀池</t>
  </si>
  <si>
    <t>　海南市　阪井</t>
    <rPh sb="1" eb="4">
      <t>カイナンシ</t>
    </rPh>
    <rPh sb="5" eb="7">
      <t>サカイ</t>
    </rPh>
    <phoneticPr fontId="5"/>
  </si>
  <si>
    <t>　有田川町　徳田</t>
    <rPh sb="1" eb="5">
      <t>アリダガワチョウ</t>
    </rPh>
    <rPh sb="6" eb="7">
      <t>トク</t>
    </rPh>
    <rPh sb="7" eb="8">
      <t>デン</t>
    </rPh>
    <phoneticPr fontId="5"/>
  </si>
  <si>
    <t>　橋本市　隅田</t>
    <rPh sb="1" eb="4">
      <t>ハシモトシ</t>
    </rPh>
    <rPh sb="5" eb="7">
      <t>スダ</t>
    </rPh>
    <phoneticPr fontId="5"/>
  </si>
  <si>
    <t>　岩出市　根来</t>
    <rPh sb="1" eb="4">
      <t>イワデシ</t>
    </rPh>
    <rPh sb="5" eb="7">
      <t>ネゴロ</t>
    </rPh>
    <phoneticPr fontId="5"/>
  </si>
  <si>
    <t>　紀の川市　北志野</t>
    <rPh sb="1" eb="2">
      <t>キ</t>
    </rPh>
    <rPh sb="3" eb="5">
      <t>カワシ</t>
    </rPh>
    <rPh sb="6" eb="7">
      <t>キタ</t>
    </rPh>
    <rPh sb="7" eb="9">
      <t>シノ</t>
    </rPh>
    <phoneticPr fontId="5"/>
  </si>
  <si>
    <t>　紀美野町　動木</t>
    <rPh sb="1" eb="5">
      <t>キミノチョウ</t>
    </rPh>
    <rPh sb="6" eb="7">
      <t>ウゴ</t>
    </rPh>
    <rPh sb="7" eb="8">
      <t>キ</t>
    </rPh>
    <phoneticPr fontId="5"/>
  </si>
  <si>
    <t>　海南市　大野中</t>
    <rPh sb="1" eb="4">
      <t>カイナンシ</t>
    </rPh>
    <rPh sb="5" eb="7">
      <t>オオノ</t>
    </rPh>
    <rPh sb="7" eb="8">
      <t>ナカ</t>
    </rPh>
    <phoneticPr fontId="5"/>
  </si>
  <si>
    <t>　和歌山市　永山</t>
    <rPh sb="1" eb="5">
      <t>ワカヤマシ</t>
    </rPh>
    <rPh sb="6" eb="8">
      <t>ナガヤマ</t>
    </rPh>
    <phoneticPr fontId="5"/>
  </si>
  <si>
    <t>　岩出市　水栖</t>
    <rPh sb="1" eb="4">
      <t>イワデシ</t>
    </rPh>
    <rPh sb="5" eb="7">
      <t>ミズス</t>
    </rPh>
    <phoneticPr fontId="5"/>
  </si>
  <si>
    <t>　海南市　小野田</t>
    <rPh sb="1" eb="4">
      <t>カイナンシ</t>
    </rPh>
    <rPh sb="5" eb="8">
      <t>オノダ</t>
    </rPh>
    <phoneticPr fontId="5"/>
  </si>
  <si>
    <t>みなべ町</t>
    <rPh sb="3" eb="4">
      <t>チョウ</t>
    </rPh>
    <phoneticPr fontId="4"/>
  </si>
  <si>
    <t>白浜町</t>
    <rPh sb="0" eb="3">
      <t>シラハマチョウ</t>
    </rPh>
    <phoneticPr fontId="4"/>
  </si>
  <si>
    <t>すさみ町</t>
    <rPh sb="3" eb="4">
      <t>チョウ</t>
    </rPh>
    <phoneticPr fontId="4"/>
  </si>
  <si>
    <t xml:space="preserve">     S45.  7.  1</t>
    <phoneticPr fontId="10"/>
  </si>
  <si>
    <r>
      <t xml:space="preserve">     S</t>
    </r>
    <r>
      <rPr>
        <sz val="14"/>
        <rFont val="ＭＳ 明朝"/>
        <family val="1"/>
        <charset val="128"/>
      </rPr>
      <t>56</t>
    </r>
    <r>
      <rPr>
        <sz val="14"/>
        <rFont val="ＭＳ 明朝"/>
        <family val="1"/>
        <charset val="128"/>
      </rPr>
      <t xml:space="preserve">.  7. </t>
    </r>
    <r>
      <rPr>
        <sz val="14"/>
        <rFont val="ＭＳ 明朝"/>
        <family val="1"/>
        <charset val="128"/>
      </rPr>
      <t>20</t>
    </r>
    <phoneticPr fontId="10"/>
  </si>
  <si>
    <r>
      <t xml:space="preserve">     S63</t>
    </r>
    <r>
      <rPr>
        <sz val="14"/>
        <rFont val="ＭＳ 明朝"/>
        <family val="1"/>
        <charset val="128"/>
      </rPr>
      <t xml:space="preserve">. </t>
    </r>
    <r>
      <rPr>
        <sz val="14"/>
        <rFont val="ＭＳ 明朝"/>
        <family val="1"/>
        <charset val="128"/>
      </rPr>
      <t>11</t>
    </r>
    <r>
      <rPr>
        <sz val="14"/>
        <rFont val="ＭＳ 明朝"/>
        <family val="1"/>
        <charset val="128"/>
      </rPr>
      <t xml:space="preserve">. </t>
    </r>
    <r>
      <rPr>
        <sz val="14"/>
        <rFont val="ＭＳ 明朝"/>
        <family val="1"/>
        <charset val="128"/>
      </rPr>
      <t xml:space="preserve"> 7</t>
    </r>
    <phoneticPr fontId="10"/>
  </si>
  <si>
    <r>
      <t xml:space="preserve">     H18</t>
    </r>
    <r>
      <rPr>
        <sz val="14"/>
        <rFont val="ＭＳ 明朝"/>
        <family val="1"/>
        <charset val="128"/>
      </rPr>
      <t xml:space="preserve">.  </t>
    </r>
    <r>
      <rPr>
        <sz val="14"/>
        <rFont val="ＭＳ 明朝"/>
        <family val="1"/>
        <charset val="128"/>
      </rPr>
      <t>1</t>
    </r>
    <r>
      <rPr>
        <sz val="14"/>
        <rFont val="ＭＳ 明朝"/>
        <family val="1"/>
        <charset val="128"/>
      </rPr>
      <t xml:space="preserve">. </t>
    </r>
    <r>
      <rPr>
        <sz val="14"/>
        <rFont val="ＭＳ 明朝"/>
        <family val="1"/>
        <charset val="128"/>
      </rPr>
      <t>19</t>
    </r>
    <phoneticPr fontId="10"/>
  </si>
  <si>
    <t xml:space="preserve">                                                                       </t>
    <phoneticPr fontId="10"/>
  </si>
  <si>
    <t xml:space="preserve">                                                               </t>
    <phoneticPr fontId="10"/>
  </si>
  <si>
    <r>
      <t xml:space="preserve">     H27</t>
    </r>
    <r>
      <rPr>
        <sz val="14"/>
        <rFont val="ＭＳ 明朝"/>
        <family val="1"/>
        <charset val="128"/>
      </rPr>
      <t xml:space="preserve">.  </t>
    </r>
    <r>
      <rPr>
        <sz val="14"/>
        <rFont val="ＭＳ 明朝"/>
        <family val="1"/>
        <charset val="128"/>
      </rPr>
      <t>9</t>
    </r>
    <r>
      <rPr>
        <sz val="14"/>
        <rFont val="ＭＳ 明朝"/>
        <family val="1"/>
        <charset val="128"/>
      </rPr>
      <t xml:space="preserve">. </t>
    </r>
    <r>
      <rPr>
        <sz val="14"/>
        <rFont val="ＭＳ 明朝"/>
        <family val="1"/>
        <charset val="128"/>
      </rPr>
      <t>24</t>
    </r>
    <phoneticPr fontId="10"/>
  </si>
  <si>
    <t>Ｂ．県立自然公園（平成28年3月31日現在）</t>
    <phoneticPr fontId="10"/>
  </si>
  <si>
    <t>ha</t>
    <phoneticPr fontId="14"/>
  </si>
  <si>
    <t xml:space="preserve">  年. 月. 日</t>
    <phoneticPr fontId="14"/>
  </si>
  <si>
    <t>S43. 1. 6</t>
    <phoneticPr fontId="14"/>
  </si>
  <si>
    <t>人文景観、渓谷</t>
    <rPh sb="0" eb="2">
      <t>ジンブン</t>
    </rPh>
    <rPh sb="2" eb="4">
      <t>ケイカン</t>
    </rPh>
    <rPh sb="5" eb="7">
      <t>ケイコク</t>
    </rPh>
    <phoneticPr fontId="14"/>
  </si>
  <si>
    <t>H 8.10. 2</t>
    <phoneticPr fontId="14"/>
  </si>
  <si>
    <t>H21. 4.28</t>
    <phoneticPr fontId="14"/>
  </si>
  <si>
    <t>S33. 4.19</t>
    <phoneticPr fontId="14"/>
  </si>
  <si>
    <t>地質、植生</t>
    <rPh sb="0" eb="2">
      <t>チシツ</t>
    </rPh>
    <rPh sb="3" eb="5">
      <t>ショクセイ</t>
    </rPh>
    <phoneticPr fontId="14"/>
  </si>
  <si>
    <t>H16. 9.10</t>
    <phoneticPr fontId="14"/>
  </si>
  <si>
    <t>H18. 2. 7</t>
    <phoneticPr fontId="14"/>
  </si>
  <si>
    <t>S30. 2. 5</t>
    <phoneticPr fontId="14"/>
  </si>
  <si>
    <t>S31.11. 1</t>
    <phoneticPr fontId="14"/>
  </si>
  <si>
    <t>S50. 1.25</t>
    <phoneticPr fontId="14"/>
  </si>
  <si>
    <t>H 8. 5. 7</t>
    <phoneticPr fontId="14"/>
  </si>
  <si>
    <t>S47. 5. 2</t>
    <phoneticPr fontId="14"/>
  </si>
  <si>
    <t>H18. 7. 4</t>
    <phoneticPr fontId="14"/>
  </si>
  <si>
    <t>S33. 7.10</t>
    <phoneticPr fontId="14"/>
  </si>
  <si>
    <t>S46. 6.30</t>
    <phoneticPr fontId="14"/>
  </si>
  <si>
    <t>H10. 6.12</t>
    <phoneticPr fontId="14"/>
  </si>
  <si>
    <t>S29. 7. 6</t>
    <phoneticPr fontId="14"/>
  </si>
  <si>
    <t>松林、岬の景観</t>
    <rPh sb="0" eb="2">
      <t>マツバヤシ</t>
    </rPh>
    <rPh sb="3" eb="4">
      <t>ミサキ</t>
    </rPh>
    <rPh sb="5" eb="7">
      <t>ケイカン</t>
    </rPh>
    <phoneticPr fontId="14"/>
  </si>
  <si>
    <t>H13. 9.28</t>
    <phoneticPr fontId="14"/>
  </si>
  <si>
    <t>渓谷、植生</t>
  </si>
  <si>
    <r>
      <t>H</t>
    </r>
    <r>
      <rPr>
        <sz val="14"/>
        <rFont val="ＭＳ 明朝"/>
        <family val="1"/>
        <charset val="128"/>
      </rPr>
      <t>22. 3.30</t>
    </r>
    <phoneticPr fontId="14"/>
  </si>
  <si>
    <t>総地積</t>
    <phoneticPr fontId="10"/>
  </si>
  <si>
    <t>地  積</t>
    <phoneticPr fontId="10"/>
  </si>
  <si>
    <t>評  価</t>
    <phoneticPr fontId="10"/>
  </si>
  <si>
    <t>非課税</t>
    <phoneticPr fontId="10"/>
  </si>
  <si>
    <t>総 数</t>
    <phoneticPr fontId="10"/>
  </si>
  <si>
    <t>宅  地</t>
    <phoneticPr fontId="10"/>
  </si>
  <si>
    <t xml:space="preserve">          畑</t>
    <phoneticPr fontId="10"/>
  </si>
  <si>
    <t xml:space="preserve">         田</t>
    <phoneticPr fontId="10"/>
  </si>
  <si>
    <r>
      <t xml:space="preserve">Ｃ．市町村別地目別面積 </t>
    </r>
    <r>
      <rPr>
        <sz val="14"/>
        <rFont val="ＭＳ 明朝"/>
        <family val="1"/>
        <charset val="128"/>
      </rPr>
      <t>(平成27年 1月 1日現在)</t>
    </r>
    <phoneticPr fontId="10"/>
  </si>
  <si>
    <t>Ａ-03 面積</t>
    <phoneticPr fontId="10"/>
  </si>
  <si>
    <t>Ａ-03 面積</t>
    <phoneticPr fontId="10"/>
  </si>
  <si>
    <r>
      <t xml:space="preserve">Ｃ．市町村別地目別面積 </t>
    </r>
    <r>
      <rPr>
        <sz val="14"/>
        <rFont val="ＭＳ 明朝"/>
        <family val="1"/>
        <charset val="128"/>
      </rPr>
      <t>(平成27年 1月 1日現在)</t>
    </r>
    <phoneticPr fontId="10"/>
  </si>
  <si>
    <t>池  沼　</t>
    <phoneticPr fontId="8"/>
  </si>
  <si>
    <t>山  林</t>
    <phoneticPr fontId="10"/>
  </si>
  <si>
    <t>原  野</t>
    <phoneticPr fontId="10"/>
  </si>
  <si>
    <t>雑種地</t>
    <phoneticPr fontId="10"/>
  </si>
  <si>
    <t>非課税</t>
    <phoneticPr fontId="10"/>
  </si>
  <si>
    <t>評  価</t>
    <phoneticPr fontId="10"/>
  </si>
  <si>
    <t>地  積</t>
    <phoneticPr fontId="10"/>
  </si>
  <si>
    <t>総地積</t>
    <phoneticPr fontId="10"/>
  </si>
  <si>
    <t>-</t>
  </si>
  <si>
    <t>Ａ．国立公園及び国定公園（平成28年3月31日現在）</t>
    <phoneticPr fontId="10"/>
  </si>
  <si>
    <t>189.5)</t>
    <phoneticPr fontId="10"/>
  </si>
  <si>
    <t xml:space="preserve">     146 ]</t>
    <phoneticPr fontId="10"/>
  </si>
  <si>
    <t xml:space="preserve">     243.5)</t>
    <phoneticPr fontId="10"/>
  </si>
  <si>
    <t xml:space="preserve">     133.5)</t>
    <phoneticPr fontId="10"/>
  </si>
  <si>
    <t xml:space="preserve">     221.5)</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</si>
</sst>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_ ;[Red]\-#,##0\ "/>
    <numFmt numFmtId="186" formatCode="m/d/yy;@"/>
  </numFmts>
  <fonts count="20"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
      <sz val="14"/>
      <color theme="1"/>
      <name val="ＭＳ 明朝"/>
      <family val="1"/>
      <charset val="128"/>
    </font>
    <font>
      <u/>
      <sz val="11"/>
      <color theme="10"/>
      <name val="ＭＳ Ｐゴシック"/>
      <family val="2"/>
      <charset val="128"/>
      <scheme val="minor"/>
    </font>
  </fonts>
  <fills count="2">
    <fill>
      <patternFill patternType="none"/>
    </fill>
    <fill>
      <patternFill patternType="gray125"/>
    </fill>
  </fills>
  <borders count="23">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38" fontId="7" fillId="0" borderId="0" applyFont="0" applyFill="0" applyBorder="0" applyAlignment="0" applyProtection="0"/>
    <xf numFmtId="0" fontId="6" fillId="0" borderId="0">
      <alignment vertical="center"/>
    </xf>
    <xf numFmtId="0" fontId="5" fillId="0" borderId="0">
      <alignment vertical="center"/>
    </xf>
    <xf numFmtId="0" fontId="4" fillId="0" borderId="0">
      <alignment vertical="center"/>
    </xf>
    <xf numFmtId="0" fontId="19" fillId="0" borderId="0" applyNumberFormat="0" applyFill="0" applyBorder="0" applyAlignment="0" applyProtection="0">
      <alignment vertical="center"/>
    </xf>
    <xf numFmtId="0" fontId="3" fillId="0" borderId="0">
      <alignment vertical="center"/>
    </xf>
    <xf numFmtId="0" fontId="2" fillId="0" borderId="0">
      <alignment vertical="center"/>
    </xf>
    <xf numFmtId="0" fontId="6" fillId="0" borderId="0">
      <alignment vertical="center"/>
    </xf>
    <xf numFmtId="38" fontId="6" fillId="0" borderId="0" applyFont="0" applyFill="0" applyBorder="0" applyAlignment="0" applyProtection="0"/>
  </cellStyleXfs>
  <cellXfs count="519">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12" fillId="0" borderId="0" xfId="0" applyFont="1"/>
    <xf numFmtId="0" fontId="12" fillId="0" borderId="0" xfId="0" applyFont="1" applyAlignment="1" applyProtection="1">
      <alignment horizontal="left"/>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applyAlignment="1" applyProtection="1">
      <alignment horizontal="left"/>
    </xf>
    <xf numFmtId="0" fontId="12" fillId="0" borderId="4" xfId="0" applyFont="1" applyBorder="1"/>
    <xf numFmtId="0" fontId="12" fillId="0" borderId="5" xfId="0" applyFont="1" applyBorder="1"/>
    <xf numFmtId="0" fontId="12" fillId="0" borderId="3" xfId="0" applyFont="1" applyBorder="1" applyAlignment="1" applyProtection="1">
      <alignment horizontal="left"/>
    </xf>
    <xf numFmtId="176" fontId="11" fillId="0" borderId="1" xfId="0" applyNumberFormat="1" applyFont="1" applyBorder="1" applyAlignment="1" applyProtection="1">
      <alignment horizontal="left"/>
    </xf>
    <xf numFmtId="176" fontId="11" fillId="0" borderId="0" xfId="0" applyNumberFormat="1" applyFont="1" applyProtection="1"/>
    <xf numFmtId="176" fontId="11" fillId="0" borderId="1" xfId="0" applyNumberFormat="1" applyFont="1" applyBorder="1" applyProtection="1"/>
    <xf numFmtId="0" fontId="0" fillId="0" borderId="1" xfId="0" applyBorder="1"/>
    <xf numFmtId="0" fontId="0" fillId="0" borderId="0" xfId="0" applyBorder="1"/>
    <xf numFmtId="0" fontId="12" fillId="0" borderId="2" xfId="0" applyFont="1" applyBorder="1" applyAlignment="1" applyProtection="1">
      <alignment horizontal="right"/>
    </xf>
    <xf numFmtId="0" fontId="12" fillId="0" borderId="4" xfId="0" applyFont="1" applyBorder="1" applyAlignment="1" applyProtection="1">
      <alignment horizontal="center"/>
    </xf>
    <xf numFmtId="0" fontId="12" fillId="0" borderId="0" xfId="0" applyFont="1" applyAlignment="1" applyProtection="1">
      <alignment horizontal="right"/>
    </xf>
    <xf numFmtId="0" fontId="12" fillId="0" borderId="0" xfId="0" applyFont="1" applyProtection="1">
      <protection locked="0"/>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applyAlignment="1" applyProtection="1">
      <alignment horizontal="left"/>
    </xf>
    <xf numFmtId="176" fontId="0" fillId="0" borderId="2" xfId="0" applyNumberFormat="1" applyFont="1" applyBorder="1" applyProtection="1">
      <protection locked="0"/>
    </xf>
    <xf numFmtId="176" fontId="0" fillId="0" borderId="0" xfId="0" applyNumberFormat="1" applyAlignment="1" applyProtection="1">
      <alignment horizontal="left"/>
    </xf>
    <xf numFmtId="0" fontId="12"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12" fillId="0" borderId="2" xfId="0" applyNumberFormat="1" applyFont="1" applyFill="1" applyBorder="1" applyProtection="1"/>
    <xf numFmtId="0" fontId="12"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176" fontId="0" fillId="0" borderId="1" xfId="0" applyNumberFormat="1" applyFont="1" applyBorder="1" applyAlignment="1" applyProtection="1">
      <alignment horizontal="right"/>
    </xf>
    <xf numFmtId="0" fontId="15" fillId="0" borderId="1" xfId="0" applyFont="1" applyBorder="1" applyAlignment="1">
      <alignment vertical="center" wrapText="1"/>
    </xf>
    <xf numFmtId="0" fontId="0" fillId="0" borderId="9" xfId="0" applyBorder="1" applyAlignment="1">
      <alignment vertical="center"/>
    </xf>
    <xf numFmtId="0" fontId="0" fillId="0" borderId="0" xfId="0" applyAlignment="1">
      <alignment horizontal="right" vertical="center"/>
    </xf>
    <xf numFmtId="0" fontId="0" fillId="0" borderId="9" xfId="0" applyBorder="1"/>
    <xf numFmtId="0" fontId="12" fillId="0" borderId="9" xfId="0" applyFont="1" applyBorder="1"/>
    <xf numFmtId="0" fontId="0" fillId="0" borderId="10" xfId="0" applyBorder="1"/>
    <xf numFmtId="0" fontId="0" fillId="0" borderId="0" xfId="0" applyFill="1"/>
    <xf numFmtId="0" fontId="0" fillId="0" borderId="12" xfId="0" applyFill="1" applyBorder="1" applyAlignment="1">
      <alignment horizontal="center" vertical="center"/>
    </xf>
    <xf numFmtId="0" fontId="0" fillId="0" borderId="12" xfId="0" applyBorder="1" applyAlignment="1"/>
    <xf numFmtId="0" fontId="0" fillId="0" borderId="9" xfId="0" applyFont="1" applyBorder="1"/>
    <xf numFmtId="49" fontId="12"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11" fillId="0" borderId="0" xfId="0" applyFont="1" applyFill="1" applyAlignment="1" applyProtection="1">
      <alignment horizontal="left"/>
    </xf>
    <xf numFmtId="0" fontId="12" fillId="0" borderId="1" xfId="0" applyFont="1" applyFill="1" applyBorder="1"/>
    <xf numFmtId="0" fontId="12" fillId="0" borderId="0" xfId="0" applyFont="1" applyFill="1" applyBorder="1"/>
    <xf numFmtId="0" fontId="12" fillId="0" borderId="2" xfId="0" applyFont="1" applyFill="1" applyBorder="1" applyAlignment="1" applyProtection="1">
      <alignment horizontal="left"/>
    </xf>
    <xf numFmtId="0" fontId="12" fillId="0" borderId="2" xfId="0" applyFont="1" applyFill="1" applyBorder="1"/>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xf>
    <xf numFmtId="0" fontId="12" fillId="0" borderId="2" xfId="0" applyFont="1" applyFill="1" applyBorder="1" applyAlignment="1" applyProtection="1">
      <alignment horizontal="center"/>
    </xf>
    <xf numFmtId="0" fontId="12" fillId="0" borderId="3" xfId="0" applyFont="1" applyFill="1" applyBorder="1"/>
    <xf numFmtId="0" fontId="12" fillId="0" borderId="4" xfId="0" applyFont="1" applyFill="1" applyBorder="1"/>
    <xf numFmtId="0" fontId="12" fillId="0" borderId="2" xfId="0" applyFont="1" applyFill="1" applyBorder="1" applyAlignment="1" applyProtection="1">
      <alignment horizontal="right"/>
    </xf>
    <xf numFmtId="0" fontId="12" fillId="0" borderId="0" xfId="0" applyFont="1" applyFill="1" applyBorder="1" applyAlignment="1" applyProtection="1">
      <alignment horizontal="right"/>
    </xf>
    <xf numFmtId="0" fontId="12" fillId="0" borderId="0" xfId="0" applyFont="1" applyFill="1" applyAlignment="1" applyProtection="1">
      <alignment horizontal="left"/>
    </xf>
    <xf numFmtId="0" fontId="12" fillId="0" borderId="0" xfId="0" applyFont="1" applyFill="1" applyAlignment="1">
      <alignment horizontal="left"/>
    </xf>
    <xf numFmtId="0" fontId="12" fillId="0" borderId="5" xfId="0" applyFont="1" applyFill="1" applyBorder="1"/>
    <xf numFmtId="181" fontId="0" fillId="0" borderId="1" xfId="0" applyNumberFormat="1" applyFont="1" applyBorder="1"/>
    <xf numFmtId="37" fontId="12" fillId="0" borderId="2" xfId="0" applyNumberFormat="1" applyFont="1" applyBorder="1" applyProtection="1"/>
    <xf numFmtId="37" fontId="12" fillId="0" borderId="0" xfId="0" applyNumberFormat="1" applyFont="1" applyProtection="1">
      <protection locked="0"/>
    </xf>
    <xf numFmtId="37" fontId="12" fillId="0" borderId="2" xfId="0" applyNumberFormat="1" applyFont="1" applyFill="1" applyBorder="1" applyProtection="1"/>
    <xf numFmtId="37" fontId="12" fillId="0" borderId="0" xfId="0" applyNumberFormat="1" applyFont="1" applyFill="1" applyProtection="1">
      <protection locked="0"/>
    </xf>
    <xf numFmtId="181" fontId="0" fillId="0" borderId="0" xfId="0" applyNumberFormat="1" applyFont="1" applyAlignment="1" applyProtection="1">
      <alignment horizontal="left"/>
    </xf>
    <xf numFmtId="181" fontId="0" fillId="0" borderId="0" xfId="0" applyNumberFormat="1" applyFont="1"/>
    <xf numFmtId="0" fontId="12" fillId="0" borderId="0" xfId="0" applyFont="1" applyAlignment="1">
      <alignment horizontal="right" vertical="center"/>
    </xf>
    <xf numFmtId="181" fontId="11" fillId="0" borderId="1" xfId="0" applyNumberFormat="1" applyFont="1" applyBorder="1" applyAlignment="1" applyProtection="1">
      <alignment horizontal="left"/>
    </xf>
    <xf numFmtId="181" fontId="0" fillId="0" borderId="1" xfId="0" applyNumberFormat="1" applyFont="1" applyBorder="1" applyAlignment="1" applyProtection="1">
      <alignment horizontal="left"/>
    </xf>
    <xf numFmtId="181" fontId="0" fillId="0" borderId="13" xfId="0" applyNumberFormat="1" applyFont="1" applyBorder="1"/>
    <xf numFmtId="181" fontId="0" fillId="0" borderId="3" xfId="0" applyNumberFormat="1" applyFont="1" applyBorder="1"/>
    <xf numFmtId="181" fontId="0" fillId="0" borderId="2" xfId="0" applyNumberFormat="1" applyFont="1" applyBorder="1"/>
    <xf numFmtId="181" fontId="0" fillId="0" borderId="14" xfId="0" applyNumberFormat="1" applyFont="1" applyBorder="1" applyAlignment="1" applyProtection="1">
      <alignment horizontal="left"/>
    </xf>
    <xf numFmtId="181" fontId="0" fillId="0" borderId="2" xfId="0" applyNumberFormat="1" applyFont="1" applyBorder="1" applyAlignment="1" applyProtection="1">
      <alignment horizontal="left"/>
    </xf>
    <xf numFmtId="181" fontId="0" fillId="0" borderId="4" xfId="0" applyNumberFormat="1" applyBorder="1" applyAlignment="1" applyProtection="1">
      <alignment horizontal="left"/>
    </xf>
    <xf numFmtId="181" fontId="0" fillId="0" borderId="0" xfId="0" applyNumberFormat="1" applyFont="1" applyBorder="1" applyAlignment="1" applyProtection="1">
      <alignment horizontal="left"/>
    </xf>
    <xf numFmtId="181" fontId="0" fillId="0" borderId="2" xfId="0" applyNumberFormat="1" applyBorder="1" applyAlignment="1" applyProtection="1">
      <alignment horizontal="center"/>
    </xf>
    <xf numFmtId="181" fontId="0" fillId="0" borderId="15" xfId="0" applyNumberFormat="1" applyFont="1" applyBorder="1" applyAlignment="1" applyProtection="1">
      <alignment horizontal="center"/>
    </xf>
    <xf numFmtId="181" fontId="0" fillId="0" borderId="2" xfId="0" applyNumberFormat="1" applyFont="1" applyBorder="1" applyAlignment="1" applyProtection="1">
      <alignment horizontal="center"/>
    </xf>
    <xf numFmtId="181" fontId="0" fillId="0" borderId="4" xfId="0" applyNumberFormat="1" applyFont="1" applyBorder="1"/>
    <xf numFmtId="181" fontId="0" fillId="0" borderId="16" xfId="0" applyNumberFormat="1" applyFont="1" applyBorder="1"/>
    <xf numFmtId="181" fontId="0" fillId="0" borderId="4" xfId="0" applyNumberFormat="1" applyBorder="1" applyAlignment="1" applyProtection="1">
      <alignment horizontal="center"/>
    </xf>
    <xf numFmtId="180" fontId="0" fillId="0" borderId="2" xfId="0" applyNumberFormat="1" applyFont="1" applyBorder="1"/>
    <xf numFmtId="180" fontId="0" fillId="0" borderId="0" xfId="0" applyNumberFormat="1" applyFont="1"/>
    <xf numFmtId="181" fontId="11" fillId="0" borderId="0" xfId="0" applyNumberFormat="1" applyFont="1"/>
    <xf numFmtId="180" fontId="11" fillId="0" borderId="2" xfId="0" applyNumberFormat="1" applyFont="1" applyBorder="1" applyAlignment="1" applyProtection="1">
      <alignment shrinkToFit="1"/>
    </xf>
    <xf numFmtId="180" fontId="11" fillId="0" borderId="0" xfId="0" applyNumberFormat="1" applyFont="1" applyBorder="1" applyAlignment="1" applyProtection="1">
      <alignment shrinkToFit="1"/>
    </xf>
    <xf numFmtId="180" fontId="11" fillId="0" borderId="0" xfId="0" applyNumberFormat="1" applyFont="1"/>
    <xf numFmtId="180" fontId="11" fillId="0" borderId="0" xfId="0" applyNumberFormat="1" applyFont="1" applyBorder="1" applyProtection="1"/>
    <xf numFmtId="181" fontId="0" fillId="0" borderId="0" xfId="0" applyNumberFormat="1" applyAlignment="1" applyProtection="1">
      <alignment horizontal="left"/>
    </xf>
    <xf numFmtId="180" fontId="0" fillId="0" borderId="0" xfId="0" applyNumberFormat="1" applyFont="1" applyBorder="1" applyAlignment="1" applyProtection="1">
      <alignment horizontal="right"/>
      <protection locked="0"/>
    </xf>
    <xf numFmtId="180" fontId="0" fillId="0" borderId="0" xfId="0" applyNumberFormat="1" applyBorder="1" applyAlignment="1" applyProtection="1">
      <alignment horizontal="right"/>
      <protection locked="0"/>
    </xf>
    <xf numFmtId="180" fontId="0" fillId="0" borderId="0" xfId="0" quotePrefix="1" applyNumberFormat="1" applyFont="1" applyBorder="1" applyAlignment="1" applyProtection="1">
      <alignment horizontal="right"/>
      <protection locked="0"/>
    </xf>
    <xf numFmtId="181" fontId="0" fillId="0" borderId="0" xfId="0" applyNumberFormat="1" applyBorder="1" applyAlignment="1" applyProtection="1">
      <alignment horizontal="left"/>
    </xf>
    <xf numFmtId="181" fontId="0" fillId="0" borderId="0" xfId="0" applyNumberFormat="1" applyBorder="1"/>
    <xf numFmtId="181" fontId="0" fillId="0" borderId="0" xfId="0" applyNumberFormat="1" applyFont="1" applyBorder="1"/>
    <xf numFmtId="180" fontId="0" fillId="0" borderId="5" xfId="0" applyNumberFormat="1" applyFont="1" applyBorder="1"/>
    <xf numFmtId="180" fontId="0" fillId="0" borderId="1" xfId="0" applyNumberFormat="1" applyFont="1" applyBorder="1"/>
    <xf numFmtId="180" fontId="0" fillId="0" borderId="0" xfId="0" applyNumberFormat="1" applyFont="1" applyAlignment="1" applyProtection="1">
      <alignment horizontal="left"/>
    </xf>
    <xf numFmtId="180" fontId="0" fillId="0" borderId="0" xfId="0" applyNumberFormat="1" applyFont="1" applyBorder="1"/>
    <xf numFmtId="181" fontId="11" fillId="0" borderId="0" xfId="0" applyNumberFormat="1" applyFont="1" applyBorder="1" applyProtection="1"/>
    <xf numFmtId="176" fontId="0" fillId="0" borderId="0" xfId="0" applyNumberFormat="1" applyFont="1" applyAlignment="1" applyProtection="1">
      <alignment horizontal="left"/>
    </xf>
    <xf numFmtId="176" fontId="0" fillId="0" borderId="0" xfId="0" applyNumberFormat="1" applyFont="1" applyBorder="1"/>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12" xfId="0" applyNumberFormat="1" applyFont="1" applyBorder="1" applyProtection="1">
      <protection locked="0"/>
    </xf>
    <xf numFmtId="176" fontId="0" fillId="0" borderId="2" xfId="0" applyNumberFormat="1" applyBorder="1" applyAlignment="1" applyProtection="1">
      <alignment horizontal="center"/>
    </xf>
    <xf numFmtId="176" fontId="0" fillId="0" borderId="3" xfId="0" applyNumberFormat="1" applyFont="1" applyBorder="1"/>
    <xf numFmtId="176" fontId="0" fillId="0" borderId="4" xfId="0" applyNumberFormat="1" applyBorder="1" applyAlignment="1" applyProtection="1">
      <alignment horizontal="center"/>
    </xf>
    <xf numFmtId="176" fontId="11" fillId="0" borderId="0" xfId="0" applyNumberFormat="1" applyFont="1"/>
    <xf numFmtId="180" fontId="11" fillId="0" borderId="2" xfId="0" applyNumberFormat="1" applyFont="1" applyBorder="1" applyProtection="1"/>
    <xf numFmtId="180" fontId="11" fillId="0" borderId="0" xfId="0" applyNumberFormat="1" applyFont="1" applyBorder="1"/>
    <xf numFmtId="180" fontId="11" fillId="0" borderId="0" xfId="0" applyNumberFormat="1" applyFont="1" applyBorder="1" applyAlignment="1" applyProtection="1">
      <alignment horizontal="right" shrinkToFit="1"/>
    </xf>
    <xf numFmtId="176" fontId="11" fillId="0" borderId="0" xfId="0" applyNumberFormat="1" applyFont="1" applyBorder="1"/>
    <xf numFmtId="180" fontId="0" fillId="0" borderId="2" xfId="0" applyNumberFormat="1" applyFont="1" applyBorder="1" applyProtection="1">
      <protection locked="0"/>
    </xf>
    <xf numFmtId="180" fontId="0" fillId="0" borderId="0" xfId="0" applyNumberFormat="1" applyFont="1" applyBorder="1" applyProtection="1">
      <protection locked="0"/>
    </xf>
    <xf numFmtId="180" fontId="0" fillId="0" borderId="2" xfId="0" applyNumberFormat="1" applyBorder="1" applyAlignment="1" applyProtection="1">
      <alignment horizontal="right"/>
      <protection locked="0"/>
    </xf>
    <xf numFmtId="180" fontId="0" fillId="0" borderId="2" xfId="0" applyNumberFormat="1" applyFont="1" applyBorder="1" applyAlignment="1" applyProtection="1">
      <alignment horizontal="right"/>
      <protection locked="0"/>
    </xf>
    <xf numFmtId="176" fontId="0" fillId="0" borderId="0" xfId="0" applyNumberFormat="1" applyBorder="1" applyAlignment="1" applyProtection="1">
      <alignment horizontal="left"/>
    </xf>
    <xf numFmtId="176" fontId="0" fillId="0" borderId="0" xfId="0" applyNumberFormat="1" applyBorder="1"/>
    <xf numFmtId="180" fontId="0" fillId="0" borderId="2" xfId="0" applyNumberFormat="1" applyFont="1" applyBorder="1" applyAlignment="1">
      <alignment horizontal="right"/>
    </xf>
    <xf numFmtId="180" fontId="0" fillId="0" borderId="2" xfId="0" quotePrefix="1" applyNumberFormat="1" applyFont="1" applyBorder="1" applyAlignment="1" applyProtection="1">
      <alignment horizontal="right"/>
      <protection locked="0"/>
    </xf>
    <xf numFmtId="180" fontId="0" fillId="0" borderId="0" xfId="0" applyNumberFormat="1" applyFont="1" applyBorder="1" applyAlignment="1">
      <alignment horizontal="right"/>
    </xf>
    <xf numFmtId="176" fontId="0" fillId="0" borderId="1" xfId="0" applyNumberFormat="1" applyFont="1" applyBorder="1" applyAlignment="1">
      <alignment horizontal="right"/>
    </xf>
    <xf numFmtId="176" fontId="11" fillId="0" borderId="0" xfId="0" applyNumberFormat="1" applyFont="1" applyBorder="1" applyProtection="1"/>
    <xf numFmtId="181" fontId="0" fillId="0" borderId="1" xfId="0" applyNumberFormat="1" applyFont="1" applyBorder="1" applyAlignment="1" applyProtection="1">
      <alignment horizontal="right"/>
    </xf>
    <xf numFmtId="0" fontId="11" fillId="0" borderId="1" xfId="0" applyFont="1" applyBorder="1" applyAlignment="1" applyProtection="1">
      <alignment horizontal="left"/>
    </xf>
    <xf numFmtId="0" fontId="0" fillId="0" borderId="0"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49" fontId="0" fillId="0" borderId="0" xfId="0" applyNumberFormat="1" applyBorder="1" applyAlignment="1" applyProtection="1">
      <alignment horizontal="right"/>
      <protection locked="0"/>
    </xf>
    <xf numFmtId="0" fontId="12" fillId="0" borderId="0" xfId="0" applyFont="1" applyFill="1" applyAlignment="1" applyProtection="1">
      <alignment horizontal="right"/>
    </xf>
    <xf numFmtId="38" fontId="12" fillId="0" borderId="0" xfId="1" applyFont="1" applyFill="1" applyProtection="1"/>
    <xf numFmtId="38" fontId="12" fillId="0" borderId="0" xfId="1" applyFont="1" applyFill="1"/>
    <xf numFmtId="0" fontId="12" fillId="0" borderId="0" xfId="0" applyFont="1" applyFill="1" applyProtection="1"/>
    <xf numFmtId="0" fontId="0" fillId="0" borderId="0" xfId="0" applyBorder="1" applyAlignment="1">
      <alignment horizontal="right" vertical="center"/>
    </xf>
    <xf numFmtId="0" fontId="0" fillId="0" borderId="9" xfId="0" applyBorder="1" applyAlignment="1">
      <alignment horizontal="center" vertical="center"/>
    </xf>
    <xf numFmtId="0" fontId="0" fillId="0" borderId="13" xfId="0" applyFont="1" applyBorder="1"/>
    <xf numFmtId="0" fontId="0" fillId="0" borderId="4" xfId="0" applyFont="1" applyBorder="1" applyAlignment="1" applyProtection="1">
      <alignment horizontal="center"/>
    </xf>
    <xf numFmtId="0" fontId="0" fillId="0" borderId="3" xfId="0" applyFont="1" applyBorder="1" applyAlignment="1" applyProtection="1"/>
    <xf numFmtId="0" fontId="11" fillId="0" borderId="0" xfId="0" applyFont="1" applyFill="1" applyAlignment="1" applyProtection="1">
      <alignment horizontal="center"/>
    </xf>
    <xf numFmtId="0" fontId="12" fillId="0" borderId="0" xfId="0" applyFont="1" applyAlignment="1">
      <alignment horizontal="left"/>
    </xf>
    <xf numFmtId="0" fontId="0" fillId="0" borderId="0" xfId="0" applyAlignment="1">
      <alignment horizontal="left" vertical="center"/>
    </xf>
    <xf numFmtId="57" fontId="0" fillId="0" borderId="0" xfId="0" applyNumberFormat="1" applyAlignment="1">
      <alignment horizontal="left" vertical="center"/>
    </xf>
    <xf numFmtId="57" fontId="12" fillId="0" borderId="0" xfId="0" applyNumberFormat="1" applyFont="1" applyAlignment="1">
      <alignment horizontal="left" vertical="center"/>
    </xf>
    <xf numFmtId="0" fontId="12" fillId="0" borderId="0" xfId="0" applyFont="1" applyAlignment="1">
      <alignment horizontal="left" vertical="center"/>
    </xf>
    <xf numFmtId="0" fontId="0" fillId="0" borderId="1" xfId="0" applyBorder="1" applyAlignment="1">
      <alignment horizontal="left" vertical="center"/>
    </xf>
    <xf numFmtId="0" fontId="0" fillId="0" borderId="0" xfId="0" applyFill="1" applyAlignment="1">
      <alignment horizontal="left"/>
    </xf>
    <xf numFmtId="0" fontId="0" fillId="0" borderId="19" xfId="0" applyBorder="1"/>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ill="1" applyAlignment="1" applyProtection="1">
      <alignment horizontal="left" vertical="top"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11"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11" fillId="0" borderId="0" xfId="0" applyFont="1" applyFill="1" applyProtection="1"/>
    <xf numFmtId="0" fontId="0" fillId="0" borderId="0" xfId="0" applyFont="1" applyFill="1" applyAlignment="1">
      <alignment horizontal="left"/>
    </xf>
    <xf numFmtId="0" fontId="17"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ont="1" applyFill="1" applyBorder="1" applyAlignment="1" applyProtection="1">
      <alignment horizontal="center"/>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0" xfId="0" applyNumberFormat="1" applyFont="1" applyFill="1" applyAlignment="1" applyProtection="1">
      <alignment horizontal="right"/>
    </xf>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11" fillId="0" borderId="1" xfId="0" applyFont="1" applyFill="1" applyBorder="1" applyProtection="1"/>
    <xf numFmtId="0" fontId="13" fillId="0" borderId="12" xfId="0" applyFont="1" applyFill="1" applyBorder="1" applyAlignment="1"/>
    <xf numFmtId="0" fontId="13" fillId="0" borderId="12"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6" fillId="0" borderId="0" xfId="0" applyFont="1" applyFill="1" applyAlignment="1">
      <alignment wrapText="1"/>
    </xf>
    <xf numFmtId="0" fontId="0" fillId="0" borderId="0" xfId="0" applyAlignment="1">
      <alignment vertical="center"/>
    </xf>
    <xf numFmtId="0" fontId="6" fillId="0" borderId="1" xfId="0" applyFont="1" applyBorder="1" applyAlignment="1">
      <alignment vertical="center"/>
    </xf>
    <xf numFmtId="0" fontId="0" fillId="0" borderId="3" xfId="0" applyFont="1" applyFill="1" applyBorder="1" applyAlignment="1" applyProtection="1">
      <alignment horizontal="left"/>
      <protection locked="0"/>
    </xf>
    <xf numFmtId="178" fontId="12" fillId="0" borderId="0" xfId="0" applyNumberFormat="1" applyFont="1" applyFill="1" applyBorder="1" applyProtection="1"/>
    <xf numFmtId="0" fontId="12" fillId="0" borderId="1" xfId="0" applyFont="1" applyBorder="1" applyAlignment="1">
      <alignment vertical="center"/>
    </xf>
    <xf numFmtId="0" fontId="11" fillId="0" borderId="1"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0" xfId="0" applyFont="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2" fillId="0" borderId="3" xfId="0" applyFont="1" applyBorder="1" applyAlignment="1" applyProtection="1">
      <alignment horizontal="center" vertical="center"/>
    </xf>
    <xf numFmtId="0" fontId="12" fillId="0" borderId="3" xfId="0" applyFont="1" applyBorder="1" applyAlignment="1">
      <alignment vertical="center"/>
    </xf>
    <xf numFmtId="0" fontId="12" fillId="0" borderId="2" xfId="0" applyFont="1" applyBorder="1" applyAlignment="1" applyProtection="1">
      <alignment horizontal="center"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center" vertical="center"/>
    </xf>
    <xf numFmtId="0" fontId="12" fillId="0" borderId="2" xfId="0" applyFont="1" applyBorder="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horizontal="left" vertical="center"/>
    </xf>
    <xf numFmtId="177" fontId="12" fillId="0" borderId="2" xfId="0" applyNumberFormat="1" applyFont="1" applyBorder="1" applyAlignment="1" applyProtection="1">
      <alignment vertical="center"/>
      <protection locked="0"/>
    </xf>
    <xf numFmtId="177" fontId="12" fillId="0" borderId="0" xfId="0" applyNumberFormat="1" applyFont="1" applyAlignment="1" applyProtection="1">
      <alignment vertical="center"/>
      <protection locked="0"/>
    </xf>
    <xf numFmtId="0" fontId="12" fillId="0" borderId="0" xfId="0" applyFont="1" applyAlignment="1" applyProtection="1">
      <alignment vertical="center"/>
      <protection locked="0"/>
    </xf>
    <xf numFmtId="49" fontId="12" fillId="0" borderId="0" xfId="0" applyNumberFormat="1" applyFont="1" applyAlignment="1" applyProtection="1">
      <alignment horizontal="right" vertical="center"/>
      <protection locked="0"/>
    </xf>
    <xf numFmtId="177" fontId="12" fillId="0" borderId="2" xfId="0" applyNumberFormat="1" applyFont="1" applyBorder="1" applyAlignment="1" applyProtection="1">
      <alignment vertical="center"/>
    </xf>
    <xf numFmtId="177" fontId="12" fillId="0" borderId="0" xfId="0" applyNumberFormat="1" applyFont="1" applyAlignment="1" applyProtection="1">
      <alignment vertical="center"/>
    </xf>
    <xf numFmtId="37" fontId="12" fillId="0" borderId="0" xfId="0" applyNumberFormat="1" applyFont="1" applyAlignment="1" applyProtection="1">
      <alignment vertical="center"/>
    </xf>
    <xf numFmtId="0" fontId="12" fillId="0" borderId="0" xfId="0" applyFont="1" applyAlignment="1" applyProtection="1">
      <alignment vertical="center"/>
    </xf>
    <xf numFmtId="3" fontId="12" fillId="0" borderId="0" xfId="0" applyNumberFormat="1" applyFont="1" applyAlignment="1" applyProtection="1">
      <alignment vertical="center"/>
      <protection locked="0"/>
    </xf>
    <xf numFmtId="177" fontId="12" fillId="0" borderId="2" xfId="0" applyNumberFormat="1" applyFont="1" applyFill="1" applyBorder="1" applyAlignment="1" applyProtection="1">
      <alignment vertical="center"/>
      <protection locked="0"/>
    </xf>
    <xf numFmtId="177" fontId="12" fillId="0" borderId="0" xfId="0" applyNumberFormat="1" applyFont="1" applyFill="1" applyAlignment="1" applyProtection="1">
      <alignment vertical="center"/>
      <protection locked="0"/>
    </xf>
    <xf numFmtId="0" fontId="12" fillId="0" borderId="0" xfId="0" applyFont="1" applyFill="1" applyAlignment="1" applyProtection="1">
      <alignment vertical="center"/>
      <protection locked="0"/>
    </xf>
    <xf numFmtId="49" fontId="12"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12"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12" fillId="0" borderId="2" xfId="0" applyNumberFormat="1" applyFont="1" applyBorder="1" applyAlignment="1" applyProtection="1">
      <alignment horizontal="right" vertical="center"/>
      <protection locked="0"/>
    </xf>
    <xf numFmtId="177" fontId="12" fillId="0" borderId="0" xfId="0" applyNumberFormat="1" applyFont="1" applyAlignment="1" applyProtection="1">
      <alignment horizontal="right" vertical="center"/>
      <protection locked="0"/>
    </xf>
    <xf numFmtId="177" fontId="12" fillId="0" borderId="5" xfId="0" applyNumberFormat="1" applyFont="1" applyBorder="1" applyAlignment="1" applyProtection="1">
      <alignment vertical="center"/>
    </xf>
    <xf numFmtId="177" fontId="12" fillId="0" borderId="1" xfId="0" applyNumberFormat="1" applyFont="1" applyBorder="1" applyAlignment="1" applyProtection="1">
      <alignment vertical="center"/>
    </xf>
    <xf numFmtId="0" fontId="12" fillId="0" borderId="3" xfId="0" applyFont="1" applyBorder="1" applyAlignment="1" applyProtection="1">
      <alignment horizontal="left" vertical="center"/>
    </xf>
    <xf numFmtId="0" fontId="0" fillId="0" borderId="2" xfId="0" applyBorder="1" applyAlignment="1">
      <alignment horizontal="left" vertical="center"/>
    </xf>
    <xf numFmtId="0" fontId="12" fillId="0" borderId="0" xfId="0" applyFont="1" applyAlignment="1" applyProtection="1">
      <alignment horizontal="right" vertical="center"/>
      <protection locked="0"/>
    </xf>
    <xf numFmtId="49" fontId="12" fillId="0" borderId="0" xfId="0" applyNumberFormat="1" applyFont="1" applyAlignment="1" applyProtection="1">
      <alignment horizontal="right" vertical="center"/>
    </xf>
    <xf numFmtId="183" fontId="12" fillId="0" borderId="0" xfId="0" applyNumberFormat="1" applyFont="1" applyAlignment="1" applyProtection="1">
      <alignment horizontal="right" vertical="center"/>
      <protection locked="0"/>
    </xf>
    <xf numFmtId="177" fontId="12" fillId="0" borderId="2" xfId="0" applyNumberFormat="1" applyFont="1" applyFill="1" applyBorder="1" applyAlignment="1" applyProtection="1">
      <alignment vertical="center"/>
    </xf>
    <xf numFmtId="37" fontId="12" fillId="0" borderId="0" xfId="0" applyNumberFormat="1" applyFont="1" applyFill="1" applyAlignment="1" applyProtection="1">
      <alignment vertical="center"/>
    </xf>
    <xf numFmtId="0" fontId="12" fillId="0" borderId="0" xfId="0" applyFont="1" applyFill="1" applyAlignment="1" applyProtection="1">
      <alignment horizontal="right" vertical="center"/>
      <protection locked="0"/>
    </xf>
    <xf numFmtId="49" fontId="12" fillId="0" borderId="0" xfId="0" applyNumberFormat="1" applyFont="1" applyFill="1" applyAlignment="1" applyProtection="1">
      <alignment horizontal="right" vertical="center"/>
    </xf>
    <xf numFmtId="37" fontId="12" fillId="0" borderId="0" xfId="0" applyNumberFormat="1" applyFont="1" applyFill="1" applyAlignment="1" applyProtection="1">
      <alignment horizontal="right" vertical="center"/>
    </xf>
    <xf numFmtId="183" fontId="12"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12" fillId="0" borderId="0" xfId="0" applyFont="1" applyFill="1" applyAlignment="1" applyProtection="1">
      <alignment horizontal="left" vertical="center"/>
    </xf>
    <xf numFmtId="0" fontId="12" fillId="0" borderId="0" xfId="0" applyFont="1" applyBorder="1" applyAlignment="1">
      <alignment vertical="center"/>
    </xf>
    <xf numFmtId="0" fontId="12" fillId="0" borderId="2" xfId="0" applyFont="1" applyBorder="1" applyAlignment="1" applyProtection="1">
      <alignment horizontal="left" vertical="center"/>
    </xf>
    <xf numFmtId="2" fontId="12" fillId="0" borderId="0" xfId="0" applyNumberFormat="1" applyFont="1" applyAlignment="1" applyProtection="1">
      <alignment horizontal="right" vertical="center"/>
      <protection locked="0"/>
    </xf>
    <xf numFmtId="0" fontId="12" fillId="0" borderId="0" xfId="0" applyNumberFormat="1" applyFont="1" applyAlignment="1" applyProtection="1">
      <alignment horizontal="right" vertical="center"/>
      <protection locked="0"/>
    </xf>
    <xf numFmtId="0" fontId="12" fillId="0" borderId="0" xfId="0" applyNumberFormat="1" applyFont="1" applyFill="1" applyAlignment="1" applyProtection="1">
      <alignment vertical="center"/>
      <protection locked="0"/>
    </xf>
    <xf numFmtId="0" fontId="12"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12" fillId="0" borderId="5" xfId="0" applyNumberFormat="1" applyFont="1" applyBorder="1" applyAlignment="1">
      <alignment vertical="center"/>
    </xf>
    <xf numFmtId="0" fontId="12" fillId="0" borderId="4" xfId="0" applyFont="1" applyFill="1" applyBorder="1" applyAlignment="1" applyProtection="1">
      <alignment horizontal="center" vertical="center"/>
    </xf>
    <xf numFmtId="0" fontId="12" fillId="0" borderId="5" xfId="0" applyFont="1" applyBorder="1" applyAlignment="1" applyProtection="1">
      <alignment vertical="center"/>
    </xf>
    <xf numFmtId="0" fontId="12" fillId="0" borderId="1" xfId="0" applyFont="1" applyBorder="1" applyAlignment="1" applyProtection="1">
      <alignment vertical="center"/>
    </xf>
    <xf numFmtId="177" fontId="12" fillId="0" borderId="0" xfId="0" applyNumberFormat="1" applyFont="1" applyFill="1" applyAlignment="1" applyProtection="1">
      <alignment vertical="center"/>
    </xf>
    <xf numFmtId="177" fontId="12" fillId="0" borderId="0" xfId="0" applyNumberFormat="1" applyFont="1" applyAlignment="1" applyProtection="1">
      <alignment horizontal="right" vertical="center"/>
    </xf>
    <xf numFmtId="177" fontId="12" fillId="0" borderId="1" xfId="0" applyNumberFormat="1" applyFont="1" applyBorder="1" applyAlignment="1">
      <alignment vertical="center"/>
    </xf>
    <xf numFmtId="177" fontId="12" fillId="0" borderId="0" xfId="0" applyNumberFormat="1" applyFont="1" applyBorder="1" applyAlignment="1" applyProtection="1">
      <alignment vertical="center"/>
    </xf>
    <xf numFmtId="0" fontId="12" fillId="0" borderId="5" xfId="0" applyFont="1" applyBorder="1" applyAlignment="1">
      <alignment vertical="center"/>
    </xf>
    <xf numFmtId="0" fontId="12" fillId="0" borderId="0" xfId="0" applyNumberFormat="1" applyFont="1" applyAlignment="1" applyProtection="1">
      <alignment horizontal="right" vertical="center"/>
    </xf>
    <xf numFmtId="0" fontId="12" fillId="0" borderId="0" xfId="0" applyNumberFormat="1" applyFont="1" applyAlignment="1">
      <alignment horizontal="right" vertical="center"/>
    </xf>
    <xf numFmtId="0" fontId="12"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11" fillId="0" borderId="1" xfId="0" applyFont="1" applyBorder="1" applyAlignment="1" applyProtection="1">
      <alignment vertical="center"/>
    </xf>
    <xf numFmtId="0" fontId="11" fillId="0" borderId="0" xfId="0" applyFont="1" applyBorder="1" applyAlignment="1" applyProtection="1">
      <alignment vertical="center"/>
    </xf>
    <xf numFmtId="0" fontId="12" fillId="0" borderId="2" xfId="0" applyFont="1" applyFill="1" applyBorder="1" applyAlignment="1">
      <alignment horizontal="left" vertical="center"/>
    </xf>
    <xf numFmtId="0" fontId="11" fillId="0" borderId="0" xfId="0" applyFont="1" applyAlignment="1" applyProtection="1">
      <alignment vertical="center"/>
    </xf>
    <xf numFmtId="0" fontId="0" fillId="0" borderId="1" xfId="0" applyFont="1" applyBorder="1" applyAlignment="1">
      <alignment vertical="center"/>
    </xf>
    <xf numFmtId="176" fontId="11"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0" fillId="0" borderId="2" xfId="0" applyNumberFormat="1" applyFont="1" applyBorder="1" applyAlignment="1" applyProtection="1">
      <alignment vertical="center"/>
      <protection locked="0"/>
    </xf>
    <xf numFmtId="41" fontId="0" fillId="0" borderId="0" xfId="0" applyNumberFormat="1" applyFont="1" applyAlignment="1" applyProtection="1">
      <alignment vertical="center"/>
      <protection locked="0"/>
    </xf>
    <xf numFmtId="41" fontId="0" fillId="0" borderId="0" xfId="0" applyNumberFormat="1" applyBorder="1" applyAlignment="1" applyProtection="1">
      <alignment horizontal="right" vertical="center"/>
      <protection locked="0"/>
    </xf>
    <xf numFmtId="41" fontId="0" fillId="0" borderId="2" xfId="0" applyNumberFormat="1" applyFont="1" applyBorder="1" applyAlignment="1" applyProtection="1">
      <alignment vertical="center"/>
    </xf>
    <xf numFmtId="41" fontId="0" fillId="0" borderId="0" xfId="0" applyNumberFormat="1" applyFont="1" applyAlignment="1" applyProtection="1">
      <alignment vertical="center"/>
    </xf>
    <xf numFmtId="41" fontId="0" fillId="0" borderId="0" xfId="0" applyNumberFormat="1" applyFont="1" applyAlignment="1" applyProtection="1">
      <alignment horizontal="right" vertical="center"/>
      <protection locked="0"/>
    </xf>
    <xf numFmtId="41" fontId="12" fillId="0" borderId="0" xfId="1" applyNumberFormat="1" applyFont="1" applyBorder="1" applyAlignment="1" applyProtection="1">
      <alignment horizontal="right" vertical="center"/>
      <protection locked="0"/>
    </xf>
    <xf numFmtId="41" fontId="0" fillId="0" borderId="2" xfId="0" applyNumberFormat="1" applyBorder="1" applyAlignment="1" applyProtection="1">
      <alignment horizontal="right" vertical="center"/>
      <protection locked="0"/>
    </xf>
    <xf numFmtId="41" fontId="12" fillId="0" borderId="2" xfId="0" applyNumberFormat="1" applyFont="1" applyFill="1" applyBorder="1" applyAlignment="1" applyProtection="1">
      <alignment horizontal="right" vertical="center"/>
      <protection locked="0"/>
    </xf>
    <xf numFmtId="41" fontId="12" fillId="0" borderId="0" xfId="0" applyNumberFormat="1" applyFont="1" applyFill="1" applyAlignment="1" applyProtection="1">
      <alignment vertical="center"/>
      <protection locked="0"/>
    </xf>
    <xf numFmtId="41" fontId="12" fillId="0" borderId="0" xfId="0" applyNumberFormat="1" applyFont="1" applyAlignment="1" applyProtection="1">
      <alignment horizontal="right" vertical="center"/>
      <protection locked="0"/>
    </xf>
    <xf numFmtId="41" fontId="12" fillId="0" borderId="0" xfId="0" applyNumberFormat="1" applyFont="1" applyAlignment="1">
      <alignment vertical="center"/>
    </xf>
    <xf numFmtId="41" fontId="12" fillId="0" borderId="0" xfId="0" applyNumberFormat="1" applyFont="1" applyFill="1" applyAlignment="1" applyProtection="1">
      <alignment horizontal="right" vertical="center"/>
      <protection locked="0"/>
    </xf>
    <xf numFmtId="41" fontId="0" fillId="0" borderId="0" xfId="0" quotePrefix="1" applyNumberFormat="1" applyFont="1" applyFill="1" applyAlignment="1" applyProtection="1">
      <alignment horizontal="right" vertical="center"/>
      <protection locked="0"/>
    </xf>
    <xf numFmtId="41" fontId="12" fillId="0" borderId="2" xfId="0" applyNumberFormat="1" applyFont="1" applyBorder="1" applyAlignment="1" applyProtection="1">
      <alignment horizontal="right" vertical="center"/>
      <protection locked="0"/>
    </xf>
    <xf numFmtId="41" fontId="12" fillId="0" borderId="0" xfId="0" applyNumberFormat="1" applyFont="1" applyAlignment="1" applyProtection="1">
      <alignmen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41" fontId="12" fillId="0" borderId="2" xfId="0" applyNumberFormat="1" applyFont="1" applyBorder="1" applyAlignment="1" applyProtection="1">
      <alignment vertical="center"/>
      <protection locked="0"/>
    </xf>
    <xf numFmtId="176" fontId="0" fillId="0" borderId="5" xfId="0" applyNumberFormat="1" applyFont="1" applyBorder="1" applyAlignment="1" applyProtection="1">
      <alignment vertical="center"/>
      <protection locked="0"/>
    </xf>
    <xf numFmtId="176" fontId="11" fillId="0" borderId="1" xfId="0" applyNumberFormat="1" applyFont="1" applyBorder="1" applyAlignment="1" applyProtection="1">
      <alignment vertical="center"/>
    </xf>
    <xf numFmtId="176" fontId="0" fillId="0" borderId="0" xfId="0" applyNumberFormat="1" applyAlignment="1" applyProtection="1">
      <alignment horizontal="left" vertical="center"/>
    </xf>
    <xf numFmtId="176" fontId="11"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12" fillId="0" borderId="9" xfId="0" applyFont="1" applyBorder="1" applyAlignment="1" applyProtection="1">
      <alignment horizontal="left" vertical="center"/>
    </xf>
    <xf numFmtId="182" fontId="12" fillId="0" borderId="2" xfId="0" applyNumberFormat="1" applyFont="1" applyFill="1" applyBorder="1" applyAlignment="1" applyProtection="1">
      <alignment vertical="center"/>
      <protection locked="0"/>
    </xf>
    <xf numFmtId="182" fontId="12" fillId="0" borderId="0" xfId="0" applyNumberFormat="1" applyFont="1" applyFill="1" applyBorder="1" applyAlignment="1" applyProtection="1">
      <alignment vertical="center"/>
      <protection locked="0"/>
    </xf>
    <xf numFmtId="182" fontId="12"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12" fillId="0" borderId="2" xfId="0" applyNumberFormat="1" applyFont="1" applyBorder="1" applyAlignment="1" applyProtection="1">
      <alignment vertical="center"/>
      <protection locked="0"/>
    </xf>
    <xf numFmtId="182" fontId="12" fillId="0" borderId="0" xfId="0" applyNumberFormat="1" applyFont="1" applyBorder="1" applyAlignment="1" applyProtection="1">
      <alignment vertical="center"/>
      <protection locked="0"/>
    </xf>
    <xf numFmtId="182" fontId="12" fillId="0" borderId="0" xfId="0" applyNumberFormat="1" applyFont="1" applyAlignment="1" applyProtection="1">
      <alignment vertical="center"/>
      <protection locked="0"/>
    </xf>
    <xf numFmtId="182" fontId="12" fillId="0" borderId="0" xfId="0" applyNumberFormat="1" applyFont="1" applyBorder="1" applyAlignment="1" applyProtection="1">
      <alignment horizontal="right" vertical="center"/>
      <protection locked="0"/>
    </xf>
    <xf numFmtId="182" fontId="12"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12" fillId="0" borderId="0" xfId="0" applyNumberFormat="1" applyFont="1" applyFill="1" applyAlignment="1" applyProtection="1">
      <alignment horizontal="right" vertical="center"/>
      <protection locked="0"/>
    </xf>
    <xf numFmtId="176" fontId="11"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0"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vertical="center"/>
    </xf>
    <xf numFmtId="0" fontId="12" fillId="0" borderId="0" xfId="0" applyNumberFormat="1" applyFont="1" applyAlignment="1" applyProtection="1">
      <alignment vertical="center"/>
    </xf>
    <xf numFmtId="0" fontId="12" fillId="0" borderId="2" xfId="0" applyNumberFormat="1" applyFont="1" applyBorder="1" applyAlignment="1" applyProtection="1">
      <alignment vertical="center"/>
      <protection locked="0"/>
    </xf>
    <xf numFmtId="0" fontId="12" fillId="0" borderId="0" xfId="0" applyNumberFormat="1" applyFont="1" applyAlignment="1" applyProtection="1">
      <alignment vertical="center"/>
      <protection locked="0"/>
    </xf>
    <xf numFmtId="0" fontId="12" fillId="0" borderId="2" xfId="0" applyNumberFormat="1" applyFont="1" applyBorder="1" applyAlignment="1" applyProtection="1">
      <alignment vertical="center"/>
    </xf>
    <xf numFmtId="0" fontId="12" fillId="0" borderId="2" xfId="0" applyNumberFormat="1" applyFont="1" applyFill="1" applyBorder="1" applyAlignment="1" applyProtection="1">
      <alignment vertical="center"/>
      <protection locked="0"/>
    </xf>
    <xf numFmtId="0" fontId="12" fillId="0" borderId="0" xfId="0" applyNumberFormat="1" applyFont="1" applyFill="1" applyBorder="1" applyAlignment="1" applyProtection="1">
      <alignment vertical="center"/>
    </xf>
    <xf numFmtId="0" fontId="12" fillId="0" borderId="0" xfId="0" applyNumberFormat="1" applyFont="1" applyBorder="1" applyAlignment="1" applyProtection="1">
      <alignment vertical="center"/>
      <protection locked="0"/>
    </xf>
    <xf numFmtId="0" fontId="12" fillId="0" borderId="0" xfId="0" applyNumberFormat="1" applyFont="1" applyFill="1" applyBorder="1" applyAlignment="1" applyProtection="1">
      <alignment vertical="center"/>
      <protection locked="0"/>
    </xf>
    <xf numFmtId="0" fontId="12" fillId="0" borderId="0" xfId="0" applyNumberFormat="1" applyFont="1" applyBorder="1" applyAlignment="1" applyProtection="1">
      <alignment horizontal="right" vertical="center"/>
    </xf>
    <xf numFmtId="0" fontId="12" fillId="0" borderId="0" xfId="0" applyNumberFormat="1" applyFont="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0" xfId="0" applyNumberFormat="1" applyFont="1" applyAlignment="1">
      <alignment vertical="center"/>
    </xf>
    <xf numFmtId="0" fontId="12" fillId="0" borderId="0" xfId="0" applyNumberFormat="1" applyFont="1" applyFill="1" applyAlignment="1">
      <alignment vertical="center"/>
    </xf>
    <xf numFmtId="0" fontId="12" fillId="0" borderId="2" xfId="0" applyNumberFormat="1" applyFont="1" applyBorder="1" applyAlignment="1" applyProtection="1">
      <alignment horizontal="right" vertical="center"/>
      <protection locked="0"/>
    </xf>
    <xf numFmtId="0" fontId="12" fillId="0" borderId="2" xfId="0" applyNumberFormat="1" applyFont="1" applyBorder="1" applyAlignment="1" applyProtection="1">
      <alignment horizontal="right" vertical="center"/>
    </xf>
    <xf numFmtId="0" fontId="12" fillId="0" borderId="2" xfId="0" applyNumberFormat="1" applyFont="1" applyBorder="1" applyAlignment="1">
      <alignment horizontal="right" vertical="center"/>
    </xf>
    <xf numFmtId="0" fontId="12" fillId="0" borderId="0" xfId="0" applyNumberFormat="1" applyFont="1" applyFill="1" applyBorder="1" applyAlignment="1">
      <alignment horizontal="right" vertical="center"/>
    </xf>
    <xf numFmtId="0" fontId="12" fillId="0" borderId="0" xfId="0" applyNumberFormat="1" applyFont="1" applyBorder="1" applyAlignment="1">
      <alignment horizontal="right" vertical="center"/>
    </xf>
    <xf numFmtId="183" fontId="12" fillId="0" borderId="0" xfId="0" applyNumberFormat="1" applyFont="1" applyAlignment="1" applyProtection="1">
      <alignment vertical="center"/>
      <protection locked="0"/>
    </xf>
    <xf numFmtId="0" fontId="0" fillId="0" borderId="22"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right" vertical="center"/>
      <protection locked="0"/>
    </xf>
    <xf numFmtId="0" fontId="0" fillId="0" borderId="0" xfId="0" applyNumberFormat="1" applyFont="1" applyBorder="1" applyAlignment="1" applyProtection="1">
      <alignment horizontal="right" vertical="center"/>
    </xf>
    <xf numFmtId="183" fontId="12" fillId="0" borderId="2" xfId="0" applyNumberFormat="1" applyFont="1" applyBorder="1" applyAlignment="1" applyProtection="1">
      <alignment vertical="center"/>
      <protection locked="0"/>
    </xf>
    <xf numFmtId="183" fontId="12" fillId="0" borderId="0" xfId="0" applyNumberFormat="1" applyFont="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2" fontId="12" fillId="0" borderId="0" xfId="0" applyNumberFormat="1" applyFont="1"/>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2"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5" fontId="12" fillId="0" borderId="0" xfId="1" applyNumberFormat="1" applyFont="1"/>
    <xf numFmtId="41" fontId="12" fillId="0" borderId="0" xfId="1" applyNumberFormat="1" applyFont="1"/>
    <xf numFmtId="41" fontId="0" fillId="0" borderId="0" xfId="1" applyNumberFormat="1" applyFont="1" applyAlignment="1" applyProtection="1">
      <alignment horizontal="right" vertical="center"/>
      <protection locked="0"/>
    </xf>
    <xf numFmtId="185" fontId="12" fillId="0" borderId="2" xfId="1" applyNumberFormat="1" applyFont="1" applyBorder="1"/>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182" fontId="0" fillId="0" borderId="0" xfId="0" applyNumberFormat="1" applyFont="1" applyAlignment="1">
      <alignment horizontal="right"/>
    </xf>
    <xf numFmtId="182" fontId="0" fillId="0" borderId="2" xfId="0" applyNumberFormat="1" applyFont="1" applyBorder="1" applyAlignment="1">
      <alignment horizontal="right"/>
    </xf>
    <xf numFmtId="182" fontId="12" fillId="0" borderId="0" xfId="0" applyNumberFormat="1" applyFont="1" applyAlignment="1">
      <alignment vertical="center"/>
    </xf>
    <xf numFmtId="39" fontId="0" fillId="0" borderId="0" xfId="0" applyNumberFormat="1" applyFont="1" applyFill="1" applyAlignment="1">
      <alignment horizontal="right"/>
    </xf>
    <xf numFmtId="41" fontId="0" fillId="0" borderId="0" xfId="1" applyNumberFormat="1" applyFont="1" applyBorder="1" applyAlignment="1" applyProtection="1">
      <alignment horizontal="right" vertical="center"/>
      <protection locked="0"/>
    </xf>
    <xf numFmtId="182" fontId="12" fillId="0" borderId="0" xfId="0" applyNumberFormat="1" applyFont="1"/>
    <xf numFmtId="43" fontId="12" fillId="0" borderId="0" xfId="0" applyNumberFormat="1" applyFont="1"/>
    <xf numFmtId="43" fontId="0" fillId="0" borderId="0" xfId="0" applyNumberFormat="1" applyFont="1"/>
    <xf numFmtId="0" fontId="0" fillId="0" borderId="2" xfId="0" applyFont="1" applyBorder="1" applyAlignment="1" applyProtection="1">
      <alignment horizontal="left" vertical="center"/>
    </xf>
    <xf numFmtId="0" fontId="0" fillId="0" borderId="2" xfId="0" applyFont="1" applyFill="1" applyBorder="1" applyAlignment="1" applyProtection="1">
      <alignment horizontal="left" vertical="center"/>
    </xf>
    <xf numFmtId="183" fontId="12" fillId="0" borderId="2" xfId="0" applyNumberFormat="1" applyFont="1" applyBorder="1" applyAlignment="1" applyProtection="1">
      <alignment vertical="center"/>
    </xf>
    <xf numFmtId="0" fontId="12" fillId="0" borderId="0" xfId="0" applyFont="1" applyBorder="1" applyAlignment="1" applyProtection="1">
      <alignment horizontal="lef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vertical="center"/>
    </xf>
    <xf numFmtId="0" fontId="12" fillId="0" borderId="0" xfId="0" applyFont="1" applyFill="1" applyAlignment="1">
      <alignment vertical="center"/>
    </xf>
    <xf numFmtId="0" fontId="12" fillId="0" borderId="3" xfId="0" applyFont="1" applyFill="1" applyBorder="1" applyAlignment="1">
      <alignment vertical="center"/>
    </xf>
    <xf numFmtId="0" fontId="12" fillId="0" borderId="0" xfId="0" applyNumberFormat="1" applyFont="1" applyFill="1" applyBorder="1" applyAlignment="1" applyProtection="1">
      <alignment horizontal="right" vertical="center"/>
      <protection locked="0"/>
    </xf>
    <xf numFmtId="0" fontId="12" fillId="0" borderId="1" xfId="0" applyFont="1" applyFill="1" applyBorder="1" applyAlignment="1" applyProtection="1">
      <alignment vertical="center"/>
    </xf>
    <xf numFmtId="184" fontId="18" fillId="0" borderId="2" xfId="4" applyNumberFormat="1" applyFont="1" applyBorder="1">
      <alignment vertical="center"/>
    </xf>
    <xf numFmtId="184" fontId="18" fillId="0" borderId="0" xfId="4" applyNumberFormat="1" applyFont="1">
      <alignment vertical="center"/>
    </xf>
    <xf numFmtId="184" fontId="18" fillId="0" borderId="0" xfId="4" applyNumberFormat="1" applyFont="1" applyAlignment="1">
      <alignment horizontal="right" vertical="center"/>
    </xf>
    <xf numFmtId="0" fontId="18" fillId="0" borderId="0" xfId="6" applyFont="1">
      <alignment vertical="center"/>
    </xf>
    <xf numFmtId="0" fontId="18" fillId="0" borderId="0" xfId="7" applyFont="1">
      <alignment vertical="center"/>
    </xf>
    <xf numFmtId="0" fontId="0" fillId="0" borderId="8" xfId="0" applyBorder="1" applyAlignment="1">
      <alignment horizontal="center" vertical="center"/>
    </xf>
    <xf numFmtId="0" fontId="0" fillId="0" borderId="7" xfId="0" applyBorder="1" applyAlignment="1">
      <alignment horizontal="center" vertical="center"/>
    </xf>
    <xf numFmtId="181" fontId="0" fillId="0" borderId="1" xfId="0" applyNumberFormat="1" applyFont="1" applyBorder="1" applyAlignment="1" applyProtection="1">
      <alignment horizontal="left"/>
      <protection locked="0"/>
    </xf>
    <xf numFmtId="176" fontId="0" fillId="0" borderId="1" xfId="0" applyNumberFormat="1" applyFont="1" applyBorder="1" applyAlignment="1" applyProtection="1">
      <alignment horizontal="left"/>
      <protection locked="0"/>
    </xf>
    <xf numFmtId="181" fontId="11" fillId="0" borderId="0" xfId="0" applyNumberFormat="1" applyFont="1" applyAlignment="1" applyProtection="1">
      <alignment horizontal="center"/>
    </xf>
    <xf numFmtId="176" fontId="11" fillId="0" borderId="0" xfId="0" applyNumberFormat="1" applyFont="1" applyAlignment="1" applyProtection="1">
      <alignment horizontal="center"/>
    </xf>
    <xf numFmtId="176" fontId="0" fillId="0" borderId="17" xfId="0" applyNumberFormat="1" applyBorder="1" applyAlignment="1" applyProtection="1">
      <alignment horizontal="center"/>
    </xf>
    <xf numFmtId="186" fontId="0" fillId="0" borderId="0" xfId="0" applyNumberFormat="1" applyFont="1" applyAlignment="1"/>
    <xf numFmtId="0" fontId="0" fillId="0" borderId="0" xfId="0" applyFont="1" applyAlignment="1"/>
    <xf numFmtId="0" fontId="6" fillId="0" borderId="0" xfId="8">
      <alignment vertical="center"/>
    </xf>
    <xf numFmtId="0" fontId="6" fillId="0" borderId="1" xfId="8" applyFont="1" applyBorder="1" applyAlignment="1">
      <alignment horizontal="left" vertical="center"/>
    </xf>
    <xf numFmtId="0" fontId="6" fillId="0" borderId="0" xfId="8" applyFont="1">
      <alignment vertical="center"/>
    </xf>
    <xf numFmtId="38" fontId="12" fillId="0" borderId="16" xfId="9" applyFont="1" applyBorder="1" applyAlignment="1">
      <alignment horizontal="center" vertical="center"/>
    </xf>
    <xf numFmtId="38" fontId="12" fillId="0" borderId="0" xfId="9" applyFont="1" applyAlignment="1">
      <alignment horizontal="right" vertical="center"/>
    </xf>
    <xf numFmtId="38" fontId="12" fillId="0" borderId="11" xfId="9" applyFont="1" applyBorder="1" applyAlignment="1">
      <alignment horizontal="right" vertical="center"/>
    </xf>
    <xf numFmtId="38" fontId="12" fillId="0" borderId="0" xfId="9" applyFont="1" applyBorder="1" applyAlignment="1">
      <alignment horizontal="right" vertical="center"/>
    </xf>
    <xf numFmtId="38" fontId="12" fillId="0" borderId="0" xfId="9" applyFont="1" applyFill="1" applyAlignment="1">
      <alignment vertical="center"/>
    </xf>
    <xf numFmtId="38" fontId="12" fillId="0" borderId="0" xfId="9" applyFont="1" applyAlignment="1">
      <alignment vertical="center"/>
    </xf>
    <xf numFmtId="38" fontId="12" fillId="0" borderId="1" xfId="9" applyFont="1" applyBorder="1" applyAlignment="1">
      <alignment vertical="center"/>
    </xf>
    <xf numFmtId="0" fontId="6" fillId="0" borderId="1" xfId="8" applyBorder="1">
      <alignment vertical="center"/>
    </xf>
    <xf numFmtId="38" fontId="12" fillId="0" borderId="12" xfId="9" applyFont="1" applyFill="1" applyBorder="1" applyAlignment="1">
      <alignment horizontal="left" vertical="center"/>
    </xf>
    <xf numFmtId="38" fontId="12" fillId="0" borderId="12" xfId="9" applyFont="1" applyFill="1" applyBorder="1" applyAlignment="1">
      <alignment horizontal="center" vertical="center"/>
    </xf>
    <xf numFmtId="38" fontId="12" fillId="0" borderId="0" xfId="9" applyFont="1" applyFill="1" applyBorder="1" applyAlignment="1">
      <alignment horizontal="center" vertical="center"/>
    </xf>
    <xf numFmtId="0" fontId="6" fillId="0" borderId="0" xfId="8" applyFill="1">
      <alignment vertical="center"/>
    </xf>
    <xf numFmtId="0" fontId="6" fillId="0" borderId="0" xfId="8" applyFill="1" applyAlignment="1">
      <alignment horizontal="left" vertical="center"/>
    </xf>
    <xf numFmtId="0" fontId="6" fillId="0" borderId="0" xfId="8" applyAlignment="1">
      <alignment horizontal="left" vertical="center"/>
    </xf>
    <xf numFmtId="180" fontId="0" fillId="0" borderId="12" xfId="0" applyNumberFormat="1" applyFont="1" applyBorder="1" applyAlignment="1" applyProtection="1">
      <alignment horizontal="right"/>
      <protection locked="0"/>
    </xf>
    <xf numFmtId="180" fontId="11" fillId="0" borderId="12" xfId="0" applyNumberFormat="1" applyFont="1" applyBorder="1" applyAlignment="1" applyProtection="1">
      <alignment shrinkToFit="1"/>
    </xf>
    <xf numFmtId="180" fontId="0" fillId="0" borderId="1" xfId="0" applyNumberFormat="1" applyFont="1" applyBorder="1" applyAlignment="1" applyProtection="1">
      <alignment horizontal="right"/>
      <protection locked="0"/>
    </xf>
    <xf numFmtId="180" fontId="0" fillId="0" borderId="1" xfId="0" applyNumberFormat="1" applyBorder="1" applyAlignment="1" applyProtection="1">
      <alignment horizontal="right"/>
      <protection locked="0"/>
    </xf>
    <xf numFmtId="176" fontId="0" fillId="0" borderId="12" xfId="0" applyNumberFormat="1" applyFont="1" applyBorder="1" applyAlignment="1" applyProtection="1">
      <alignment horizontal="left"/>
    </xf>
    <xf numFmtId="180" fontId="0" fillId="0" borderId="12" xfId="0" applyNumberFormat="1" applyBorder="1" applyAlignment="1" applyProtection="1">
      <alignment horizontal="right"/>
      <protection locked="0"/>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0" fillId="0" borderId="17" xfId="0" applyNumberFormat="1" applyBorder="1" applyAlignment="1" applyProtection="1">
      <alignment horizontal="center"/>
    </xf>
    <xf numFmtId="181" fontId="0" fillId="0" borderId="20" xfId="0" applyNumberFormat="1" applyBorder="1" applyAlignment="1" applyProtection="1">
      <alignment horizontal="center"/>
    </xf>
    <xf numFmtId="181" fontId="0" fillId="0" borderId="21" xfId="0" applyNumberFormat="1" applyBorder="1" applyAlignment="1" applyProtection="1">
      <alignment horizontal="center"/>
    </xf>
    <xf numFmtId="181" fontId="11" fillId="0" borderId="0" xfId="0" applyNumberFormat="1" applyFont="1" applyAlignment="1" applyProtection="1">
      <alignment horizontal="center"/>
    </xf>
    <xf numFmtId="176" fontId="11" fillId="0" borderId="0" xfId="0" applyNumberFormat="1" applyFont="1" applyAlignment="1" applyProtection="1">
      <alignment horizontal="center"/>
    </xf>
    <xf numFmtId="176" fontId="0" fillId="0" borderId="17" xfId="0" applyNumberFormat="1" applyBorder="1" applyAlignment="1" applyProtection="1">
      <alignment horizontal="center"/>
    </xf>
    <xf numFmtId="176" fontId="0" fillId="0" borderId="20" xfId="0" applyNumberFormat="1" applyBorder="1" applyAlignment="1">
      <alignment horizontal="center"/>
    </xf>
    <xf numFmtId="176" fontId="0" fillId="0" borderId="20" xfId="0" applyNumberFormat="1" applyBorder="1" applyAlignment="1" applyProtection="1">
      <alignment horizontal="center"/>
    </xf>
    <xf numFmtId="176" fontId="0" fillId="0" borderId="21" xfId="0" applyNumberFormat="1" applyBorder="1" applyAlignment="1" applyProtection="1">
      <alignment horizontal="center"/>
    </xf>
    <xf numFmtId="0" fontId="12" fillId="0" borderId="2" xfId="0" applyFont="1" applyFill="1" applyBorder="1" applyAlignment="1" applyProtection="1">
      <alignment horizontal="center"/>
    </xf>
    <xf numFmtId="0" fontId="12" fillId="0" borderId="9" xfId="0" applyFont="1" applyFill="1" applyBorder="1" applyAlignment="1" applyProtection="1">
      <alignment horizontal="center"/>
    </xf>
    <xf numFmtId="0" fontId="12" fillId="0" borderId="4" xfId="0" applyFont="1" applyBorder="1" applyAlignment="1" applyProtection="1">
      <alignment horizontal="center"/>
    </xf>
    <xf numFmtId="0" fontId="12" fillId="0" borderId="6" xfId="0" applyFont="1" applyBorder="1" applyAlignment="1" applyProtection="1">
      <alignment horizontal="center"/>
    </xf>
    <xf numFmtId="0" fontId="11" fillId="0" borderId="0" xfId="0" applyFont="1" applyAlignment="1" applyProtection="1">
      <alignment horizontal="center"/>
    </xf>
    <xf numFmtId="0" fontId="11"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11" fillId="0" borderId="0" xfId="0" applyFont="1" applyAlignment="1" applyProtection="1">
      <alignment horizontal="center" vertical="center"/>
    </xf>
    <xf numFmtId="176" fontId="11" fillId="0" borderId="0" xfId="0" applyNumberFormat="1" applyFont="1" applyAlignment="1" applyProtection="1">
      <alignment horizontal="center" vertical="center"/>
    </xf>
    <xf numFmtId="184" fontId="18" fillId="0" borderId="2" xfId="4" applyNumberFormat="1" applyFont="1" applyBorder="1" applyAlignment="1">
      <alignment horizontal="right" vertical="center"/>
    </xf>
    <xf numFmtId="0" fontId="18" fillId="0" borderId="0" xfId="7" applyFont="1" applyAlignment="1">
      <alignment horizontal="right" vertical="center"/>
    </xf>
  </cellXfs>
  <cellStyles count="10">
    <cellStyle name="ハイパーリンク 2" xfId="5"/>
    <cellStyle name="桁区切り" xfId="1" builtinId="6"/>
    <cellStyle name="桁区切り 2" xfId="9"/>
    <cellStyle name="標準" xfId="0" builtinId="0"/>
    <cellStyle name="標準 2" xfId="2"/>
    <cellStyle name="標準 3" xfId="3"/>
    <cellStyle name="標準 4" xfId="4"/>
    <cellStyle name="標準 5" xfId="6"/>
    <cellStyle name="標準 6" xfId="7"/>
    <cellStyle name="標準_A-08B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66675</xdr:rowOff>
    </xdr:from>
    <xdr:to>
      <xdr:col>6</xdr:col>
      <xdr:colOff>733425</xdr:colOff>
      <xdr:row>32</xdr:row>
      <xdr:rowOff>85725</xdr:rowOff>
    </xdr:to>
    <xdr:grpSp>
      <xdr:nvGrpSpPr>
        <xdr:cNvPr id="8" name="グループ化 7"/>
        <xdr:cNvGrpSpPr/>
      </xdr:nvGrpSpPr>
      <xdr:grpSpPr>
        <a:xfrm>
          <a:off x="314325" y="66675"/>
          <a:ext cx="5448300" cy="7131050"/>
          <a:chOff x="314325" y="66675"/>
          <a:chExt cx="5448300" cy="7131050"/>
        </a:xfrm>
      </xdr:grpSpPr>
      <mc:AlternateContent xmlns:mc="http://schemas.openxmlformats.org/markup-compatibility/2006">
        <mc:Choice xmlns:a14="http://schemas.microsoft.com/office/drawing/2010/main" Requires="a14">
          <xdr:sp macro="" textlink="">
            <xdr:nvSpPr>
              <xdr:cNvPr id="12289" name="Object 1" hidden="1">
                <a:extLst>
                  <a:ext uri="{63B3BB69-23CF-44E3-9099-C40C66FF867C}">
                    <a14:compatExt spid="_x0000_s12289"/>
                  </a:ext>
                </a:extLst>
              </xdr:cNvPr>
              <xdr:cNvSpPr/>
            </xdr:nvSpPr>
            <xdr:spPr>
              <a:xfrm>
                <a:off x="400050" y="561975"/>
                <a:ext cx="5295900" cy="5438775"/>
              </a:xfrm>
              <a:prstGeom prst="rect">
                <a:avLst/>
              </a:prstGeom>
            </xdr:spPr>
          </xdr:sp>
        </mc:Choice>
        <mc:Fallback/>
      </mc:AlternateContent>
      <xdr:sp macro="" textlink="">
        <xdr:nvSpPr>
          <xdr:cNvPr id="12290"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12291" name="Text Box 3"/>
          <xdr:cNvSpPr txBox="1">
            <a:spLocks noChangeArrowheads="1"/>
          </xdr:cNvSpPr>
        </xdr:nvSpPr>
        <xdr:spPr bwMode="auto">
          <a:xfrm>
            <a:off x="1310640" y="1932305"/>
            <a:ext cx="885825" cy="271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sp macro="" textlink="">
        <xdr:nvSpPr>
          <xdr:cNvPr id="12292" name="Text Box 4"/>
          <xdr:cNvSpPr txBox="1">
            <a:spLocks noChangeArrowheads="1"/>
          </xdr:cNvSpPr>
        </xdr:nvSpPr>
        <xdr:spPr bwMode="auto">
          <a:xfrm>
            <a:off x="1495425" y="2416810"/>
            <a:ext cx="5905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4" name="Text Box 6"/>
          <xdr:cNvSpPr txBox="1">
            <a:spLocks noChangeArrowheads="1"/>
          </xdr:cNvSpPr>
        </xdr:nvSpPr>
        <xdr:spPr bwMode="auto">
          <a:xfrm>
            <a:off x="2171700" y="1920875"/>
            <a:ext cx="7143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5" name="Text Box 7"/>
          <xdr:cNvSpPr txBox="1">
            <a:spLocks noChangeArrowheads="1"/>
          </xdr:cNvSpPr>
        </xdr:nvSpPr>
        <xdr:spPr bwMode="auto">
          <a:xfrm>
            <a:off x="1876425" y="1748155"/>
            <a:ext cx="885825" cy="271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7" name="Text Box 9"/>
          <xdr:cNvSpPr txBox="1">
            <a:spLocks noChangeArrowheads="1"/>
          </xdr:cNvSpPr>
        </xdr:nvSpPr>
        <xdr:spPr bwMode="auto">
          <a:xfrm>
            <a:off x="3200400" y="1812925"/>
            <a:ext cx="69532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9" name="Text Box 11"/>
          <xdr:cNvSpPr txBox="1">
            <a:spLocks noChangeArrowheads="1"/>
          </xdr:cNvSpPr>
        </xdr:nvSpPr>
        <xdr:spPr bwMode="auto">
          <a:xfrm>
            <a:off x="1021080" y="2759710"/>
            <a:ext cx="51435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0" name="Text Box 12"/>
          <xdr:cNvSpPr txBox="1">
            <a:spLocks noChangeArrowheads="1"/>
          </xdr:cNvSpPr>
        </xdr:nvSpPr>
        <xdr:spPr bwMode="auto">
          <a:xfrm>
            <a:off x="1312545" y="3000375"/>
            <a:ext cx="457200" cy="25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1" name="Text Box 13"/>
          <xdr:cNvSpPr txBox="1">
            <a:spLocks noChangeArrowheads="1"/>
          </xdr:cNvSpPr>
        </xdr:nvSpPr>
        <xdr:spPr bwMode="auto">
          <a:xfrm>
            <a:off x="1487805" y="3147695"/>
            <a:ext cx="49530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2" name="Text Box 14"/>
          <xdr:cNvSpPr txBox="1">
            <a:spLocks noChangeArrowheads="1"/>
          </xdr:cNvSpPr>
        </xdr:nvSpPr>
        <xdr:spPr bwMode="auto">
          <a:xfrm>
            <a:off x="1857375" y="279082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3" name="Text Box 15"/>
          <xdr:cNvSpPr txBox="1">
            <a:spLocks noChangeArrowheads="1"/>
          </xdr:cNvSpPr>
        </xdr:nvSpPr>
        <xdr:spPr bwMode="auto">
          <a:xfrm>
            <a:off x="1217295" y="3629660"/>
            <a:ext cx="523875"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4" name="Text Box 16"/>
          <xdr:cNvSpPr txBox="1">
            <a:spLocks noChangeArrowheads="1"/>
          </xdr:cNvSpPr>
        </xdr:nvSpPr>
        <xdr:spPr bwMode="auto">
          <a:xfrm>
            <a:off x="941070" y="3264535"/>
            <a:ext cx="4857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5" name="Text Box 17"/>
          <xdr:cNvSpPr txBox="1">
            <a:spLocks noChangeArrowheads="1"/>
          </xdr:cNvSpPr>
        </xdr:nvSpPr>
        <xdr:spPr bwMode="auto">
          <a:xfrm>
            <a:off x="1996440" y="331279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6" name="Text Box 18"/>
          <xdr:cNvSpPr txBox="1">
            <a:spLocks noChangeArrowheads="1"/>
          </xdr:cNvSpPr>
        </xdr:nvSpPr>
        <xdr:spPr bwMode="auto">
          <a:xfrm>
            <a:off x="923925" y="3487420"/>
            <a:ext cx="5238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8" name="Text Box 20"/>
          <xdr:cNvSpPr txBox="1">
            <a:spLocks noChangeArrowheads="1"/>
          </xdr:cNvSpPr>
        </xdr:nvSpPr>
        <xdr:spPr bwMode="auto">
          <a:xfrm>
            <a:off x="1634490" y="3778250"/>
            <a:ext cx="55245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09" name="Text Box 21"/>
          <xdr:cNvSpPr txBox="1">
            <a:spLocks noChangeArrowheads="1"/>
          </xdr:cNvSpPr>
        </xdr:nvSpPr>
        <xdr:spPr bwMode="auto">
          <a:xfrm>
            <a:off x="2004060" y="3846830"/>
            <a:ext cx="638175"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0" name="Text Box 22"/>
          <xdr:cNvSpPr txBox="1">
            <a:spLocks noChangeArrowheads="1"/>
          </xdr:cNvSpPr>
        </xdr:nvSpPr>
        <xdr:spPr bwMode="auto">
          <a:xfrm>
            <a:off x="3030855" y="394208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xdr:txBody>
      </xdr:sp>
      <xdr:sp macro="" textlink="">
        <xdr:nvSpPr>
          <xdr:cNvPr id="12311" name="Text Box 23"/>
          <xdr:cNvSpPr txBox="1">
            <a:spLocks noChangeArrowheads="1"/>
          </xdr:cNvSpPr>
        </xdr:nvSpPr>
        <xdr:spPr bwMode="auto">
          <a:xfrm>
            <a:off x="2495550" y="4495800"/>
            <a:ext cx="609600"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2" name="Text Box 24"/>
          <xdr:cNvSpPr txBox="1">
            <a:spLocks noChangeArrowheads="1"/>
          </xdr:cNvSpPr>
        </xdr:nvSpPr>
        <xdr:spPr bwMode="auto">
          <a:xfrm>
            <a:off x="2524125" y="4804410"/>
            <a:ext cx="56197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3" name="Text Box 25"/>
          <xdr:cNvSpPr txBox="1">
            <a:spLocks noChangeArrowheads="1"/>
          </xdr:cNvSpPr>
        </xdr:nvSpPr>
        <xdr:spPr bwMode="auto">
          <a:xfrm>
            <a:off x="3082290" y="5049520"/>
            <a:ext cx="666750" cy="299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4" name="Text Box 26"/>
          <xdr:cNvSpPr txBox="1">
            <a:spLocks noChangeArrowheads="1"/>
          </xdr:cNvSpPr>
        </xdr:nvSpPr>
        <xdr:spPr bwMode="auto">
          <a:xfrm>
            <a:off x="3825240" y="5430520"/>
            <a:ext cx="600075" cy="328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5" name="Text Box 27"/>
          <xdr:cNvSpPr txBox="1">
            <a:spLocks noChangeArrowheads="1"/>
          </xdr:cNvSpPr>
        </xdr:nvSpPr>
        <xdr:spPr bwMode="auto">
          <a:xfrm>
            <a:off x="3825240" y="4937125"/>
            <a:ext cx="647700"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6" name="Text Box 28"/>
          <xdr:cNvSpPr txBox="1">
            <a:spLocks noChangeArrowheads="1"/>
          </xdr:cNvSpPr>
        </xdr:nvSpPr>
        <xdr:spPr bwMode="auto">
          <a:xfrm>
            <a:off x="4604385" y="4770120"/>
            <a:ext cx="733425"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7" name="Text Box 29"/>
          <xdr:cNvSpPr txBox="1">
            <a:spLocks noChangeArrowheads="1"/>
          </xdr:cNvSpPr>
        </xdr:nvSpPr>
        <xdr:spPr bwMode="auto">
          <a:xfrm>
            <a:off x="4957334" y="5017467"/>
            <a:ext cx="542925" cy="30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8" name="Text Box 30"/>
          <xdr:cNvSpPr txBox="1">
            <a:spLocks noChangeArrowheads="1"/>
          </xdr:cNvSpPr>
        </xdr:nvSpPr>
        <xdr:spPr bwMode="auto">
          <a:xfrm>
            <a:off x="4558665" y="4219575"/>
            <a:ext cx="5334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19" name="Text Box 31"/>
          <xdr:cNvSpPr txBox="1">
            <a:spLocks noChangeArrowheads="1"/>
          </xdr:cNvSpPr>
        </xdr:nvSpPr>
        <xdr:spPr bwMode="auto">
          <a:xfrm>
            <a:off x="4970145" y="3390900"/>
            <a:ext cx="5619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2" name="グループ化 1"/>
          <xdr:cNvGrpSpPr/>
        </xdr:nvGrpSpPr>
        <xdr:grpSpPr>
          <a:xfrm>
            <a:off x="2780665" y="1584325"/>
            <a:ext cx="1105535" cy="1114425"/>
            <a:chOff x="2780665" y="1575327"/>
            <a:chExt cx="1105535" cy="1108111"/>
          </a:xfrm>
        </xdr:grpSpPr>
        <xdr:sp macro="" textlink="">
          <xdr:nvSpPr>
            <xdr:cNvPr id="12296" name="Text Box 8"/>
            <xdr:cNvSpPr txBox="1">
              <a:spLocks noChangeArrowheads="1"/>
            </xdr:cNvSpPr>
          </xdr:nvSpPr>
          <xdr:spPr bwMode="auto">
            <a:xfrm>
              <a:off x="3267075" y="1575327"/>
              <a:ext cx="619125"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298" name="Text Box 10"/>
            <xdr:cNvSpPr txBox="1">
              <a:spLocks noChangeArrowheads="1"/>
            </xdr:cNvSpPr>
          </xdr:nvSpPr>
          <xdr:spPr bwMode="auto">
            <a:xfrm>
              <a:off x="3227070" y="2097297"/>
              <a:ext cx="63817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0" name="Text Box 32"/>
            <xdr:cNvSpPr txBox="1">
              <a:spLocks noChangeArrowheads="1"/>
            </xdr:cNvSpPr>
          </xdr:nvSpPr>
          <xdr:spPr bwMode="auto">
            <a:xfrm>
              <a:off x="2780665" y="1666168"/>
              <a:ext cx="257175" cy="1017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grpSp>
      <xdr:sp macro="" textlink="">
        <xdr:nvSpPr>
          <xdr:cNvPr id="12321" name="Text Box 33"/>
          <xdr:cNvSpPr txBox="1">
            <a:spLocks noChangeArrowheads="1"/>
          </xdr:cNvSpPr>
        </xdr:nvSpPr>
        <xdr:spPr bwMode="auto">
          <a:xfrm>
            <a:off x="1044575" y="476567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2" name="Text Box 34"/>
          <xdr:cNvSpPr txBox="1">
            <a:spLocks noChangeArrowheads="1"/>
          </xdr:cNvSpPr>
        </xdr:nvSpPr>
        <xdr:spPr bwMode="auto">
          <a:xfrm>
            <a:off x="3724275" y="692785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3" name="Text Box 35"/>
          <xdr:cNvSpPr txBox="1">
            <a:spLocks noChangeArrowheads="1"/>
          </xdr:cNvSpPr>
        </xdr:nvSpPr>
        <xdr:spPr bwMode="auto">
          <a:xfrm>
            <a:off x="5105400" y="3930650"/>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4" name="Text Box 36"/>
          <xdr:cNvSpPr txBox="1">
            <a:spLocks noChangeArrowheads="1"/>
          </xdr:cNvSpPr>
        </xdr:nvSpPr>
        <xdr:spPr bwMode="auto">
          <a:xfrm>
            <a:off x="4162425" y="262572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5" name="Text Box 37"/>
          <xdr:cNvSpPr txBox="1">
            <a:spLocks noChangeArrowheads="1"/>
          </xdr:cNvSpPr>
        </xdr:nvSpPr>
        <xdr:spPr bwMode="auto">
          <a:xfrm>
            <a:off x="3230880" y="2593340"/>
            <a:ext cx="228600"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sp macro="" textlink="">
        <xdr:nvSpPr>
          <xdr:cNvPr id="1232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grpSp>
        <xdr:nvGrpSpPr>
          <xdr:cNvPr id="3" name="グループ化 2"/>
          <xdr:cNvGrpSpPr/>
        </xdr:nvGrpSpPr>
        <xdr:grpSpPr>
          <a:xfrm>
            <a:off x="434340" y="1485900"/>
            <a:ext cx="476250" cy="718823"/>
            <a:chOff x="434340" y="1478280"/>
            <a:chExt cx="476250" cy="714761"/>
          </a:xfrm>
        </xdr:grpSpPr>
        <xdr:sp macro="" textlink="">
          <xdr:nvSpPr>
            <xdr:cNvPr id="12327" name="Text Box 39"/>
            <xdr:cNvSpPr txBox="1">
              <a:spLocks noChangeArrowheads="1"/>
            </xdr:cNvSpPr>
          </xdr:nvSpPr>
          <xdr:spPr bwMode="auto">
            <a:xfrm>
              <a:off x="561975" y="1478280"/>
              <a:ext cx="323850"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28" name="Text Box 40"/>
            <xdr:cNvSpPr txBox="1">
              <a:spLocks noChangeArrowheads="1"/>
            </xdr:cNvSpPr>
          </xdr:nvSpPr>
          <xdr:spPr bwMode="auto">
            <a:xfrm>
              <a:off x="434340" y="1914911"/>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12329" name="Text Box 41"/>
          <xdr:cNvSpPr txBox="1">
            <a:spLocks noChangeArrowheads="1"/>
          </xdr:cNvSpPr>
        </xdr:nvSpPr>
        <xdr:spPr bwMode="auto">
          <a:xfrm>
            <a:off x="2771775" y="1050925"/>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6" name="グループ化 5"/>
          <xdr:cNvGrpSpPr/>
        </xdr:nvGrpSpPr>
        <xdr:grpSpPr>
          <a:xfrm>
            <a:off x="4102432" y="5644901"/>
            <a:ext cx="361618" cy="416091"/>
            <a:chOff x="4083382" y="5638551"/>
            <a:chExt cx="361618" cy="416091"/>
          </a:xfrm>
        </xdr:grpSpPr>
        <xdr:sp macro="" textlink="">
          <xdr:nvSpPr>
            <xdr:cNvPr id="12331" name="Text Box 43"/>
            <xdr:cNvSpPr txBox="1">
              <a:spLocks noChangeArrowheads="1"/>
            </xdr:cNvSpPr>
          </xdr:nvSpPr>
          <xdr:spPr bwMode="auto">
            <a:xfrm>
              <a:off x="4083382" y="5638551"/>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2" name="Text Box 44"/>
            <xdr:cNvSpPr txBox="1">
              <a:spLocks noChangeArrowheads="1"/>
            </xdr:cNvSpPr>
          </xdr:nvSpPr>
          <xdr:spPr bwMode="auto">
            <a:xfrm>
              <a:off x="4159250" y="5757683"/>
              <a:ext cx="285750" cy="296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grpSp>
        <xdr:nvGrpSpPr>
          <xdr:cNvPr id="4" name="グループ化 3"/>
          <xdr:cNvGrpSpPr/>
        </xdr:nvGrpSpPr>
        <xdr:grpSpPr>
          <a:xfrm>
            <a:off x="600075" y="3495675"/>
            <a:ext cx="784777" cy="425450"/>
            <a:chOff x="600075" y="3495675"/>
            <a:chExt cx="784777" cy="425450"/>
          </a:xfrm>
        </xdr:grpSpPr>
        <xdr:sp macro="" textlink="">
          <xdr:nvSpPr>
            <xdr:cNvPr id="12307" name="Text Box 19"/>
            <xdr:cNvSpPr txBox="1">
              <a:spLocks noChangeArrowheads="1"/>
            </xdr:cNvSpPr>
          </xdr:nvSpPr>
          <xdr:spPr bwMode="auto">
            <a:xfrm>
              <a:off x="899077" y="3630765"/>
              <a:ext cx="485775" cy="274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0" name="Text Box 42"/>
            <xdr:cNvSpPr txBox="1">
              <a:spLocks noChangeArrowheads="1"/>
            </xdr:cNvSpPr>
          </xdr:nvSpPr>
          <xdr:spPr bwMode="auto">
            <a:xfrm>
              <a:off x="779145" y="3616325"/>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333" name="Text Box 45"/>
            <xdr:cNvSpPr txBox="1">
              <a:spLocks noChangeArrowheads="1"/>
            </xdr:cNvSpPr>
          </xdr:nvSpPr>
          <xdr:spPr bwMode="auto">
            <a:xfrm>
              <a:off x="600075" y="3495675"/>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sp macro="" textlink="">
        <xdr:nvSpPr>
          <xdr:cNvPr id="12293" name="Text Box 5"/>
          <xdr:cNvSpPr txBox="1">
            <a:spLocks noChangeArrowheads="1"/>
          </xdr:cNvSpPr>
        </xdr:nvSpPr>
        <xdr:spPr bwMode="auto">
          <a:xfrm>
            <a:off x="2133600" y="2357755"/>
            <a:ext cx="7048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89.61\share2009\114057\&#12487;&#12473;&#12463;&#12488;&#12483;&#12503;\&#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
  <sheetViews>
    <sheetView showGridLines="0" zoomScale="150" zoomScaleNormal="150" workbookViewId="0"/>
  </sheetViews>
  <sheetFormatPr defaultRowHeight="17.25" x14ac:dyDescent="0.2"/>
  <sheetData/>
  <phoneticPr fontId="10"/>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2289" r:id="rId4">
          <objectPr defaultSize="0" autoPict="0" r:id="rId5">
            <anchor moveWithCells="1">
              <from>
                <xdr:col>0</xdr:col>
                <xdr:colOff>400050</xdr:colOff>
                <xdr:row>2</xdr:row>
                <xdr:rowOff>114300</xdr:rowOff>
              </from>
              <to>
                <xdr:col>6</xdr:col>
                <xdr:colOff>666750</xdr:colOff>
                <xdr:row>27</xdr:row>
                <xdr:rowOff>0</xdr:rowOff>
              </to>
            </anchor>
          </objectPr>
        </oleObject>
      </mc:Choice>
      <mc:Fallback>
        <oleObject progId="MSPhotoEd.3" shapeId="1228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74"/>
  <sheetViews>
    <sheetView view="pageBreakPreview" topLeftCell="A49" zoomScale="75" zoomScaleNormal="75" zoomScaleSheetLayoutView="75" workbookViewId="0">
      <selection activeCell="E62" sqref="E62"/>
    </sheetView>
  </sheetViews>
  <sheetFormatPr defaultColWidth="11.69921875" defaultRowHeight="17.25" x14ac:dyDescent="0.2"/>
  <cols>
    <col min="1" max="1" width="10.69921875" style="15" customWidth="1"/>
    <col min="2" max="2" width="16.69921875" style="15" customWidth="1"/>
    <col min="3" max="8" width="12.69921875" style="15" customWidth="1"/>
    <col min="9" max="9" width="11.69921875" style="49"/>
    <col min="10" max="16384" width="11.69921875" style="15"/>
  </cols>
  <sheetData>
    <row r="1" spans="1:9" x14ac:dyDescent="0.2">
      <c r="A1" s="16"/>
    </row>
    <row r="6" spans="1:9" x14ac:dyDescent="0.2">
      <c r="B6" s="515" t="s">
        <v>229</v>
      </c>
      <c r="C6" s="515"/>
      <c r="D6" s="515"/>
      <c r="E6" s="515"/>
      <c r="F6" s="515"/>
      <c r="G6" s="515"/>
      <c r="H6" s="515"/>
      <c r="I6" s="515"/>
    </row>
    <row r="7" spans="1:9" ht="18" thickBot="1" x14ac:dyDescent="0.25">
      <c r="B7" s="229"/>
      <c r="C7" s="230" t="s">
        <v>233</v>
      </c>
      <c r="D7" s="229"/>
      <c r="E7" s="229"/>
      <c r="F7" s="229"/>
      <c r="G7" s="229"/>
      <c r="H7" s="229"/>
      <c r="I7" s="440"/>
    </row>
    <row r="8" spans="1:9" x14ac:dyDescent="0.2">
      <c r="B8" s="232"/>
      <c r="C8" s="233"/>
      <c r="D8" s="280"/>
      <c r="E8" s="280"/>
      <c r="F8" s="280"/>
      <c r="G8" s="280"/>
      <c r="H8" s="280"/>
      <c r="I8" s="441"/>
    </row>
    <row r="9" spans="1:9" x14ac:dyDescent="0.2">
      <c r="B9" s="232"/>
      <c r="C9" s="234"/>
      <c r="D9" s="236"/>
      <c r="E9" s="267" t="s">
        <v>162</v>
      </c>
      <c r="F9" s="236"/>
      <c r="G9" s="236"/>
      <c r="H9" s="236"/>
      <c r="I9" s="289" t="s">
        <v>33</v>
      </c>
    </row>
    <row r="10" spans="1:9" x14ac:dyDescent="0.2">
      <c r="B10" s="232"/>
      <c r="C10" s="233"/>
      <c r="D10" s="238" t="s">
        <v>34</v>
      </c>
      <c r="E10" s="236"/>
      <c r="F10" s="234"/>
      <c r="G10" s="235" t="s">
        <v>176</v>
      </c>
      <c r="H10" s="236"/>
      <c r="I10" s="437" t="s">
        <v>608</v>
      </c>
    </row>
    <row r="11" spans="1:9" x14ac:dyDescent="0.2">
      <c r="B11" s="236"/>
      <c r="C11" s="239" t="s">
        <v>238</v>
      </c>
      <c r="D11" s="239" t="s">
        <v>239</v>
      </c>
      <c r="E11" s="239" t="s">
        <v>143</v>
      </c>
      <c r="F11" s="239" t="s">
        <v>174</v>
      </c>
      <c r="G11" s="239" t="s">
        <v>175</v>
      </c>
      <c r="H11" s="239" t="s">
        <v>39</v>
      </c>
      <c r="I11" s="289" t="s">
        <v>177</v>
      </c>
    </row>
    <row r="12" spans="1:9" x14ac:dyDescent="0.2">
      <c r="B12" s="232"/>
      <c r="C12" s="240" t="s">
        <v>505</v>
      </c>
      <c r="D12" s="241" t="s">
        <v>505</v>
      </c>
      <c r="E12" s="232"/>
      <c r="F12" s="241" t="s">
        <v>41</v>
      </c>
      <c r="G12" s="241" t="s">
        <v>41</v>
      </c>
      <c r="H12" s="241" t="s">
        <v>41</v>
      </c>
      <c r="I12" s="442" t="s">
        <v>41</v>
      </c>
    </row>
    <row r="13" spans="1:9" x14ac:dyDescent="0.2">
      <c r="B13" s="242" t="s">
        <v>535</v>
      </c>
      <c r="C13" s="381">
        <v>1410.5</v>
      </c>
      <c r="D13" s="382">
        <v>164.5</v>
      </c>
      <c r="E13" s="283" t="s">
        <v>544</v>
      </c>
      <c r="F13" s="382">
        <v>85</v>
      </c>
      <c r="G13" s="382">
        <v>32</v>
      </c>
      <c r="H13" s="382">
        <v>10</v>
      </c>
      <c r="I13" s="284">
        <v>33</v>
      </c>
    </row>
    <row r="14" spans="1:9" x14ac:dyDescent="0.2">
      <c r="B14" s="250" t="s">
        <v>537</v>
      </c>
      <c r="C14" s="383">
        <v>1414</v>
      </c>
      <c r="D14" s="382">
        <v>353.5</v>
      </c>
      <c r="E14" s="283">
        <v>9.11</v>
      </c>
      <c r="F14" s="380">
        <v>94</v>
      </c>
      <c r="G14" s="380">
        <v>38</v>
      </c>
      <c r="H14" s="380">
        <v>9</v>
      </c>
      <c r="I14" s="443">
        <v>24</v>
      </c>
    </row>
    <row r="15" spans="1:9" x14ac:dyDescent="0.2">
      <c r="B15" s="250" t="s">
        <v>539</v>
      </c>
      <c r="C15" s="383">
        <v>986</v>
      </c>
      <c r="D15" s="382">
        <v>69</v>
      </c>
      <c r="E15" s="283">
        <v>10.15</v>
      </c>
      <c r="F15" s="382">
        <v>85</v>
      </c>
      <c r="G15" s="382">
        <v>33</v>
      </c>
      <c r="H15" s="382">
        <v>9</v>
      </c>
      <c r="I15" s="284">
        <v>12</v>
      </c>
    </row>
    <row r="16" spans="1:9" x14ac:dyDescent="0.2">
      <c r="B16" s="242"/>
      <c r="C16" s="383"/>
      <c r="D16" s="382"/>
      <c r="E16" s="283"/>
      <c r="F16" s="382"/>
      <c r="G16" s="382"/>
      <c r="H16" s="382"/>
      <c r="I16" s="284"/>
    </row>
    <row r="17" spans="2:10" x14ac:dyDescent="0.2">
      <c r="B17" s="242" t="s">
        <v>3</v>
      </c>
      <c r="C17" s="383">
        <v>1515.5</v>
      </c>
      <c r="D17" s="382">
        <v>244.5</v>
      </c>
      <c r="E17" s="283">
        <v>11.11</v>
      </c>
      <c r="F17" s="382">
        <v>99</v>
      </c>
      <c r="G17" s="382">
        <v>41</v>
      </c>
      <c r="H17" s="382">
        <v>13</v>
      </c>
      <c r="I17" s="284">
        <v>25</v>
      </c>
    </row>
    <row r="18" spans="2:10" x14ac:dyDescent="0.2">
      <c r="B18" s="242" t="s">
        <v>90</v>
      </c>
      <c r="C18" s="383">
        <v>1578</v>
      </c>
      <c r="D18" s="382">
        <v>136</v>
      </c>
      <c r="E18" s="283">
        <v>7.14</v>
      </c>
      <c r="F18" s="382">
        <v>93</v>
      </c>
      <c r="G18" s="382">
        <v>50</v>
      </c>
      <c r="H18" s="382">
        <v>14</v>
      </c>
      <c r="I18" s="284">
        <v>18</v>
      </c>
    </row>
    <row r="19" spans="2:10" x14ac:dyDescent="0.2">
      <c r="B19" s="242"/>
      <c r="C19" s="383"/>
      <c r="D19" s="382"/>
      <c r="E19" s="283"/>
      <c r="F19" s="382"/>
      <c r="G19" s="382"/>
      <c r="H19" s="382"/>
      <c r="I19" s="284"/>
    </row>
    <row r="20" spans="2:10" x14ac:dyDescent="0.2">
      <c r="B20" s="242" t="s">
        <v>158</v>
      </c>
      <c r="C20" s="384">
        <v>1750.5</v>
      </c>
      <c r="D20" s="284">
        <v>153.5</v>
      </c>
      <c r="E20" s="284">
        <v>5.29</v>
      </c>
      <c r="F20" s="284">
        <v>104</v>
      </c>
      <c r="G20" s="284">
        <v>47</v>
      </c>
      <c r="H20" s="283">
        <v>18</v>
      </c>
      <c r="I20" s="284">
        <v>30</v>
      </c>
    </row>
    <row r="21" spans="2:10" x14ac:dyDescent="0.2">
      <c r="B21" s="242" t="s">
        <v>159</v>
      </c>
      <c r="C21" s="384">
        <v>1637</v>
      </c>
      <c r="D21" s="284">
        <v>120.5</v>
      </c>
      <c r="E21" s="284">
        <v>6.21</v>
      </c>
      <c r="F21" s="284">
        <v>106</v>
      </c>
      <c r="G21" s="284">
        <v>39</v>
      </c>
      <c r="H21" s="285">
        <v>15</v>
      </c>
      <c r="I21" s="284">
        <v>18</v>
      </c>
    </row>
    <row r="22" spans="2:10" x14ac:dyDescent="0.2">
      <c r="B22" s="286" t="s">
        <v>534</v>
      </c>
      <c r="C22" s="384">
        <v>1369.5</v>
      </c>
      <c r="D22" s="284">
        <v>168</v>
      </c>
      <c r="E22" s="284">
        <v>9.15</v>
      </c>
      <c r="F22" s="284">
        <v>88</v>
      </c>
      <c r="G22" s="284">
        <v>41</v>
      </c>
      <c r="H22" s="285">
        <v>12</v>
      </c>
      <c r="I22" s="284">
        <v>32</v>
      </c>
    </row>
    <row r="23" spans="2:10" x14ac:dyDescent="0.2">
      <c r="B23" s="286" t="s">
        <v>582</v>
      </c>
      <c r="C23" s="414">
        <v>1409.5</v>
      </c>
      <c r="D23" s="415">
        <v>106.5</v>
      </c>
      <c r="E23" s="416">
        <v>8.1</v>
      </c>
      <c r="F23" s="415">
        <v>102</v>
      </c>
      <c r="G23" s="415">
        <v>44</v>
      </c>
      <c r="H23" s="261">
        <v>12</v>
      </c>
      <c r="I23" s="415">
        <v>20</v>
      </c>
    </row>
    <row r="24" spans="2:10" x14ac:dyDescent="0.2">
      <c r="B24" s="286" t="s">
        <v>621</v>
      </c>
      <c r="C24" s="414">
        <v>1537.5</v>
      </c>
      <c r="D24" s="415">
        <v>185</v>
      </c>
      <c r="E24" s="416">
        <v>7.17</v>
      </c>
      <c r="F24" s="415">
        <v>108</v>
      </c>
      <c r="G24" s="415">
        <v>52</v>
      </c>
      <c r="H24" s="261">
        <v>12</v>
      </c>
      <c r="I24" s="415">
        <v>22</v>
      </c>
    </row>
    <row r="25" spans="2:10" x14ac:dyDescent="0.2">
      <c r="B25" s="258"/>
      <c r="C25" s="381"/>
      <c r="D25" s="382"/>
      <c r="E25" s="382"/>
      <c r="F25" s="382"/>
      <c r="G25" s="382"/>
      <c r="H25" s="382"/>
      <c r="I25" s="284"/>
    </row>
    <row r="26" spans="2:10" x14ac:dyDescent="0.2">
      <c r="B26" s="260" t="s">
        <v>622</v>
      </c>
      <c r="C26" s="381">
        <v>95.5</v>
      </c>
      <c r="D26" s="382">
        <v>36</v>
      </c>
      <c r="E26" s="283">
        <v>26</v>
      </c>
      <c r="F26" s="283">
        <v>7</v>
      </c>
      <c r="G26" s="283">
        <v>2</v>
      </c>
      <c r="H26" s="377">
        <v>1</v>
      </c>
      <c r="I26" s="378" t="s">
        <v>55</v>
      </c>
      <c r="J26" s="15" t="s">
        <v>161</v>
      </c>
    </row>
    <row r="27" spans="2:10" x14ac:dyDescent="0.2">
      <c r="B27" s="260" t="s">
        <v>623</v>
      </c>
      <c r="C27" s="381">
        <v>27</v>
      </c>
      <c r="D27" s="382">
        <v>13</v>
      </c>
      <c r="E27" s="283">
        <v>26</v>
      </c>
      <c r="F27" s="283">
        <v>3</v>
      </c>
      <c r="G27" s="283">
        <v>2</v>
      </c>
      <c r="H27" s="377" t="s">
        <v>55</v>
      </c>
      <c r="I27" s="378" t="s">
        <v>55</v>
      </c>
      <c r="J27" s="15" t="s">
        <v>161</v>
      </c>
    </row>
    <row r="28" spans="2:10" x14ac:dyDescent="0.2">
      <c r="B28" s="260" t="s">
        <v>624</v>
      </c>
      <c r="C28" s="381">
        <v>174</v>
      </c>
      <c r="D28" s="382">
        <v>52.5</v>
      </c>
      <c r="E28" s="283">
        <v>18</v>
      </c>
      <c r="F28" s="283">
        <v>9</v>
      </c>
      <c r="G28" s="283">
        <v>6</v>
      </c>
      <c r="H28" s="285">
        <v>2</v>
      </c>
      <c r="I28" s="285">
        <v>3</v>
      </c>
      <c r="J28" s="15" t="s">
        <v>161</v>
      </c>
    </row>
    <row r="29" spans="2:10" x14ac:dyDescent="0.2">
      <c r="B29" s="260" t="s">
        <v>625</v>
      </c>
      <c r="C29" s="381">
        <v>107</v>
      </c>
      <c r="D29" s="382">
        <v>22.5</v>
      </c>
      <c r="E29" s="283">
        <v>10</v>
      </c>
      <c r="F29" s="283">
        <v>12</v>
      </c>
      <c r="G29" s="283">
        <v>4</v>
      </c>
      <c r="H29" s="377">
        <v>0</v>
      </c>
      <c r="I29" s="285">
        <v>2</v>
      </c>
      <c r="J29" s="15" t="s">
        <v>161</v>
      </c>
    </row>
    <row r="30" spans="2:10" x14ac:dyDescent="0.2">
      <c r="B30" s="260" t="s">
        <v>626</v>
      </c>
      <c r="C30" s="381">
        <v>77</v>
      </c>
      <c r="D30" s="382">
        <v>50</v>
      </c>
      <c r="E30" s="283">
        <v>12</v>
      </c>
      <c r="F30" s="283">
        <v>7</v>
      </c>
      <c r="G30" s="283">
        <v>1</v>
      </c>
      <c r="H30" s="377">
        <v>1</v>
      </c>
      <c r="I30" s="285">
        <v>3</v>
      </c>
      <c r="J30" s="15" t="s">
        <v>161</v>
      </c>
    </row>
    <row r="31" spans="2:10" x14ac:dyDescent="0.2">
      <c r="B31" s="260" t="s">
        <v>627</v>
      </c>
      <c r="C31" s="381">
        <v>119.5</v>
      </c>
      <c r="D31" s="382">
        <v>22</v>
      </c>
      <c r="E31" s="283">
        <v>3</v>
      </c>
      <c r="F31" s="283">
        <v>13</v>
      </c>
      <c r="G31" s="283">
        <v>5</v>
      </c>
      <c r="H31" s="377" t="s">
        <v>55</v>
      </c>
      <c r="I31" s="378" t="s">
        <v>55</v>
      </c>
      <c r="J31" s="15" t="s">
        <v>161</v>
      </c>
    </row>
    <row r="32" spans="2:10" x14ac:dyDescent="0.2">
      <c r="B32" s="260" t="s">
        <v>628</v>
      </c>
      <c r="C32" s="381">
        <v>391.5</v>
      </c>
      <c r="D32" s="382">
        <v>185</v>
      </c>
      <c r="E32" s="283">
        <v>17</v>
      </c>
      <c r="F32" s="283">
        <v>14</v>
      </c>
      <c r="G32" s="283">
        <v>8</v>
      </c>
      <c r="H32" s="377">
        <v>4</v>
      </c>
      <c r="I32" s="285">
        <v>1</v>
      </c>
      <c r="J32" s="15" t="s">
        <v>161</v>
      </c>
    </row>
    <row r="33" spans="2:10" x14ac:dyDescent="0.2">
      <c r="B33" s="260" t="s">
        <v>629</v>
      </c>
      <c r="C33" s="381">
        <v>118</v>
      </c>
      <c r="D33" s="382">
        <v>28.5</v>
      </c>
      <c r="E33" s="283">
        <v>19</v>
      </c>
      <c r="F33" s="283">
        <v>10</v>
      </c>
      <c r="G33" s="283">
        <v>6</v>
      </c>
      <c r="H33" s="377" t="s">
        <v>55</v>
      </c>
      <c r="I33" s="261">
        <v>2</v>
      </c>
      <c r="J33" s="15" t="s">
        <v>161</v>
      </c>
    </row>
    <row r="34" spans="2:10" x14ac:dyDescent="0.2">
      <c r="B34" s="260" t="s">
        <v>630</v>
      </c>
      <c r="C34" s="381">
        <v>172.5</v>
      </c>
      <c r="D34" s="382">
        <v>51</v>
      </c>
      <c r="E34" s="283">
        <v>3</v>
      </c>
      <c r="F34" s="283">
        <v>12</v>
      </c>
      <c r="G34" s="283">
        <v>7</v>
      </c>
      <c r="H34" s="262">
        <v>2</v>
      </c>
      <c r="I34" s="285">
        <v>1</v>
      </c>
      <c r="J34" s="15" t="s">
        <v>161</v>
      </c>
    </row>
    <row r="35" spans="2:10" x14ac:dyDescent="0.2">
      <c r="B35" s="260" t="s">
        <v>631</v>
      </c>
      <c r="C35" s="381">
        <v>34.5</v>
      </c>
      <c r="D35" s="382">
        <v>20.5</v>
      </c>
      <c r="E35" s="283">
        <v>27</v>
      </c>
      <c r="F35" s="283">
        <v>3</v>
      </c>
      <c r="G35" s="283">
        <v>2</v>
      </c>
      <c r="H35" s="377" t="s">
        <v>55</v>
      </c>
      <c r="I35" s="285">
        <v>7</v>
      </c>
    </row>
    <row r="36" spans="2:10" x14ac:dyDescent="0.2">
      <c r="B36" s="260" t="s">
        <v>632</v>
      </c>
      <c r="C36" s="381">
        <v>142</v>
      </c>
      <c r="D36" s="382">
        <v>33.5</v>
      </c>
      <c r="E36" s="283">
        <v>14</v>
      </c>
      <c r="F36" s="283">
        <v>10</v>
      </c>
      <c r="G36" s="283">
        <v>5</v>
      </c>
      <c r="H36" s="377">
        <v>2</v>
      </c>
      <c r="I36" s="261">
        <v>1</v>
      </c>
    </row>
    <row r="37" spans="2:10" x14ac:dyDescent="0.2">
      <c r="B37" s="260" t="s">
        <v>633</v>
      </c>
      <c r="C37" s="381">
        <v>79</v>
      </c>
      <c r="D37" s="382">
        <v>29</v>
      </c>
      <c r="E37" s="283">
        <v>11</v>
      </c>
      <c r="F37" s="283">
        <v>8</v>
      </c>
      <c r="G37" s="283">
        <v>4</v>
      </c>
      <c r="H37" s="377" t="s">
        <v>55</v>
      </c>
      <c r="I37" s="261">
        <v>2</v>
      </c>
    </row>
    <row r="38" spans="2:10" ht="18" thickBot="1" x14ac:dyDescent="0.25">
      <c r="B38" s="229"/>
      <c r="C38" s="288"/>
      <c r="D38" s="229"/>
      <c r="E38" s="229"/>
      <c r="F38" s="229"/>
      <c r="G38" s="229"/>
      <c r="H38" s="229"/>
      <c r="I38" s="440"/>
    </row>
    <row r="39" spans="2:10" x14ac:dyDescent="0.2">
      <c r="B39" s="232"/>
      <c r="C39" s="233"/>
      <c r="D39" s="232"/>
      <c r="E39" s="232"/>
      <c r="F39" s="232"/>
      <c r="G39" s="232"/>
      <c r="H39" s="232"/>
      <c r="I39" s="444"/>
    </row>
    <row r="40" spans="2:10" x14ac:dyDescent="0.2">
      <c r="B40" s="232"/>
      <c r="C40" s="234"/>
      <c r="D40" s="236"/>
      <c r="E40" s="236"/>
      <c r="F40" s="235" t="s">
        <v>33</v>
      </c>
      <c r="G40" s="236"/>
      <c r="H40" s="236"/>
      <c r="I40" s="445"/>
    </row>
    <row r="41" spans="2:10" x14ac:dyDescent="0.2">
      <c r="B41" s="232"/>
      <c r="C41" s="436" t="s">
        <v>609</v>
      </c>
      <c r="D41" s="436" t="s">
        <v>610</v>
      </c>
      <c r="E41" s="437" t="s">
        <v>611</v>
      </c>
      <c r="F41" s="233"/>
      <c r="G41" s="233"/>
      <c r="H41" s="281"/>
      <c r="I41" s="441" t="s">
        <v>400</v>
      </c>
    </row>
    <row r="42" spans="2:10" x14ac:dyDescent="0.2">
      <c r="B42" s="236"/>
      <c r="C42" s="239" t="s">
        <v>237</v>
      </c>
      <c r="D42" s="239" t="s">
        <v>236</v>
      </c>
      <c r="E42" s="289" t="s">
        <v>181</v>
      </c>
      <c r="F42" s="239" t="s">
        <v>180</v>
      </c>
      <c r="G42" s="239" t="s">
        <v>179</v>
      </c>
      <c r="H42" s="239" t="s">
        <v>178</v>
      </c>
      <c r="I42" s="289" t="s">
        <v>42</v>
      </c>
    </row>
    <row r="43" spans="2:10" x14ac:dyDescent="0.2">
      <c r="B43" s="232"/>
      <c r="C43" s="240" t="s">
        <v>41</v>
      </c>
      <c r="D43" s="241" t="s">
        <v>41</v>
      </c>
      <c r="E43" s="241" t="s">
        <v>41</v>
      </c>
      <c r="F43" s="241" t="s">
        <v>41</v>
      </c>
      <c r="G43" s="241" t="s">
        <v>41</v>
      </c>
      <c r="H43" s="241" t="s">
        <v>41</v>
      </c>
      <c r="I43" s="442" t="s">
        <v>41</v>
      </c>
    </row>
    <row r="44" spans="2:10" x14ac:dyDescent="0.2">
      <c r="B44" s="242" t="s">
        <v>535</v>
      </c>
      <c r="C44" s="381">
        <v>114</v>
      </c>
      <c r="D44" s="382">
        <v>85</v>
      </c>
      <c r="E44" s="382">
        <v>13</v>
      </c>
      <c r="F44" s="382">
        <v>1</v>
      </c>
      <c r="G44" s="382">
        <v>9</v>
      </c>
      <c r="H44" s="382">
        <v>31</v>
      </c>
      <c r="I44" s="284">
        <v>62</v>
      </c>
    </row>
    <row r="45" spans="2:10" x14ac:dyDescent="0.2">
      <c r="B45" s="250" t="s">
        <v>537</v>
      </c>
      <c r="C45" s="383">
        <v>138</v>
      </c>
      <c r="D45" s="380">
        <v>94</v>
      </c>
      <c r="E45" s="380">
        <v>16</v>
      </c>
      <c r="F45" s="377" t="s">
        <v>567</v>
      </c>
      <c r="G45" s="380">
        <v>19</v>
      </c>
      <c r="H45" s="380">
        <v>42</v>
      </c>
      <c r="I45" s="443">
        <v>51</v>
      </c>
    </row>
    <row r="46" spans="2:10" x14ac:dyDescent="0.2">
      <c r="B46" s="250" t="s">
        <v>539</v>
      </c>
      <c r="C46" s="383">
        <v>136</v>
      </c>
      <c r="D46" s="380">
        <v>85</v>
      </c>
      <c r="E46" s="297">
        <v>21</v>
      </c>
      <c r="F46" s="380">
        <v>1</v>
      </c>
      <c r="G46" s="380">
        <v>10</v>
      </c>
      <c r="H46" s="382">
        <v>33</v>
      </c>
      <c r="I46" s="443">
        <v>51</v>
      </c>
    </row>
    <row r="47" spans="2:10" x14ac:dyDescent="0.2">
      <c r="B47" s="250"/>
      <c r="C47" s="383"/>
      <c r="D47" s="380"/>
      <c r="E47" s="297"/>
      <c r="F47" s="380"/>
      <c r="G47" s="380"/>
      <c r="H47" s="382"/>
      <c r="I47" s="443"/>
    </row>
    <row r="48" spans="2:10" x14ac:dyDescent="0.2">
      <c r="B48" s="250" t="s">
        <v>3</v>
      </c>
      <c r="C48" s="383">
        <v>144</v>
      </c>
      <c r="D48" s="382">
        <v>99</v>
      </c>
      <c r="E48" s="283">
        <v>10</v>
      </c>
      <c r="F48" s="377" t="s">
        <v>568</v>
      </c>
      <c r="G48" s="385">
        <v>11</v>
      </c>
      <c r="H48" s="382">
        <v>41</v>
      </c>
      <c r="I48" s="385">
        <v>51</v>
      </c>
    </row>
    <row r="49" spans="2:17" x14ac:dyDescent="0.2">
      <c r="B49" s="242" t="s">
        <v>90</v>
      </c>
      <c r="C49" s="383">
        <v>141</v>
      </c>
      <c r="D49" s="382">
        <v>93</v>
      </c>
      <c r="E49" s="283">
        <v>9</v>
      </c>
      <c r="F49" s="283">
        <v>3</v>
      </c>
      <c r="G49" s="385">
        <v>14</v>
      </c>
      <c r="H49" s="382">
        <v>51</v>
      </c>
      <c r="I49" s="385">
        <v>68</v>
      </c>
    </row>
    <row r="50" spans="2:17" x14ac:dyDescent="0.2">
      <c r="B50" s="242"/>
      <c r="C50" s="383"/>
      <c r="D50" s="382"/>
      <c r="E50" s="283"/>
      <c r="F50" s="283"/>
      <c r="G50" s="385"/>
      <c r="H50" s="382"/>
      <c r="I50" s="385"/>
    </row>
    <row r="51" spans="2:17" x14ac:dyDescent="0.2">
      <c r="B51" s="242" t="s">
        <v>158</v>
      </c>
      <c r="C51" s="381">
        <v>152</v>
      </c>
      <c r="D51" s="386">
        <v>104</v>
      </c>
      <c r="E51" s="386">
        <v>16</v>
      </c>
      <c r="F51" s="386">
        <v>1</v>
      </c>
      <c r="G51" s="386">
        <v>12</v>
      </c>
      <c r="H51" s="386">
        <v>38</v>
      </c>
      <c r="I51" s="387">
        <v>58</v>
      </c>
    </row>
    <row r="52" spans="2:17" x14ac:dyDescent="0.2">
      <c r="B52" s="242" t="s">
        <v>159</v>
      </c>
      <c r="C52" s="383">
        <v>143</v>
      </c>
      <c r="D52" s="387">
        <v>106</v>
      </c>
      <c r="E52" s="299">
        <v>14</v>
      </c>
      <c r="F52" s="377" t="s">
        <v>568</v>
      </c>
      <c r="G52" s="385">
        <v>26</v>
      </c>
      <c r="H52" s="387">
        <v>47</v>
      </c>
      <c r="I52" s="385">
        <v>56</v>
      </c>
    </row>
    <row r="53" spans="2:17" x14ac:dyDescent="0.2">
      <c r="B53" s="286" t="s">
        <v>534</v>
      </c>
      <c r="C53" s="418">
        <v>126</v>
      </c>
      <c r="D53" s="419">
        <v>88</v>
      </c>
      <c r="E53" s="420">
        <v>12</v>
      </c>
      <c r="F53" s="15">
        <v>1</v>
      </c>
      <c r="G53" s="417">
        <v>13</v>
      </c>
      <c r="H53" s="419">
        <v>38</v>
      </c>
      <c r="I53" s="417">
        <v>77</v>
      </c>
    </row>
    <row r="54" spans="2:17" x14ac:dyDescent="0.2">
      <c r="B54" s="286" t="s">
        <v>582</v>
      </c>
      <c r="C54" s="383">
        <v>135</v>
      </c>
      <c r="D54" s="385">
        <v>102</v>
      </c>
      <c r="E54" s="299">
        <v>18</v>
      </c>
      <c r="F54" s="388">
        <v>1</v>
      </c>
      <c r="G54" s="385">
        <v>14</v>
      </c>
      <c r="H54" s="385">
        <v>40</v>
      </c>
      <c r="I54" s="385">
        <v>63</v>
      </c>
    </row>
    <row r="55" spans="2:17" x14ac:dyDescent="0.2">
      <c r="B55" s="286" t="s">
        <v>621</v>
      </c>
      <c r="C55" s="383">
        <v>150</v>
      </c>
      <c r="D55" s="385">
        <v>108</v>
      </c>
      <c r="E55" s="299">
        <v>16</v>
      </c>
      <c r="F55" s="388">
        <v>5</v>
      </c>
      <c r="G55" s="385">
        <v>10</v>
      </c>
      <c r="H55" s="385">
        <v>54</v>
      </c>
      <c r="I55" s="385">
        <v>54</v>
      </c>
    </row>
    <row r="56" spans="2:17" x14ac:dyDescent="0.2">
      <c r="B56" s="286"/>
      <c r="C56" s="383"/>
      <c r="D56" s="389"/>
      <c r="E56" s="389"/>
      <c r="F56" s="389"/>
      <c r="G56" s="389"/>
      <c r="H56" s="389"/>
      <c r="I56" s="385"/>
      <c r="K56" s="3"/>
      <c r="L56" s="3"/>
      <c r="M56" s="3"/>
      <c r="N56" s="3"/>
      <c r="O56" s="3"/>
      <c r="P56" s="3"/>
      <c r="Q56" s="3"/>
    </row>
    <row r="57" spans="2:17" x14ac:dyDescent="0.2">
      <c r="B57" s="260" t="s">
        <v>622</v>
      </c>
      <c r="C57" s="384">
        <v>11</v>
      </c>
      <c r="D57" s="387">
        <v>7</v>
      </c>
      <c r="E57" s="387">
        <v>7</v>
      </c>
      <c r="F57" s="377" t="s">
        <v>568</v>
      </c>
      <c r="G57" s="377">
        <v>1</v>
      </c>
      <c r="H57" s="387">
        <v>3</v>
      </c>
      <c r="I57" s="387">
        <v>8</v>
      </c>
      <c r="J57" s="15" t="s">
        <v>161</v>
      </c>
    </row>
    <row r="58" spans="2:17" x14ac:dyDescent="0.2">
      <c r="B58" s="260" t="s">
        <v>623</v>
      </c>
      <c r="C58" s="384">
        <v>6</v>
      </c>
      <c r="D58" s="387">
        <v>3</v>
      </c>
      <c r="E58" s="387">
        <v>6</v>
      </c>
      <c r="F58" s="377" t="s">
        <v>55</v>
      </c>
      <c r="G58" s="377" t="s">
        <v>568</v>
      </c>
      <c r="H58" s="387">
        <v>1</v>
      </c>
      <c r="I58" s="387">
        <v>6</v>
      </c>
      <c r="J58" s="15" t="s">
        <v>161</v>
      </c>
    </row>
    <row r="59" spans="2:17" x14ac:dyDescent="0.2">
      <c r="B59" s="260" t="s">
        <v>624</v>
      </c>
      <c r="C59" s="384">
        <v>8</v>
      </c>
      <c r="D59" s="387">
        <v>9</v>
      </c>
      <c r="E59" s="378">
        <v>2</v>
      </c>
      <c r="F59" s="377">
        <v>2</v>
      </c>
      <c r="G59" s="405" t="s">
        <v>584</v>
      </c>
      <c r="H59" s="387">
        <v>5</v>
      </c>
      <c r="I59" s="387">
        <v>5</v>
      </c>
      <c r="J59" s="15" t="s">
        <v>161</v>
      </c>
    </row>
    <row r="60" spans="2:17" x14ac:dyDescent="0.2">
      <c r="B60" s="260" t="s">
        <v>625</v>
      </c>
      <c r="C60" s="384">
        <v>17</v>
      </c>
      <c r="D60" s="387">
        <v>12</v>
      </c>
      <c r="E60" s="378" t="s">
        <v>733</v>
      </c>
      <c r="F60" s="377" t="s">
        <v>568</v>
      </c>
      <c r="G60" s="388">
        <v>1</v>
      </c>
      <c r="H60" s="387">
        <v>6</v>
      </c>
      <c r="I60" s="387">
        <v>6</v>
      </c>
      <c r="J60" s="15" t="s">
        <v>161</v>
      </c>
    </row>
    <row r="61" spans="2:17" x14ac:dyDescent="0.2">
      <c r="B61" s="260" t="s">
        <v>626</v>
      </c>
      <c r="C61" s="384">
        <v>10</v>
      </c>
      <c r="D61" s="387">
        <v>7</v>
      </c>
      <c r="E61" s="378" t="s">
        <v>733</v>
      </c>
      <c r="F61" s="377" t="s">
        <v>55</v>
      </c>
      <c r="G61" s="377">
        <v>2</v>
      </c>
      <c r="H61" s="387">
        <v>2</v>
      </c>
      <c r="I61" s="387">
        <v>5</v>
      </c>
      <c r="J61" s="15" t="s">
        <v>161</v>
      </c>
    </row>
    <row r="62" spans="2:17" x14ac:dyDescent="0.2">
      <c r="B62" s="260" t="s">
        <v>627</v>
      </c>
      <c r="C62" s="384">
        <v>22</v>
      </c>
      <c r="D62" s="387">
        <v>13</v>
      </c>
      <c r="E62" s="378" t="s">
        <v>733</v>
      </c>
      <c r="F62" s="377">
        <v>1</v>
      </c>
      <c r="G62" s="405" t="s">
        <v>55</v>
      </c>
      <c r="H62" s="387">
        <v>7</v>
      </c>
      <c r="I62" s="387">
        <v>2</v>
      </c>
      <c r="J62" s="15" t="s">
        <v>161</v>
      </c>
    </row>
    <row r="63" spans="2:17" x14ac:dyDescent="0.2">
      <c r="B63" s="260" t="s">
        <v>628</v>
      </c>
      <c r="C63" s="381">
        <v>20</v>
      </c>
      <c r="D63" s="387">
        <v>14</v>
      </c>
      <c r="E63" s="378" t="s">
        <v>733</v>
      </c>
      <c r="F63" s="377">
        <v>2</v>
      </c>
      <c r="G63" s="405" t="s">
        <v>55</v>
      </c>
      <c r="H63" s="386">
        <v>6</v>
      </c>
      <c r="I63" s="387">
        <v>10</v>
      </c>
      <c r="J63" s="15" t="s">
        <v>161</v>
      </c>
    </row>
    <row r="64" spans="2:17" x14ac:dyDescent="0.2">
      <c r="B64" s="260" t="s">
        <v>629</v>
      </c>
      <c r="C64" s="384">
        <v>13</v>
      </c>
      <c r="D64" s="387">
        <v>10</v>
      </c>
      <c r="E64" s="378" t="s">
        <v>733</v>
      </c>
      <c r="F64" s="377" t="s">
        <v>568</v>
      </c>
      <c r="G64" s="390">
        <v>4</v>
      </c>
      <c r="H64" s="388">
        <v>3</v>
      </c>
      <c r="I64" s="387">
        <v>3</v>
      </c>
      <c r="J64" s="15" t="s">
        <v>161</v>
      </c>
    </row>
    <row r="65" spans="2:10" x14ac:dyDescent="0.2">
      <c r="B65" s="260" t="s">
        <v>630</v>
      </c>
      <c r="C65" s="384">
        <v>15</v>
      </c>
      <c r="D65" s="387">
        <v>12</v>
      </c>
      <c r="E65" s="378" t="s">
        <v>733</v>
      </c>
      <c r="F65" s="377" t="s">
        <v>568</v>
      </c>
      <c r="G65" s="390">
        <v>1</v>
      </c>
      <c r="H65" s="387">
        <v>6</v>
      </c>
      <c r="I65" s="387">
        <v>0</v>
      </c>
      <c r="J65" s="15" t="s">
        <v>161</v>
      </c>
    </row>
    <row r="66" spans="2:10" x14ac:dyDescent="0.2">
      <c r="B66" s="260" t="s">
        <v>631</v>
      </c>
      <c r="C66" s="384">
        <v>3</v>
      </c>
      <c r="D66" s="387">
        <v>3</v>
      </c>
      <c r="E66" s="378" t="s">
        <v>733</v>
      </c>
      <c r="F66" s="377" t="s">
        <v>568</v>
      </c>
      <c r="G66" s="377">
        <v>1</v>
      </c>
      <c r="H66" s="387">
        <v>2</v>
      </c>
      <c r="I66" s="387">
        <v>3</v>
      </c>
    </row>
    <row r="67" spans="2:10" x14ac:dyDescent="0.2">
      <c r="B67" s="260" t="s">
        <v>632</v>
      </c>
      <c r="C67" s="384">
        <v>17</v>
      </c>
      <c r="D67" s="387">
        <v>10</v>
      </c>
      <c r="E67" s="378">
        <v>1</v>
      </c>
      <c r="F67" s="377" t="s">
        <v>568</v>
      </c>
      <c r="G67" s="377" t="s">
        <v>568</v>
      </c>
      <c r="H67" s="387">
        <v>11</v>
      </c>
      <c r="I67" s="446">
        <v>2</v>
      </c>
    </row>
    <row r="68" spans="2:10" x14ac:dyDescent="0.2">
      <c r="B68" s="260" t="s">
        <v>633</v>
      </c>
      <c r="C68" s="384">
        <v>8</v>
      </c>
      <c r="D68" s="387">
        <v>8</v>
      </c>
      <c r="E68" s="390" t="s">
        <v>733</v>
      </c>
      <c r="F68" s="377" t="s">
        <v>568</v>
      </c>
      <c r="G68" s="377" t="s">
        <v>55</v>
      </c>
      <c r="H68" s="387">
        <v>2</v>
      </c>
      <c r="I68" s="387">
        <v>4</v>
      </c>
    </row>
    <row r="69" spans="2:10" ht="18" thickBot="1" x14ac:dyDescent="0.25">
      <c r="B69" s="229"/>
      <c r="C69" s="290"/>
      <c r="D69" s="291"/>
      <c r="E69" s="291"/>
      <c r="F69" s="291"/>
      <c r="G69" s="291"/>
      <c r="H69" s="291"/>
      <c r="I69" s="447"/>
    </row>
    <row r="70" spans="2:10" x14ac:dyDescent="0.2">
      <c r="B70" s="232"/>
      <c r="C70" s="286" t="s">
        <v>612</v>
      </c>
      <c r="D70" s="232"/>
      <c r="E70" s="232"/>
      <c r="F70" s="232"/>
      <c r="G70" s="232"/>
      <c r="H70" s="232"/>
      <c r="I70" s="444"/>
    </row>
    <row r="71" spans="2:10" x14ac:dyDescent="0.2">
      <c r="B71" s="232"/>
      <c r="C71" s="286" t="s">
        <v>613</v>
      </c>
      <c r="D71" s="232"/>
      <c r="E71" s="232"/>
      <c r="F71" s="232"/>
      <c r="G71" s="232"/>
      <c r="H71" s="232"/>
      <c r="I71" s="444"/>
    </row>
    <row r="72" spans="2:10" x14ac:dyDescent="0.2">
      <c r="B72" s="232"/>
      <c r="C72" s="286" t="s">
        <v>614</v>
      </c>
      <c r="D72" s="232"/>
      <c r="E72" s="232"/>
      <c r="F72" s="232"/>
      <c r="G72" s="232"/>
      <c r="H72" s="232"/>
      <c r="I72" s="444"/>
    </row>
    <row r="73" spans="2:10" x14ac:dyDescent="0.2">
      <c r="B73" s="232"/>
      <c r="C73" s="286" t="s">
        <v>615</v>
      </c>
      <c r="D73" s="232"/>
      <c r="E73" s="232"/>
      <c r="F73" s="232"/>
      <c r="G73" s="232"/>
      <c r="H73" s="232"/>
      <c r="I73" s="444"/>
    </row>
    <row r="74" spans="2:10" x14ac:dyDescent="0.2">
      <c r="B74" s="232"/>
      <c r="C74" s="286" t="s">
        <v>531</v>
      </c>
      <c r="D74" s="232"/>
      <c r="E74" s="232"/>
      <c r="F74" s="232"/>
      <c r="G74" s="232"/>
      <c r="H74" s="232"/>
      <c r="I74" s="444"/>
    </row>
  </sheetData>
  <mergeCells count="1">
    <mergeCell ref="B6:I6"/>
  </mergeCells>
  <phoneticPr fontId="10"/>
  <pageMargins left="0.75" right="0.75" top="1" bottom="1" header="0.51200000000000001" footer="0.51200000000000001"/>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J72"/>
  <sheetViews>
    <sheetView view="pageBreakPreview" topLeftCell="A16" zoomScale="75" zoomScaleNormal="75" zoomScaleSheetLayoutView="75" workbookViewId="0">
      <selection activeCell="E50" sqref="E50"/>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5" t="s">
        <v>229</v>
      </c>
      <c r="C6" s="515"/>
      <c r="D6" s="515"/>
      <c r="E6" s="515"/>
      <c r="F6" s="515"/>
      <c r="G6" s="515"/>
      <c r="H6" s="515"/>
      <c r="I6" s="515"/>
    </row>
    <row r="7" spans="1:9" ht="18" thickBot="1" x14ac:dyDescent="0.25">
      <c r="B7" s="229"/>
      <c r="C7" s="230" t="s">
        <v>231</v>
      </c>
      <c r="D7" s="229"/>
      <c r="E7" s="229"/>
      <c r="F7" s="231" t="s">
        <v>137</v>
      </c>
      <c r="G7" s="229"/>
      <c r="H7" s="229"/>
      <c r="I7" s="229"/>
    </row>
    <row r="8" spans="1:9" x14ac:dyDescent="0.2">
      <c r="B8" s="232"/>
      <c r="C8" s="233"/>
      <c r="D8" s="232"/>
      <c r="E8" s="232"/>
      <c r="F8" s="233"/>
      <c r="G8" s="232"/>
      <c r="H8" s="232"/>
      <c r="I8" s="233"/>
    </row>
    <row r="9" spans="1:9" x14ac:dyDescent="0.2">
      <c r="B9" s="232"/>
      <c r="C9" s="234"/>
      <c r="D9" s="235" t="s">
        <v>502</v>
      </c>
      <c r="E9" s="236"/>
      <c r="F9" s="234"/>
      <c r="G9" s="235" t="s">
        <v>24</v>
      </c>
      <c r="H9" s="236"/>
      <c r="I9" s="233"/>
    </row>
    <row r="10" spans="1:9" x14ac:dyDescent="0.2">
      <c r="B10" s="232"/>
      <c r="C10" s="233"/>
      <c r="D10" s="237" t="s">
        <v>43</v>
      </c>
      <c r="E10" s="237" t="s">
        <v>44</v>
      </c>
      <c r="F10" s="233"/>
      <c r="G10" s="238" t="s">
        <v>25</v>
      </c>
      <c r="H10" s="236"/>
      <c r="I10" s="237" t="s">
        <v>45</v>
      </c>
    </row>
    <row r="11" spans="1:9" x14ac:dyDescent="0.2">
      <c r="B11" s="236"/>
      <c r="C11" s="239" t="s">
        <v>167</v>
      </c>
      <c r="D11" s="239" t="s">
        <v>168</v>
      </c>
      <c r="E11" s="239" t="s">
        <v>169</v>
      </c>
      <c r="F11" s="239" t="s">
        <v>144</v>
      </c>
      <c r="G11" s="239" t="s">
        <v>170</v>
      </c>
      <c r="H11" s="239" t="s">
        <v>140</v>
      </c>
      <c r="I11" s="239" t="s">
        <v>160</v>
      </c>
    </row>
    <row r="12" spans="1:9" x14ac:dyDescent="0.2">
      <c r="B12" s="232"/>
      <c r="C12" s="240" t="s">
        <v>503</v>
      </c>
      <c r="D12" s="241" t="s">
        <v>503</v>
      </c>
      <c r="E12" s="241" t="s">
        <v>503</v>
      </c>
      <c r="F12" s="241" t="s">
        <v>380</v>
      </c>
      <c r="G12" s="241" t="s">
        <v>380</v>
      </c>
      <c r="H12" s="232"/>
      <c r="I12" s="232"/>
    </row>
    <row r="13" spans="1:9" x14ac:dyDescent="0.2">
      <c r="B13" s="242" t="s">
        <v>535</v>
      </c>
      <c r="C13" s="243">
        <v>17</v>
      </c>
      <c r="D13" s="244">
        <v>20.3</v>
      </c>
      <c r="E13" s="244">
        <v>14</v>
      </c>
      <c r="F13" s="245">
        <v>68</v>
      </c>
      <c r="G13" s="245">
        <v>16</v>
      </c>
      <c r="H13" s="269" t="s">
        <v>545</v>
      </c>
      <c r="I13" s="264">
        <v>5.6</v>
      </c>
    </row>
    <row r="14" spans="1:9" x14ac:dyDescent="0.2">
      <c r="B14" s="250" t="s">
        <v>537</v>
      </c>
      <c r="C14" s="247">
        <v>17.399999999999999</v>
      </c>
      <c r="D14" s="248">
        <v>20.7</v>
      </c>
      <c r="E14" s="248">
        <v>14.6</v>
      </c>
      <c r="F14" s="250">
        <v>71</v>
      </c>
      <c r="G14" s="250">
        <v>11</v>
      </c>
      <c r="H14" s="246">
        <v>3.18</v>
      </c>
      <c r="I14" s="248">
        <v>6</v>
      </c>
    </row>
    <row r="15" spans="1:9" x14ac:dyDescent="0.2">
      <c r="B15" s="250" t="s">
        <v>539</v>
      </c>
      <c r="C15" s="247">
        <v>16.899999999999999</v>
      </c>
      <c r="D15" s="248">
        <v>20.2</v>
      </c>
      <c r="E15" s="248">
        <v>14</v>
      </c>
      <c r="F15" s="249">
        <v>71</v>
      </c>
      <c r="G15" s="245">
        <v>18</v>
      </c>
      <c r="H15" s="282">
        <v>5.16</v>
      </c>
      <c r="I15" s="292">
        <v>6.4</v>
      </c>
    </row>
    <row r="16" spans="1:9" x14ac:dyDescent="0.2">
      <c r="B16" s="250"/>
      <c r="C16" s="247"/>
      <c r="D16" s="248"/>
      <c r="E16" s="248"/>
      <c r="F16" s="249"/>
      <c r="G16" s="245"/>
      <c r="H16" s="282"/>
      <c r="I16" s="292"/>
    </row>
    <row r="17" spans="2:10" x14ac:dyDescent="0.2">
      <c r="B17" s="250" t="s">
        <v>3</v>
      </c>
      <c r="C17" s="247">
        <v>17.399999999999999</v>
      </c>
      <c r="D17" s="248">
        <v>20.7</v>
      </c>
      <c r="E17" s="248">
        <v>14.5</v>
      </c>
      <c r="F17" s="249">
        <v>72</v>
      </c>
      <c r="G17" s="245">
        <v>19</v>
      </c>
      <c r="H17" s="282" t="s">
        <v>362</v>
      </c>
      <c r="I17" s="293" t="s">
        <v>363</v>
      </c>
    </row>
    <row r="18" spans="2:10" x14ac:dyDescent="0.2">
      <c r="B18" s="242" t="s">
        <v>90</v>
      </c>
      <c r="C18" s="247">
        <v>17.600000000000001</v>
      </c>
      <c r="D18" s="248">
        <v>20.7</v>
      </c>
      <c r="E18" s="248">
        <v>14.6</v>
      </c>
      <c r="F18" s="249">
        <v>70</v>
      </c>
      <c r="G18" s="245">
        <v>18</v>
      </c>
      <c r="H18" s="282">
        <v>4.26</v>
      </c>
      <c r="I18" s="293" t="s">
        <v>261</v>
      </c>
    </row>
    <row r="19" spans="2:10" x14ac:dyDescent="0.2">
      <c r="B19" s="242"/>
      <c r="C19" s="247"/>
      <c r="D19" s="248"/>
      <c r="E19" s="248"/>
      <c r="F19" s="249"/>
      <c r="G19" s="245"/>
      <c r="H19" s="282"/>
      <c r="I19" s="293"/>
    </row>
    <row r="20" spans="2:10" x14ac:dyDescent="0.2">
      <c r="B20" s="242" t="s">
        <v>158</v>
      </c>
      <c r="C20" s="252">
        <v>17</v>
      </c>
      <c r="D20" s="253">
        <v>20.2</v>
      </c>
      <c r="E20" s="253">
        <v>14.2</v>
      </c>
      <c r="F20" s="254">
        <v>69</v>
      </c>
      <c r="G20" s="254">
        <v>15</v>
      </c>
      <c r="H20" s="246">
        <v>3.24</v>
      </c>
      <c r="I20" s="293" t="s">
        <v>54</v>
      </c>
    </row>
    <row r="21" spans="2:10" x14ac:dyDescent="0.2">
      <c r="B21" s="242" t="s">
        <v>159</v>
      </c>
      <c r="C21" s="252">
        <v>17</v>
      </c>
      <c r="D21" s="253">
        <v>20.100000000000001</v>
      </c>
      <c r="E21" s="253">
        <v>14.1</v>
      </c>
      <c r="F21" s="254">
        <v>70</v>
      </c>
      <c r="G21" s="254">
        <v>16</v>
      </c>
      <c r="H21" s="255">
        <v>3.29</v>
      </c>
      <c r="I21" s="293" t="s">
        <v>54</v>
      </c>
    </row>
    <row r="22" spans="2:10" x14ac:dyDescent="0.2">
      <c r="B22" s="286" t="s">
        <v>534</v>
      </c>
      <c r="C22" s="252">
        <v>17.5</v>
      </c>
      <c r="D22" s="253">
        <v>20.7</v>
      </c>
      <c r="E22" s="253">
        <v>14.6</v>
      </c>
      <c r="F22" s="254">
        <v>70</v>
      </c>
      <c r="G22" s="254">
        <v>18</v>
      </c>
      <c r="H22" s="257" t="s">
        <v>564</v>
      </c>
      <c r="I22" s="293" t="s">
        <v>54</v>
      </c>
    </row>
    <row r="23" spans="2:10" x14ac:dyDescent="0.2">
      <c r="B23" s="286" t="s">
        <v>582</v>
      </c>
      <c r="C23" s="408">
        <v>17.100000000000001</v>
      </c>
      <c r="D23" s="409">
        <v>20.2</v>
      </c>
      <c r="E23" s="409">
        <v>14.3</v>
      </c>
      <c r="F23" s="412">
        <v>71</v>
      </c>
      <c r="G23" s="412">
        <v>17</v>
      </c>
      <c r="H23" s="257">
        <v>1.31</v>
      </c>
      <c r="I23" s="293" t="s">
        <v>54</v>
      </c>
    </row>
    <row r="24" spans="2:10" x14ac:dyDescent="0.2">
      <c r="B24" s="286" t="s">
        <v>621</v>
      </c>
      <c r="C24" s="408">
        <v>17.600000000000001</v>
      </c>
      <c r="D24" s="409">
        <v>20.6</v>
      </c>
      <c r="E24" s="409">
        <v>15</v>
      </c>
      <c r="F24" s="412">
        <v>73</v>
      </c>
      <c r="G24" s="412">
        <v>15</v>
      </c>
      <c r="H24" s="257" t="s">
        <v>649</v>
      </c>
      <c r="I24" s="293"/>
    </row>
    <row r="25" spans="2:10" x14ac:dyDescent="0.2">
      <c r="B25" s="242"/>
      <c r="C25" s="243"/>
      <c r="D25" s="244"/>
      <c r="E25" s="244"/>
      <c r="F25" s="245"/>
      <c r="G25" s="245"/>
      <c r="H25" s="259"/>
      <c r="I25" s="244"/>
    </row>
    <row r="26" spans="2:10" x14ac:dyDescent="0.2">
      <c r="B26" s="260" t="s">
        <v>622</v>
      </c>
      <c r="C26" s="243">
        <v>8.3000000000000007</v>
      </c>
      <c r="D26" s="244">
        <v>11.5</v>
      </c>
      <c r="E26" s="244">
        <v>5.6</v>
      </c>
      <c r="F26" s="245">
        <v>60</v>
      </c>
      <c r="G26" s="245">
        <v>32</v>
      </c>
      <c r="H26" s="257">
        <v>12</v>
      </c>
      <c r="I26" s="293" t="s">
        <v>54</v>
      </c>
      <c r="J26" s="15" t="s">
        <v>161</v>
      </c>
    </row>
    <row r="27" spans="2:10" x14ac:dyDescent="0.2">
      <c r="B27" s="260" t="s">
        <v>623</v>
      </c>
      <c r="C27" s="243">
        <v>8.5</v>
      </c>
      <c r="D27" s="244">
        <v>11.8</v>
      </c>
      <c r="E27" s="244">
        <v>5.4</v>
      </c>
      <c r="F27" s="245">
        <v>57</v>
      </c>
      <c r="G27" s="269">
        <v>21</v>
      </c>
      <c r="H27" s="257">
        <v>24</v>
      </c>
      <c r="I27" s="293" t="s">
        <v>54</v>
      </c>
      <c r="J27" s="15" t="s">
        <v>161</v>
      </c>
    </row>
    <row r="28" spans="2:10" x14ac:dyDescent="0.2">
      <c r="B28" s="260" t="s">
        <v>624</v>
      </c>
      <c r="C28" s="243">
        <v>11.7</v>
      </c>
      <c r="D28" s="244">
        <v>15</v>
      </c>
      <c r="E28" s="244">
        <v>8.4</v>
      </c>
      <c r="F28" s="245">
        <v>64</v>
      </c>
      <c r="G28" s="245">
        <v>15</v>
      </c>
      <c r="H28" s="257">
        <v>13</v>
      </c>
      <c r="I28" s="293" t="s">
        <v>54</v>
      </c>
      <c r="J28" s="15" t="s">
        <v>161</v>
      </c>
    </row>
    <row r="29" spans="2:10" x14ac:dyDescent="0.2">
      <c r="B29" s="260" t="s">
        <v>625</v>
      </c>
      <c r="C29" s="243">
        <v>16.600000000000001</v>
      </c>
      <c r="D29" s="244">
        <v>19.5</v>
      </c>
      <c r="E29" s="244">
        <v>14</v>
      </c>
      <c r="F29" s="245">
        <v>79</v>
      </c>
      <c r="G29" s="245">
        <v>19</v>
      </c>
      <c r="H29" s="287">
        <v>25</v>
      </c>
      <c r="I29" s="293" t="s">
        <v>54</v>
      </c>
      <c r="J29" s="15" t="s">
        <v>161</v>
      </c>
    </row>
    <row r="30" spans="2:10" x14ac:dyDescent="0.2">
      <c r="B30" s="260" t="s">
        <v>626</v>
      </c>
      <c r="C30" s="243">
        <v>20</v>
      </c>
      <c r="D30" s="244">
        <v>23.3</v>
      </c>
      <c r="E30" s="244">
        <v>16.899999999999999</v>
      </c>
      <c r="F30" s="245">
        <v>76</v>
      </c>
      <c r="G30" s="245">
        <v>33</v>
      </c>
      <c r="H30" s="257">
        <v>17</v>
      </c>
      <c r="I30" s="293" t="s">
        <v>54</v>
      </c>
      <c r="J30" s="15" t="s">
        <v>161</v>
      </c>
    </row>
    <row r="31" spans="2:10" x14ac:dyDescent="0.2">
      <c r="B31" s="260" t="s">
        <v>627</v>
      </c>
      <c r="C31" s="243">
        <v>21.4</v>
      </c>
      <c r="D31" s="244">
        <v>24.2</v>
      </c>
      <c r="E31" s="244">
        <v>19.2</v>
      </c>
      <c r="F31" s="245">
        <v>85</v>
      </c>
      <c r="G31" s="245">
        <v>35</v>
      </c>
      <c r="H31" s="257">
        <v>4</v>
      </c>
      <c r="I31" s="293" t="s">
        <v>54</v>
      </c>
      <c r="J31" s="15" t="s">
        <v>161</v>
      </c>
    </row>
    <row r="32" spans="2:10" x14ac:dyDescent="0.2">
      <c r="B32" s="260" t="s">
        <v>628</v>
      </c>
      <c r="C32" s="243">
        <v>24.8</v>
      </c>
      <c r="D32" s="244">
        <v>27</v>
      </c>
      <c r="E32" s="244">
        <v>23</v>
      </c>
      <c r="F32" s="245">
        <v>90</v>
      </c>
      <c r="G32" s="245">
        <v>53</v>
      </c>
      <c r="H32" s="287">
        <v>31</v>
      </c>
      <c r="I32" s="293" t="s">
        <v>54</v>
      </c>
      <c r="J32" s="15" t="s">
        <v>161</v>
      </c>
    </row>
    <row r="33" spans="2:10" x14ac:dyDescent="0.2">
      <c r="B33" s="260" t="s">
        <v>629</v>
      </c>
      <c r="C33" s="243">
        <v>27.1</v>
      </c>
      <c r="D33" s="244">
        <v>30</v>
      </c>
      <c r="E33" s="244">
        <v>24.9</v>
      </c>
      <c r="F33" s="245">
        <v>84</v>
      </c>
      <c r="G33" s="245">
        <v>53</v>
      </c>
      <c r="H33" s="257">
        <v>10</v>
      </c>
      <c r="I33" s="293" t="s">
        <v>54</v>
      </c>
      <c r="J33" s="15" t="s">
        <v>161</v>
      </c>
    </row>
    <row r="34" spans="2:10" x14ac:dyDescent="0.2">
      <c r="B34" s="260" t="s">
        <v>630</v>
      </c>
      <c r="C34" s="243">
        <v>23.3</v>
      </c>
      <c r="D34" s="244">
        <v>26.3</v>
      </c>
      <c r="E34" s="244">
        <v>21</v>
      </c>
      <c r="F34" s="245">
        <v>80</v>
      </c>
      <c r="G34" s="245">
        <v>34</v>
      </c>
      <c r="H34" s="287">
        <v>30</v>
      </c>
      <c r="I34" s="293" t="s">
        <v>54</v>
      </c>
      <c r="J34" s="15" t="s">
        <v>161</v>
      </c>
    </row>
    <row r="35" spans="2:10" x14ac:dyDescent="0.2">
      <c r="B35" s="260" t="s">
        <v>631</v>
      </c>
      <c r="C35" s="243">
        <v>19.899999999999999</v>
      </c>
      <c r="D35" s="244">
        <v>23.2</v>
      </c>
      <c r="E35" s="244">
        <v>16.8</v>
      </c>
      <c r="F35" s="245">
        <v>64</v>
      </c>
      <c r="G35" s="245">
        <v>24</v>
      </c>
      <c r="H35" s="287">
        <v>25</v>
      </c>
      <c r="I35" s="293" t="s">
        <v>54</v>
      </c>
    </row>
    <row r="36" spans="2:10" x14ac:dyDescent="0.2">
      <c r="B36" s="260" t="s">
        <v>632</v>
      </c>
      <c r="C36" s="243">
        <v>16.899999999999999</v>
      </c>
      <c r="D36" s="244">
        <v>19.7</v>
      </c>
      <c r="E36" s="244">
        <v>14.6</v>
      </c>
      <c r="F36" s="245">
        <v>73</v>
      </c>
      <c r="G36" s="245">
        <v>39</v>
      </c>
      <c r="H36" s="257">
        <v>27</v>
      </c>
      <c r="I36" s="293" t="s">
        <v>54</v>
      </c>
    </row>
    <row r="37" spans="2:10" x14ac:dyDescent="0.2">
      <c r="B37" s="260" t="s">
        <v>633</v>
      </c>
      <c r="C37" s="243">
        <v>12.5</v>
      </c>
      <c r="D37" s="244">
        <v>15.4</v>
      </c>
      <c r="E37" s="244">
        <v>9.9</v>
      </c>
      <c r="F37" s="245">
        <v>61</v>
      </c>
      <c r="G37" s="245">
        <v>31</v>
      </c>
      <c r="H37" s="287" t="s">
        <v>648</v>
      </c>
      <c r="I37" s="293" t="s">
        <v>54</v>
      </c>
    </row>
    <row r="38" spans="2:10" ht="18" thickBot="1" x14ac:dyDescent="0.25">
      <c r="B38" s="229"/>
      <c r="C38" s="265"/>
      <c r="D38" s="266"/>
      <c r="E38" s="266"/>
      <c r="F38" s="229"/>
      <c r="G38" s="229"/>
      <c r="H38" s="229"/>
      <c r="I38" s="294"/>
    </row>
    <row r="39" spans="2:10" x14ac:dyDescent="0.2">
      <c r="B39" s="232"/>
      <c r="C39" s="233"/>
      <c r="D39" s="232"/>
      <c r="E39" s="232"/>
      <c r="F39" s="232"/>
      <c r="G39" s="233"/>
      <c r="H39" s="233"/>
      <c r="I39" s="232"/>
    </row>
    <row r="40" spans="2:10" x14ac:dyDescent="0.2">
      <c r="B40" s="232"/>
      <c r="C40" s="234"/>
      <c r="D40" s="236"/>
      <c r="E40" s="267" t="s">
        <v>26</v>
      </c>
      <c r="F40" s="236"/>
      <c r="G40" s="281"/>
      <c r="H40" s="233"/>
      <c r="I40" s="232"/>
    </row>
    <row r="41" spans="2:10" x14ac:dyDescent="0.2">
      <c r="B41" s="232"/>
      <c r="C41" s="233"/>
      <c r="D41" s="234"/>
      <c r="E41" s="235" t="s">
        <v>27</v>
      </c>
      <c r="F41" s="236"/>
      <c r="G41" s="237" t="s">
        <v>28</v>
      </c>
      <c r="H41" s="237" t="s">
        <v>252</v>
      </c>
      <c r="I41" s="232"/>
    </row>
    <row r="42" spans="2:10" x14ac:dyDescent="0.2">
      <c r="B42" s="236"/>
      <c r="C42" s="239" t="s">
        <v>144</v>
      </c>
      <c r="D42" s="239" t="s">
        <v>171</v>
      </c>
      <c r="E42" s="239" t="s">
        <v>172</v>
      </c>
      <c r="F42" s="239" t="s">
        <v>140</v>
      </c>
      <c r="G42" s="234"/>
      <c r="H42" s="239" t="s">
        <v>173</v>
      </c>
      <c r="I42" s="232"/>
    </row>
    <row r="43" spans="2:10" x14ac:dyDescent="0.2">
      <c r="B43" s="232"/>
      <c r="C43" s="240" t="s">
        <v>30</v>
      </c>
      <c r="D43" s="241" t="s">
        <v>30</v>
      </c>
      <c r="E43" s="232"/>
      <c r="F43" s="232"/>
      <c r="G43" s="241" t="s">
        <v>504</v>
      </c>
      <c r="H43" s="241" t="s">
        <v>31</v>
      </c>
      <c r="I43" s="232"/>
    </row>
    <row r="44" spans="2:10" x14ac:dyDescent="0.2">
      <c r="B44" s="242" t="s">
        <v>535</v>
      </c>
      <c r="C44" s="381">
        <v>4.0999999999999996</v>
      </c>
      <c r="D44" s="382">
        <v>18.100000000000001</v>
      </c>
      <c r="E44" s="283" t="s">
        <v>272</v>
      </c>
      <c r="F44" s="283" t="s">
        <v>546</v>
      </c>
      <c r="G44" s="382">
        <v>2488.9</v>
      </c>
      <c r="H44" s="382">
        <v>11</v>
      </c>
      <c r="I44" s="232"/>
    </row>
    <row r="45" spans="2:10" x14ac:dyDescent="0.2">
      <c r="B45" s="250" t="s">
        <v>537</v>
      </c>
      <c r="C45" s="438">
        <v>4</v>
      </c>
      <c r="D45" s="382">
        <v>17.3</v>
      </c>
      <c r="E45" s="283" t="s">
        <v>547</v>
      </c>
      <c r="F45" s="283">
        <v>3.23</v>
      </c>
      <c r="G45" s="380">
        <v>2195.6</v>
      </c>
      <c r="H45" s="380">
        <v>5</v>
      </c>
      <c r="I45" s="232"/>
    </row>
    <row r="46" spans="2:10" x14ac:dyDescent="0.2">
      <c r="B46" s="250" t="s">
        <v>539</v>
      </c>
      <c r="C46" s="383">
        <v>4.2</v>
      </c>
      <c r="D46" s="382">
        <v>16</v>
      </c>
      <c r="E46" s="283" t="s">
        <v>548</v>
      </c>
      <c r="F46" s="283" t="s">
        <v>549</v>
      </c>
      <c r="G46" s="297">
        <v>2276.9</v>
      </c>
      <c r="H46" s="380">
        <v>4</v>
      </c>
      <c r="I46" s="232"/>
    </row>
    <row r="47" spans="2:10" x14ac:dyDescent="0.2">
      <c r="B47" s="250"/>
      <c r="C47" s="383"/>
      <c r="D47" s="382"/>
      <c r="E47" s="283"/>
      <c r="F47" s="283"/>
      <c r="G47" s="297"/>
      <c r="H47" s="380"/>
      <c r="I47" s="232"/>
    </row>
    <row r="48" spans="2:10" x14ac:dyDescent="0.2">
      <c r="B48" s="250" t="s">
        <v>3</v>
      </c>
      <c r="C48" s="383">
        <v>4.0999999999999996</v>
      </c>
      <c r="D48" s="382">
        <v>22.9</v>
      </c>
      <c r="E48" s="283" t="s">
        <v>273</v>
      </c>
      <c r="F48" s="283" t="s">
        <v>364</v>
      </c>
      <c r="G48" s="297">
        <v>2167.6999999999998</v>
      </c>
      <c r="H48" s="380">
        <v>2</v>
      </c>
      <c r="I48" s="232"/>
    </row>
    <row r="49" spans="2:10" x14ac:dyDescent="0.2">
      <c r="B49" s="242" t="s">
        <v>90</v>
      </c>
      <c r="C49" s="383">
        <v>4.2</v>
      </c>
      <c r="D49" s="382">
        <v>16.8</v>
      </c>
      <c r="E49" s="283" t="s">
        <v>267</v>
      </c>
      <c r="F49" s="283">
        <v>3.16</v>
      </c>
      <c r="G49" s="297">
        <v>2228.3000000000002</v>
      </c>
      <c r="H49" s="297">
        <v>2</v>
      </c>
      <c r="I49" s="232"/>
    </row>
    <row r="50" spans="2:10" x14ac:dyDescent="0.2">
      <c r="B50" s="242"/>
      <c r="C50" s="383"/>
      <c r="D50" s="382"/>
      <c r="E50" s="283"/>
      <c r="F50" s="283"/>
      <c r="G50" s="297"/>
      <c r="H50" s="297"/>
      <c r="I50" s="232"/>
    </row>
    <row r="51" spans="2:10" x14ac:dyDescent="0.2">
      <c r="B51" s="242" t="s">
        <v>158</v>
      </c>
      <c r="C51" s="384">
        <v>4.3</v>
      </c>
      <c r="D51" s="284">
        <v>19.5</v>
      </c>
      <c r="E51" s="283" t="s">
        <v>272</v>
      </c>
      <c r="F51" s="285" t="s">
        <v>262</v>
      </c>
      <c r="G51" s="297">
        <v>2245.5</v>
      </c>
      <c r="H51" s="283">
        <v>9</v>
      </c>
      <c r="I51" s="232"/>
    </row>
    <row r="52" spans="2:10" x14ac:dyDescent="0.2">
      <c r="B52" s="242" t="s">
        <v>159</v>
      </c>
      <c r="C52" s="384">
        <v>4.4000000000000004</v>
      </c>
      <c r="D52" s="284">
        <v>23.5</v>
      </c>
      <c r="E52" s="283" t="s">
        <v>271</v>
      </c>
      <c r="F52" s="285" t="s">
        <v>263</v>
      </c>
      <c r="G52" s="297">
        <v>2226.1999999999998</v>
      </c>
      <c r="H52" s="285">
        <v>1</v>
      </c>
      <c r="I52" s="232"/>
    </row>
    <row r="53" spans="2:10" x14ac:dyDescent="0.2">
      <c r="B53" s="286" t="s">
        <v>534</v>
      </c>
      <c r="C53" s="384">
        <v>4.5</v>
      </c>
      <c r="D53" s="284">
        <v>22.3</v>
      </c>
      <c r="E53" s="283" t="s">
        <v>271</v>
      </c>
      <c r="F53" s="261" t="s">
        <v>566</v>
      </c>
      <c r="G53" s="297">
        <v>2515.8000000000002</v>
      </c>
      <c r="H53" s="261">
        <v>2</v>
      </c>
      <c r="I53" s="253"/>
    </row>
    <row r="54" spans="2:10" x14ac:dyDescent="0.2">
      <c r="B54" s="286" t="s">
        <v>582</v>
      </c>
      <c r="C54" s="414">
        <v>4.3</v>
      </c>
      <c r="D54" s="415">
        <v>26.2</v>
      </c>
      <c r="E54" s="300" t="s">
        <v>585</v>
      </c>
      <c r="F54" s="15">
        <v>10.6</v>
      </c>
      <c r="G54" s="377">
        <v>2267.8000000000002</v>
      </c>
      <c r="H54" s="261">
        <v>3</v>
      </c>
      <c r="I54" s="253"/>
    </row>
    <row r="55" spans="2:10" x14ac:dyDescent="0.2">
      <c r="B55" s="286" t="s">
        <v>621</v>
      </c>
      <c r="C55" s="414">
        <v>4.3</v>
      </c>
      <c r="D55" s="415">
        <v>19.8</v>
      </c>
      <c r="E55" s="300" t="s">
        <v>271</v>
      </c>
      <c r="F55" s="15">
        <v>12.4</v>
      </c>
      <c r="G55" s="377">
        <v>2177.6999999999998</v>
      </c>
      <c r="H55" s="261">
        <v>3</v>
      </c>
      <c r="I55" s="253"/>
    </row>
    <row r="56" spans="2:10" x14ac:dyDescent="0.2">
      <c r="B56" s="242"/>
      <c r="C56" s="381"/>
      <c r="D56" s="382"/>
      <c r="E56" s="382"/>
      <c r="F56" s="382"/>
      <c r="G56" s="391"/>
      <c r="H56" s="382"/>
      <c r="I56" s="244"/>
    </row>
    <row r="57" spans="2:10" x14ac:dyDescent="0.2">
      <c r="B57" s="260" t="s">
        <v>622</v>
      </c>
      <c r="C57" s="381">
        <v>5.0999999999999996</v>
      </c>
      <c r="D57" s="382">
        <v>17.8</v>
      </c>
      <c r="E57" s="283" t="s">
        <v>563</v>
      </c>
      <c r="F57" s="300">
        <v>6</v>
      </c>
      <c r="G57" s="382">
        <v>206</v>
      </c>
      <c r="H57" s="377" t="s">
        <v>567</v>
      </c>
      <c r="I57" s="244"/>
      <c r="J57" s="15" t="s">
        <v>161</v>
      </c>
    </row>
    <row r="58" spans="2:10" x14ac:dyDescent="0.2">
      <c r="B58" s="260" t="s">
        <v>623</v>
      </c>
      <c r="C58" s="381">
        <v>4.5999999999999996</v>
      </c>
      <c r="D58" s="382">
        <v>13.8</v>
      </c>
      <c r="E58" s="300" t="s">
        <v>565</v>
      </c>
      <c r="F58" s="283">
        <v>14</v>
      </c>
      <c r="G58" s="382">
        <v>196.8</v>
      </c>
      <c r="H58" s="377">
        <v>1</v>
      </c>
      <c r="I58" s="244"/>
      <c r="J58" s="15" t="s">
        <v>161</v>
      </c>
    </row>
    <row r="59" spans="2:10" x14ac:dyDescent="0.2">
      <c r="B59" s="260" t="s">
        <v>624</v>
      </c>
      <c r="C59" s="381">
        <v>4.5999999999999996</v>
      </c>
      <c r="D59" s="382">
        <v>16.600000000000001</v>
      </c>
      <c r="E59" s="300" t="s">
        <v>562</v>
      </c>
      <c r="F59" s="283">
        <v>3</v>
      </c>
      <c r="G59" s="283">
        <v>195.7</v>
      </c>
      <c r="H59" s="261" t="s">
        <v>584</v>
      </c>
      <c r="I59" s="244"/>
      <c r="J59" s="15" t="s">
        <v>161</v>
      </c>
    </row>
    <row r="60" spans="2:10" x14ac:dyDescent="0.2">
      <c r="B60" s="260" t="s">
        <v>625</v>
      </c>
      <c r="C60" s="381">
        <v>4.8</v>
      </c>
      <c r="D60" s="382">
        <v>14.3</v>
      </c>
      <c r="E60" s="300" t="s">
        <v>645</v>
      </c>
      <c r="F60" s="283">
        <v>13</v>
      </c>
      <c r="G60" s="407">
        <v>130.69999999999999</v>
      </c>
      <c r="H60" s="261" t="s">
        <v>584</v>
      </c>
      <c r="I60" s="244"/>
      <c r="J60" s="15" t="s">
        <v>161</v>
      </c>
    </row>
    <row r="61" spans="2:10" x14ac:dyDescent="0.2">
      <c r="B61" s="260" t="s">
        <v>626</v>
      </c>
      <c r="C61" s="381">
        <v>4.0999999999999996</v>
      </c>
      <c r="D61" s="382">
        <v>13</v>
      </c>
      <c r="E61" s="283" t="s">
        <v>646</v>
      </c>
      <c r="F61" s="283">
        <v>12</v>
      </c>
      <c r="G61" s="271">
        <v>219</v>
      </c>
      <c r="H61" s="377" t="s">
        <v>568</v>
      </c>
      <c r="I61" s="244"/>
      <c r="J61" s="15" t="s">
        <v>161</v>
      </c>
    </row>
    <row r="62" spans="2:10" x14ac:dyDescent="0.2">
      <c r="B62" s="260" t="s">
        <v>627</v>
      </c>
      <c r="C62" s="406">
        <v>4.5</v>
      </c>
      <c r="D62" s="382">
        <v>14.9</v>
      </c>
      <c r="E62" s="300" t="s">
        <v>563</v>
      </c>
      <c r="F62" s="283">
        <v>3</v>
      </c>
      <c r="G62" s="283">
        <v>108.7</v>
      </c>
      <c r="H62" s="377" t="s">
        <v>55</v>
      </c>
      <c r="I62" s="244"/>
      <c r="J62" s="15" t="s">
        <v>161</v>
      </c>
    </row>
    <row r="63" spans="2:10" x14ac:dyDescent="0.2">
      <c r="B63" s="260" t="s">
        <v>628</v>
      </c>
      <c r="C63" s="381">
        <v>4.4000000000000004</v>
      </c>
      <c r="D63" s="398">
        <v>18.899999999999999</v>
      </c>
      <c r="E63" s="283" t="s">
        <v>646</v>
      </c>
      <c r="F63" s="300">
        <v>16</v>
      </c>
      <c r="G63" s="382">
        <v>163.1</v>
      </c>
      <c r="H63" s="377" t="s">
        <v>55</v>
      </c>
      <c r="I63" s="244"/>
      <c r="J63" s="15" t="s">
        <v>161</v>
      </c>
    </row>
    <row r="64" spans="2:10" x14ac:dyDescent="0.2">
      <c r="B64" s="260" t="s">
        <v>629</v>
      </c>
      <c r="C64" s="381">
        <v>3.6</v>
      </c>
      <c r="D64" s="382">
        <v>14.5</v>
      </c>
      <c r="E64" s="300" t="s">
        <v>646</v>
      </c>
      <c r="F64" s="283">
        <v>25</v>
      </c>
      <c r="G64" s="382">
        <v>240.9</v>
      </c>
      <c r="H64" s="377">
        <v>1</v>
      </c>
      <c r="I64" s="244"/>
      <c r="J64" s="15" t="s">
        <v>161</v>
      </c>
    </row>
    <row r="65" spans="1:10" x14ac:dyDescent="0.2">
      <c r="B65" s="260" t="s">
        <v>630</v>
      </c>
      <c r="C65" s="381">
        <v>3.9</v>
      </c>
      <c r="D65" s="382">
        <v>12.2</v>
      </c>
      <c r="E65" s="300" t="s">
        <v>645</v>
      </c>
      <c r="F65" s="283" t="s">
        <v>641</v>
      </c>
      <c r="G65" s="382">
        <v>168.9</v>
      </c>
      <c r="H65" s="377">
        <v>1</v>
      </c>
      <c r="I65" s="244"/>
      <c r="J65" s="15" t="s">
        <v>161</v>
      </c>
    </row>
    <row r="66" spans="1:10" x14ac:dyDescent="0.2">
      <c r="B66" s="260" t="s">
        <v>631</v>
      </c>
      <c r="C66" s="381">
        <v>3.7</v>
      </c>
      <c r="D66" s="382">
        <v>15.6</v>
      </c>
      <c r="E66" s="300" t="s">
        <v>563</v>
      </c>
      <c r="F66" s="283">
        <v>2</v>
      </c>
      <c r="G66" s="382">
        <v>238.6</v>
      </c>
      <c r="H66" s="377" t="s">
        <v>568</v>
      </c>
      <c r="I66" s="244"/>
    </row>
    <row r="67" spans="1:10" x14ac:dyDescent="0.2">
      <c r="B67" s="260" t="s">
        <v>632</v>
      </c>
      <c r="C67" s="381">
        <v>4.2</v>
      </c>
      <c r="D67" s="398">
        <v>13.3</v>
      </c>
      <c r="E67" s="300" t="s">
        <v>646</v>
      </c>
      <c r="F67" s="283">
        <v>13</v>
      </c>
      <c r="G67" s="382">
        <v>121.5</v>
      </c>
      <c r="H67" s="377" t="s">
        <v>568</v>
      </c>
      <c r="I67" s="244"/>
    </row>
    <row r="68" spans="1:10" x14ac:dyDescent="0.2">
      <c r="B68" s="260" t="s">
        <v>633</v>
      </c>
      <c r="C68" s="381">
        <v>4.3</v>
      </c>
      <c r="D68" s="382">
        <v>19.8</v>
      </c>
      <c r="E68" s="300" t="s">
        <v>565</v>
      </c>
      <c r="F68" s="283">
        <v>4</v>
      </c>
      <c r="G68" s="382">
        <v>187.8</v>
      </c>
      <c r="H68" s="377" t="s">
        <v>568</v>
      </c>
      <c r="I68" s="244"/>
    </row>
    <row r="69" spans="1:10" ht="18" thickBot="1" x14ac:dyDescent="0.25">
      <c r="B69" s="229"/>
      <c r="C69" s="265"/>
      <c r="D69" s="266"/>
      <c r="E69" s="229"/>
      <c r="F69" s="229"/>
      <c r="G69" s="229"/>
      <c r="H69" s="229"/>
      <c r="I69" s="232"/>
    </row>
    <row r="70" spans="1:10" x14ac:dyDescent="0.2">
      <c r="B70" s="280"/>
      <c r="C70" s="286" t="s">
        <v>586</v>
      </c>
      <c r="D70" s="295"/>
      <c r="E70" s="280"/>
      <c r="F70" s="232"/>
      <c r="G70" s="295"/>
      <c r="H70" s="280"/>
      <c r="I70" s="232"/>
    </row>
    <row r="71" spans="1:10" x14ac:dyDescent="0.2">
      <c r="B71" s="280"/>
      <c r="C71" s="256" t="s">
        <v>616</v>
      </c>
      <c r="D71" s="295"/>
      <c r="E71" s="280"/>
      <c r="F71" s="232"/>
      <c r="G71" s="295"/>
      <c r="H71" s="280"/>
      <c r="I71" s="232"/>
    </row>
    <row r="72" spans="1:10" x14ac:dyDescent="0.2">
      <c r="A72" s="16"/>
      <c r="B72" s="232"/>
      <c r="C72" s="242" t="s">
        <v>531</v>
      </c>
      <c r="D72" s="232"/>
      <c r="E72" s="232"/>
      <c r="F72" s="232"/>
      <c r="G72" s="232"/>
      <c r="H72" s="232"/>
      <c r="I72" s="232"/>
    </row>
  </sheetData>
  <mergeCells count="1">
    <mergeCell ref="B6:I6"/>
  </mergeCells>
  <phoneticPr fontId="10"/>
  <pageMargins left="0.75" right="0.75" top="1" bottom="1" header="0.51200000000000001" footer="0.51200000000000001"/>
  <pageSetup paperSize="9" scale="64" orientation="portrait" horizontalDpi="300" verticalDpi="300" r:id="rId1"/>
  <headerFooter alignWithMargins="0"/>
  <ignoredErrors>
    <ignoredError sqref="H13:H16 F44:F4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5"/>
  <sheetViews>
    <sheetView view="pageBreakPreview" topLeftCell="A19" zoomScale="75" zoomScaleNormal="75" zoomScaleSheetLayoutView="75" workbookViewId="0">
      <selection activeCell="H31" sqref="H31"/>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5" t="s">
        <v>229</v>
      </c>
      <c r="C6" s="515"/>
      <c r="D6" s="515"/>
      <c r="E6" s="515"/>
      <c r="F6" s="515"/>
      <c r="G6" s="515"/>
      <c r="H6" s="515"/>
      <c r="I6" s="515"/>
    </row>
    <row r="7" spans="1:9" ht="18" thickBot="1" x14ac:dyDescent="0.25">
      <c r="B7" s="229"/>
      <c r="C7" s="230" t="s">
        <v>232</v>
      </c>
      <c r="D7" s="229"/>
      <c r="E7" s="229"/>
      <c r="F7" s="231"/>
      <c r="G7" s="229"/>
      <c r="H7" s="229"/>
      <c r="I7" s="229"/>
    </row>
    <row r="8" spans="1:9" x14ac:dyDescent="0.2">
      <c r="B8" s="232"/>
      <c r="C8" s="233"/>
      <c r="D8" s="280"/>
      <c r="E8" s="280"/>
      <c r="F8" s="280"/>
      <c r="G8" s="280"/>
      <c r="H8" s="280"/>
      <c r="I8" s="233"/>
    </row>
    <row r="9" spans="1:9" x14ac:dyDescent="0.2">
      <c r="B9" s="232"/>
      <c r="C9" s="234"/>
      <c r="D9" s="236"/>
      <c r="E9" s="267" t="s">
        <v>32</v>
      </c>
      <c r="F9" s="236"/>
      <c r="G9" s="236"/>
      <c r="H9" s="236"/>
      <c r="I9" s="239" t="s">
        <v>33</v>
      </c>
    </row>
    <row r="10" spans="1:9" x14ac:dyDescent="0.2">
      <c r="B10" s="232"/>
      <c r="C10" s="233"/>
      <c r="D10" s="238" t="s">
        <v>34</v>
      </c>
      <c r="E10" s="236"/>
      <c r="F10" s="234"/>
      <c r="G10" s="235" t="s">
        <v>35</v>
      </c>
      <c r="H10" s="236"/>
      <c r="I10" s="281" t="s">
        <v>146</v>
      </c>
    </row>
    <row r="11" spans="1:9" x14ac:dyDescent="0.2">
      <c r="B11" s="236"/>
      <c r="C11" s="239" t="s">
        <v>386</v>
      </c>
      <c r="D11" s="239" t="s">
        <v>36</v>
      </c>
      <c r="E11" s="239" t="s">
        <v>29</v>
      </c>
      <c r="F11" s="239" t="s">
        <v>37</v>
      </c>
      <c r="G11" s="239" t="s">
        <v>38</v>
      </c>
      <c r="H11" s="239" t="s">
        <v>39</v>
      </c>
      <c r="I11" s="239" t="s">
        <v>40</v>
      </c>
    </row>
    <row r="12" spans="1:9" x14ac:dyDescent="0.2">
      <c r="B12" s="232"/>
      <c r="C12" s="240" t="s">
        <v>505</v>
      </c>
      <c r="D12" s="241" t="s">
        <v>505</v>
      </c>
      <c r="E12" s="232"/>
      <c r="F12" s="241" t="s">
        <v>41</v>
      </c>
      <c r="G12" s="241" t="s">
        <v>41</v>
      </c>
      <c r="H12" s="241" t="s">
        <v>41</v>
      </c>
      <c r="I12" s="241" t="s">
        <v>41</v>
      </c>
    </row>
    <row r="13" spans="1:9" x14ac:dyDescent="0.2">
      <c r="B13" s="242" t="s">
        <v>535</v>
      </c>
      <c r="C13" s="381">
        <v>1823</v>
      </c>
      <c r="D13" s="382">
        <v>119</v>
      </c>
      <c r="E13" s="283">
        <v>5.15</v>
      </c>
      <c r="F13" s="382">
        <v>100</v>
      </c>
      <c r="G13" s="382">
        <v>51</v>
      </c>
      <c r="H13" s="382">
        <v>16</v>
      </c>
      <c r="I13" s="382">
        <v>53</v>
      </c>
    </row>
    <row r="14" spans="1:9" x14ac:dyDescent="0.2">
      <c r="B14" s="242" t="s">
        <v>537</v>
      </c>
      <c r="C14" s="383">
        <v>2513.5</v>
      </c>
      <c r="D14" s="382">
        <v>252</v>
      </c>
      <c r="E14" s="283">
        <v>10.199999999999999</v>
      </c>
      <c r="F14" s="380">
        <v>109</v>
      </c>
      <c r="G14" s="380">
        <v>60</v>
      </c>
      <c r="H14" s="380">
        <v>20</v>
      </c>
      <c r="I14" s="380">
        <v>55</v>
      </c>
    </row>
    <row r="15" spans="1:9" x14ac:dyDescent="0.2">
      <c r="B15" s="242" t="s">
        <v>539</v>
      </c>
      <c r="C15" s="383">
        <v>1877</v>
      </c>
      <c r="D15" s="382">
        <v>171</v>
      </c>
      <c r="E15" s="283" t="s">
        <v>2</v>
      </c>
      <c r="F15" s="391">
        <v>98</v>
      </c>
      <c r="G15" s="391">
        <v>49</v>
      </c>
      <c r="H15" s="391">
        <v>20</v>
      </c>
      <c r="I15" s="392">
        <v>26</v>
      </c>
    </row>
    <row r="16" spans="1:9" x14ac:dyDescent="0.2">
      <c r="B16" s="242"/>
      <c r="C16" s="383"/>
      <c r="D16" s="382"/>
      <c r="E16" s="283"/>
      <c r="F16" s="391"/>
      <c r="G16" s="391"/>
      <c r="H16" s="391"/>
      <c r="I16" s="392"/>
    </row>
    <row r="17" spans="2:10" x14ac:dyDescent="0.2">
      <c r="B17" s="242" t="s">
        <v>3</v>
      </c>
      <c r="C17" s="383">
        <v>3247.5</v>
      </c>
      <c r="D17" s="382">
        <v>219</v>
      </c>
      <c r="E17" s="283" t="s">
        <v>364</v>
      </c>
      <c r="F17" s="391">
        <v>122</v>
      </c>
      <c r="G17" s="391">
        <v>69</v>
      </c>
      <c r="H17" s="391">
        <v>39</v>
      </c>
      <c r="I17" s="298" t="s">
        <v>365</v>
      </c>
    </row>
    <row r="18" spans="2:10" x14ac:dyDescent="0.2">
      <c r="B18" s="242" t="s">
        <v>90</v>
      </c>
      <c r="C18" s="383">
        <v>3215</v>
      </c>
      <c r="D18" s="382">
        <v>155.5</v>
      </c>
      <c r="E18" s="283">
        <v>10.31</v>
      </c>
      <c r="F18" s="391">
        <v>130</v>
      </c>
      <c r="G18" s="391">
        <v>72</v>
      </c>
      <c r="H18" s="391">
        <v>36</v>
      </c>
      <c r="I18" s="298" t="s">
        <v>54</v>
      </c>
    </row>
    <row r="19" spans="2:10" x14ac:dyDescent="0.2">
      <c r="B19" s="242" t="s">
        <v>158</v>
      </c>
      <c r="C19" s="384">
        <v>2893.5</v>
      </c>
      <c r="D19" s="284">
        <v>201</v>
      </c>
      <c r="E19" s="285" t="s">
        <v>264</v>
      </c>
      <c r="F19" s="284">
        <v>119</v>
      </c>
      <c r="G19" s="284">
        <v>70</v>
      </c>
      <c r="H19" s="283">
        <v>24</v>
      </c>
      <c r="I19" s="298" t="s">
        <v>54</v>
      </c>
    </row>
    <row r="20" spans="2:10" x14ac:dyDescent="0.2">
      <c r="B20" s="242"/>
      <c r="C20" s="383"/>
      <c r="D20" s="382"/>
      <c r="E20" s="283"/>
      <c r="F20" s="391"/>
      <c r="G20" s="391"/>
      <c r="H20" s="391"/>
      <c r="I20" s="298"/>
    </row>
    <row r="21" spans="2:10" x14ac:dyDescent="0.2">
      <c r="B21" s="242" t="s">
        <v>159</v>
      </c>
      <c r="C21" s="384">
        <v>3053.5</v>
      </c>
      <c r="D21" s="284">
        <v>138.5</v>
      </c>
      <c r="E21" s="285" t="s">
        <v>265</v>
      </c>
      <c r="F21" s="284">
        <v>133</v>
      </c>
      <c r="G21" s="284">
        <v>75</v>
      </c>
      <c r="H21" s="285">
        <v>33</v>
      </c>
      <c r="I21" s="298" t="s">
        <v>54</v>
      </c>
    </row>
    <row r="22" spans="2:10" x14ac:dyDescent="0.2">
      <c r="B22" s="286" t="s">
        <v>534</v>
      </c>
      <c r="C22" s="384">
        <v>2112.5</v>
      </c>
      <c r="D22" s="284">
        <v>216.5</v>
      </c>
      <c r="E22" s="285">
        <v>9.15</v>
      </c>
      <c r="F22" s="284">
        <v>105</v>
      </c>
      <c r="G22" s="284">
        <v>55</v>
      </c>
      <c r="H22" s="285">
        <v>21</v>
      </c>
      <c r="I22" s="298" t="s">
        <v>54</v>
      </c>
    </row>
    <row r="23" spans="2:10" x14ac:dyDescent="0.2">
      <c r="B23" s="286" t="s">
        <v>582</v>
      </c>
      <c r="C23" s="414">
        <v>3045</v>
      </c>
      <c r="D23" s="415">
        <v>295</v>
      </c>
      <c r="E23" s="15">
        <v>8.1999999999999993</v>
      </c>
      <c r="F23" s="415">
        <v>119</v>
      </c>
      <c r="G23" s="415">
        <v>66</v>
      </c>
      <c r="H23" s="261">
        <v>26</v>
      </c>
      <c r="I23" s="298" t="s">
        <v>54</v>
      </c>
    </row>
    <row r="24" spans="2:10" x14ac:dyDescent="0.2">
      <c r="B24" s="286" t="s">
        <v>621</v>
      </c>
      <c r="C24" s="414">
        <v>3241.5</v>
      </c>
      <c r="D24" s="415">
        <v>174</v>
      </c>
      <c r="E24" s="15">
        <v>11.14</v>
      </c>
      <c r="F24" s="415">
        <v>134</v>
      </c>
      <c r="G24" s="415">
        <v>81</v>
      </c>
      <c r="H24" s="261">
        <v>36</v>
      </c>
      <c r="I24" s="298"/>
    </row>
    <row r="25" spans="2:10" x14ac:dyDescent="0.2">
      <c r="B25" s="286"/>
      <c r="C25" s="381"/>
      <c r="D25" s="382"/>
      <c r="E25" s="382"/>
      <c r="F25" s="382"/>
      <c r="G25" s="382"/>
      <c r="H25" s="382"/>
      <c r="I25" s="382"/>
    </row>
    <row r="26" spans="2:10" x14ac:dyDescent="0.2">
      <c r="B26" s="260" t="s">
        <v>622</v>
      </c>
      <c r="C26" s="381">
        <v>155</v>
      </c>
      <c r="D26" s="382">
        <v>73.5</v>
      </c>
      <c r="E26" s="283">
        <v>15</v>
      </c>
      <c r="F26" s="382">
        <v>6</v>
      </c>
      <c r="G26" s="283">
        <v>4</v>
      </c>
      <c r="H26" s="285">
        <v>2</v>
      </c>
      <c r="I26" s="298" t="s">
        <v>54</v>
      </c>
    </row>
    <row r="27" spans="2:10" x14ac:dyDescent="0.2">
      <c r="B27" s="260" t="s">
        <v>623</v>
      </c>
      <c r="C27" s="381">
        <v>59</v>
      </c>
      <c r="D27" s="382">
        <v>20</v>
      </c>
      <c r="E27" s="283">
        <v>26</v>
      </c>
      <c r="F27" s="382">
        <v>6</v>
      </c>
      <c r="G27" s="283">
        <v>3</v>
      </c>
      <c r="H27" s="115" t="s">
        <v>733</v>
      </c>
      <c r="I27" s="298" t="s">
        <v>54</v>
      </c>
      <c r="J27" s="15" t="s">
        <v>161</v>
      </c>
    </row>
    <row r="28" spans="2:10" x14ac:dyDescent="0.2">
      <c r="B28" s="260" t="s">
        <v>624</v>
      </c>
      <c r="C28" s="381">
        <v>253.5</v>
      </c>
      <c r="D28" s="382">
        <v>62</v>
      </c>
      <c r="E28" s="283">
        <v>1</v>
      </c>
      <c r="F28" s="382">
        <v>9</v>
      </c>
      <c r="G28" s="382">
        <v>8</v>
      </c>
      <c r="H28" s="377">
        <v>3</v>
      </c>
      <c r="I28" s="298" t="s">
        <v>54</v>
      </c>
      <c r="J28" s="15" t="s">
        <v>161</v>
      </c>
    </row>
    <row r="29" spans="2:10" x14ac:dyDescent="0.2">
      <c r="B29" s="260" t="s">
        <v>625</v>
      </c>
      <c r="C29" s="381">
        <v>205.5</v>
      </c>
      <c r="D29" s="382">
        <v>53.5</v>
      </c>
      <c r="E29" s="283">
        <v>16</v>
      </c>
      <c r="F29" s="382">
        <v>16</v>
      </c>
      <c r="G29" s="382">
        <v>8</v>
      </c>
      <c r="H29" s="262">
        <v>1</v>
      </c>
      <c r="I29" s="298" t="s">
        <v>54</v>
      </c>
      <c r="J29" s="15" t="s">
        <v>161</v>
      </c>
    </row>
    <row r="30" spans="2:10" x14ac:dyDescent="0.2">
      <c r="B30" s="260" t="s">
        <v>626</v>
      </c>
      <c r="C30" s="381">
        <v>175</v>
      </c>
      <c r="D30" s="382">
        <v>49</v>
      </c>
      <c r="E30" s="283">
        <v>16</v>
      </c>
      <c r="F30" s="382">
        <v>12</v>
      </c>
      <c r="G30" s="382">
        <v>6</v>
      </c>
      <c r="H30" s="285">
        <v>2</v>
      </c>
      <c r="I30" s="298" t="s">
        <v>54</v>
      </c>
      <c r="J30" s="15" t="s">
        <v>161</v>
      </c>
    </row>
    <row r="31" spans="2:10" x14ac:dyDescent="0.2">
      <c r="B31" s="260" t="s">
        <v>627</v>
      </c>
      <c r="C31" s="381">
        <v>530.5</v>
      </c>
      <c r="D31" s="382">
        <v>101.5</v>
      </c>
      <c r="E31" s="283">
        <v>11</v>
      </c>
      <c r="F31" s="382">
        <v>17</v>
      </c>
      <c r="G31" s="382">
        <v>12</v>
      </c>
      <c r="H31" s="285">
        <v>8</v>
      </c>
      <c r="I31" s="298" t="s">
        <v>54</v>
      </c>
      <c r="J31" s="15" t="s">
        <v>161</v>
      </c>
    </row>
    <row r="32" spans="2:10" x14ac:dyDescent="0.2">
      <c r="B32" s="260" t="s">
        <v>628</v>
      </c>
      <c r="C32" s="381">
        <v>533</v>
      </c>
      <c r="D32" s="382">
        <v>134.5</v>
      </c>
      <c r="E32" s="283">
        <v>16</v>
      </c>
      <c r="F32" s="382">
        <v>18</v>
      </c>
      <c r="G32" s="382">
        <v>10</v>
      </c>
      <c r="H32" s="262">
        <v>6</v>
      </c>
      <c r="I32" s="298" t="s">
        <v>54</v>
      </c>
      <c r="J32" s="15" t="s">
        <v>161</v>
      </c>
    </row>
    <row r="33" spans="2:10" x14ac:dyDescent="0.2">
      <c r="B33" s="260" t="s">
        <v>629</v>
      </c>
      <c r="C33" s="381">
        <v>224.5</v>
      </c>
      <c r="D33" s="382">
        <v>73.5</v>
      </c>
      <c r="E33" s="283">
        <v>17</v>
      </c>
      <c r="F33" s="382">
        <v>11</v>
      </c>
      <c r="G33" s="382">
        <v>5</v>
      </c>
      <c r="H33" s="377">
        <v>2</v>
      </c>
      <c r="I33" s="298" t="s">
        <v>54</v>
      </c>
      <c r="J33" s="15" t="s">
        <v>161</v>
      </c>
    </row>
    <row r="34" spans="2:10" x14ac:dyDescent="0.2">
      <c r="B34" s="260" t="s">
        <v>630</v>
      </c>
      <c r="C34" s="381">
        <v>457</v>
      </c>
      <c r="D34" s="382">
        <v>124.5</v>
      </c>
      <c r="E34" s="283">
        <v>6</v>
      </c>
      <c r="F34" s="382">
        <v>14</v>
      </c>
      <c r="G34" s="382">
        <v>10</v>
      </c>
      <c r="H34" s="262">
        <v>6</v>
      </c>
      <c r="I34" s="298" t="s">
        <v>54</v>
      </c>
      <c r="J34" s="15" t="s">
        <v>161</v>
      </c>
    </row>
    <row r="35" spans="2:10" x14ac:dyDescent="0.2">
      <c r="B35" s="260" t="s">
        <v>631</v>
      </c>
      <c r="C35" s="381">
        <v>71.5</v>
      </c>
      <c r="D35" s="382">
        <v>40.5</v>
      </c>
      <c r="E35" s="283">
        <v>10</v>
      </c>
      <c r="F35" s="382">
        <v>6</v>
      </c>
      <c r="G35" s="382">
        <v>2</v>
      </c>
      <c r="H35" s="262">
        <v>1</v>
      </c>
      <c r="I35" s="298" t="s">
        <v>54</v>
      </c>
    </row>
    <row r="36" spans="2:10" x14ac:dyDescent="0.2">
      <c r="B36" s="260" t="s">
        <v>632</v>
      </c>
      <c r="C36" s="381">
        <v>502.5</v>
      </c>
      <c r="D36" s="382">
        <v>174</v>
      </c>
      <c r="E36" s="283">
        <v>14</v>
      </c>
      <c r="F36" s="382">
        <v>11</v>
      </c>
      <c r="G36" s="382">
        <v>10</v>
      </c>
      <c r="H36" s="285">
        <v>5</v>
      </c>
      <c r="I36" s="298" t="s">
        <v>54</v>
      </c>
    </row>
    <row r="37" spans="2:10" x14ac:dyDescent="0.2">
      <c r="B37" s="260" t="s">
        <v>633</v>
      </c>
      <c r="C37" s="381">
        <v>74.5</v>
      </c>
      <c r="D37" s="382">
        <v>21.5</v>
      </c>
      <c r="E37" s="283">
        <v>23</v>
      </c>
      <c r="F37" s="382">
        <v>8</v>
      </c>
      <c r="G37" s="382">
        <v>3</v>
      </c>
      <c r="H37" s="115" t="s">
        <v>733</v>
      </c>
      <c r="I37" s="298" t="s">
        <v>54</v>
      </c>
    </row>
    <row r="38" spans="2:10" ht="18" thickBot="1" x14ac:dyDescent="0.25">
      <c r="B38" s="229"/>
      <c r="C38" s="296"/>
      <c r="D38" s="266"/>
      <c r="E38" s="229"/>
      <c r="F38" s="229"/>
      <c r="G38" s="229"/>
      <c r="H38" s="229"/>
      <c r="I38" s="229"/>
    </row>
    <row r="39" spans="2:10" x14ac:dyDescent="0.2">
      <c r="B39" s="232"/>
      <c r="C39" s="233"/>
      <c r="D39" s="232"/>
      <c r="E39" s="232"/>
      <c r="F39" s="232"/>
      <c r="G39" s="232"/>
      <c r="H39" s="232"/>
      <c r="I39" s="232"/>
    </row>
    <row r="40" spans="2:10" x14ac:dyDescent="0.2">
      <c r="B40" s="232"/>
      <c r="C40" s="234"/>
      <c r="D40" s="236"/>
      <c r="E40" s="236"/>
      <c r="F40" s="235" t="s">
        <v>46</v>
      </c>
      <c r="G40" s="236"/>
      <c r="H40" s="236"/>
      <c r="I40" s="236"/>
    </row>
    <row r="41" spans="2:10" x14ac:dyDescent="0.2">
      <c r="B41" s="232"/>
      <c r="C41" s="281" t="s">
        <v>147</v>
      </c>
      <c r="D41" s="281" t="s">
        <v>148</v>
      </c>
      <c r="E41" s="281" t="s">
        <v>149</v>
      </c>
      <c r="F41" s="233"/>
      <c r="G41" s="233"/>
      <c r="H41" s="281"/>
      <c r="I41" s="233" t="s">
        <v>400</v>
      </c>
    </row>
    <row r="42" spans="2:10" x14ac:dyDescent="0.2">
      <c r="B42" s="236"/>
      <c r="C42" s="239" t="s">
        <v>47</v>
      </c>
      <c r="D42" s="239" t="s">
        <v>48</v>
      </c>
      <c r="E42" s="289" t="s">
        <v>49</v>
      </c>
      <c r="F42" s="239" t="s">
        <v>50</v>
      </c>
      <c r="G42" s="239" t="s">
        <v>51</v>
      </c>
      <c r="H42" s="239" t="s">
        <v>52</v>
      </c>
      <c r="I42" s="239" t="s">
        <v>42</v>
      </c>
    </row>
    <row r="43" spans="2:10" x14ac:dyDescent="0.2">
      <c r="B43" s="232"/>
      <c r="C43" s="240" t="s">
        <v>41</v>
      </c>
      <c r="D43" s="241" t="s">
        <v>41</v>
      </c>
      <c r="E43" s="241" t="s">
        <v>41</v>
      </c>
      <c r="F43" s="241" t="s">
        <v>41</v>
      </c>
      <c r="G43" s="241" t="s">
        <v>41</v>
      </c>
      <c r="H43" s="241" t="s">
        <v>41</v>
      </c>
      <c r="I43" s="241" t="s">
        <v>41</v>
      </c>
    </row>
    <row r="44" spans="2:10" x14ac:dyDescent="0.2">
      <c r="B44" s="242" t="s">
        <v>535</v>
      </c>
      <c r="C44" s="393">
        <v>99</v>
      </c>
      <c r="D44" s="283">
        <v>100</v>
      </c>
      <c r="E44" s="283">
        <v>4</v>
      </c>
      <c r="F44" s="283">
        <v>8</v>
      </c>
      <c r="G44" s="283">
        <v>21</v>
      </c>
      <c r="H44" s="283">
        <v>37</v>
      </c>
      <c r="I44" s="283">
        <v>39</v>
      </c>
    </row>
    <row r="45" spans="2:10" x14ac:dyDescent="0.2">
      <c r="B45" s="242" t="s">
        <v>537</v>
      </c>
      <c r="C45" s="394">
        <v>128</v>
      </c>
      <c r="D45" s="297">
        <v>109</v>
      </c>
      <c r="E45" s="297">
        <v>8</v>
      </c>
      <c r="F45" s="283">
        <v>4</v>
      </c>
      <c r="G45" s="297">
        <v>18</v>
      </c>
      <c r="H45" s="297">
        <v>56</v>
      </c>
      <c r="I45" s="297">
        <v>37</v>
      </c>
    </row>
    <row r="46" spans="2:10" x14ac:dyDescent="0.2">
      <c r="B46" s="242" t="s">
        <v>539</v>
      </c>
      <c r="C46" s="395">
        <v>136</v>
      </c>
      <c r="D46" s="298">
        <v>98</v>
      </c>
      <c r="E46" s="298">
        <v>2</v>
      </c>
      <c r="F46" s="298">
        <v>11</v>
      </c>
      <c r="G46" s="298">
        <v>23</v>
      </c>
      <c r="H46" s="298">
        <v>40</v>
      </c>
      <c r="I46" s="298">
        <v>52</v>
      </c>
    </row>
    <row r="47" spans="2:10" x14ac:dyDescent="0.2">
      <c r="B47" s="242"/>
      <c r="C47" s="395"/>
      <c r="D47" s="298"/>
      <c r="E47" s="298"/>
      <c r="F47" s="298"/>
      <c r="G47" s="298"/>
      <c r="H47" s="298"/>
      <c r="I47" s="298"/>
    </row>
    <row r="48" spans="2:10" x14ac:dyDescent="0.2">
      <c r="B48" s="242" t="s">
        <v>3</v>
      </c>
      <c r="C48" s="395" t="s">
        <v>366</v>
      </c>
      <c r="D48" s="298">
        <v>122</v>
      </c>
      <c r="E48" s="299">
        <v>2</v>
      </c>
      <c r="F48" s="397" t="s">
        <v>54</v>
      </c>
      <c r="G48" s="396" t="s">
        <v>266</v>
      </c>
      <c r="H48" s="396">
        <v>46</v>
      </c>
      <c r="I48" s="396">
        <v>52</v>
      </c>
    </row>
    <row r="49" spans="2:11" x14ac:dyDescent="0.2">
      <c r="B49" s="242" t="s">
        <v>90</v>
      </c>
      <c r="C49" s="395" t="s">
        <v>54</v>
      </c>
      <c r="D49" s="397">
        <v>130</v>
      </c>
      <c r="E49" s="397" t="s">
        <v>54</v>
      </c>
      <c r="F49" s="283">
        <v>6</v>
      </c>
      <c r="G49" s="396" t="s">
        <v>54</v>
      </c>
      <c r="H49" s="396">
        <v>53</v>
      </c>
      <c r="I49" s="396">
        <v>63</v>
      </c>
    </row>
    <row r="50" spans="2:11" x14ac:dyDescent="0.2">
      <c r="B50" s="242"/>
      <c r="C50" s="395"/>
      <c r="D50" s="397"/>
      <c r="E50" s="397"/>
      <c r="F50" s="283"/>
      <c r="G50" s="396"/>
      <c r="H50" s="396"/>
      <c r="I50" s="396"/>
    </row>
    <row r="51" spans="2:11" x14ac:dyDescent="0.2">
      <c r="B51" s="242" t="s">
        <v>158</v>
      </c>
      <c r="C51" s="395" t="s">
        <v>54</v>
      </c>
      <c r="D51" s="285">
        <v>119</v>
      </c>
      <c r="E51" s="285">
        <v>6</v>
      </c>
      <c r="F51" s="283">
        <v>12</v>
      </c>
      <c r="G51" s="396" t="s">
        <v>54</v>
      </c>
      <c r="H51" s="283">
        <v>46</v>
      </c>
      <c r="I51" s="285">
        <v>59</v>
      </c>
    </row>
    <row r="52" spans="2:11" x14ac:dyDescent="0.2">
      <c r="B52" s="242" t="s">
        <v>159</v>
      </c>
      <c r="C52" s="395" t="s">
        <v>54</v>
      </c>
      <c r="D52" s="285">
        <v>133</v>
      </c>
      <c r="E52" s="285">
        <v>5</v>
      </c>
      <c r="F52" s="283">
        <v>2</v>
      </c>
      <c r="G52" s="396" t="s">
        <v>54</v>
      </c>
      <c r="H52" s="285">
        <v>52</v>
      </c>
      <c r="I52" s="285">
        <v>87</v>
      </c>
    </row>
    <row r="53" spans="2:11" x14ac:dyDescent="0.2">
      <c r="B53" s="286" t="s">
        <v>534</v>
      </c>
      <c r="C53" s="395" t="s">
        <v>54</v>
      </c>
      <c r="D53" s="261">
        <v>105</v>
      </c>
      <c r="E53" s="261">
        <v>5</v>
      </c>
      <c r="F53" s="300">
        <v>1</v>
      </c>
      <c r="G53" s="396" t="s">
        <v>54</v>
      </c>
      <c r="H53" s="261">
        <v>33</v>
      </c>
      <c r="I53" s="261">
        <v>100</v>
      </c>
    </row>
    <row r="54" spans="2:11" x14ac:dyDescent="0.2">
      <c r="B54" s="286" t="s">
        <v>582</v>
      </c>
      <c r="C54" s="395" t="s">
        <v>54</v>
      </c>
      <c r="D54" s="261">
        <v>119</v>
      </c>
      <c r="E54" s="261">
        <v>13</v>
      </c>
      <c r="F54" s="300">
        <v>9</v>
      </c>
      <c r="G54" s="396" t="s">
        <v>54</v>
      </c>
      <c r="H54" s="261">
        <v>49</v>
      </c>
      <c r="I54" s="261">
        <v>80</v>
      </c>
    </row>
    <row r="55" spans="2:11" x14ac:dyDescent="0.2">
      <c r="B55" s="286" t="s">
        <v>621</v>
      </c>
      <c r="C55" s="395" t="s">
        <v>54</v>
      </c>
      <c r="D55" s="261">
        <v>134</v>
      </c>
      <c r="E55" s="261">
        <v>4</v>
      </c>
      <c r="F55" s="300">
        <v>7</v>
      </c>
      <c r="G55" s="396" t="s">
        <v>54</v>
      </c>
      <c r="H55" s="261">
        <v>54</v>
      </c>
      <c r="I55" s="261">
        <v>89</v>
      </c>
    </row>
    <row r="56" spans="2:11" x14ac:dyDescent="0.2">
      <c r="B56" s="286"/>
      <c r="C56" s="381"/>
      <c r="D56" s="382"/>
      <c r="E56" s="382"/>
      <c r="F56" s="283"/>
      <c r="G56" s="283"/>
      <c r="H56" s="283"/>
      <c r="I56" s="283"/>
    </row>
    <row r="57" spans="2:11" x14ac:dyDescent="0.2">
      <c r="B57" s="260" t="s">
        <v>622</v>
      </c>
      <c r="C57" s="395" t="s">
        <v>54</v>
      </c>
      <c r="D57" s="382">
        <v>6</v>
      </c>
      <c r="E57" s="285">
        <v>3</v>
      </c>
      <c r="F57" s="378" t="s">
        <v>55</v>
      </c>
      <c r="G57" s="396" t="s">
        <v>54</v>
      </c>
      <c r="H57" s="285">
        <v>1</v>
      </c>
      <c r="I57" s="283">
        <v>15</v>
      </c>
      <c r="J57" s="15" t="s">
        <v>161</v>
      </c>
      <c r="K57" s="44"/>
    </row>
    <row r="58" spans="2:11" x14ac:dyDescent="0.2">
      <c r="B58" s="260" t="s">
        <v>623</v>
      </c>
      <c r="C58" s="395" t="s">
        <v>54</v>
      </c>
      <c r="D58" s="382">
        <v>6</v>
      </c>
      <c r="E58" s="285" t="s">
        <v>733</v>
      </c>
      <c r="F58" s="378" t="s">
        <v>55</v>
      </c>
      <c r="G58" s="396" t="s">
        <v>54</v>
      </c>
      <c r="H58" s="285">
        <v>2</v>
      </c>
      <c r="I58" s="283">
        <v>8</v>
      </c>
      <c r="J58" s="15" t="s">
        <v>161</v>
      </c>
    </row>
    <row r="59" spans="2:11" x14ac:dyDescent="0.2">
      <c r="B59" s="260" t="s">
        <v>624</v>
      </c>
      <c r="C59" s="395" t="s">
        <v>54</v>
      </c>
      <c r="D59" s="382">
        <v>9</v>
      </c>
      <c r="E59" s="378">
        <v>1</v>
      </c>
      <c r="F59" s="378" t="s">
        <v>55</v>
      </c>
      <c r="G59" s="396" t="s">
        <v>54</v>
      </c>
      <c r="H59" s="285">
        <v>6</v>
      </c>
      <c r="I59" s="283">
        <v>11</v>
      </c>
      <c r="J59" s="15" t="s">
        <v>161</v>
      </c>
    </row>
    <row r="60" spans="2:11" x14ac:dyDescent="0.2">
      <c r="B60" s="260" t="s">
        <v>625</v>
      </c>
      <c r="C60" s="395" t="s">
        <v>54</v>
      </c>
      <c r="D60" s="382">
        <v>16</v>
      </c>
      <c r="E60" s="378" t="s">
        <v>733</v>
      </c>
      <c r="F60" s="378">
        <v>3</v>
      </c>
      <c r="G60" s="396" t="s">
        <v>54</v>
      </c>
      <c r="H60" s="262">
        <v>7</v>
      </c>
      <c r="I60" s="283">
        <v>10</v>
      </c>
      <c r="J60" s="15" t="s">
        <v>161</v>
      </c>
    </row>
    <row r="61" spans="2:11" x14ac:dyDescent="0.2">
      <c r="B61" s="260" t="s">
        <v>626</v>
      </c>
      <c r="C61" s="395" t="s">
        <v>54</v>
      </c>
      <c r="D61" s="382">
        <v>12</v>
      </c>
      <c r="E61" s="378" t="s">
        <v>733</v>
      </c>
      <c r="F61" s="378">
        <v>2</v>
      </c>
      <c r="G61" s="396" t="s">
        <v>54</v>
      </c>
      <c r="H61" s="285">
        <v>2</v>
      </c>
      <c r="I61" s="283">
        <v>8</v>
      </c>
      <c r="J61" s="15" t="s">
        <v>161</v>
      </c>
    </row>
    <row r="62" spans="2:11" x14ac:dyDescent="0.2">
      <c r="B62" s="260" t="s">
        <v>627</v>
      </c>
      <c r="C62" s="395" t="s">
        <v>54</v>
      </c>
      <c r="D62" s="382">
        <v>17</v>
      </c>
      <c r="E62" s="378" t="s">
        <v>733</v>
      </c>
      <c r="F62" s="378">
        <v>2</v>
      </c>
      <c r="G62" s="396" t="s">
        <v>54</v>
      </c>
      <c r="H62" s="285">
        <v>7</v>
      </c>
      <c r="I62" s="283">
        <v>6</v>
      </c>
      <c r="J62" s="15" t="s">
        <v>161</v>
      </c>
    </row>
    <row r="63" spans="2:11" x14ac:dyDescent="0.2">
      <c r="B63" s="260" t="s">
        <v>628</v>
      </c>
      <c r="C63" s="395" t="s">
        <v>54</v>
      </c>
      <c r="D63" s="382">
        <v>18</v>
      </c>
      <c r="E63" s="378" t="s">
        <v>733</v>
      </c>
      <c r="F63" s="378" t="s">
        <v>55</v>
      </c>
      <c r="G63" s="396" t="s">
        <v>54</v>
      </c>
      <c r="H63" s="262">
        <v>10</v>
      </c>
      <c r="I63" s="283">
        <v>6</v>
      </c>
      <c r="J63" s="15" t="s">
        <v>161</v>
      </c>
    </row>
    <row r="64" spans="2:11" x14ac:dyDescent="0.2">
      <c r="B64" s="260" t="s">
        <v>629</v>
      </c>
      <c r="C64" s="395" t="s">
        <v>54</v>
      </c>
      <c r="D64" s="382">
        <v>11</v>
      </c>
      <c r="E64" s="378" t="s">
        <v>733</v>
      </c>
      <c r="F64" s="378" t="s">
        <v>55</v>
      </c>
      <c r="G64" s="396" t="s">
        <v>54</v>
      </c>
      <c r="H64" s="285">
        <v>2</v>
      </c>
      <c r="I64" s="283">
        <v>4</v>
      </c>
      <c r="J64" s="15" t="s">
        <v>161</v>
      </c>
    </row>
    <row r="65" spans="2:10" x14ac:dyDescent="0.2">
      <c r="B65" s="260" t="s">
        <v>630</v>
      </c>
      <c r="C65" s="395" t="s">
        <v>54</v>
      </c>
      <c r="D65" s="382">
        <v>14</v>
      </c>
      <c r="E65" s="378" t="s">
        <v>733</v>
      </c>
      <c r="F65" s="378" t="s">
        <v>55</v>
      </c>
      <c r="G65" s="396" t="s">
        <v>54</v>
      </c>
      <c r="H65" s="262">
        <v>5</v>
      </c>
      <c r="I65" s="283">
        <v>6</v>
      </c>
      <c r="J65" s="15" t="s">
        <v>161</v>
      </c>
    </row>
    <row r="66" spans="2:10" x14ac:dyDescent="0.2">
      <c r="B66" s="260" t="s">
        <v>631</v>
      </c>
      <c r="C66" s="395" t="s">
        <v>54</v>
      </c>
      <c r="D66" s="382">
        <v>6</v>
      </c>
      <c r="E66" s="378" t="s">
        <v>733</v>
      </c>
      <c r="F66" s="378" t="s">
        <v>55</v>
      </c>
      <c r="G66" s="396" t="s">
        <v>54</v>
      </c>
      <c r="H66" s="262">
        <v>2</v>
      </c>
      <c r="I66" s="283">
        <v>5</v>
      </c>
    </row>
    <row r="67" spans="2:10" x14ac:dyDescent="0.2">
      <c r="B67" s="260" t="s">
        <v>632</v>
      </c>
      <c r="C67" s="395" t="s">
        <v>54</v>
      </c>
      <c r="D67" s="382">
        <v>11</v>
      </c>
      <c r="E67" s="378" t="s">
        <v>733</v>
      </c>
      <c r="F67" s="378" t="s">
        <v>55</v>
      </c>
      <c r="G67" s="396" t="s">
        <v>54</v>
      </c>
      <c r="H67" s="285">
        <v>6</v>
      </c>
      <c r="I67" s="283">
        <v>5</v>
      </c>
    </row>
    <row r="68" spans="2:10" x14ac:dyDescent="0.2">
      <c r="B68" s="260" t="s">
        <v>633</v>
      </c>
      <c r="C68" s="395" t="s">
        <v>54</v>
      </c>
      <c r="D68" s="382">
        <v>8</v>
      </c>
      <c r="E68" s="285" t="s">
        <v>733</v>
      </c>
      <c r="F68" s="378" t="s">
        <v>55</v>
      </c>
      <c r="G68" s="396" t="s">
        <v>54</v>
      </c>
      <c r="H68" s="262">
        <v>4</v>
      </c>
      <c r="I68" s="283">
        <v>5</v>
      </c>
    </row>
    <row r="69" spans="2:10" ht="18" thickBot="1" x14ac:dyDescent="0.25">
      <c r="B69" s="301"/>
      <c r="C69" s="296"/>
      <c r="D69" s="301"/>
      <c r="E69" s="301"/>
      <c r="F69" s="301"/>
      <c r="G69" s="301"/>
      <c r="H69" s="301"/>
      <c r="I69" s="301"/>
    </row>
    <row r="70" spans="2:10" x14ac:dyDescent="0.2">
      <c r="B70" s="302"/>
      <c r="C70" s="303" t="s">
        <v>155</v>
      </c>
      <c r="D70" s="302"/>
      <c r="E70" s="302"/>
      <c r="F70" s="302"/>
      <c r="G70" s="302"/>
      <c r="H70" s="302"/>
      <c r="I70" s="302"/>
    </row>
    <row r="71" spans="2:10" x14ac:dyDescent="0.2">
      <c r="B71" s="304"/>
      <c r="C71" s="242" t="s">
        <v>156</v>
      </c>
      <c r="D71" s="304"/>
      <c r="E71" s="304"/>
      <c r="F71" s="232"/>
      <c r="G71" s="242"/>
      <c r="H71" s="304"/>
      <c r="I71" s="304"/>
    </row>
    <row r="72" spans="2:10" x14ac:dyDescent="0.2">
      <c r="B72" s="304"/>
      <c r="C72" s="242" t="s">
        <v>157</v>
      </c>
      <c r="D72" s="304"/>
      <c r="E72" s="304"/>
      <c r="F72" s="232"/>
      <c r="G72" s="242"/>
      <c r="H72" s="304"/>
      <c r="I72" s="304"/>
    </row>
    <row r="73" spans="2:10" x14ac:dyDescent="0.2">
      <c r="B73" s="232"/>
      <c r="C73" s="242" t="s">
        <v>145</v>
      </c>
      <c r="D73" s="232"/>
      <c r="E73" s="232"/>
      <c r="F73" s="232"/>
      <c r="G73" s="242"/>
      <c r="H73" s="232"/>
      <c r="I73" s="232"/>
    </row>
    <row r="74" spans="2:10" x14ac:dyDescent="0.2">
      <c r="B74" s="232"/>
      <c r="C74" s="242" t="s">
        <v>142</v>
      </c>
      <c r="D74" s="232"/>
      <c r="E74" s="232"/>
      <c r="F74" s="232"/>
      <c r="G74" s="232"/>
      <c r="H74" s="232"/>
      <c r="I74" s="232"/>
    </row>
    <row r="75" spans="2:10" x14ac:dyDescent="0.2">
      <c r="B75" s="232"/>
      <c r="C75" s="286" t="s">
        <v>531</v>
      </c>
      <c r="D75" s="232"/>
      <c r="E75" s="232"/>
      <c r="F75" s="232"/>
      <c r="G75" s="232"/>
      <c r="H75" s="232"/>
      <c r="I75" s="232"/>
    </row>
  </sheetData>
  <mergeCells count="1">
    <mergeCell ref="B6:I6"/>
  </mergeCells>
  <phoneticPr fontId="10"/>
  <pageMargins left="0.75" right="0.75" top="1" bottom="1" header="0.51200000000000001" footer="0.51200000000000001"/>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L70"/>
  <sheetViews>
    <sheetView tabSelected="1" view="pageBreakPreview" topLeftCell="A52" zoomScale="75" zoomScaleNormal="75" zoomScaleSheetLayoutView="75" workbookViewId="0">
      <selection activeCell="E51" sqref="E51"/>
    </sheetView>
  </sheetViews>
  <sheetFormatPr defaultColWidth="17" defaultRowHeight="19.5" customHeight="1" x14ac:dyDescent="0.2"/>
  <cols>
    <col min="1" max="1" width="10.69921875" style="3" customWidth="1"/>
    <col min="2" max="2" width="17.19921875" style="3" customWidth="1"/>
    <col min="3" max="11" width="11.69921875" style="38" customWidth="1"/>
    <col min="12" max="16384" width="17" style="3"/>
  </cols>
  <sheetData>
    <row r="1" spans="1:11" ht="19.5" customHeight="1" x14ac:dyDescent="0.2">
      <c r="A1" s="2"/>
    </row>
    <row r="6" spans="1:11" ht="19.5" customHeight="1" x14ac:dyDescent="0.2">
      <c r="B6" s="516" t="s">
        <v>230</v>
      </c>
      <c r="C6" s="516"/>
      <c r="D6" s="516"/>
      <c r="E6" s="516"/>
      <c r="F6" s="516"/>
      <c r="G6" s="516"/>
      <c r="H6" s="516"/>
      <c r="I6" s="516"/>
      <c r="J6" s="516"/>
      <c r="K6" s="516"/>
    </row>
    <row r="7" spans="1:11" ht="19.5" customHeight="1" thickBot="1" x14ac:dyDescent="0.25">
      <c r="B7" s="305"/>
      <c r="C7" s="306" t="s">
        <v>408</v>
      </c>
      <c r="D7" s="307"/>
      <c r="E7" s="307"/>
      <c r="F7" s="307"/>
      <c r="G7" s="307"/>
      <c r="H7" s="307"/>
      <c r="I7" s="307"/>
      <c r="J7" s="308"/>
      <c r="K7" s="308" t="s">
        <v>409</v>
      </c>
    </row>
    <row r="8" spans="1:11" ht="19.5" customHeight="1" x14ac:dyDescent="0.2">
      <c r="B8" s="309"/>
      <c r="C8" s="310"/>
      <c r="D8" s="310"/>
      <c r="E8" s="310"/>
      <c r="F8" s="310"/>
      <c r="G8" s="310"/>
      <c r="H8" s="310"/>
      <c r="I8" s="310"/>
      <c r="J8" s="310"/>
      <c r="K8" s="310"/>
    </row>
    <row r="9" spans="1:11" ht="19.5" customHeight="1" x14ac:dyDescent="0.2">
      <c r="B9" s="309"/>
      <c r="C9" s="311" t="s">
        <v>410</v>
      </c>
      <c r="D9" s="311" t="s">
        <v>411</v>
      </c>
      <c r="E9" s="312" t="s">
        <v>488</v>
      </c>
      <c r="F9" s="311" t="s">
        <v>412</v>
      </c>
      <c r="G9" s="311" t="s">
        <v>413</v>
      </c>
      <c r="H9" s="311" t="s">
        <v>414</v>
      </c>
      <c r="I9" s="311" t="s">
        <v>415</v>
      </c>
      <c r="J9" s="311" t="s">
        <v>416</v>
      </c>
      <c r="K9" s="311" t="s">
        <v>426</v>
      </c>
    </row>
    <row r="10" spans="1:11" ht="19.5" customHeight="1" x14ac:dyDescent="0.2">
      <c r="B10" s="313"/>
      <c r="C10" s="314"/>
      <c r="D10" s="314"/>
      <c r="E10" s="314"/>
      <c r="F10" s="314"/>
      <c r="G10" s="314"/>
      <c r="H10" s="314"/>
      <c r="I10" s="314"/>
      <c r="J10" s="314"/>
      <c r="K10" s="314"/>
    </row>
    <row r="11" spans="1:11" ht="19.5" customHeight="1" x14ac:dyDescent="0.2">
      <c r="B11" s="309"/>
      <c r="C11" s="310"/>
      <c r="D11" s="315"/>
      <c r="E11" s="315"/>
      <c r="F11" s="315"/>
      <c r="G11" s="315"/>
      <c r="H11" s="315"/>
      <c r="I11" s="315"/>
      <c r="J11" s="315"/>
      <c r="K11" s="315"/>
    </row>
    <row r="12" spans="1:11" ht="19.5" customHeight="1" x14ac:dyDescent="0.2">
      <c r="B12" s="286" t="s">
        <v>550</v>
      </c>
      <c r="C12" s="316">
        <v>1044</v>
      </c>
      <c r="D12" s="317">
        <v>1304</v>
      </c>
      <c r="E12" s="318" t="s">
        <v>54</v>
      </c>
      <c r="F12" s="317">
        <v>1739</v>
      </c>
      <c r="G12" s="317">
        <v>1518</v>
      </c>
      <c r="H12" s="317">
        <v>1861</v>
      </c>
      <c r="I12" s="318" t="s">
        <v>54</v>
      </c>
      <c r="J12" s="317">
        <v>2662</v>
      </c>
      <c r="K12" s="318" t="s">
        <v>54</v>
      </c>
    </row>
    <row r="13" spans="1:11" ht="19.5" customHeight="1" x14ac:dyDescent="0.2">
      <c r="B13" s="286" t="s">
        <v>551</v>
      </c>
      <c r="C13" s="319">
        <v>1444</v>
      </c>
      <c r="D13" s="320">
        <v>1359</v>
      </c>
      <c r="E13" s="320">
        <v>1138</v>
      </c>
      <c r="F13" s="320">
        <v>1850</v>
      </c>
      <c r="G13" s="320">
        <v>1427</v>
      </c>
      <c r="H13" s="320">
        <v>1818</v>
      </c>
      <c r="I13" s="318" t="s">
        <v>54</v>
      </c>
      <c r="J13" s="320">
        <v>2901</v>
      </c>
      <c r="K13" s="320">
        <v>1616</v>
      </c>
    </row>
    <row r="14" spans="1:11" ht="19.5" customHeight="1" x14ac:dyDescent="0.2">
      <c r="B14" s="286" t="s">
        <v>552</v>
      </c>
      <c r="C14" s="316">
        <v>1126</v>
      </c>
      <c r="D14" s="317">
        <v>1195</v>
      </c>
      <c r="E14" s="317">
        <v>825</v>
      </c>
      <c r="F14" s="317">
        <v>1744</v>
      </c>
      <c r="G14" s="317">
        <v>1154</v>
      </c>
      <c r="H14" s="317">
        <v>1453</v>
      </c>
      <c r="I14" s="318" t="s">
        <v>54</v>
      </c>
      <c r="J14" s="317">
        <v>2155</v>
      </c>
      <c r="K14" s="317">
        <v>1321</v>
      </c>
    </row>
    <row r="15" spans="1:11" ht="19.5" customHeight="1" x14ac:dyDescent="0.2">
      <c r="B15" s="286"/>
      <c r="C15" s="316"/>
      <c r="D15" s="317"/>
      <c r="E15" s="317"/>
      <c r="F15" s="317"/>
      <c r="G15" s="317"/>
      <c r="H15" s="317"/>
      <c r="I15" s="321"/>
      <c r="J15" s="317"/>
      <c r="K15" s="317"/>
    </row>
    <row r="16" spans="1:11" ht="19.5" customHeight="1" x14ac:dyDescent="0.2">
      <c r="B16" s="242" t="s">
        <v>3</v>
      </c>
      <c r="C16" s="323">
        <v>1472</v>
      </c>
      <c r="D16" s="317">
        <v>1438.5</v>
      </c>
      <c r="E16" s="322" t="s">
        <v>491</v>
      </c>
      <c r="F16" s="317">
        <v>2062</v>
      </c>
      <c r="G16" s="317">
        <v>1609</v>
      </c>
      <c r="H16" s="317">
        <v>1911.5</v>
      </c>
      <c r="I16" s="322" t="s">
        <v>489</v>
      </c>
      <c r="J16" s="317">
        <v>3012.5</v>
      </c>
      <c r="K16" s="317">
        <v>1835.5</v>
      </c>
    </row>
    <row r="17" spans="2:12" ht="19.5" customHeight="1" x14ac:dyDescent="0.2">
      <c r="B17" s="242" t="s">
        <v>90</v>
      </c>
      <c r="C17" s="323">
        <v>2007</v>
      </c>
      <c r="D17" s="317">
        <v>1651</v>
      </c>
      <c r="E17" s="322" t="s">
        <v>492</v>
      </c>
      <c r="F17" s="317">
        <v>2202</v>
      </c>
      <c r="G17" s="317">
        <v>1803.5</v>
      </c>
      <c r="H17" s="317">
        <v>2307</v>
      </c>
      <c r="I17" s="322" t="s">
        <v>490</v>
      </c>
      <c r="J17" s="317">
        <v>3534</v>
      </c>
      <c r="K17" s="317">
        <v>1962.5</v>
      </c>
    </row>
    <row r="18" spans="2:12" ht="19.5" customHeight="1" x14ac:dyDescent="0.2">
      <c r="B18" s="242"/>
      <c r="C18" s="323"/>
      <c r="D18" s="317"/>
      <c r="E18" s="322"/>
      <c r="F18" s="317"/>
      <c r="G18" s="317"/>
      <c r="H18" s="317"/>
      <c r="I18" s="322"/>
      <c r="J18" s="317"/>
      <c r="K18" s="317"/>
    </row>
    <row r="19" spans="2:12" ht="19.5" customHeight="1" x14ac:dyDescent="0.2">
      <c r="B19" s="242" t="s">
        <v>158</v>
      </c>
      <c r="C19" s="324" t="s">
        <v>496</v>
      </c>
      <c r="D19" s="325">
        <v>1915</v>
      </c>
      <c r="E19" s="322">
        <v>1807</v>
      </c>
      <c r="F19" s="325">
        <v>2829</v>
      </c>
      <c r="G19" s="325">
        <v>2223.5</v>
      </c>
      <c r="H19" s="325">
        <v>2903</v>
      </c>
      <c r="I19" s="326">
        <v>4184.5</v>
      </c>
      <c r="J19" s="325">
        <v>4946</v>
      </c>
      <c r="K19" s="327">
        <v>2699</v>
      </c>
    </row>
    <row r="20" spans="2:12" ht="19.5" customHeight="1" x14ac:dyDescent="0.2">
      <c r="B20" s="242" t="s">
        <v>159</v>
      </c>
      <c r="C20" s="324" t="s">
        <v>499</v>
      </c>
      <c r="D20" s="325">
        <v>1667</v>
      </c>
      <c r="E20" s="325">
        <v>1267</v>
      </c>
      <c r="F20" s="325">
        <v>2067</v>
      </c>
      <c r="G20" s="325">
        <v>1814.5</v>
      </c>
      <c r="H20" s="328">
        <v>2202.5</v>
      </c>
      <c r="I20" s="325">
        <v>3072</v>
      </c>
      <c r="J20" s="327">
        <v>3169</v>
      </c>
      <c r="K20" s="327">
        <v>2039.5</v>
      </c>
    </row>
    <row r="21" spans="2:12" s="15" customFormat="1" ht="19.5" customHeight="1" x14ac:dyDescent="0.2">
      <c r="B21" s="286" t="s">
        <v>534</v>
      </c>
      <c r="C21" s="324">
        <v>1694</v>
      </c>
      <c r="D21" s="325">
        <v>1518</v>
      </c>
      <c r="E21" s="325">
        <v>1281</v>
      </c>
      <c r="F21" s="325">
        <v>2146.5</v>
      </c>
      <c r="G21" s="325">
        <v>1621.5</v>
      </c>
      <c r="H21" s="328">
        <v>1915</v>
      </c>
      <c r="I21" s="329">
        <v>2893.5</v>
      </c>
      <c r="J21" s="327">
        <v>2644.5</v>
      </c>
      <c r="K21" s="327">
        <v>1784.5</v>
      </c>
    </row>
    <row r="22" spans="2:12" s="15" customFormat="1" ht="19.5" customHeight="1" x14ac:dyDescent="0.2">
      <c r="B22" s="286" t="s">
        <v>582</v>
      </c>
      <c r="C22" s="424">
        <v>1597</v>
      </c>
      <c r="D22" s="421">
        <v>1433.5</v>
      </c>
      <c r="E22" s="421">
        <v>1406</v>
      </c>
      <c r="F22" s="421">
        <v>1872</v>
      </c>
      <c r="G22" s="421">
        <v>1826</v>
      </c>
      <c r="H22" s="421">
        <v>2191</v>
      </c>
      <c r="I22" s="432" t="s">
        <v>607</v>
      </c>
      <c r="J22" s="421">
        <v>3087</v>
      </c>
      <c r="K22" s="421">
        <v>2111</v>
      </c>
      <c r="L22" s="3"/>
    </row>
    <row r="23" spans="2:12" s="15" customFormat="1" ht="19.5" customHeight="1" x14ac:dyDescent="0.2">
      <c r="B23" s="286" t="s">
        <v>621</v>
      </c>
      <c r="C23" s="424">
        <v>1860</v>
      </c>
      <c r="D23" s="421">
        <v>1681.5</v>
      </c>
      <c r="E23" s="421">
        <v>1368</v>
      </c>
      <c r="F23" s="421">
        <v>2223</v>
      </c>
      <c r="G23" s="421">
        <v>2074</v>
      </c>
      <c r="H23" s="421">
        <v>2493</v>
      </c>
      <c r="I23" s="432" t="s">
        <v>650</v>
      </c>
      <c r="J23" s="421">
        <v>3824</v>
      </c>
      <c r="K23" s="421">
        <v>2533.5</v>
      </c>
      <c r="L23" s="3"/>
    </row>
    <row r="24" spans="2:12" s="15" customFormat="1" ht="19.5" customHeight="1" x14ac:dyDescent="0.2">
      <c r="B24" s="286"/>
      <c r="C24" s="330"/>
      <c r="D24" s="331"/>
      <c r="E24" s="331"/>
      <c r="F24" s="331"/>
      <c r="G24" s="331"/>
      <c r="H24" s="331"/>
      <c r="I24" s="331"/>
      <c r="J24" s="327"/>
      <c r="K24" s="327"/>
    </row>
    <row r="25" spans="2:12" s="15" customFormat="1" ht="19.5" customHeight="1" x14ac:dyDescent="0.2">
      <c r="B25" s="260" t="s">
        <v>622</v>
      </c>
      <c r="C25" s="448">
        <v>117.5</v>
      </c>
      <c r="D25" s="450">
        <v>113.5</v>
      </c>
      <c r="E25" s="451">
        <v>91.5</v>
      </c>
      <c r="F25" s="451">
        <v>157.5</v>
      </c>
      <c r="G25" s="452">
        <v>112</v>
      </c>
      <c r="H25" s="452">
        <v>147</v>
      </c>
      <c r="I25" s="518" t="s">
        <v>736</v>
      </c>
      <c r="J25" s="452">
        <v>153.5</v>
      </c>
      <c r="K25" s="452">
        <v>100.5</v>
      </c>
    </row>
    <row r="26" spans="2:12" s="15" customFormat="1" ht="19.5" customHeight="1" x14ac:dyDescent="0.2">
      <c r="B26" s="260" t="s">
        <v>623</v>
      </c>
      <c r="C26" s="448">
        <v>42.5</v>
      </c>
      <c r="D26" s="449">
        <v>54.5</v>
      </c>
      <c r="E26" s="451">
        <v>22</v>
      </c>
      <c r="F26" s="451">
        <v>61</v>
      </c>
      <c r="G26" s="452">
        <v>42</v>
      </c>
      <c r="H26" s="452">
        <v>73</v>
      </c>
      <c r="I26" s="452">
        <v>127.5</v>
      </c>
      <c r="J26" s="452">
        <v>86.5</v>
      </c>
      <c r="K26" s="452">
        <v>45.5</v>
      </c>
    </row>
    <row r="27" spans="2:12" s="15" customFormat="1" ht="19.5" customHeight="1" x14ac:dyDescent="0.2">
      <c r="B27" s="260" t="s">
        <v>624</v>
      </c>
      <c r="C27" s="517" t="s">
        <v>735</v>
      </c>
      <c r="D27" s="449">
        <v>166</v>
      </c>
      <c r="E27" s="451">
        <v>146.5</v>
      </c>
      <c r="F27" s="451">
        <v>177.5</v>
      </c>
      <c r="G27" s="452">
        <v>170</v>
      </c>
      <c r="H27" s="452">
        <v>200</v>
      </c>
      <c r="I27" s="452">
        <v>269.5</v>
      </c>
      <c r="J27" s="452">
        <v>250.5</v>
      </c>
      <c r="K27" s="452">
        <v>196.5</v>
      </c>
    </row>
    <row r="28" spans="2:12" s="15" customFormat="1" ht="19.5" customHeight="1" x14ac:dyDescent="0.2">
      <c r="B28" s="260" t="s">
        <v>625</v>
      </c>
      <c r="C28" s="448">
        <v>139</v>
      </c>
      <c r="D28" s="449">
        <v>119</v>
      </c>
      <c r="E28" s="451">
        <v>101</v>
      </c>
      <c r="F28" s="451">
        <v>159</v>
      </c>
      <c r="G28" s="452">
        <v>163</v>
      </c>
      <c r="H28" s="452">
        <v>200.5</v>
      </c>
      <c r="I28" s="452">
        <v>368</v>
      </c>
      <c r="J28" s="452">
        <v>450.5</v>
      </c>
      <c r="K28" s="452">
        <v>209</v>
      </c>
    </row>
    <row r="29" spans="2:12" s="15" customFormat="1" ht="19.5" customHeight="1" x14ac:dyDescent="0.2">
      <c r="B29" s="260" t="s">
        <v>626</v>
      </c>
      <c r="C29" s="448">
        <v>113</v>
      </c>
      <c r="D29" s="449">
        <v>76.5</v>
      </c>
      <c r="E29" s="451">
        <v>56</v>
      </c>
      <c r="F29" s="451">
        <v>95</v>
      </c>
      <c r="G29" s="452">
        <v>96.5</v>
      </c>
      <c r="H29" s="452">
        <v>91.5</v>
      </c>
      <c r="I29" s="452">
        <v>160.5</v>
      </c>
      <c r="J29" s="452">
        <v>141.5</v>
      </c>
      <c r="K29" s="452">
        <v>93</v>
      </c>
    </row>
    <row r="30" spans="2:12" s="15" customFormat="1" ht="19.5" customHeight="1" x14ac:dyDescent="0.2">
      <c r="B30" s="260" t="s">
        <v>627</v>
      </c>
      <c r="C30" s="448">
        <v>195</v>
      </c>
      <c r="D30" s="449">
        <v>176.5</v>
      </c>
      <c r="E30" s="451">
        <v>124.5</v>
      </c>
      <c r="F30" s="451">
        <v>203.5</v>
      </c>
      <c r="G30" s="452">
        <v>144.5</v>
      </c>
      <c r="H30" s="452">
        <v>200</v>
      </c>
      <c r="I30" s="452">
        <v>410.5</v>
      </c>
      <c r="J30" s="452">
        <v>444.5</v>
      </c>
      <c r="K30" s="452">
        <v>217.5</v>
      </c>
    </row>
    <row r="31" spans="2:12" s="15" customFormat="1" ht="19.5" customHeight="1" x14ac:dyDescent="0.2">
      <c r="B31" s="260" t="s">
        <v>628</v>
      </c>
      <c r="C31" s="448">
        <v>413</v>
      </c>
      <c r="D31" s="449">
        <v>358</v>
      </c>
      <c r="E31" s="451">
        <v>286.5</v>
      </c>
      <c r="F31" s="451">
        <v>551</v>
      </c>
      <c r="G31" s="452">
        <v>726</v>
      </c>
      <c r="H31" s="452">
        <v>704.5</v>
      </c>
      <c r="I31" s="452">
        <v>951.5</v>
      </c>
      <c r="J31" s="452">
        <v>1058.5</v>
      </c>
      <c r="K31" s="452">
        <v>751</v>
      </c>
    </row>
    <row r="32" spans="2:12" s="15" customFormat="1" ht="19.5" customHeight="1" x14ac:dyDescent="0.2">
      <c r="B32" s="260" t="s">
        <v>629</v>
      </c>
      <c r="C32" s="448">
        <v>148.5</v>
      </c>
      <c r="D32" s="449">
        <v>182</v>
      </c>
      <c r="E32" s="451">
        <v>112</v>
      </c>
      <c r="F32" s="451">
        <v>265</v>
      </c>
      <c r="G32" s="452">
        <v>129.5</v>
      </c>
      <c r="H32" s="452">
        <v>282.5</v>
      </c>
      <c r="I32" s="452">
        <v>392</v>
      </c>
      <c r="J32" s="452">
        <v>356</v>
      </c>
      <c r="K32" s="452">
        <v>251.5</v>
      </c>
    </row>
    <row r="33" spans="2:11" s="15" customFormat="1" ht="19.5" customHeight="1" x14ac:dyDescent="0.2">
      <c r="B33" s="260" t="s">
        <v>630</v>
      </c>
      <c r="C33" s="448">
        <v>203.5</v>
      </c>
      <c r="D33" s="449">
        <v>180</v>
      </c>
      <c r="E33" s="451">
        <v>150</v>
      </c>
      <c r="F33" s="451">
        <v>202.5</v>
      </c>
      <c r="G33" s="452">
        <v>206.5</v>
      </c>
      <c r="H33" s="452">
        <v>252.5</v>
      </c>
      <c r="I33" s="452">
        <v>303.5</v>
      </c>
      <c r="J33" s="452">
        <v>410.5</v>
      </c>
      <c r="K33" s="452">
        <v>305</v>
      </c>
    </row>
    <row r="34" spans="2:11" s="15" customFormat="1" ht="19.5" customHeight="1" x14ac:dyDescent="0.2">
      <c r="B34" s="260" t="s">
        <v>631</v>
      </c>
      <c r="C34" s="448">
        <v>64</v>
      </c>
      <c r="D34" s="449">
        <v>39.5</v>
      </c>
      <c r="E34" s="451">
        <v>14.5</v>
      </c>
      <c r="F34" s="451">
        <v>75</v>
      </c>
      <c r="G34" s="452">
        <v>42.5</v>
      </c>
      <c r="H34" s="452">
        <v>64.5</v>
      </c>
      <c r="I34" s="452">
        <v>134</v>
      </c>
      <c r="J34" s="452">
        <v>73</v>
      </c>
      <c r="K34" s="452">
        <v>47.5</v>
      </c>
    </row>
    <row r="35" spans="2:11" s="15" customFormat="1" ht="19.5" customHeight="1" x14ac:dyDescent="0.2">
      <c r="B35" s="260" t="s">
        <v>632</v>
      </c>
      <c r="C35" s="448">
        <v>151</v>
      </c>
      <c r="D35" s="449">
        <v>142</v>
      </c>
      <c r="E35" s="451">
        <v>121.5</v>
      </c>
      <c r="F35" s="451">
        <v>181.5</v>
      </c>
      <c r="G35" s="452">
        <v>158</v>
      </c>
      <c r="H35" s="452">
        <v>177</v>
      </c>
      <c r="I35" s="452">
        <v>311.5</v>
      </c>
      <c r="J35" s="452">
        <v>276.5</v>
      </c>
      <c r="K35" s="452">
        <v>223.5</v>
      </c>
    </row>
    <row r="36" spans="2:11" s="15" customFormat="1" ht="19.5" customHeight="1" x14ac:dyDescent="0.2">
      <c r="B36" s="260" t="s">
        <v>633</v>
      </c>
      <c r="C36" s="448">
        <v>83.5</v>
      </c>
      <c r="D36" s="449">
        <v>74</v>
      </c>
      <c r="E36" s="451">
        <v>142</v>
      </c>
      <c r="F36" s="451">
        <v>94.5</v>
      </c>
      <c r="G36" s="452">
        <v>83.5</v>
      </c>
      <c r="H36" s="452">
        <v>100</v>
      </c>
      <c r="I36" s="452">
        <v>139.5</v>
      </c>
      <c r="J36" s="452">
        <v>122.5</v>
      </c>
      <c r="K36" s="452">
        <v>93</v>
      </c>
    </row>
    <row r="37" spans="2:11" ht="19.5" customHeight="1" thickBot="1" x14ac:dyDescent="0.25">
      <c r="B37" s="305"/>
      <c r="C37" s="332" t="s">
        <v>427</v>
      </c>
      <c r="D37" s="307" t="s">
        <v>427</v>
      </c>
      <c r="E37" s="307"/>
      <c r="F37" s="307" t="s">
        <v>427</v>
      </c>
      <c r="G37" s="307" t="s">
        <v>427</v>
      </c>
      <c r="H37" s="333"/>
      <c r="I37" s="307" t="s">
        <v>427</v>
      </c>
      <c r="J37" s="307" t="s">
        <v>427</v>
      </c>
      <c r="K37" s="307" t="s">
        <v>427</v>
      </c>
    </row>
    <row r="38" spans="2:11" ht="19.5" customHeight="1" x14ac:dyDescent="0.2">
      <c r="B38" s="309"/>
      <c r="C38" s="310"/>
      <c r="D38" s="310"/>
      <c r="E38" s="310"/>
      <c r="F38" s="310"/>
      <c r="G38" s="310"/>
      <c r="H38" s="310"/>
      <c r="I38" s="334"/>
      <c r="J38" s="310"/>
      <c r="K38" s="310"/>
    </row>
    <row r="39" spans="2:11" ht="19.5" customHeight="1" x14ac:dyDescent="0.2">
      <c r="B39" s="309"/>
      <c r="C39" s="311" t="s">
        <v>417</v>
      </c>
      <c r="D39" s="311" t="s">
        <v>418</v>
      </c>
      <c r="E39" s="311" t="s">
        <v>419</v>
      </c>
      <c r="F39" s="311" t="s">
        <v>420</v>
      </c>
      <c r="G39" s="312" t="s">
        <v>487</v>
      </c>
      <c r="H39" s="311" t="s">
        <v>421</v>
      </c>
      <c r="I39" s="311" t="s">
        <v>422</v>
      </c>
      <c r="J39" s="311" t="s">
        <v>423</v>
      </c>
      <c r="K39" s="311" t="s">
        <v>444</v>
      </c>
    </row>
    <row r="40" spans="2:11" ht="19.5" customHeight="1" x14ac:dyDescent="0.2">
      <c r="B40" s="313"/>
      <c r="C40" s="314"/>
      <c r="D40" s="314"/>
      <c r="E40" s="314"/>
      <c r="F40" s="314"/>
      <c r="G40" s="314"/>
      <c r="H40" s="314"/>
      <c r="I40" s="314"/>
      <c r="J40" s="314"/>
      <c r="K40" s="314"/>
    </row>
    <row r="41" spans="2:11" ht="19.5" customHeight="1" x14ac:dyDescent="0.2">
      <c r="B41" s="309"/>
      <c r="C41" s="310"/>
      <c r="D41" s="315"/>
      <c r="E41" s="315"/>
      <c r="F41" s="315"/>
      <c r="G41" s="315"/>
      <c r="H41" s="315"/>
      <c r="I41" s="315"/>
      <c r="J41" s="315"/>
      <c r="K41" s="315"/>
    </row>
    <row r="42" spans="2:11" ht="19.5" customHeight="1" x14ac:dyDescent="0.2">
      <c r="B42" s="286" t="s">
        <v>550</v>
      </c>
      <c r="C42" s="323" t="s">
        <v>54</v>
      </c>
      <c r="D42" s="317">
        <v>2184</v>
      </c>
      <c r="E42" s="317">
        <v>2070</v>
      </c>
      <c r="F42" s="317">
        <v>2362</v>
      </c>
      <c r="G42" s="318" t="s">
        <v>54</v>
      </c>
      <c r="H42" s="317">
        <v>1505</v>
      </c>
      <c r="I42" s="317">
        <v>2710</v>
      </c>
      <c r="J42" s="317">
        <v>3053</v>
      </c>
      <c r="K42" s="317">
        <v>1624</v>
      </c>
    </row>
    <row r="43" spans="2:11" ht="19.5" customHeight="1" x14ac:dyDescent="0.2">
      <c r="B43" s="286" t="s">
        <v>551</v>
      </c>
      <c r="C43" s="323" t="s">
        <v>54</v>
      </c>
      <c r="D43" s="320">
        <v>2849</v>
      </c>
      <c r="E43" s="320">
        <v>2404</v>
      </c>
      <c r="F43" s="320">
        <v>3563</v>
      </c>
      <c r="G43" s="318" t="s">
        <v>54</v>
      </c>
      <c r="H43" s="320">
        <v>1514</v>
      </c>
      <c r="I43" s="320">
        <v>3180</v>
      </c>
      <c r="J43" s="320">
        <v>3543</v>
      </c>
      <c r="K43" s="320">
        <v>2122</v>
      </c>
    </row>
    <row r="44" spans="2:11" ht="19.5" customHeight="1" x14ac:dyDescent="0.2">
      <c r="B44" s="286" t="s">
        <v>552</v>
      </c>
      <c r="C44" s="323" t="s">
        <v>54</v>
      </c>
      <c r="D44" s="321">
        <v>2069</v>
      </c>
      <c r="E44" s="321">
        <v>2004</v>
      </c>
      <c r="F44" s="321">
        <v>2246</v>
      </c>
      <c r="G44" s="318" t="s">
        <v>54</v>
      </c>
      <c r="H44" s="321">
        <v>1530</v>
      </c>
      <c r="I44" s="321">
        <v>2199</v>
      </c>
      <c r="J44" s="321">
        <v>2564</v>
      </c>
      <c r="K44" s="321">
        <v>1542</v>
      </c>
    </row>
    <row r="45" spans="2:11" ht="19.5" customHeight="1" x14ac:dyDescent="0.2">
      <c r="B45" s="286"/>
      <c r="C45" s="323"/>
      <c r="D45" s="321"/>
      <c r="E45" s="321"/>
      <c r="F45" s="321"/>
      <c r="G45" s="318"/>
      <c r="H45" s="321"/>
      <c r="I45" s="321"/>
      <c r="J45" s="321"/>
      <c r="K45" s="321"/>
    </row>
    <row r="46" spans="2:11" ht="19.5" customHeight="1" x14ac:dyDescent="0.2">
      <c r="B46" s="242" t="s">
        <v>3</v>
      </c>
      <c r="C46" s="323" t="s">
        <v>495</v>
      </c>
      <c r="D46" s="321">
        <v>2977.5</v>
      </c>
      <c r="E46" s="321">
        <v>2634</v>
      </c>
      <c r="F46" s="321">
        <v>3757</v>
      </c>
      <c r="G46" s="321">
        <v>2037</v>
      </c>
      <c r="H46" s="321">
        <v>2037</v>
      </c>
      <c r="I46" s="321">
        <v>3791</v>
      </c>
      <c r="J46" s="321">
        <v>3997.5</v>
      </c>
      <c r="K46" s="321">
        <v>2380.5</v>
      </c>
    </row>
    <row r="47" spans="2:11" ht="19.5" customHeight="1" x14ac:dyDescent="0.2">
      <c r="B47" s="242" t="s">
        <v>90</v>
      </c>
      <c r="C47" s="323" t="s">
        <v>54</v>
      </c>
      <c r="D47" s="321">
        <v>3146.5</v>
      </c>
      <c r="E47" s="335" t="s">
        <v>494</v>
      </c>
      <c r="F47" s="321">
        <v>3974.5</v>
      </c>
      <c r="G47" s="321">
        <v>2007</v>
      </c>
      <c r="H47" s="321" t="s">
        <v>54</v>
      </c>
      <c r="I47" s="321">
        <v>4107.5</v>
      </c>
      <c r="J47" s="321">
        <v>4360</v>
      </c>
      <c r="K47" s="321">
        <v>2669.5</v>
      </c>
    </row>
    <row r="48" spans="2:11" ht="19.5" customHeight="1" x14ac:dyDescent="0.2">
      <c r="B48" s="242"/>
      <c r="C48" s="323"/>
      <c r="D48" s="321"/>
      <c r="E48" s="335"/>
      <c r="F48" s="321"/>
      <c r="G48" s="321"/>
      <c r="H48" s="321"/>
      <c r="I48" s="321"/>
      <c r="J48" s="321"/>
      <c r="K48" s="321"/>
    </row>
    <row r="49" spans="2:11" ht="19.5" customHeight="1" x14ac:dyDescent="0.2">
      <c r="B49" s="242" t="s">
        <v>158</v>
      </c>
      <c r="C49" s="323" t="s">
        <v>54</v>
      </c>
      <c r="D49" s="328" t="s">
        <v>497</v>
      </c>
      <c r="E49" s="328" t="s">
        <v>493</v>
      </c>
      <c r="F49" s="325">
        <v>4054</v>
      </c>
      <c r="G49" s="325">
        <v>2604</v>
      </c>
      <c r="H49" s="321" t="s">
        <v>54</v>
      </c>
      <c r="I49" s="326">
        <v>5371</v>
      </c>
      <c r="J49" s="325">
        <v>5349</v>
      </c>
      <c r="K49" s="327">
        <v>3495.5</v>
      </c>
    </row>
    <row r="50" spans="2:11" ht="19.5" customHeight="1" x14ac:dyDescent="0.2">
      <c r="B50" s="242" t="s">
        <v>159</v>
      </c>
      <c r="C50" s="323" t="s">
        <v>54</v>
      </c>
      <c r="D50" s="325">
        <v>3400</v>
      </c>
      <c r="E50" s="328" t="s">
        <v>498</v>
      </c>
      <c r="F50" s="325">
        <v>3483</v>
      </c>
      <c r="G50" s="325">
        <v>2196.5</v>
      </c>
      <c r="H50" s="321" t="s">
        <v>54</v>
      </c>
      <c r="I50" s="328">
        <v>4316</v>
      </c>
      <c r="J50" s="325">
        <v>4222</v>
      </c>
      <c r="K50" s="327">
        <v>2504</v>
      </c>
    </row>
    <row r="51" spans="2:11" s="15" customFormat="1" ht="19.5" customHeight="1" x14ac:dyDescent="0.2">
      <c r="B51" s="286" t="s">
        <v>534</v>
      </c>
      <c r="C51" s="323" t="s">
        <v>54</v>
      </c>
      <c r="D51" s="325">
        <v>2606.5</v>
      </c>
      <c r="E51" s="328">
        <v>2354.5</v>
      </c>
      <c r="F51" s="325">
        <v>3143.5</v>
      </c>
      <c r="G51" s="336">
        <v>1872</v>
      </c>
      <c r="H51" s="321" t="s">
        <v>54</v>
      </c>
      <c r="I51" s="328">
        <v>3071.5</v>
      </c>
      <c r="J51" s="325">
        <v>3541</v>
      </c>
      <c r="K51" s="327">
        <v>2131</v>
      </c>
    </row>
    <row r="52" spans="2:11" s="15" customFormat="1" ht="19.5" customHeight="1" x14ac:dyDescent="0.2">
      <c r="B52" s="286" t="s">
        <v>582</v>
      </c>
      <c r="C52" s="323" t="s">
        <v>54</v>
      </c>
      <c r="D52" s="422">
        <v>3108</v>
      </c>
      <c r="E52" s="422">
        <v>2785</v>
      </c>
      <c r="F52" s="422">
        <v>3685</v>
      </c>
      <c r="G52" s="422">
        <v>2219</v>
      </c>
      <c r="H52" s="423" t="s">
        <v>54</v>
      </c>
      <c r="I52" s="422">
        <v>4176</v>
      </c>
      <c r="J52" s="422">
        <v>4079</v>
      </c>
      <c r="K52" s="422">
        <v>3027</v>
      </c>
    </row>
    <row r="53" spans="2:11" s="15" customFormat="1" ht="19.5" customHeight="1" x14ac:dyDescent="0.2">
      <c r="B53" s="286" t="s">
        <v>621</v>
      </c>
      <c r="C53" s="323" t="s">
        <v>54</v>
      </c>
      <c r="D53" s="422">
        <v>3682</v>
      </c>
      <c r="E53" s="422">
        <v>3522.5</v>
      </c>
      <c r="F53" s="422">
        <v>4127.5</v>
      </c>
      <c r="G53" s="422">
        <v>2353.5</v>
      </c>
      <c r="H53" s="423" t="s">
        <v>54</v>
      </c>
      <c r="I53" s="422">
        <v>4583.5</v>
      </c>
      <c r="J53" s="422">
        <v>4488.5</v>
      </c>
      <c r="K53" s="422">
        <v>3038</v>
      </c>
    </row>
    <row r="54" spans="2:11" s="15" customFormat="1" ht="19.5" customHeight="1" x14ac:dyDescent="0.2">
      <c r="B54" s="258"/>
      <c r="C54" s="337"/>
      <c r="D54" s="331"/>
      <c r="E54" s="331"/>
      <c r="F54" s="331"/>
      <c r="G54" s="331"/>
      <c r="H54" s="232"/>
      <c r="I54" s="331"/>
      <c r="J54" s="331"/>
      <c r="K54" s="327"/>
    </row>
    <row r="55" spans="2:11" s="15" customFormat="1" ht="19.5" customHeight="1" x14ac:dyDescent="0.2">
      <c r="B55" s="260" t="s">
        <v>622</v>
      </c>
      <c r="C55" s="323" t="s">
        <v>54</v>
      </c>
      <c r="D55" s="452">
        <v>131.5</v>
      </c>
      <c r="E55" s="518" t="s">
        <v>738</v>
      </c>
      <c r="F55" s="452">
        <v>178</v>
      </c>
      <c r="G55" s="452">
        <v>100.5</v>
      </c>
      <c r="H55" s="321" t="s">
        <v>54</v>
      </c>
      <c r="I55" s="452">
        <v>175.5</v>
      </c>
      <c r="J55" s="452">
        <v>157</v>
      </c>
      <c r="K55" s="452">
        <v>122</v>
      </c>
    </row>
    <row r="56" spans="2:11" s="15" customFormat="1" ht="19.5" customHeight="1" x14ac:dyDescent="0.2">
      <c r="B56" s="260" t="s">
        <v>623</v>
      </c>
      <c r="C56" s="323" t="s">
        <v>54</v>
      </c>
      <c r="D56" s="452">
        <v>67.5</v>
      </c>
      <c r="E56" s="452">
        <v>72</v>
      </c>
      <c r="F56" s="452">
        <v>99.5</v>
      </c>
      <c r="G56" s="452">
        <v>43</v>
      </c>
      <c r="H56" s="321" t="s">
        <v>54</v>
      </c>
      <c r="I56" s="452">
        <v>113.5</v>
      </c>
      <c r="J56" s="452">
        <v>107.5</v>
      </c>
      <c r="K56" s="452">
        <v>56.5</v>
      </c>
    </row>
    <row r="57" spans="2:11" s="15" customFormat="1" ht="19.5" customHeight="1" x14ac:dyDescent="0.2">
      <c r="B57" s="260" t="s">
        <v>624</v>
      </c>
      <c r="C57" s="323" t="s">
        <v>54</v>
      </c>
      <c r="D57" s="518" t="s">
        <v>737</v>
      </c>
      <c r="E57" s="452">
        <v>280</v>
      </c>
      <c r="F57" s="452">
        <v>333.5</v>
      </c>
      <c r="G57" s="452">
        <v>201</v>
      </c>
      <c r="H57" s="321" t="s">
        <v>54</v>
      </c>
      <c r="I57" s="452">
        <v>331</v>
      </c>
      <c r="J57" s="452">
        <v>321</v>
      </c>
      <c r="K57" s="518" t="s">
        <v>739</v>
      </c>
    </row>
    <row r="58" spans="2:11" s="15" customFormat="1" ht="19.5" customHeight="1" x14ac:dyDescent="0.2">
      <c r="B58" s="260" t="s">
        <v>625</v>
      </c>
      <c r="C58" s="323" t="s">
        <v>54</v>
      </c>
      <c r="D58" s="452">
        <v>328</v>
      </c>
      <c r="E58" s="452">
        <v>375</v>
      </c>
      <c r="F58" s="452">
        <v>356.5</v>
      </c>
      <c r="G58" s="452">
        <v>177.5</v>
      </c>
      <c r="H58" s="321" t="s">
        <v>54</v>
      </c>
      <c r="I58" s="452">
        <v>409</v>
      </c>
      <c r="J58" s="452">
        <v>396.5</v>
      </c>
      <c r="K58" s="452">
        <v>214</v>
      </c>
    </row>
    <row r="59" spans="2:11" s="15" customFormat="1" ht="19.5" customHeight="1" x14ac:dyDescent="0.2">
      <c r="B59" s="260" t="s">
        <v>626</v>
      </c>
      <c r="C59" s="323" t="s">
        <v>54</v>
      </c>
      <c r="D59" s="452">
        <v>128</v>
      </c>
      <c r="E59" s="452">
        <v>122.5</v>
      </c>
      <c r="F59" s="452">
        <v>190</v>
      </c>
      <c r="G59" s="452">
        <v>86</v>
      </c>
      <c r="H59" s="321" t="s">
        <v>54</v>
      </c>
      <c r="I59" s="452">
        <v>240.5</v>
      </c>
      <c r="J59" s="452">
        <v>209.5</v>
      </c>
      <c r="K59" s="452">
        <v>199.5</v>
      </c>
    </row>
    <row r="60" spans="2:11" s="15" customFormat="1" ht="19.5" customHeight="1" x14ac:dyDescent="0.2">
      <c r="B60" s="260" t="s">
        <v>627</v>
      </c>
      <c r="C60" s="323" t="s">
        <v>54</v>
      </c>
      <c r="D60" s="452">
        <v>536</v>
      </c>
      <c r="E60" s="452">
        <v>538</v>
      </c>
      <c r="F60" s="452">
        <v>630.5</v>
      </c>
      <c r="G60" s="452">
        <v>259.5</v>
      </c>
      <c r="H60" s="321" t="s">
        <v>54</v>
      </c>
      <c r="I60" s="452">
        <v>605.5</v>
      </c>
      <c r="J60" s="452">
        <v>628.5</v>
      </c>
      <c r="K60" s="452">
        <v>379</v>
      </c>
    </row>
    <row r="61" spans="2:11" s="15" customFormat="1" ht="19.5" customHeight="1" x14ac:dyDescent="0.2">
      <c r="B61" s="260" t="s">
        <v>628</v>
      </c>
      <c r="C61" s="323" t="s">
        <v>54</v>
      </c>
      <c r="D61" s="452">
        <v>978</v>
      </c>
      <c r="E61" s="452">
        <v>905.5</v>
      </c>
      <c r="F61" s="452">
        <v>582.5</v>
      </c>
      <c r="G61" s="452">
        <v>550</v>
      </c>
      <c r="H61" s="321" t="s">
        <v>54</v>
      </c>
      <c r="I61" s="452">
        <v>1223</v>
      </c>
      <c r="J61" s="452">
        <v>945</v>
      </c>
      <c r="K61" s="452">
        <v>749.5</v>
      </c>
    </row>
    <row r="62" spans="2:11" s="15" customFormat="1" ht="19.5" customHeight="1" x14ac:dyDescent="0.2">
      <c r="B62" s="260" t="s">
        <v>629</v>
      </c>
      <c r="C62" s="323" t="s">
        <v>54</v>
      </c>
      <c r="D62" s="452">
        <v>352</v>
      </c>
      <c r="E62" s="452">
        <v>307</v>
      </c>
      <c r="F62" s="452">
        <v>478</v>
      </c>
      <c r="G62" s="452">
        <v>332.5</v>
      </c>
      <c r="H62" s="321" t="s">
        <v>54</v>
      </c>
      <c r="I62" s="452">
        <v>407.5</v>
      </c>
      <c r="J62" s="452">
        <v>440.5</v>
      </c>
      <c r="K62" s="452">
        <v>325.5</v>
      </c>
    </row>
    <row r="63" spans="2:11" s="15" customFormat="1" ht="19.5" customHeight="1" x14ac:dyDescent="0.2">
      <c r="B63" s="260" t="s">
        <v>630</v>
      </c>
      <c r="C63" s="323" t="s">
        <v>54</v>
      </c>
      <c r="D63" s="452">
        <v>380.5</v>
      </c>
      <c r="E63" s="452">
        <v>328</v>
      </c>
      <c r="F63" s="452">
        <v>669</v>
      </c>
      <c r="G63" s="452">
        <v>300</v>
      </c>
      <c r="H63" s="321" t="s">
        <v>54</v>
      </c>
      <c r="I63" s="452">
        <v>423.5</v>
      </c>
      <c r="J63" s="452">
        <v>612</v>
      </c>
      <c r="K63" s="452">
        <v>324</v>
      </c>
    </row>
    <row r="64" spans="2:11" s="15" customFormat="1" ht="19.5" customHeight="1" x14ac:dyDescent="0.2">
      <c r="B64" s="260" t="s">
        <v>631</v>
      </c>
      <c r="C64" s="323" t="s">
        <v>54</v>
      </c>
      <c r="D64" s="452">
        <v>65</v>
      </c>
      <c r="E64" s="452">
        <v>51.5</v>
      </c>
      <c r="F64" s="452">
        <v>95</v>
      </c>
      <c r="G64" s="452">
        <v>30.5</v>
      </c>
      <c r="H64" s="321" t="s">
        <v>54</v>
      </c>
      <c r="I64" s="452">
        <v>72.5</v>
      </c>
      <c r="J64" s="452">
        <v>72</v>
      </c>
      <c r="K64" s="452">
        <v>54.5</v>
      </c>
    </row>
    <row r="65" spans="1:11" s="15" customFormat="1" ht="19.5" customHeight="1" x14ac:dyDescent="0.2">
      <c r="B65" s="260" t="s">
        <v>632</v>
      </c>
      <c r="C65" s="323" t="s">
        <v>54</v>
      </c>
      <c r="D65" s="452">
        <v>292.5</v>
      </c>
      <c r="E65" s="452">
        <v>314.5</v>
      </c>
      <c r="F65" s="452">
        <v>374.5</v>
      </c>
      <c r="G65" s="452">
        <v>222</v>
      </c>
      <c r="H65" s="321" t="s">
        <v>54</v>
      </c>
      <c r="I65" s="452">
        <v>394</v>
      </c>
      <c r="J65" s="452">
        <v>379</v>
      </c>
      <c r="K65" s="452">
        <v>298</v>
      </c>
    </row>
    <row r="66" spans="1:11" s="15" customFormat="1" ht="19.5" customHeight="1" x14ac:dyDescent="0.2">
      <c r="B66" s="260" t="s">
        <v>633</v>
      </c>
      <c r="C66" s="323" t="s">
        <v>54</v>
      </c>
      <c r="D66" s="452">
        <v>179.5</v>
      </c>
      <c r="E66" s="452">
        <v>95</v>
      </c>
      <c r="F66" s="452">
        <v>140.5</v>
      </c>
      <c r="G66" s="452">
        <v>51</v>
      </c>
      <c r="H66" s="321" t="s">
        <v>54</v>
      </c>
      <c r="I66" s="452">
        <v>188</v>
      </c>
      <c r="J66" s="452">
        <v>220</v>
      </c>
      <c r="K66" s="452">
        <v>94</v>
      </c>
    </row>
    <row r="67" spans="1:11" ht="19.5" customHeight="1" thickBot="1" x14ac:dyDescent="0.25">
      <c r="B67" s="301"/>
      <c r="C67" s="338"/>
      <c r="D67" s="339" t="s">
        <v>427</v>
      </c>
      <c r="E67" s="339" t="s">
        <v>427</v>
      </c>
      <c r="F67" s="339" t="s">
        <v>427</v>
      </c>
      <c r="G67" s="339"/>
      <c r="H67" s="307" t="s">
        <v>427</v>
      </c>
      <c r="I67" s="339" t="s">
        <v>427</v>
      </c>
      <c r="J67" s="339" t="s">
        <v>427</v>
      </c>
      <c r="K67" s="339" t="s">
        <v>427</v>
      </c>
    </row>
    <row r="68" spans="1:11" ht="19.5" customHeight="1" x14ac:dyDescent="0.2">
      <c r="B68" s="304"/>
      <c r="C68" s="340" t="s">
        <v>150</v>
      </c>
      <c r="D68" s="341"/>
      <c r="E68" s="341"/>
      <c r="F68" s="341"/>
      <c r="G68" s="315"/>
      <c r="H68" s="341"/>
      <c r="I68" s="341"/>
      <c r="J68" s="341"/>
      <c r="K68" s="341"/>
    </row>
    <row r="69" spans="1:11" ht="19.5" customHeight="1" x14ac:dyDescent="0.2">
      <c r="A69" s="2"/>
      <c r="B69" s="304"/>
      <c r="C69" s="340" t="s">
        <v>151</v>
      </c>
      <c r="D69" s="341"/>
      <c r="E69" s="341"/>
      <c r="F69" s="341"/>
      <c r="G69" s="315"/>
      <c r="H69" s="341"/>
      <c r="I69" s="341"/>
      <c r="J69" s="341"/>
      <c r="K69" s="341"/>
    </row>
    <row r="70" spans="1:11" ht="19.5" customHeight="1" x14ac:dyDescent="0.2">
      <c r="B70" s="309"/>
      <c r="C70" s="286" t="s">
        <v>531</v>
      </c>
      <c r="D70" s="315"/>
      <c r="E70" s="315"/>
      <c r="F70" s="315"/>
      <c r="G70" s="315"/>
      <c r="H70" s="315"/>
      <c r="I70" s="315"/>
      <c r="J70" s="315"/>
      <c r="K70" s="315"/>
    </row>
  </sheetData>
  <mergeCells count="1">
    <mergeCell ref="B6:K6"/>
  </mergeCells>
  <phoneticPr fontId="10"/>
  <pageMargins left="0.69" right="0.61" top="1" bottom="1" header="0.51200000000000001" footer="0.51200000000000001"/>
  <pageSetup paperSize="9" scale="5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70"/>
  <sheetViews>
    <sheetView view="pageBreakPreview" topLeftCell="A28" zoomScale="75" zoomScaleNormal="75" zoomScaleSheetLayoutView="75" workbookViewId="0">
      <selection activeCell="E58" sqref="E58"/>
    </sheetView>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515" t="s">
        <v>230</v>
      </c>
      <c r="C6" s="515"/>
      <c r="D6" s="515"/>
      <c r="E6" s="515"/>
      <c r="F6" s="515"/>
      <c r="G6" s="515"/>
      <c r="H6" s="515"/>
    </row>
    <row r="7" spans="1:8" ht="18" thickBot="1" x14ac:dyDescent="0.25">
      <c r="B7" s="305"/>
      <c r="C7" s="230" t="s">
        <v>424</v>
      </c>
      <c r="D7" s="230"/>
      <c r="E7" s="305"/>
      <c r="F7" s="305"/>
      <c r="G7" s="305"/>
      <c r="H7" s="342" t="s">
        <v>425</v>
      </c>
    </row>
    <row r="8" spans="1:8" x14ac:dyDescent="0.2">
      <c r="B8" s="309"/>
      <c r="C8" s="343"/>
      <c r="D8" s="343"/>
      <c r="E8" s="343"/>
      <c r="F8" s="343"/>
      <c r="G8" s="343"/>
      <c r="H8" s="343"/>
    </row>
    <row r="9" spans="1:8" x14ac:dyDescent="0.2">
      <c r="B9" s="309"/>
      <c r="C9" s="344" t="s">
        <v>411</v>
      </c>
      <c r="D9" s="345" t="s">
        <v>488</v>
      </c>
      <c r="E9" s="344" t="s">
        <v>412</v>
      </c>
      <c r="F9" s="344" t="s">
        <v>414</v>
      </c>
      <c r="G9" s="344" t="s">
        <v>416</v>
      </c>
      <c r="H9" s="344" t="s">
        <v>426</v>
      </c>
    </row>
    <row r="10" spans="1:8" x14ac:dyDescent="0.2">
      <c r="B10" s="313"/>
      <c r="C10" s="346"/>
      <c r="D10" s="346"/>
      <c r="E10" s="346"/>
      <c r="F10" s="346"/>
      <c r="G10" s="346"/>
      <c r="H10" s="346"/>
    </row>
    <row r="11" spans="1:8" x14ac:dyDescent="0.2">
      <c r="B11" s="309"/>
      <c r="C11" s="343"/>
      <c r="D11" s="347"/>
      <c r="E11" s="309"/>
      <c r="F11" s="309"/>
      <c r="G11" s="309"/>
      <c r="H11" s="309"/>
    </row>
    <row r="12" spans="1:8" x14ac:dyDescent="0.2">
      <c r="B12" s="286" t="s">
        <v>553</v>
      </c>
      <c r="C12" s="348">
        <v>14.2</v>
      </c>
      <c r="D12" s="349" t="s">
        <v>54</v>
      </c>
      <c r="E12" s="350">
        <v>10.3</v>
      </c>
      <c r="F12" s="350">
        <v>13.1</v>
      </c>
      <c r="G12" s="350">
        <v>12.8</v>
      </c>
      <c r="H12" s="349" t="s">
        <v>54</v>
      </c>
    </row>
    <row r="13" spans="1:8" x14ac:dyDescent="0.2">
      <c r="B13" s="286" t="s">
        <v>554</v>
      </c>
      <c r="C13" s="351">
        <v>14.7</v>
      </c>
      <c r="D13" s="352">
        <v>16.399999999999999</v>
      </c>
      <c r="E13" s="353">
        <v>11.1</v>
      </c>
      <c r="F13" s="353">
        <v>13.7</v>
      </c>
      <c r="G13" s="353">
        <v>13.5</v>
      </c>
      <c r="H13" s="353">
        <v>16.100000000000001</v>
      </c>
    </row>
    <row r="14" spans="1:8" x14ac:dyDescent="0.2">
      <c r="B14" s="286" t="s">
        <v>555</v>
      </c>
      <c r="C14" s="348">
        <v>14.6</v>
      </c>
      <c r="D14" s="354">
        <v>16.100000000000001</v>
      </c>
      <c r="E14" s="350">
        <v>10.7</v>
      </c>
      <c r="F14" s="350">
        <v>13.7</v>
      </c>
      <c r="G14" s="350">
        <v>13.1</v>
      </c>
      <c r="H14" s="350">
        <v>15.7</v>
      </c>
    </row>
    <row r="15" spans="1:8" x14ac:dyDescent="0.2">
      <c r="B15" s="286"/>
      <c r="C15" s="348"/>
      <c r="D15" s="354"/>
      <c r="E15" s="350"/>
      <c r="F15" s="350"/>
      <c r="G15" s="350"/>
      <c r="H15" s="350"/>
    </row>
    <row r="16" spans="1:8" x14ac:dyDescent="0.2">
      <c r="B16" s="242" t="s">
        <v>3</v>
      </c>
      <c r="C16" s="348">
        <v>14.8</v>
      </c>
      <c r="D16" s="355" t="s">
        <v>314</v>
      </c>
      <c r="E16" s="350">
        <v>11</v>
      </c>
      <c r="F16" s="350">
        <v>14</v>
      </c>
      <c r="G16" s="350">
        <v>13.3</v>
      </c>
      <c r="H16" s="350">
        <v>15.9</v>
      </c>
    </row>
    <row r="17" spans="2:12" x14ac:dyDescent="0.2">
      <c r="B17" s="242" t="s">
        <v>90</v>
      </c>
      <c r="C17" s="356">
        <v>15</v>
      </c>
      <c r="D17" s="355" t="s">
        <v>315</v>
      </c>
      <c r="E17" s="349">
        <v>11.2</v>
      </c>
      <c r="F17" s="349">
        <v>14.2</v>
      </c>
      <c r="G17" s="349">
        <v>13.7</v>
      </c>
      <c r="H17" s="349">
        <v>16.100000000000001</v>
      </c>
    </row>
    <row r="18" spans="2:12" x14ac:dyDescent="0.2">
      <c r="B18" s="242"/>
      <c r="C18" s="356"/>
      <c r="D18" s="355"/>
      <c r="E18" s="349"/>
      <c r="F18" s="349"/>
      <c r="G18" s="349"/>
      <c r="H18" s="349"/>
    </row>
    <row r="19" spans="2:12" x14ac:dyDescent="0.2">
      <c r="B19" s="357" t="s">
        <v>158</v>
      </c>
      <c r="C19" s="358">
        <v>14.5</v>
      </c>
      <c r="D19" s="359">
        <v>16.100000000000001</v>
      </c>
      <c r="E19" s="360">
        <v>10.7</v>
      </c>
      <c r="F19" s="360">
        <v>13.6</v>
      </c>
      <c r="G19" s="360">
        <v>13.1</v>
      </c>
      <c r="H19" s="360">
        <v>15.6</v>
      </c>
    </row>
    <row r="20" spans="2:12" x14ac:dyDescent="0.2">
      <c r="B20" s="357" t="s">
        <v>159</v>
      </c>
      <c r="C20" s="358">
        <v>14.2</v>
      </c>
      <c r="D20" s="359">
        <v>16.100000000000001</v>
      </c>
      <c r="E20" s="360">
        <v>10.5</v>
      </c>
      <c r="F20" s="360">
        <v>13.5</v>
      </c>
      <c r="G20" s="360">
        <v>12.8</v>
      </c>
      <c r="H20" s="360">
        <v>15.5</v>
      </c>
    </row>
    <row r="21" spans="2:12" s="15" customFormat="1" x14ac:dyDescent="0.2">
      <c r="B21" s="361" t="s">
        <v>534</v>
      </c>
      <c r="C21" s="358">
        <v>14.8</v>
      </c>
      <c r="D21" s="359">
        <v>16.399999999999999</v>
      </c>
      <c r="E21" s="360">
        <v>11</v>
      </c>
      <c r="F21" s="360">
        <v>13.9</v>
      </c>
      <c r="G21" s="362">
        <v>13.4</v>
      </c>
      <c r="H21" s="360">
        <v>16</v>
      </c>
      <c r="K21" s="434"/>
      <c r="L21" s="435"/>
    </row>
    <row r="22" spans="2:12" s="15" customFormat="1" x14ac:dyDescent="0.2">
      <c r="B22" s="361" t="s">
        <v>582</v>
      </c>
      <c r="C22" s="425">
        <v>14.3</v>
      </c>
      <c r="D22" s="428" t="s">
        <v>587</v>
      </c>
      <c r="E22" s="426">
        <v>10.7</v>
      </c>
      <c r="F22" s="426">
        <v>13.6</v>
      </c>
      <c r="G22" s="426">
        <v>13</v>
      </c>
      <c r="H22" s="426">
        <v>15.7</v>
      </c>
      <c r="I22" s="433"/>
      <c r="J22" s="426"/>
      <c r="K22" s="434"/>
      <c r="L22" s="435"/>
    </row>
    <row r="23" spans="2:12" s="15" customFormat="1" x14ac:dyDescent="0.2">
      <c r="B23" s="361" t="s">
        <v>621</v>
      </c>
      <c r="C23" s="425">
        <v>14.9</v>
      </c>
      <c r="D23" s="428">
        <v>16.600000000000001</v>
      </c>
      <c r="E23" s="426">
        <v>11.5</v>
      </c>
      <c r="F23" s="426">
        <v>14.3</v>
      </c>
      <c r="G23" s="426">
        <v>13.7</v>
      </c>
      <c r="H23" s="426">
        <v>16.3</v>
      </c>
      <c r="I23" s="433"/>
      <c r="J23" s="426"/>
      <c r="K23" s="434"/>
      <c r="L23" s="435"/>
    </row>
    <row r="24" spans="2:12" s="15" customFormat="1" x14ac:dyDescent="0.2">
      <c r="B24" s="286"/>
      <c r="C24" s="363"/>
      <c r="D24" s="364"/>
      <c r="E24" s="365"/>
      <c r="F24" s="365"/>
      <c r="G24" s="365"/>
      <c r="H24" s="365"/>
    </row>
    <row r="25" spans="2:12" s="15" customFormat="1" x14ac:dyDescent="0.2">
      <c r="B25" s="260" t="s">
        <v>622</v>
      </c>
      <c r="C25" s="363">
        <v>4.2</v>
      </c>
      <c r="D25" s="364">
        <v>6.8</v>
      </c>
      <c r="E25" s="364">
        <v>0.1</v>
      </c>
      <c r="F25" s="364">
        <v>3.5</v>
      </c>
      <c r="G25" s="365">
        <v>3</v>
      </c>
      <c r="H25" s="365">
        <v>6.4</v>
      </c>
      <c r="J25" s="366"/>
    </row>
    <row r="26" spans="2:12" s="15" customFormat="1" x14ac:dyDescent="0.2">
      <c r="B26" s="260" t="s">
        <v>623</v>
      </c>
      <c r="C26" s="363">
        <v>4.8</v>
      </c>
      <c r="D26" s="364">
        <v>7</v>
      </c>
      <c r="E26" s="365">
        <v>0.4</v>
      </c>
      <c r="F26" s="365">
        <v>3.9</v>
      </c>
      <c r="G26" s="365">
        <v>3.3</v>
      </c>
      <c r="H26" s="367">
        <v>6.5</v>
      </c>
      <c r="J26" s="366"/>
    </row>
    <row r="27" spans="2:12" s="15" customFormat="1" x14ac:dyDescent="0.2">
      <c r="B27" s="260" t="s">
        <v>624</v>
      </c>
      <c r="C27" s="363">
        <v>8.1</v>
      </c>
      <c r="D27" s="364">
        <v>9.6</v>
      </c>
      <c r="E27" s="365">
        <v>4.2</v>
      </c>
      <c r="F27" s="365">
        <v>7.4</v>
      </c>
      <c r="G27" s="365">
        <v>6.9</v>
      </c>
      <c r="H27" s="365">
        <v>9.6</v>
      </c>
    </row>
    <row r="28" spans="2:12" s="15" customFormat="1" x14ac:dyDescent="0.2">
      <c r="B28" s="260" t="s">
        <v>625</v>
      </c>
      <c r="C28" s="363">
        <v>14.3</v>
      </c>
      <c r="D28" s="364">
        <v>14.5</v>
      </c>
      <c r="E28" s="365">
        <v>11.2</v>
      </c>
      <c r="F28" s="365">
        <v>14</v>
      </c>
      <c r="G28" s="365">
        <v>13.5</v>
      </c>
      <c r="H28" s="349">
        <v>15.4</v>
      </c>
      <c r="J28" s="366"/>
    </row>
    <row r="29" spans="2:12" s="15" customFormat="1" x14ac:dyDescent="0.2">
      <c r="B29" s="260" t="s">
        <v>626</v>
      </c>
      <c r="C29" s="363">
        <v>19</v>
      </c>
      <c r="D29" s="364">
        <v>19.5</v>
      </c>
      <c r="E29" s="365">
        <v>15.5</v>
      </c>
      <c r="F29" s="365">
        <v>18.3</v>
      </c>
      <c r="G29" s="365">
        <v>17.5</v>
      </c>
      <c r="H29" s="365">
        <v>19.600000000000001</v>
      </c>
      <c r="J29" s="366"/>
    </row>
    <row r="30" spans="2:12" s="15" customFormat="1" x14ac:dyDescent="0.2">
      <c r="B30" s="260" t="s">
        <v>627</v>
      </c>
      <c r="C30" s="363">
        <v>20.8</v>
      </c>
      <c r="D30" s="364">
        <v>21.3</v>
      </c>
      <c r="E30" s="365">
        <v>17.5</v>
      </c>
      <c r="F30" s="365">
        <v>20.3</v>
      </c>
      <c r="G30" s="365">
        <v>19.5</v>
      </c>
      <c r="H30" s="365">
        <v>21.4</v>
      </c>
      <c r="J30" s="366"/>
    </row>
    <row r="31" spans="2:12" s="15" customFormat="1" x14ac:dyDescent="0.2">
      <c r="B31" s="260" t="s">
        <v>628</v>
      </c>
      <c r="C31" s="363">
        <v>24.9</v>
      </c>
      <c r="D31" s="364">
        <v>24.5</v>
      </c>
      <c r="E31" s="365">
        <v>22</v>
      </c>
      <c r="F31" s="365">
        <v>24.1</v>
      </c>
      <c r="G31" s="365">
        <v>23.2</v>
      </c>
      <c r="H31" s="349">
        <v>25</v>
      </c>
      <c r="J31" s="366"/>
    </row>
    <row r="32" spans="2:12" s="15" customFormat="1" x14ac:dyDescent="0.2">
      <c r="B32" s="260" t="s">
        <v>629</v>
      </c>
      <c r="C32" s="363">
        <v>26.1</v>
      </c>
      <c r="D32" s="364">
        <v>26.7</v>
      </c>
      <c r="E32" s="365">
        <v>22.6</v>
      </c>
      <c r="F32" s="365">
        <v>25.1</v>
      </c>
      <c r="G32" s="365">
        <v>24.4</v>
      </c>
      <c r="H32" s="365">
        <v>26.5</v>
      </c>
      <c r="J32" s="364"/>
    </row>
    <row r="33" spans="2:10" s="15" customFormat="1" x14ac:dyDescent="0.2">
      <c r="B33" s="260" t="s">
        <v>630</v>
      </c>
      <c r="C33" s="363">
        <v>20.8</v>
      </c>
      <c r="D33" s="364">
        <v>22.8</v>
      </c>
      <c r="E33" s="365">
        <v>17.600000000000001</v>
      </c>
      <c r="F33" s="365">
        <v>20.3</v>
      </c>
      <c r="G33" s="349">
        <v>20</v>
      </c>
      <c r="H33" s="365">
        <v>22.2</v>
      </c>
      <c r="J33" s="364"/>
    </row>
    <row r="34" spans="2:10" s="15" customFormat="1" x14ac:dyDescent="0.2">
      <c r="B34" s="260" t="s">
        <v>631</v>
      </c>
      <c r="C34" s="363">
        <v>15.8</v>
      </c>
      <c r="D34" s="364">
        <v>19.399999999999999</v>
      </c>
      <c r="E34" s="365">
        <v>12.2</v>
      </c>
      <c r="F34" s="365">
        <v>14.9</v>
      </c>
      <c r="G34" s="365">
        <v>14.5</v>
      </c>
      <c r="H34" s="365">
        <v>17.8</v>
      </c>
      <c r="J34" s="364"/>
    </row>
    <row r="35" spans="2:10" s="15" customFormat="1" x14ac:dyDescent="0.2">
      <c r="B35" s="260" t="s">
        <v>632</v>
      </c>
      <c r="C35" s="363">
        <v>12.7</v>
      </c>
      <c r="D35" s="364">
        <v>15.6</v>
      </c>
      <c r="E35" s="365">
        <v>9.8000000000000007</v>
      </c>
      <c r="F35" s="365">
        <v>12.3</v>
      </c>
      <c r="G35" s="365">
        <v>12.1</v>
      </c>
      <c r="H35" s="365">
        <v>14.9</v>
      </c>
      <c r="J35" s="364"/>
    </row>
    <row r="36" spans="2:10" s="15" customFormat="1" x14ac:dyDescent="0.2">
      <c r="B36" s="260" t="s">
        <v>633</v>
      </c>
      <c r="C36" s="363">
        <v>7.7</v>
      </c>
      <c r="D36" s="364">
        <v>11</v>
      </c>
      <c r="E36" s="365">
        <v>4.3</v>
      </c>
      <c r="F36" s="365">
        <v>7.1</v>
      </c>
      <c r="G36" s="365">
        <v>6.8</v>
      </c>
      <c r="H36" s="365">
        <v>10.3</v>
      </c>
      <c r="J36" s="364"/>
    </row>
    <row r="37" spans="2:10" ht="18" thickBot="1" x14ac:dyDescent="0.25">
      <c r="B37" s="305"/>
      <c r="C37" s="368" t="s">
        <v>427</v>
      </c>
      <c r="D37" s="369"/>
      <c r="E37" s="369" t="s">
        <v>427</v>
      </c>
      <c r="F37" s="369" t="s">
        <v>427</v>
      </c>
      <c r="G37" s="369" t="s">
        <v>427</v>
      </c>
      <c r="H37" s="369"/>
    </row>
    <row r="38" spans="2:10" x14ac:dyDescent="0.2">
      <c r="B38" s="309"/>
      <c r="C38" s="343"/>
      <c r="D38" s="343"/>
      <c r="E38" s="343"/>
      <c r="F38" s="343"/>
      <c r="G38" s="343"/>
      <c r="H38" s="370"/>
    </row>
    <row r="39" spans="2:10" x14ac:dyDescent="0.2">
      <c r="B39" s="309"/>
      <c r="C39" s="344" t="s">
        <v>419</v>
      </c>
      <c r="D39" s="344" t="s">
        <v>420</v>
      </c>
      <c r="E39" s="345" t="s">
        <v>487</v>
      </c>
      <c r="F39" s="344" t="s">
        <v>421</v>
      </c>
      <c r="G39" s="344" t="s">
        <v>422</v>
      </c>
      <c r="H39" s="371"/>
    </row>
    <row r="40" spans="2:10" x14ac:dyDescent="0.2">
      <c r="B40" s="313"/>
      <c r="C40" s="346"/>
      <c r="D40" s="346"/>
      <c r="E40" s="346"/>
      <c r="F40" s="346"/>
      <c r="G40" s="346"/>
      <c r="H40" s="370"/>
    </row>
    <row r="41" spans="2:10" x14ac:dyDescent="0.2">
      <c r="B41" s="372"/>
      <c r="C41" s="309"/>
      <c r="D41" s="309"/>
      <c r="E41" s="309"/>
      <c r="F41" s="309"/>
      <c r="G41" s="309"/>
      <c r="H41" s="370"/>
    </row>
    <row r="42" spans="2:10" x14ac:dyDescent="0.2">
      <c r="B42" s="361" t="s">
        <v>550</v>
      </c>
      <c r="C42" s="350">
        <v>13.6</v>
      </c>
      <c r="D42" s="350">
        <v>16.7</v>
      </c>
      <c r="E42" s="349" t="s">
        <v>54</v>
      </c>
      <c r="F42" s="350">
        <v>16.7</v>
      </c>
      <c r="G42" s="350">
        <v>14</v>
      </c>
      <c r="H42" s="355"/>
    </row>
    <row r="43" spans="2:10" x14ac:dyDescent="0.2">
      <c r="B43" s="361" t="s">
        <v>551</v>
      </c>
      <c r="C43" s="353">
        <v>14.7</v>
      </c>
      <c r="D43" s="353">
        <v>17.600000000000001</v>
      </c>
      <c r="E43" s="349" t="s">
        <v>54</v>
      </c>
      <c r="F43" s="353">
        <v>17.2</v>
      </c>
      <c r="G43" s="353">
        <v>14.9</v>
      </c>
      <c r="H43" s="355"/>
    </row>
    <row r="44" spans="2:10" x14ac:dyDescent="0.2">
      <c r="B44" s="361" t="s">
        <v>552</v>
      </c>
      <c r="C44" s="350">
        <v>14.5</v>
      </c>
      <c r="D44" s="350">
        <v>16.600000000000001</v>
      </c>
      <c r="E44" s="349" t="s">
        <v>54</v>
      </c>
      <c r="F44" s="350">
        <v>16.899999999999999</v>
      </c>
      <c r="G44" s="350">
        <v>14.6</v>
      </c>
      <c r="H44" s="355"/>
    </row>
    <row r="45" spans="2:10" x14ac:dyDescent="0.2">
      <c r="B45" s="361"/>
      <c r="C45" s="350"/>
      <c r="D45" s="350"/>
      <c r="E45" s="350"/>
      <c r="F45" s="350"/>
      <c r="G45" s="350"/>
      <c r="H45" s="349"/>
    </row>
    <row r="46" spans="2:10" x14ac:dyDescent="0.2">
      <c r="B46" s="357" t="s">
        <v>3</v>
      </c>
      <c r="C46" s="373" t="s">
        <v>367</v>
      </c>
      <c r="D46" s="350">
        <v>17.5</v>
      </c>
      <c r="E46" s="350">
        <v>17.100000000000001</v>
      </c>
      <c r="F46" s="350">
        <v>17.100000000000001</v>
      </c>
      <c r="G46" s="350">
        <v>14.9</v>
      </c>
      <c r="H46" s="349"/>
    </row>
    <row r="47" spans="2:10" x14ac:dyDescent="0.2">
      <c r="B47" s="357" t="s">
        <v>90</v>
      </c>
      <c r="C47" s="373" t="s">
        <v>501</v>
      </c>
      <c r="D47" s="349">
        <v>17.7</v>
      </c>
      <c r="E47" s="349">
        <v>17.3</v>
      </c>
      <c r="F47" s="349" t="s">
        <v>54</v>
      </c>
      <c r="G47" s="349">
        <v>15.2</v>
      </c>
      <c r="H47" s="349"/>
    </row>
    <row r="48" spans="2:10" x14ac:dyDescent="0.2">
      <c r="B48" s="439"/>
      <c r="C48" s="374"/>
      <c r="D48" s="349"/>
      <c r="E48" s="349"/>
      <c r="F48" s="349"/>
      <c r="G48" s="349"/>
      <c r="H48" s="349"/>
    </row>
    <row r="49" spans="2:8" x14ac:dyDescent="0.2">
      <c r="B49" s="242" t="s">
        <v>158</v>
      </c>
      <c r="C49" s="374">
        <v>14.5</v>
      </c>
      <c r="D49" s="355">
        <v>17.2</v>
      </c>
      <c r="E49" s="375">
        <v>16.8</v>
      </c>
      <c r="F49" s="349" t="s">
        <v>54</v>
      </c>
      <c r="G49" s="360">
        <v>14.5</v>
      </c>
      <c r="H49" s="349"/>
    </row>
    <row r="50" spans="2:8" x14ac:dyDescent="0.2">
      <c r="B50" s="242" t="s">
        <v>159</v>
      </c>
      <c r="C50" s="374">
        <v>14.3</v>
      </c>
      <c r="D50" s="355">
        <v>16.8</v>
      </c>
      <c r="E50" s="360">
        <v>16.600000000000001</v>
      </c>
      <c r="F50" s="349" t="s">
        <v>54</v>
      </c>
      <c r="G50" s="360">
        <v>14.3</v>
      </c>
      <c r="H50" s="349"/>
    </row>
    <row r="51" spans="2:8" s="15" customFormat="1" x14ac:dyDescent="0.2">
      <c r="B51" s="286" t="s">
        <v>534</v>
      </c>
      <c r="C51" s="374" t="s">
        <v>651</v>
      </c>
      <c r="D51" s="355">
        <v>17.5</v>
      </c>
      <c r="E51" s="362">
        <v>17</v>
      </c>
      <c r="F51" s="349" t="s">
        <v>54</v>
      </c>
      <c r="G51" s="360">
        <v>14.9</v>
      </c>
      <c r="H51" s="360"/>
    </row>
    <row r="52" spans="2:8" s="15" customFormat="1" x14ac:dyDescent="0.2">
      <c r="B52" s="286" t="s">
        <v>582</v>
      </c>
      <c r="C52" s="429" t="s">
        <v>588</v>
      </c>
      <c r="D52" s="427">
        <v>17.100000000000001</v>
      </c>
      <c r="E52" s="362">
        <v>16.8</v>
      </c>
      <c r="F52" s="349" t="s">
        <v>54</v>
      </c>
      <c r="G52" s="426">
        <v>14.5</v>
      </c>
      <c r="H52" s="360"/>
    </row>
    <row r="53" spans="2:8" s="15" customFormat="1" x14ac:dyDescent="0.2">
      <c r="B53" s="286" t="s">
        <v>621</v>
      </c>
      <c r="C53" s="429">
        <v>15.2</v>
      </c>
      <c r="D53" s="427">
        <v>17.7</v>
      </c>
      <c r="E53" s="362">
        <v>17.3</v>
      </c>
      <c r="F53" s="349" t="s">
        <v>54</v>
      </c>
      <c r="G53" s="426">
        <v>15.2</v>
      </c>
      <c r="H53" s="360"/>
    </row>
    <row r="54" spans="2:8" s="15" customFormat="1" x14ac:dyDescent="0.2">
      <c r="B54" s="258"/>
      <c r="C54" s="363"/>
      <c r="D54" s="364"/>
      <c r="E54" s="365"/>
      <c r="F54" s="365"/>
      <c r="G54" s="430"/>
      <c r="H54" s="365"/>
    </row>
    <row r="55" spans="2:8" s="15" customFormat="1" x14ac:dyDescent="0.2">
      <c r="B55" s="260" t="s">
        <v>622</v>
      </c>
      <c r="C55" s="356">
        <v>4.5999999999999996</v>
      </c>
      <c r="D55" s="355">
        <v>7.9</v>
      </c>
      <c r="E55" s="365">
        <v>7.5</v>
      </c>
      <c r="F55" s="349" t="s">
        <v>54</v>
      </c>
      <c r="G55" s="365">
        <v>4.8</v>
      </c>
      <c r="H55" s="365"/>
    </row>
    <row r="56" spans="2:8" s="15" customFormat="1" x14ac:dyDescent="0.2">
      <c r="B56" s="260" t="s">
        <v>623</v>
      </c>
      <c r="C56" s="356">
        <v>5.2</v>
      </c>
      <c r="D56" s="355">
        <v>8.5</v>
      </c>
      <c r="E56" s="365">
        <v>7.4</v>
      </c>
      <c r="F56" s="349" t="s">
        <v>54</v>
      </c>
      <c r="G56" s="365">
        <v>5.3</v>
      </c>
      <c r="H56" s="365"/>
    </row>
    <row r="57" spans="2:8" s="15" customFormat="1" x14ac:dyDescent="0.2">
      <c r="B57" s="260" t="s">
        <v>624</v>
      </c>
      <c r="C57" s="356">
        <v>8.6</v>
      </c>
      <c r="D57" s="355">
        <v>11.7</v>
      </c>
      <c r="E57" s="365">
        <v>10.9</v>
      </c>
      <c r="F57" s="349" t="s">
        <v>54</v>
      </c>
      <c r="G57" s="365">
        <v>8.9</v>
      </c>
      <c r="H57" s="365"/>
    </row>
    <row r="58" spans="2:8" s="15" customFormat="1" x14ac:dyDescent="0.2">
      <c r="B58" s="260" t="s">
        <v>625</v>
      </c>
      <c r="C58" s="356">
        <v>15</v>
      </c>
      <c r="D58" s="355">
        <v>16.5</v>
      </c>
      <c r="E58" s="349">
        <v>16.600000000000001</v>
      </c>
      <c r="F58" s="349" t="s">
        <v>54</v>
      </c>
      <c r="G58" s="365">
        <v>14.8</v>
      </c>
      <c r="H58" s="365"/>
    </row>
    <row r="59" spans="2:8" s="15" customFormat="1" x14ac:dyDescent="0.2">
      <c r="B59" s="260" t="s">
        <v>626</v>
      </c>
      <c r="C59" s="356">
        <v>18.600000000000001</v>
      </c>
      <c r="D59" s="355">
        <v>20.5</v>
      </c>
      <c r="E59" s="365">
        <v>20.399999999999999</v>
      </c>
      <c r="F59" s="349" t="s">
        <v>54</v>
      </c>
      <c r="G59" s="365">
        <v>18.600000000000001</v>
      </c>
      <c r="H59" s="365"/>
    </row>
    <row r="60" spans="2:8" s="15" customFormat="1" x14ac:dyDescent="0.2">
      <c r="B60" s="260" t="s">
        <v>627</v>
      </c>
      <c r="C60" s="356">
        <v>20.8</v>
      </c>
      <c r="D60" s="355">
        <v>21.5</v>
      </c>
      <c r="E60" s="365">
        <v>22</v>
      </c>
      <c r="F60" s="349" t="s">
        <v>54</v>
      </c>
      <c r="G60" s="365">
        <v>20.5</v>
      </c>
      <c r="H60" s="365"/>
    </row>
    <row r="61" spans="2:8" s="15" customFormat="1" x14ac:dyDescent="0.2">
      <c r="B61" s="260" t="s">
        <v>628</v>
      </c>
      <c r="C61" s="356">
        <v>24.6</v>
      </c>
      <c r="D61" s="355">
        <v>25.4</v>
      </c>
      <c r="E61" s="349">
        <v>25.4</v>
      </c>
      <c r="F61" s="349" t="s">
        <v>54</v>
      </c>
      <c r="G61" s="365">
        <v>24.4</v>
      </c>
      <c r="H61" s="365"/>
    </row>
    <row r="62" spans="2:8" s="15" customFormat="1" x14ac:dyDescent="0.2">
      <c r="B62" s="260" t="s">
        <v>629</v>
      </c>
      <c r="C62" s="356">
        <v>25.7</v>
      </c>
      <c r="D62" s="355">
        <v>27.5</v>
      </c>
      <c r="E62" s="365">
        <v>27.1</v>
      </c>
      <c r="F62" s="349" t="s">
        <v>54</v>
      </c>
      <c r="G62" s="365">
        <v>25.7</v>
      </c>
      <c r="H62" s="365"/>
    </row>
    <row r="63" spans="2:8" s="15" customFormat="1" x14ac:dyDescent="0.2">
      <c r="B63" s="260" t="s">
        <v>630</v>
      </c>
      <c r="C63" s="374">
        <v>21.5</v>
      </c>
      <c r="D63" s="355">
        <v>23.7</v>
      </c>
      <c r="E63" s="365">
        <v>23.3</v>
      </c>
      <c r="F63" s="349" t="s">
        <v>54</v>
      </c>
      <c r="G63" s="365">
        <v>21.3</v>
      </c>
      <c r="H63" s="365"/>
    </row>
    <row r="64" spans="2:8" s="15" customFormat="1" x14ac:dyDescent="0.2">
      <c r="B64" s="260" t="s">
        <v>631</v>
      </c>
      <c r="C64" s="374">
        <v>15.9</v>
      </c>
      <c r="D64" s="355">
        <v>19.899999999999999</v>
      </c>
      <c r="E64" s="349">
        <v>19.2</v>
      </c>
      <c r="F64" s="349" t="s">
        <v>54</v>
      </c>
      <c r="G64" s="365">
        <v>15.8</v>
      </c>
      <c r="H64" s="367"/>
    </row>
    <row r="65" spans="1:11" s="15" customFormat="1" x14ac:dyDescent="0.2">
      <c r="B65" s="260" t="s">
        <v>632</v>
      </c>
      <c r="C65" s="374">
        <v>13.6</v>
      </c>
      <c r="D65" s="355">
        <v>16.8</v>
      </c>
      <c r="E65" s="349">
        <v>16.399999999999999</v>
      </c>
      <c r="F65" s="349" t="s">
        <v>54</v>
      </c>
      <c r="G65" s="365">
        <v>13.7</v>
      </c>
      <c r="H65" s="365"/>
    </row>
    <row r="66" spans="1:11" s="15" customFormat="1" x14ac:dyDescent="0.2">
      <c r="B66" s="260" t="s">
        <v>633</v>
      </c>
      <c r="C66" s="374">
        <v>8.3000000000000007</v>
      </c>
      <c r="D66" s="355">
        <v>12.3</v>
      </c>
      <c r="E66" s="365">
        <v>11.6</v>
      </c>
      <c r="F66" s="349" t="s">
        <v>54</v>
      </c>
      <c r="G66" s="365">
        <v>8.5</v>
      </c>
      <c r="H66" s="365"/>
    </row>
    <row r="67" spans="1:11" ht="18" thickBot="1" x14ac:dyDescent="0.25">
      <c r="B67" s="301"/>
      <c r="C67" s="338"/>
      <c r="D67" s="333"/>
      <c r="E67" s="339" t="s">
        <v>427</v>
      </c>
      <c r="F67" s="339" t="s">
        <v>427</v>
      </c>
      <c r="G67" s="339" t="s">
        <v>427</v>
      </c>
      <c r="H67" s="376"/>
    </row>
    <row r="68" spans="1:11" x14ac:dyDescent="0.2">
      <c r="B68" s="304"/>
      <c r="C68" s="340" t="s">
        <v>150</v>
      </c>
      <c r="D68" s="341"/>
      <c r="E68" s="341"/>
      <c r="F68" s="341"/>
      <c r="G68" s="315"/>
      <c r="H68" s="341"/>
      <c r="I68" s="25"/>
      <c r="J68" s="25"/>
      <c r="K68" s="25"/>
    </row>
    <row r="69" spans="1:11" x14ac:dyDescent="0.2">
      <c r="A69" s="2"/>
      <c r="B69" s="304"/>
      <c r="C69" s="340" t="s">
        <v>151</v>
      </c>
      <c r="D69" s="341"/>
      <c r="E69" s="341"/>
      <c r="F69" s="341"/>
      <c r="G69" s="315"/>
      <c r="H69" s="341"/>
      <c r="I69" s="25"/>
      <c r="J69" s="25"/>
      <c r="K69" s="25"/>
    </row>
    <row r="70" spans="1:11" x14ac:dyDescent="0.2">
      <c r="B70" s="309"/>
      <c r="C70" s="286" t="s">
        <v>531</v>
      </c>
      <c r="D70" s="315"/>
      <c r="E70" s="315"/>
      <c r="F70" s="315"/>
      <c r="G70" s="315"/>
      <c r="H70" s="315"/>
      <c r="I70" s="38"/>
      <c r="J70" s="38"/>
      <c r="K70" s="38"/>
    </row>
  </sheetData>
  <mergeCells count="1">
    <mergeCell ref="B6:H6"/>
  </mergeCells>
  <phoneticPr fontId="10"/>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D57"/>
  <sheetViews>
    <sheetView view="pageBreakPreview" zoomScale="60" zoomScaleNormal="75" workbookViewId="0">
      <selection activeCell="A65" sqref="A65"/>
    </sheetView>
  </sheetViews>
  <sheetFormatPr defaultColWidth="13.5" defaultRowHeight="17.25" x14ac:dyDescent="0.2"/>
  <cols>
    <col min="1" max="1" width="10.69921875" style="60" customWidth="1"/>
    <col min="2" max="2" width="46.296875" style="60" bestFit="1" customWidth="1"/>
    <col min="3" max="3" width="7.19921875" style="60" customWidth="1"/>
    <col min="4" max="4" width="45.59765625" style="60" customWidth="1"/>
    <col min="5" max="9" width="13.5" style="60"/>
    <col min="10" max="10" width="13.69921875" style="60" customWidth="1"/>
    <col min="11" max="16384" width="13.5" style="60"/>
  </cols>
  <sheetData>
    <row r="1" spans="1:4" x14ac:dyDescent="0.2">
      <c r="A1" s="67"/>
    </row>
    <row r="6" spans="1:4" x14ac:dyDescent="0.2">
      <c r="B6" s="165" t="s">
        <v>525</v>
      </c>
    </row>
    <row r="8" spans="1:4" x14ac:dyDescent="0.2">
      <c r="B8" s="67" t="s">
        <v>103</v>
      </c>
      <c r="D8" s="67" t="s">
        <v>327</v>
      </c>
    </row>
    <row r="9" spans="1:4" x14ac:dyDescent="0.2">
      <c r="B9" s="67" t="s">
        <v>104</v>
      </c>
      <c r="D9" s="67" t="s">
        <v>328</v>
      </c>
    </row>
    <row r="10" spans="1:4" x14ac:dyDescent="0.2">
      <c r="B10" s="67" t="s">
        <v>105</v>
      </c>
      <c r="D10" s="67" t="s">
        <v>329</v>
      </c>
    </row>
    <row r="11" spans="1:4" x14ac:dyDescent="0.2">
      <c r="B11" s="67" t="s">
        <v>106</v>
      </c>
      <c r="D11" s="67" t="s">
        <v>330</v>
      </c>
    </row>
    <row r="12" spans="1:4" x14ac:dyDescent="0.2">
      <c r="B12" s="60" t="s">
        <v>92</v>
      </c>
      <c r="D12" s="67" t="s">
        <v>331</v>
      </c>
    </row>
    <row r="13" spans="1:4" x14ac:dyDescent="0.2">
      <c r="B13" s="67" t="s">
        <v>182</v>
      </c>
      <c r="D13" s="67" t="s">
        <v>332</v>
      </c>
    </row>
    <row r="14" spans="1:4" x14ac:dyDescent="0.2">
      <c r="B14" s="67" t="s">
        <v>519</v>
      </c>
      <c r="D14" s="67" t="s">
        <v>333</v>
      </c>
    </row>
    <row r="15" spans="1:4" x14ac:dyDescent="0.2">
      <c r="B15" s="67" t="s">
        <v>520</v>
      </c>
      <c r="D15" s="67" t="s">
        <v>334</v>
      </c>
    </row>
    <row r="16" spans="1:4" x14ac:dyDescent="0.2">
      <c r="B16" s="67" t="s">
        <v>521</v>
      </c>
      <c r="D16" s="67" t="s">
        <v>335</v>
      </c>
    </row>
    <row r="17" spans="2:4" x14ac:dyDescent="0.2">
      <c r="B17" s="67" t="s">
        <v>522</v>
      </c>
      <c r="D17" s="67" t="s">
        <v>336</v>
      </c>
    </row>
    <row r="18" spans="2:4" x14ac:dyDescent="0.2">
      <c r="B18" s="67" t="s">
        <v>523</v>
      </c>
      <c r="D18" s="67" t="s">
        <v>337</v>
      </c>
    </row>
    <row r="19" spans="2:4" x14ac:dyDescent="0.2">
      <c r="B19" s="67" t="s">
        <v>93</v>
      </c>
      <c r="D19" s="67" t="s">
        <v>338</v>
      </c>
    </row>
    <row r="20" spans="2:4" x14ac:dyDescent="0.2">
      <c r="B20" s="67" t="s">
        <v>94</v>
      </c>
      <c r="D20" s="67" t="s">
        <v>339</v>
      </c>
    </row>
    <row r="21" spans="2:4" x14ac:dyDescent="0.2">
      <c r="B21" s="67" t="s">
        <v>95</v>
      </c>
      <c r="D21" s="67" t="s">
        <v>340</v>
      </c>
    </row>
    <row r="22" spans="2:4" x14ac:dyDescent="0.2">
      <c r="B22" s="67" t="s">
        <v>96</v>
      </c>
      <c r="D22" s="67" t="s">
        <v>341</v>
      </c>
    </row>
    <row r="23" spans="2:4" x14ac:dyDescent="0.2">
      <c r="B23" s="67" t="s">
        <v>98</v>
      </c>
      <c r="D23" s="67" t="s">
        <v>342</v>
      </c>
    </row>
    <row r="24" spans="2:4" x14ac:dyDescent="0.2">
      <c r="B24" s="67" t="s">
        <v>97</v>
      </c>
      <c r="D24" s="67" t="s">
        <v>343</v>
      </c>
    </row>
    <row r="25" spans="2:4" x14ac:dyDescent="0.2">
      <c r="B25" s="67" t="s">
        <v>316</v>
      </c>
      <c r="D25" s="67" t="s">
        <v>344</v>
      </c>
    </row>
    <row r="26" spans="2:4" x14ac:dyDescent="0.2">
      <c r="B26" s="67" t="s">
        <v>99</v>
      </c>
      <c r="D26" s="67" t="s">
        <v>345</v>
      </c>
    </row>
    <row r="27" spans="2:4" x14ac:dyDescent="0.2">
      <c r="B27" s="67" t="s">
        <v>100</v>
      </c>
      <c r="D27" s="67" t="s">
        <v>346</v>
      </c>
    </row>
    <row r="28" spans="2:4" x14ac:dyDescent="0.2">
      <c r="B28" s="67" t="s">
        <v>101</v>
      </c>
      <c r="D28" s="67" t="s">
        <v>347</v>
      </c>
    </row>
    <row r="29" spans="2:4" x14ac:dyDescent="0.2">
      <c r="B29" s="67" t="s">
        <v>102</v>
      </c>
      <c r="D29" s="67" t="s">
        <v>348</v>
      </c>
    </row>
    <row r="30" spans="2:4" x14ac:dyDescent="0.2">
      <c r="B30" s="67"/>
      <c r="D30" s="67" t="s">
        <v>349</v>
      </c>
    </row>
    <row r="31" spans="2:4" x14ac:dyDescent="0.2">
      <c r="D31" s="67" t="s">
        <v>350</v>
      </c>
    </row>
    <row r="32" spans="2:4" x14ac:dyDescent="0.2">
      <c r="D32" s="67" t="s">
        <v>351</v>
      </c>
    </row>
    <row r="33" spans="2:4" x14ac:dyDescent="0.2">
      <c r="D33" s="67" t="s">
        <v>118</v>
      </c>
    </row>
    <row r="34" spans="2:4" x14ac:dyDescent="0.2">
      <c r="B34" s="68"/>
      <c r="D34" s="67" t="s">
        <v>119</v>
      </c>
    </row>
    <row r="35" spans="2:4" x14ac:dyDescent="0.2">
      <c r="B35" s="165" t="s">
        <v>524</v>
      </c>
      <c r="D35" s="67" t="s">
        <v>355</v>
      </c>
    </row>
    <row r="36" spans="2:4" x14ac:dyDescent="0.2">
      <c r="D36" s="67" t="s">
        <v>356</v>
      </c>
    </row>
    <row r="37" spans="2:4" x14ac:dyDescent="0.2">
      <c r="B37" s="67" t="s">
        <v>107</v>
      </c>
      <c r="D37" s="67" t="s">
        <v>357</v>
      </c>
    </row>
    <row r="38" spans="2:4" x14ac:dyDescent="0.2">
      <c r="B38" s="67" t="s">
        <v>108</v>
      </c>
      <c r="D38" s="67" t="s">
        <v>358</v>
      </c>
    </row>
    <row r="39" spans="2:4" x14ac:dyDescent="0.2">
      <c r="B39" s="67" t="s">
        <v>109</v>
      </c>
      <c r="D39" s="67" t="s">
        <v>359</v>
      </c>
    </row>
    <row r="40" spans="2:4" x14ac:dyDescent="0.2">
      <c r="B40" s="67" t="s">
        <v>110</v>
      </c>
      <c r="D40" s="67" t="s">
        <v>368</v>
      </c>
    </row>
    <row r="41" spans="2:4" x14ac:dyDescent="0.2">
      <c r="B41" s="67" t="s">
        <v>111</v>
      </c>
      <c r="D41" s="67" t="s">
        <v>120</v>
      </c>
    </row>
    <row r="42" spans="2:4" x14ac:dyDescent="0.2">
      <c r="B42" s="67" t="s">
        <v>112</v>
      </c>
      <c r="D42" s="67" t="s">
        <v>121</v>
      </c>
    </row>
    <row r="43" spans="2:4" x14ac:dyDescent="0.2">
      <c r="B43" s="67" t="s">
        <v>113</v>
      </c>
      <c r="D43" s="67" t="s">
        <v>122</v>
      </c>
    </row>
    <row r="44" spans="2:4" x14ac:dyDescent="0.2">
      <c r="B44" s="67" t="s">
        <v>114</v>
      </c>
      <c r="D44" s="67" t="s">
        <v>123</v>
      </c>
    </row>
    <row r="45" spans="2:4" x14ac:dyDescent="0.2">
      <c r="B45" s="67" t="s">
        <v>115</v>
      </c>
      <c r="D45" s="67" t="s">
        <v>124</v>
      </c>
    </row>
    <row r="46" spans="2:4" x14ac:dyDescent="0.2">
      <c r="B46" s="67" t="s">
        <v>116</v>
      </c>
      <c r="D46" s="67" t="s">
        <v>125</v>
      </c>
    </row>
    <row r="47" spans="2:4" x14ac:dyDescent="0.2">
      <c r="B47" s="67" t="s">
        <v>117</v>
      </c>
      <c r="D47" s="67" t="s">
        <v>126</v>
      </c>
    </row>
    <row r="48" spans="2:4" x14ac:dyDescent="0.2">
      <c r="B48" s="67" t="s">
        <v>317</v>
      </c>
      <c r="D48" s="67" t="s">
        <v>128</v>
      </c>
    </row>
    <row r="49" spans="1:4" x14ac:dyDescent="0.2">
      <c r="B49" s="67" t="s">
        <v>318</v>
      </c>
      <c r="D49" s="67" t="s">
        <v>127</v>
      </c>
    </row>
    <row r="50" spans="1:4" x14ac:dyDescent="0.2">
      <c r="B50" s="67" t="s">
        <v>319</v>
      </c>
    </row>
    <row r="51" spans="1:4" x14ac:dyDescent="0.2">
      <c r="B51" s="67" t="s">
        <v>320</v>
      </c>
    </row>
    <row r="52" spans="1:4" x14ac:dyDescent="0.2">
      <c r="B52" s="67" t="s">
        <v>321</v>
      </c>
    </row>
    <row r="53" spans="1:4" x14ac:dyDescent="0.2">
      <c r="B53" s="67" t="s">
        <v>322</v>
      </c>
    </row>
    <row r="54" spans="1:4" x14ac:dyDescent="0.2">
      <c r="B54" s="67" t="s">
        <v>323</v>
      </c>
    </row>
    <row r="55" spans="1:4" x14ac:dyDescent="0.2">
      <c r="B55" s="67" t="s">
        <v>324</v>
      </c>
    </row>
    <row r="56" spans="1:4" x14ac:dyDescent="0.2">
      <c r="B56" s="67" t="s">
        <v>325</v>
      </c>
    </row>
    <row r="57" spans="1:4" x14ac:dyDescent="0.2">
      <c r="A57" s="67"/>
      <c r="B57" s="67" t="s">
        <v>326</v>
      </c>
    </row>
  </sheetData>
  <phoneticPr fontId="10"/>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AD70"/>
  <sheetViews>
    <sheetView view="pageBreakPreview" zoomScale="75" zoomScaleNormal="75" workbookViewId="0">
      <selection activeCell="I44" sqref="I44"/>
    </sheetView>
  </sheetViews>
  <sheetFormatPr defaultColWidth="11" defaultRowHeight="17.25" x14ac:dyDescent="0.2"/>
  <cols>
    <col min="1" max="1" width="10.69921875" style="179" customWidth="1"/>
    <col min="2" max="2" width="3.59765625" style="179" customWidth="1"/>
    <col min="3" max="3" width="4.69921875" style="179" customWidth="1"/>
    <col min="4" max="4" width="3.3984375" style="179" customWidth="1"/>
    <col min="5" max="5" width="5.19921875" style="179" customWidth="1"/>
    <col min="6" max="6" width="5.296875" style="179" customWidth="1"/>
    <col min="7" max="7" width="3.8984375" style="179" customWidth="1"/>
    <col min="8" max="8" width="11.59765625" style="179" customWidth="1"/>
    <col min="9" max="9" width="10.3984375" style="179" customWidth="1"/>
    <col min="10" max="11" width="10.69921875" style="179" customWidth="1"/>
    <col min="12" max="12" width="5.3984375" style="179" customWidth="1"/>
    <col min="13" max="13" width="3.8984375" style="179" customWidth="1"/>
    <col min="14" max="14" width="10.09765625" style="179" customWidth="1"/>
    <col min="15" max="15" width="11.8984375" style="179" customWidth="1"/>
    <col min="16" max="16" width="2.19921875" style="179" customWidth="1"/>
    <col min="17" max="16384" width="11" style="179"/>
  </cols>
  <sheetData>
    <row r="1" spans="1:15" x14ac:dyDescent="0.2">
      <c r="A1" s="175"/>
    </row>
    <row r="6" spans="1:15" x14ac:dyDescent="0.2">
      <c r="B6" s="488" t="s">
        <v>369</v>
      </c>
      <c r="C6" s="488"/>
      <c r="D6" s="488"/>
      <c r="E6" s="488"/>
      <c r="F6" s="488"/>
      <c r="G6" s="488"/>
      <c r="H6" s="488"/>
      <c r="I6" s="488"/>
      <c r="J6" s="488"/>
      <c r="K6" s="488"/>
      <c r="L6" s="488"/>
      <c r="M6" s="488"/>
      <c r="N6" s="488"/>
      <c r="O6" s="488"/>
    </row>
    <row r="7" spans="1:15" ht="18" thickBot="1" x14ac:dyDescent="0.25">
      <c r="B7" s="180"/>
      <c r="C7" s="180"/>
      <c r="D7" s="180"/>
      <c r="E7" s="180"/>
      <c r="F7" s="181" t="s">
        <v>370</v>
      </c>
      <c r="G7" s="180"/>
      <c r="H7" s="180"/>
      <c r="I7" s="180"/>
      <c r="J7" s="180"/>
      <c r="K7" s="180"/>
      <c r="L7" s="180"/>
      <c r="M7" s="180"/>
      <c r="N7" s="180"/>
      <c r="O7" s="180"/>
    </row>
    <row r="8" spans="1:15" x14ac:dyDescent="0.2">
      <c r="F8" s="182"/>
      <c r="H8" s="183"/>
      <c r="I8" s="184"/>
      <c r="K8" s="182"/>
      <c r="M8" s="182"/>
    </row>
    <row r="9" spans="1:15" x14ac:dyDescent="0.2">
      <c r="B9" s="489" t="s">
        <v>451</v>
      </c>
      <c r="C9" s="490"/>
      <c r="D9" s="490"/>
      <c r="E9" s="491"/>
      <c r="F9" s="492" t="s">
        <v>452</v>
      </c>
      <c r="G9" s="493"/>
      <c r="H9" s="494"/>
      <c r="I9" s="485" t="s">
        <v>453</v>
      </c>
      <c r="J9" s="487"/>
      <c r="K9" s="485" t="s">
        <v>62</v>
      </c>
      <c r="L9" s="491"/>
      <c r="M9" s="182"/>
      <c r="N9" s="185" t="s">
        <v>56</v>
      </c>
    </row>
    <row r="10" spans="1:15" x14ac:dyDescent="0.2">
      <c r="B10" s="186"/>
      <c r="C10" s="186"/>
      <c r="D10" s="186"/>
      <c r="E10" s="186"/>
      <c r="F10" s="187"/>
      <c r="G10" s="186"/>
      <c r="H10" s="188"/>
      <c r="I10" s="186"/>
      <c r="J10" s="186"/>
      <c r="K10" s="187"/>
      <c r="L10" s="186"/>
      <c r="M10" s="187"/>
      <c r="N10" s="227" t="s">
        <v>617</v>
      </c>
      <c r="O10" s="186"/>
    </row>
    <row r="11" spans="1:15" x14ac:dyDescent="0.2">
      <c r="F11" s="182"/>
    </row>
    <row r="12" spans="1:15" x14ac:dyDescent="0.2">
      <c r="C12" s="175" t="s">
        <v>371</v>
      </c>
      <c r="F12" s="189" t="s">
        <v>372</v>
      </c>
      <c r="H12" s="66"/>
      <c r="I12" s="190" t="s">
        <v>63</v>
      </c>
      <c r="J12" s="66"/>
      <c r="K12" s="65" t="s">
        <v>166</v>
      </c>
      <c r="L12" s="66"/>
      <c r="M12" s="66"/>
      <c r="O12" s="66"/>
    </row>
    <row r="13" spans="1:15" x14ac:dyDescent="0.2">
      <c r="C13" s="175" t="s">
        <v>373</v>
      </c>
      <c r="F13" s="189" t="s">
        <v>374</v>
      </c>
      <c r="H13" s="66"/>
      <c r="I13" s="190" t="s">
        <v>64</v>
      </c>
      <c r="J13" s="66"/>
      <c r="K13" s="66"/>
      <c r="L13" s="66"/>
      <c r="N13" s="174">
        <v>4724.6899999999996</v>
      </c>
      <c r="O13" s="175" t="s">
        <v>375</v>
      </c>
    </row>
    <row r="14" spans="1:15" x14ac:dyDescent="0.2">
      <c r="C14" s="175" t="s">
        <v>376</v>
      </c>
      <c r="F14" s="191" t="s">
        <v>454</v>
      </c>
      <c r="H14" s="66"/>
      <c r="I14" s="190" t="s">
        <v>65</v>
      </c>
      <c r="J14" s="66"/>
      <c r="K14" s="65" t="s">
        <v>391</v>
      </c>
      <c r="L14" s="66"/>
    </row>
    <row r="15" spans="1:15" x14ac:dyDescent="0.2">
      <c r="C15" s="175" t="s">
        <v>377</v>
      </c>
      <c r="F15" s="189" t="s">
        <v>378</v>
      </c>
      <c r="H15" s="66"/>
      <c r="I15" s="190" t="s">
        <v>66</v>
      </c>
      <c r="J15" s="66"/>
      <c r="K15" s="66"/>
      <c r="L15" s="66"/>
      <c r="M15" s="66"/>
      <c r="O15" s="66"/>
    </row>
    <row r="16" spans="1:15" ht="18" thickBot="1" x14ac:dyDescent="0.25">
      <c r="B16" s="180"/>
      <c r="C16" s="180"/>
      <c r="D16" s="180"/>
      <c r="E16" s="180"/>
      <c r="F16" s="192"/>
      <c r="G16" s="180"/>
      <c r="H16" s="180"/>
      <c r="I16" s="180"/>
      <c r="J16" s="180"/>
      <c r="K16" s="180"/>
      <c r="L16" s="180"/>
      <c r="M16" s="180"/>
      <c r="N16" s="180"/>
      <c r="O16" s="180"/>
    </row>
    <row r="17" spans="2:30" x14ac:dyDescent="0.2">
      <c r="F17" s="67" t="s">
        <v>509</v>
      </c>
    </row>
    <row r="19" spans="2:30" x14ac:dyDescent="0.2">
      <c r="AD19" s="184"/>
    </row>
    <row r="20" spans="2:30" ht="18" thickBot="1" x14ac:dyDescent="0.25">
      <c r="B20" s="180"/>
      <c r="C20" s="180"/>
      <c r="D20" s="180"/>
      <c r="E20" s="180"/>
      <c r="F20" s="180"/>
      <c r="G20" s="181" t="s">
        <v>526</v>
      </c>
      <c r="H20" s="180"/>
      <c r="I20" s="180"/>
      <c r="J20" s="180"/>
      <c r="K20" s="180"/>
      <c r="L20" s="184"/>
      <c r="M20" s="184"/>
      <c r="N20" s="184"/>
      <c r="O20" s="184"/>
      <c r="P20" s="184"/>
    </row>
    <row r="21" spans="2:30" x14ac:dyDescent="0.2">
      <c r="G21" s="182"/>
      <c r="J21" s="182"/>
      <c r="M21" s="184"/>
      <c r="P21" s="184"/>
    </row>
    <row r="22" spans="2:30" x14ac:dyDescent="0.2">
      <c r="G22" s="485" t="s">
        <v>154</v>
      </c>
      <c r="H22" s="486"/>
      <c r="I22" s="487"/>
      <c r="J22" s="485" t="s">
        <v>153</v>
      </c>
      <c r="K22" s="486"/>
      <c r="L22" s="184"/>
      <c r="M22" s="184"/>
      <c r="N22" s="184"/>
      <c r="O22" s="184"/>
    </row>
    <row r="23" spans="2:30" x14ac:dyDescent="0.2">
      <c r="B23" s="186"/>
      <c r="C23" s="186"/>
      <c r="D23" s="186"/>
      <c r="E23" s="186"/>
      <c r="F23" s="186"/>
      <c r="G23" s="187"/>
      <c r="H23" s="186"/>
      <c r="I23" s="186"/>
      <c r="J23" s="187"/>
      <c r="K23" s="186"/>
      <c r="L23" s="184"/>
      <c r="M23" s="184"/>
      <c r="N23" s="184"/>
      <c r="O23" s="184"/>
      <c r="P23" s="184"/>
    </row>
    <row r="24" spans="2:30" x14ac:dyDescent="0.2">
      <c r="G24" s="399"/>
      <c r="H24" s="400"/>
      <c r="I24" s="401" t="s">
        <v>375</v>
      </c>
      <c r="J24" s="67"/>
      <c r="K24" s="67" t="s">
        <v>152</v>
      </c>
      <c r="L24" s="174"/>
      <c r="M24" s="193"/>
      <c r="P24" s="184"/>
    </row>
    <row r="25" spans="2:30" ht="17.25" customHeight="1" x14ac:dyDescent="0.2">
      <c r="C25" s="60" t="s">
        <v>4</v>
      </c>
      <c r="D25" s="194"/>
      <c r="E25" s="195" t="s">
        <v>5</v>
      </c>
      <c r="F25" s="196"/>
      <c r="G25" s="197"/>
      <c r="H25" s="193">
        <v>4725.82</v>
      </c>
      <c r="I25" s="183"/>
      <c r="J25" s="174">
        <v>0.1499999999996362</v>
      </c>
      <c r="K25" s="176"/>
      <c r="L25" s="176"/>
      <c r="M25" s="176"/>
      <c r="N25" s="176"/>
      <c r="O25" s="176"/>
    </row>
    <row r="26" spans="2:30" ht="17.25" customHeight="1" x14ac:dyDescent="0.2">
      <c r="C26" s="60" t="s">
        <v>6</v>
      </c>
      <c r="D26" s="194"/>
      <c r="E26" s="195" t="s">
        <v>7</v>
      </c>
      <c r="F26" s="196"/>
      <c r="G26" s="197"/>
      <c r="H26" s="193">
        <v>4726.08</v>
      </c>
      <c r="I26" s="183"/>
      <c r="J26" s="174">
        <v>0.26000000000021828</v>
      </c>
      <c r="K26" s="177"/>
      <c r="L26" s="178"/>
      <c r="M26" s="178"/>
      <c r="N26" s="178"/>
      <c r="O26" s="178"/>
    </row>
    <row r="27" spans="2:30" x14ac:dyDescent="0.2">
      <c r="G27" s="182"/>
      <c r="H27" s="184"/>
      <c r="I27" s="183"/>
      <c r="K27" s="176"/>
      <c r="L27" s="176"/>
      <c r="M27" s="176"/>
      <c r="N27" s="176"/>
      <c r="O27" s="176"/>
    </row>
    <row r="28" spans="2:30" x14ac:dyDescent="0.2">
      <c r="C28" s="60" t="s">
        <v>8</v>
      </c>
      <c r="D28" s="194"/>
      <c r="E28" s="195" t="s">
        <v>9</v>
      </c>
      <c r="F28" s="196"/>
      <c r="G28" s="197"/>
      <c r="H28" s="193">
        <v>4726.12</v>
      </c>
      <c r="I28" s="183"/>
      <c r="J28" s="174">
        <v>3.999999999996362E-2</v>
      </c>
      <c r="M28" s="184"/>
    </row>
    <row r="29" spans="2:30" ht="17.25" customHeight="1" x14ac:dyDescent="0.2">
      <c r="C29" s="60" t="s">
        <v>428</v>
      </c>
      <c r="D29" s="194"/>
      <c r="E29" s="195" t="s">
        <v>429</v>
      </c>
      <c r="F29" s="196"/>
      <c r="G29" s="197"/>
      <c r="H29" s="193">
        <v>4726.28</v>
      </c>
      <c r="I29" s="183"/>
      <c r="J29" s="174">
        <v>0.15999999999985448</v>
      </c>
      <c r="M29" s="184"/>
    </row>
    <row r="30" spans="2:30" x14ac:dyDescent="0.2">
      <c r="C30" s="60" t="s">
        <v>163</v>
      </c>
      <c r="D30" s="194"/>
      <c r="E30" s="195" t="s">
        <v>164</v>
      </c>
      <c r="F30" s="196"/>
      <c r="G30" s="197"/>
      <c r="H30" s="193">
        <v>4726.29</v>
      </c>
      <c r="I30" s="183"/>
      <c r="J30" s="174">
        <v>1.0000000000218279E-2</v>
      </c>
      <c r="M30" s="184"/>
    </row>
    <row r="31" spans="2:30" x14ac:dyDescent="0.2">
      <c r="C31" s="60" t="s">
        <v>253</v>
      </c>
      <c r="D31" s="194"/>
      <c r="E31" s="195" t="s">
        <v>254</v>
      </c>
      <c r="F31" s="196"/>
      <c r="G31" s="197"/>
      <c r="H31" s="193">
        <v>4726.29</v>
      </c>
      <c r="I31" s="183"/>
      <c r="J31" s="174">
        <v>0</v>
      </c>
      <c r="M31" s="184"/>
    </row>
    <row r="32" spans="2:30" x14ac:dyDescent="0.2">
      <c r="C32" s="60" t="s">
        <v>0</v>
      </c>
      <c r="D32" s="194"/>
      <c r="E32" s="195" t="s">
        <v>1</v>
      </c>
      <c r="F32" s="196"/>
      <c r="G32" s="197"/>
      <c r="H32" s="193">
        <v>4726.29</v>
      </c>
      <c r="I32" s="183"/>
      <c r="J32" s="174">
        <v>0</v>
      </c>
      <c r="M32" s="184"/>
    </row>
    <row r="33" spans="2:15" x14ac:dyDescent="0.2">
      <c r="G33" s="182"/>
      <c r="H33" s="184"/>
      <c r="I33" s="183"/>
      <c r="M33" s="184"/>
      <c r="O33" s="199"/>
    </row>
    <row r="34" spans="2:15" x14ac:dyDescent="0.2">
      <c r="C34" s="60" t="s">
        <v>88</v>
      </c>
      <c r="D34" s="194"/>
      <c r="E34" s="195" t="s">
        <v>89</v>
      </c>
      <c r="F34" s="196"/>
      <c r="G34" s="197"/>
      <c r="H34" s="193">
        <v>4726.29</v>
      </c>
      <c r="I34" s="183"/>
      <c r="J34" s="174">
        <v>0</v>
      </c>
      <c r="M34" s="184"/>
    </row>
    <row r="35" spans="2:15" x14ac:dyDescent="0.2">
      <c r="C35" s="60" t="s">
        <v>183</v>
      </c>
      <c r="D35" s="194"/>
      <c r="E35" s="195" t="s">
        <v>184</v>
      </c>
      <c r="F35" s="196"/>
      <c r="G35" s="197"/>
      <c r="H35" s="193">
        <v>4726.29</v>
      </c>
      <c r="I35" s="183"/>
      <c r="J35" s="174">
        <v>0</v>
      </c>
      <c r="M35" s="184"/>
    </row>
    <row r="36" spans="2:15" x14ac:dyDescent="0.2">
      <c r="C36" s="179" t="s">
        <v>532</v>
      </c>
      <c r="D36" s="200"/>
      <c r="E36" s="201" t="s">
        <v>533</v>
      </c>
      <c r="F36" s="196"/>
      <c r="G36" s="197"/>
      <c r="H36" s="193">
        <v>4726.32</v>
      </c>
      <c r="I36" s="183"/>
      <c r="J36" s="174">
        <v>0.03</v>
      </c>
      <c r="M36" s="184"/>
    </row>
    <row r="37" spans="2:15" x14ac:dyDescent="0.2">
      <c r="C37" s="179" t="s">
        <v>580</v>
      </c>
      <c r="E37" s="201" t="s">
        <v>581</v>
      </c>
      <c r="G37" s="182"/>
      <c r="H37" s="193">
        <v>4724.68</v>
      </c>
      <c r="I37" s="183"/>
      <c r="J37" s="431">
        <f>H37-H36</f>
        <v>-1.6399999999994179</v>
      </c>
      <c r="M37" s="184"/>
    </row>
    <row r="38" spans="2:15" x14ac:dyDescent="0.2">
      <c r="C38" s="179" t="s">
        <v>618</v>
      </c>
      <c r="E38" s="201" t="s">
        <v>619</v>
      </c>
      <c r="G38" s="182"/>
      <c r="H38" s="193">
        <v>4724.6899999999996</v>
      </c>
      <c r="I38" s="183"/>
      <c r="J38" s="431">
        <v>0.01</v>
      </c>
      <c r="M38" s="184"/>
    </row>
    <row r="39" spans="2:15" ht="18" thickBot="1" x14ac:dyDescent="0.25">
      <c r="B39" s="180"/>
      <c r="C39" s="180"/>
      <c r="D39" s="180"/>
      <c r="E39" s="180"/>
      <c r="F39" s="180"/>
      <c r="G39" s="192"/>
      <c r="H39" s="180"/>
      <c r="I39" s="402"/>
      <c r="J39" s="180"/>
      <c r="K39" s="180"/>
      <c r="L39" s="180"/>
      <c r="M39" s="180"/>
      <c r="N39" s="180"/>
      <c r="O39" s="180"/>
    </row>
    <row r="40" spans="2:15" x14ac:dyDescent="0.2">
      <c r="B40" s="66"/>
      <c r="D40" s="66"/>
      <c r="E40" s="66"/>
      <c r="F40" s="66"/>
      <c r="G40" s="182"/>
      <c r="I40" s="182"/>
      <c r="J40" s="182"/>
      <c r="M40" s="182"/>
      <c r="O40" s="182"/>
    </row>
    <row r="41" spans="2:15" x14ac:dyDescent="0.2">
      <c r="B41" s="186"/>
      <c r="C41" s="186"/>
      <c r="D41" s="202"/>
      <c r="E41" s="203" t="s">
        <v>67</v>
      </c>
      <c r="F41" s="186"/>
      <c r="G41" s="187"/>
      <c r="H41" s="203" t="s">
        <v>68</v>
      </c>
      <c r="I41" s="204" t="s">
        <v>379</v>
      </c>
      <c r="J41" s="187"/>
      <c r="K41" s="203" t="s">
        <v>67</v>
      </c>
      <c r="L41" s="186"/>
      <c r="M41" s="187"/>
      <c r="N41" s="203" t="s">
        <v>68</v>
      </c>
      <c r="O41" s="204" t="s">
        <v>379</v>
      </c>
    </row>
    <row r="42" spans="2:15" x14ac:dyDescent="0.2">
      <c r="B42" s="184"/>
      <c r="C42" s="184"/>
      <c r="D42" s="205"/>
      <c r="E42" s="206"/>
      <c r="F42" s="184"/>
      <c r="G42" s="182"/>
      <c r="H42" s="185" t="s">
        <v>375</v>
      </c>
      <c r="I42" s="185" t="s">
        <v>380</v>
      </c>
      <c r="J42" s="182"/>
      <c r="K42" s="206"/>
      <c r="L42" s="184"/>
      <c r="M42" s="182"/>
      <c r="N42" s="185" t="s">
        <v>375</v>
      </c>
      <c r="O42" s="185" t="s">
        <v>380</v>
      </c>
    </row>
    <row r="43" spans="2:15" x14ac:dyDescent="0.2">
      <c r="C43" s="179" t="s">
        <v>618</v>
      </c>
      <c r="D43" s="194"/>
      <c r="E43" s="201" t="s">
        <v>619</v>
      </c>
      <c r="G43" s="182"/>
      <c r="H43" s="185"/>
      <c r="I43" s="185"/>
      <c r="J43" s="182"/>
      <c r="M43" s="182"/>
      <c r="N43" s="185"/>
      <c r="O43" s="185"/>
    </row>
    <row r="44" spans="2:15" x14ac:dyDescent="0.2">
      <c r="E44" s="67" t="s">
        <v>69</v>
      </c>
      <c r="G44" s="182"/>
      <c r="H44" s="45">
        <v>208.84</v>
      </c>
      <c r="I44" s="207">
        <f>100*H44/H$37</f>
        <v>4.420193536916786</v>
      </c>
      <c r="J44" s="208" t="s">
        <v>381</v>
      </c>
      <c r="K44" s="209" t="s">
        <v>70</v>
      </c>
      <c r="L44" s="174"/>
      <c r="M44" s="182"/>
      <c r="N44" s="45">
        <v>12.77</v>
      </c>
      <c r="O44" s="210">
        <f t="shared" ref="O44:O49" si="0">100*N44/H$37</f>
        <v>0.27028285513516259</v>
      </c>
    </row>
    <row r="45" spans="2:15" x14ac:dyDescent="0.2">
      <c r="E45" s="67" t="s">
        <v>71</v>
      </c>
      <c r="G45" s="182"/>
      <c r="H45" s="45">
        <v>101.06</v>
      </c>
      <c r="I45" s="207">
        <f t="shared" ref="I45:I52" si="1">100*H45/H$37</f>
        <v>2.1389808410305036</v>
      </c>
      <c r="J45" s="211"/>
      <c r="K45" s="209" t="s">
        <v>72</v>
      </c>
      <c r="L45" s="174"/>
      <c r="M45" s="46"/>
      <c r="N45" s="45">
        <v>46.19</v>
      </c>
      <c r="O45" s="210">
        <f t="shared" si="0"/>
        <v>0.97763234758756146</v>
      </c>
    </row>
    <row r="46" spans="2:15" x14ac:dyDescent="0.2">
      <c r="E46" s="67" t="s">
        <v>73</v>
      </c>
      <c r="G46" s="182"/>
      <c r="H46" s="45">
        <v>130.55000000000001</v>
      </c>
      <c r="I46" s="207">
        <f t="shared" si="1"/>
        <v>2.7631500969377822</v>
      </c>
      <c r="J46" s="211"/>
      <c r="K46" s="209" t="s">
        <v>74</v>
      </c>
      <c r="L46" s="174"/>
      <c r="M46" s="46"/>
      <c r="N46" s="45">
        <v>30.94</v>
      </c>
      <c r="O46" s="210">
        <f t="shared" si="0"/>
        <v>0.65485916506514719</v>
      </c>
    </row>
    <row r="47" spans="2:15" x14ac:dyDescent="0.2">
      <c r="E47" s="67" t="s">
        <v>75</v>
      </c>
      <c r="G47" s="182"/>
      <c r="H47" s="45">
        <v>36.89</v>
      </c>
      <c r="I47" s="207">
        <f t="shared" si="1"/>
        <v>0.78079361988536788</v>
      </c>
      <c r="J47" s="211"/>
      <c r="K47" s="209" t="s">
        <v>76</v>
      </c>
      <c r="L47" s="174"/>
      <c r="M47" s="182"/>
      <c r="N47" s="45">
        <v>113.62</v>
      </c>
      <c r="O47" s="210">
        <f t="shared" si="0"/>
        <v>2.404818950701423</v>
      </c>
    </row>
    <row r="48" spans="2:15" x14ac:dyDescent="0.2">
      <c r="E48" s="67" t="s">
        <v>77</v>
      </c>
      <c r="G48" s="182"/>
      <c r="H48" s="45">
        <v>43.91</v>
      </c>
      <c r="I48" s="207">
        <f t="shared" si="1"/>
        <v>0.92937511111863658</v>
      </c>
      <c r="J48" s="211"/>
      <c r="K48" s="209" t="s">
        <v>15</v>
      </c>
      <c r="L48" s="174"/>
      <c r="M48" s="182"/>
      <c r="N48" s="45">
        <v>120.28</v>
      </c>
      <c r="O48" s="210">
        <f t="shared" si="0"/>
        <v>2.5457808782817035</v>
      </c>
    </row>
    <row r="49" spans="2:16" x14ac:dyDescent="0.2">
      <c r="E49" s="67" t="s">
        <v>78</v>
      </c>
      <c r="G49" s="212"/>
      <c r="H49" s="45">
        <v>1026.9100000000001</v>
      </c>
      <c r="I49" s="207">
        <f t="shared" si="1"/>
        <v>21.735016974694584</v>
      </c>
      <c r="J49" s="211"/>
      <c r="K49" s="213" t="s">
        <v>16</v>
      </c>
      <c r="L49" s="174"/>
      <c r="M49" s="182"/>
      <c r="N49" s="45">
        <v>331.59</v>
      </c>
      <c r="O49" s="210">
        <f t="shared" si="0"/>
        <v>7.0182530880398248</v>
      </c>
    </row>
    <row r="50" spans="2:16" x14ac:dyDescent="0.2">
      <c r="E50" s="67" t="s">
        <v>79</v>
      </c>
      <c r="G50" s="46" t="s">
        <v>455</v>
      </c>
      <c r="H50" s="45">
        <v>255.23</v>
      </c>
      <c r="I50" s="207">
        <f t="shared" si="1"/>
        <v>5.4020589754226735</v>
      </c>
      <c r="J50" s="211"/>
      <c r="K50" s="214"/>
      <c r="L50" s="174"/>
      <c r="M50" s="182"/>
      <c r="N50" s="45"/>
      <c r="O50" s="174"/>
    </row>
    <row r="51" spans="2:16" x14ac:dyDescent="0.2">
      <c r="E51" s="67" t="s">
        <v>10</v>
      </c>
      <c r="G51" s="182"/>
      <c r="H51" s="45">
        <v>228.21</v>
      </c>
      <c r="I51" s="207">
        <f t="shared" si="1"/>
        <v>4.8301683923567307</v>
      </c>
      <c r="J51" s="215" t="s">
        <v>17</v>
      </c>
      <c r="K51" s="209" t="s">
        <v>80</v>
      </c>
      <c r="L51" s="174"/>
      <c r="M51" s="182"/>
      <c r="N51" s="45">
        <v>200.96</v>
      </c>
      <c r="O51" s="210">
        <f>100*N51/H$37</f>
        <v>4.2534097547347116</v>
      </c>
    </row>
    <row r="52" spans="2:16" x14ac:dyDescent="0.2">
      <c r="C52" s="175"/>
      <c r="E52" s="67" t="s">
        <v>81</v>
      </c>
      <c r="G52" s="182"/>
      <c r="H52" s="45">
        <v>38.51</v>
      </c>
      <c r="I52" s="207">
        <f t="shared" si="1"/>
        <v>0.81508165632381446</v>
      </c>
      <c r="J52" s="211"/>
      <c r="K52" s="209" t="s">
        <v>18</v>
      </c>
      <c r="L52" s="174"/>
      <c r="M52" s="182"/>
      <c r="N52" s="45">
        <v>57.37</v>
      </c>
      <c r="O52" s="210">
        <f>100*N52/H$37</f>
        <v>1.2142621299220264</v>
      </c>
    </row>
    <row r="53" spans="2:16" x14ac:dyDescent="0.2">
      <c r="E53" s="175"/>
      <c r="G53" s="182"/>
      <c r="H53" s="45"/>
      <c r="I53" s="216"/>
      <c r="J53" s="211"/>
      <c r="K53" s="209" t="s">
        <v>19</v>
      </c>
      <c r="L53" s="174"/>
      <c r="M53" s="182"/>
      <c r="N53" s="45">
        <v>174.46</v>
      </c>
      <c r="O53" s="210">
        <f>100*N53/H$37</f>
        <v>3.6925252080564186</v>
      </c>
    </row>
    <row r="54" spans="2:16" x14ac:dyDescent="0.2">
      <c r="C54" s="60" t="s">
        <v>11</v>
      </c>
      <c r="E54" s="67" t="s">
        <v>506</v>
      </c>
      <c r="G54" s="182"/>
      <c r="H54" s="45">
        <v>128.34</v>
      </c>
      <c r="I54" s="207">
        <f>100*H54/H$37</f>
        <v>2.7163744422902711</v>
      </c>
      <c r="J54" s="211"/>
      <c r="K54" s="174"/>
      <c r="L54" s="174"/>
      <c r="M54" s="182"/>
      <c r="N54" s="45"/>
      <c r="O54" s="174"/>
    </row>
    <row r="55" spans="2:16" x14ac:dyDescent="0.2">
      <c r="G55" s="182"/>
      <c r="H55" s="45"/>
      <c r="I55" s="216"/>
      <c r="J55" s="217" t="s">
        <v>20</v>
      </c>
      <c r="K55" s="209" t="s">
        <v>21</v>
      </c>
      <c r="L55" s="174"/>
      <c r="M55" s="47" t="s">
        <v>455</v>
      </c>
      <c r="N55" s="45">
        <v>183.31</v>
      </c>
      <c r="O55" s="210">
        <f>100*N55/H$37</f>
        <v>3.8798394811923766</v>
      </c>
    </row>
    <row r="56" spans="2:16" x14ac:dyDescent="0.2">
      <c r="C56" s="67" t="s">
        <v>12</v>
      </c>
      <c r="E56" s="67" t="s">
        <v>507</v>
      </c>
      <c r="G56" s="218"/>
      <c r="H56" s="45">
        <v>151.69</v>
      </c>
      <c r="I56" s="207">
        <f>100*H56/H$37</f>
        <v>3.2105878070049187</v>
      </c>
      <c r="J56" s="211"/>
      <c r="K56" s="209" t="s">
        <v>82</v>
      </c>
      <c r="L56" s="174"/>
      <c r="M56" s="182"/>
      <c r="N56" s="45">
        <v>5.81</v>
      </c>
      <c r="O56" s="210">
        <f>100*N56/H$37</f>
        <v>0.1229712911773919</v>
      </c>
    </row>
    <row r="57" spans="2:16" x14ac:dyDescent="0.2">
      <c r="E57" s="67" t="s">
        <v>508</v>
      </c>
      <c r="G57" s="182"/>
      <c r="H57" s="45">
        <v>44.15</v>
      </c>
      <c r="I57" s="207">
        <f>100*H57/H$37</f>
        <v>0.93445482022062865</v>
      </c>
      <c r="J57" s="211"/>
      <c r="K57" s="209" t="s">
        <v>22</v>
      </c>
      <c r="L57" s="174"/>
      <c r="M57" s="47" t="s">
        <v>456</v>
      </c>
      <c r="N57" s="45">
        <v>294.23</v>
      </c>
      <c r="O57" s="210">
        <f>100*N57/H$37</f>
        <v>6.227511704496389</v>
      </c>
    </row>
    <row r="58" spans="2:16" x14ac:dyDescent="0.2">
      <c r="E58" s="67" t="s">
        <v>83</v>
      </c>
      <c r="G58" s="182"/>
      <c r="H58" s="45">
        <v>137.03</v>
      </c>
      <c r="I58" s="207">
        <f>100*H58/H$37</f>
        <v>2.9003022426915686</v>
      </c>
      <c r="J58" s="211"/>
      <c r="K58" s="209" t="s">
        <v>84</v>
      </c>
      <c r="L58" s="174"/>
      <c r="M58" s="182"/>
      <c r="N58" s="45">
        <v>48.2</v>
      </c>
      <c r="O58" s="210">
        <f>100*N58/H$37</f>
        <v>1.0201749113167451</v>
      </c>
    </row>
    <row r="59" spans="2:16" x14ac:dyDescent="0.2">
      <c r="E59" s="175"/>
      <c r="G59" s="218"/>
      <c r="H59" s="45"/>
      <c r="I59" s="216"/>
      <c r="J59" s="182"/>
      <c r="K59" s="209" t="s">
        <v>85</v>
      </c>
      <c r="M59" s="47" t="s">
        <v>86</v>
      </c>
      <c r="N59" s="45">
        <v>135.66999999999999</v>
      </c>
      <c r="O59" s="210">
        <f>100*N59/H$37</f>
        <v>2.8715172244469462</v>
      </c>
    </row>
    <row r="60" spans="2:16" x14ac:dyDescent="0.2">
      <c r="C60" s="60" t="s">
        <v>13</v>
      </c>
      <c r="E60" s="67" t="s">
        <v>87</v>
      </c>
      <c r="G60" s="182"/>
      <c r="H60" s="45">
        <v>20.79</v>
      </c>
      <c r="I60" s="207">
        <f>100*H60/H$37</f>
        <v>0.440029800960065</v>
      </c>
      <c r="J60" s="211"/>
      <c r="K60" s="214"/>
      <c r="L60" s="174"/>
      <c r="M60" s="182"/>
      <c r="N60" s="45"/>
      <c r="O60" s="174"/>
    </row>
    <row r="61" spans="2:16" x14ac:dyDescent="0.2">
      <c r="E61" s="67" t="s">
        <v>91</v>
      </c>
      <c r="G61" s="182"/>
      <c r="H61" s="45">
        <v>65.33</v>
      </c>
      <c r="I61" s="207">
        <f>100*H61/H$37</f>
        <v>1.3827391484714309</v>
      </c>
      <c r="J61" s="211"/>
      <c r="K61" s="214"/>
      <c r="L61" s="174"/>
      <c r="M61" s="182"/>
      <c r="N61" s="45"/>
      <c r="O61" s="174"/>
    </row>
    <row r="62" spans="2:16" x14ac:dyDescent="0.2">
      <c r="E62" s="67" t="s">
        <v>14</v>
      </c>
      <c r="G62" s="182"/>
      <c r="H62" s="45">
        <v>351.84</v>
      </c>
      <c r="I62" s="207">
        <f>100*H62/H$37</f>
        <v>7.4468535435204073</v>
      </c>
      <c r="J62" s="211"/>
      <c r="K62" s="214"/>
      <c r="L62" s="174"/>
      <c r="M62" s="182"/>
      <c r="N62" s="45"/>
      <c r="O62" s="174"/>
    </row>
    <row r="63" spans="2:16" ht="18" thickBot="1" x14ac:dyDescent="0.25">
      <c r="B63" s="180"/>
      <c r="C63" s="219"/>
      <c r="D63" s="180"/>
      <c r="E63" s="219"/>
      <c r="F63" s="180"/>
      <c r="G63" s="192"/>
      <c r="H63" s="219"/>
      <c r="I63" s="219"/>
      <c r="J63" s="192"/>
      <c r="K63" s="180"/>
      <c r="L63" s="180"/>
      <c r="M63" s="192"/>
      <c r="N63" s="180"/>
      <c r="O63" s="180"/>
    </row>
    <row r="64" spans="2:16" ht="16.5" customHeight="1" x14ac:dyDescent="0.2">
      <c r="C64" s="198"/>
      <c r="E64" s="220" t="s">
        <v>606</v>
      </c>
      <c r="G64" s="221"/>
      <c r="H64" s="221"/>
      <c r="I64" s="221"/>
      <c r="J64" s="221"/>
      <c r="K64" s="221"/>
      <c r="L64" s="221"/>
      <c r="M64" s="221"/>
      <c r="N64" s="221"/>
      <c r="O64" s="221"/>
      <c r="P64" s="222"/>
    </row>
    <row r="65" spans="1:18" ht="17.25" customHeight="1" x14ac:dyDescent="0.2">
      <c r="A65" s="175"/>
      <c r="E65" s="60"/>
      <c r="F65" s="223"/>
      <c r="G65" s="223"/>
      <c r="H65" s="223"/>
      <c r="I65" s="223"/>
      <c r="J65" s="223"/>
      <c r="K65" s="223"/>
      <c r="L65" s="223"/>
      <c r="M65" s="223"/>
      <c r="N65" s="223"/>
      <c r="O65" s="223"/>
      <c r="P65" s="222"/>
    </row>
    <row r="66" spans="1:18" x14ac:dyDescent="0.2">
      <c r="E66" s="67" t="s">
        <v>510</v>
      </c>
      <c r="H66" s="224"/>
      <c r="I66" s="224"/>
      <c r="J66" s="224"/>
      <c r="K66" s="224"/>
      <c r="L66" s="224"/>
      <c r="M66" s="224"/>
      <c r="N66" s="224"/>
      <c r="O66" s="224"/>
    </row>
    <row r="67" spans="1:18" x14ac:dyDescent="0.2">
      <c r="G67" s="224"/>
      <c r="H67" s="224"/>
      <c r="I67" s="224"/>
      <c r="J67" s="224"/>
      <c r="K67" s="224"/>
      <c r="L67" s="224"/>
      <c r="M67" s="224"/>
      <c r="N67" s="224"/>
      <c r="O67" s="224"/>
    </row>
    <row r="68" spans="1:18" x14ac:dyDescent="0.2">
      <c r="H68" s="224"/>
      <c r="I68" s="224"/>
      <c r="J68" s="224"/>
      <c r="K68" s="224"/>
      <c r="L68" s="224"/>
      <c r="M68" s="224"/>
      <c r="N68" s="224"/>
      <c r="O68" s="224"/>
      <c r="R68" s="199"/>
    </row>
    <row r="69" spans="1:18" x14ac:dyDescent="0.2">
      <c r="G69" s="224"/>
      <c r="H69" s="224"/>
      <c r="I69" s="224"/>
      <c r="J69" s="224"/>
      <c r="K69" s="224"/>
      <c r="L69" s="224"/>
      <c r="M69" s="224"/>
      <c r="N69" s="224"/>
      <c r="O69" s="224"/>
      <c r="R69" s="199"/>
    </row>
    <row r="70" spans="1:18" x14ac:dyDescent="0.2">
      <c r="R70" s="199"/>
    </row>
  </sheetData>
  <mergeCells count="7">
    <mergeCell ref="J22:K22"/>
    <mergeCell ref="G22:I22"/>
    <mergeCell ref="B6:O6"/>
    <mergeCell ref="B9:E9"/>
    <mergeCell ref="I9:J9"/>
    <mergeCell ref="K9:L9"/>
    <mergeCell ref="F9:H9"/>
  </mergeCells>
  <phoneticPr fontId="10"/>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09"/>
  <sheetViews>
    <sheetView showZeros="0" view="pageBreakPreview" topLeftCell="A4" zoomScale="75" zoomScaleNormal="75" workbookViewId="0">
      <selection activeCell="M21" sqref="M21"/>
    </sheetView>
  </sheetViews>
  <sheetFormatPr defaultColWidth="12.19921875" defaultRowHeight="23.25" customHeight="1" x14ac:dyDescent="0.2"/>
  <cols>
    <col min="1" max="1" width="1.09765625" style="89" customWidth="1"/>
    <col min="2" max="2" width="13.8984375" style="89" customWidth="1"/>
    <col min="3" max="13" width="10.19921875" style="89" customWidth="1"/>
    <col min="14" max="14" width="8.796875" customWidth="1"/>
    <col min="15" max="16384" width="12.19921875" style="89"/>
  </cols>
  <sheetData>
    <row r="1" spans="1:17" ht="23.25" customHeight="1" x14ac:dyDescent="0.2">
      <c r="A1" s="88"/>
    </row>
    <row r="6" spans="1:17" ht="23.25" customHeight="1" x14ac:dyDescent="0.2">
      <c r="B6" s="498" t="s">
        <v>722</v>
      </c>
      <c r="C6" s="498"/>
      <c r="D6" s="498"/>
      <c r="E6" s="498"/>
      <c r="F6" s="498"/>
      <c r="G6" s="498"/>
      <c r="H6" s="498"/>
      <c r="I6" s="498"/>
      <c r="J6" s="498"/>
      <c r="K6" s="498"/>
      <c r="L6" s="498"/>
      <c r="M6" s="498"/>
    </row>
    <row r="7" spans="1:17" ht="23.25" customHeight="1" thickBot="1" x14ac:dyDescent="0.25">
      <c r="B7" s="83"/>
      <c r="C7" s="91" t="s">
        <v>721</v>
      </c>
      <c r="D7" s="91"/>
      <c r="E7" s="455"/>
      <c r="F7" s="83"/>
      <c r="G7" s="83"/>
      <c r="H7" s="83"/>
      <c r="I7" s="83"/>
      <c r="J7" s="92"/>
      <c r="K7" s="83"/>
      <c r="L7" s="92"/>
      <c r="M7" s="149" t="s">
        <v>382</v>
      </c>
      <c r="N7" s="3"/>
    </row>
    <row r="8" spans="1:17" ht="23.25" customHeight="1" x14ac:dyDescent="0.2">
      <c r="C8" s="93"/>
      <c r="D8" s="94"/>
      <c r="E8" s="94"/>
      <c r="F8" s="94"/>
      <c r="G8" s="94"/>
      <c r="H8" s="94"/>
      <c r="I8" s="94"/>
      <c r="J8" s="94"/>
      <c r="K8" s="94"/>
      <c r="L8" s="94"/>
      <c r="M8" s="94"/>
    </row>
    <row r="9" spans="1:17" ht="23.25" customHeight="1" x14ac:dyDescent="0.2">
      <c r="C9" s="95"/>
      <c r="D9" s="96" t="s">
        <v>383</v>
      </c>
      <c r="E9" s="97" t="s">
        <v>384</v>
      </c>
      <c r="F9" s="98" t="s">
        <v>720</v>
      </c>
      <c r="G9" s="94"/>
      <c r="H9" s="98" t="s">
        <v>719</v>
      </c>
      <c r="I9" s="94"/>
      <c r="J9" s="495" t="s">
        <v>718</v>
      </c>
      <c r="K9" s="496"/>
      <c r="L9" s="495" t="s">
        <v>192</v>
      </c>
      <c r="M9" s="497"/>
    </row>
    <row r="10" spans="1:17" ht="23.25" customHeight="1" x14ac:dyDescent="0.2">
      <c r="B10" s="99" t="s">
        <v>385</v>
      </c>
      <c r="C10" s="100" t="s">
        <v>717</v>
      </c>
      <c r="D10" s="101" t="s">
        <v>387</v>
      </c>
      <c r="E10" s="102" t="s">
        <v>388</v>
      </c>
      <c r="F10" s="100" t="s">
        <v>716</v>
      </c>
      <c r="G10" s="100" t="s">
        <v>715</v>
      </c>
      <c r="H10" s="100" t="s">
        <v>716</v>
      </c>
      <c r="I10" s="100" t="s">
        <v>715</v>
      </c>
      <c r="J10" s="100" t="s">
        <v>716</v>
      </c>
      <c r="K10" s="100" t="s">
        <v>715</v>
      </c>
      <c r="L10" s="100" t="s">
        <v>716</v>
      </c>
      <c r="M10" s="100" t="s">
        <v>715</v>
      </c>
    </row>
    <row r="11" spans="1:17" ht="23.25" customHeight="1" x14ac:dyDescent="0.2">
      <c r="B11" s="94"/>
      <c r="C11" s="103"/>
      <c r="D11" s="104"/>
      <c r="E11" s="103"/>
      <c r="F11" s="105" t="s">
        <v>714</v>
      </c>
      <c r="G11" s="105" t="s">
        <v>713</v>
      </c>
      <c r="H11" s="105" t="s">
        <v>714</v>
      </c>
      <c r="I11" s="105" t="s">
        <v>713</v>
      </c>
      <c r="J11" s="105" t="s">
        <v>714</v>
      </c>
      <c r="K11" s="105" t="s">
        <v>713</v>
      </c>
      <c r="L11" s="105" t="s">
        <v>714</v>
      </c>
      <c r="M11" s="105" t="s">
        <v>713</v>
      </c>
    </row>
    <row r="12" spans="1:17" ht="23.25" customHeight="1" x14ac:dyDescent="0.2">
      <c r="C12" s="106"/>
      <c r="D12" s="107"/>
      <c r="E12" s="107"/>
      <c r="F12" s="107"/>
      <c r="G12" s="107"/>
      <c r="H12" s="107"/>
      <c r="I12" s="107"/>
      <c r="J12" s="107"/>
      <c r="K12" s="107"/>
      <c r="L12" s="107"/>
      <c r="M12" s="107"/>
      <c r="O12" s="107"/>
      <c r="P12" s="107"/>
      <c r="Q12" s="107"/>
    </row>
    <row r="13" spans="1:17" s="108" customFormat="1" ht="23.25" customHeight="1" x14ac:dyDescent="0.2">
      <c r="B13" s="457" t="s">
        <v>193</v>
      </c>
      <c r="C13" s="109">
        <v>3685579607</v>
      </c>
      <c r="D13" s="110">
        <v>1371047353</v>
      </c>
      <c r="E13" s="110">
        <v>2314532254</v>
      </c>
      <c r="F13" s="110">
        <v>6182412</v>
      </c>
      <c r="G13" s="110">
        <v>125729943</v>
      </c>
      <c r="H13" s="110">
        <v>5681467</v>
      </c>
      <c r="I13" s="110">
        <v>223997405</v>
      </c>
      <c r="J13" s="110">
        <v>10629059</v>
      </c>
      <c r="K13" s="110">
        <v>147311396</v>
      </c>
      <c r="L13" s="110">
        <v>1760</v>
      </c>
      <c r="M13" s="110">
        <v>1907</v>
      </c>
      <c r="O13" s="111"/>
      <c r="P13" s="111"/>
      <c r="Q13" s="111"/>
    </row>
    <row r="14" spans="1:17" ht="23.25" customHeight="1" x14ac:dyDescent="0.2">
      <c r="C14" s="109"/>
      <c r="D14" s="110"/>
      <c r="E14" s="110"/>
      <c r="F14" s="112"/>
      <c r="G14" s="112"/>
      <c r="H14" s="112"/>
      <c r="I14" s="112"/>
      <c r="J14" s="112"/>
      <c r="K14" s="112"/>
      <c r="L14" s="112"/>
      <c r="M14" s="112"/>
      <c r="O14" s="107"/>
      <c r="P14" s="107"/>
      <c r="Q14" s="107"/>
    </row>
    <row r="15" spans="1:17" ht="23.25" customHeight="1" x14ac:dyDescent="0.2">
      <c r="B15" s="113" t="s">
        <v>194</v>
      </c>
      <c r="C15" s="109">
        <v>172825754</v>
      </c>
      <c r="D15" s="110">
        <v>41354229</v>
      </c>
      <c r="E15" s="114">
        <v>131471525</v>
      </c>
      <c r="F15" s="107">
        <v>312517</v>
      </c>
      <c r="G15" s="114">
        <v>18997714</v>
      </c>
      <c r="H15" s="114">
        <v>116492</v>
      </c>
      <c r="I15" s="114">
        <v>6440469</v>
      </c>
      <c r="J15" s="114">
        <v>1179875</v>
      </c>
      <c r="K15" s="115">
        <v>45045654</v>
      </c>
      <c r="L15" s="155" t="s">
        <v>733</v>
      </c>
      <c r="M15" s="155" t="s">
        <v>733</v>
      </c>
      <c r="O15" s="107"/>
      <c r="P15" s="107"/>
      <c r="Q15" s="107"/>
    </row>
    <row r="16" spans="1:17" ht="23.25" customHeight="1" x14ac:dyDescent="0.2">
      <c r="B16" s="113" t="s">
        <v>195</v>
      </c>
      <c r="C16" s="109">
        <v>83166748</v>
      </c>
      <c r="D16" s="110">
        <v>9076718</v>
      </c>
      <c r="E16" s="116">
        <v>74090030</v>
      </c>
      <c r="F16" s="107">
        <v>91781</v>
      </c>
      <c r="G16" s="114">
        <v>5489890</v>
      </c>
      <c r="H16" s="116">
        <v>200816</v>
      </c>
      <c r="I16" s="114">
        <v>20058388</v>
      </c>
      <c r="J16" s="114">
        <v>433684</v>
      </c>
      <c r="K16" s="115">
        <v>10432912</v>
      </c>
      <c r="L16" s="155" t="s">
        <v>733</v>
      </c>
      <c r="M16" s="155" t="s">
        <v>733</v>
      </c>
      <c r="O16" s="107"/>
      <c r="P16" s="107"/>
      <c r="Q16" s="107"/>
    </row>
    <row r="17" spans="2:17" ht="23.25" customHeight="1" x14ac:dyDescent="0.2">
      <c r="B17" s="113" t="s">
        <v>196</v>
      </c>
      <c r="C17" s="109">
        <v>111225005</v>
      </c>
      <c r="D17" s="110">
        <v>27092067</v>
      </c>
      <c r="E17" s="114">
        <v>84132938</v>
      </c>
      <c r="F17" s="107">
        <v>423499</v>
      </c>
      <c r="G17" s="114">
        <v>8880739</v>
      </c>
      <c r="H17" s="114">
        <v>260714</v>
      </c>
      <c r="I17" s="114">
        <v>8353766</v>
      </c>
      <c r="J17" s="114">
        <v>688279</v>
      </c>
      <c r="K17" s="115">
        <v>9636018</v>
      </c>
      <c r="L17" s="155" t="s">
        <v>733</v>
      </c>
      <c r="M17" s="155" t="s">
        <v>733</v>
      </c>
      <c r="O17" s="107"/>
      <c r="P17" s="107"/>
      <c r="Q17" s="107"/>
    </row>
    <row r="18" spans="2:17" ht="23.25" customHeight="1" x14ac:dyDescent="0.2">
      <c r="B18" s="117" t="s">
        <v>197</v>
      </c>
      <c r="C18" s="109">
        <v>28226087</v>
      </c>
      <c r="D18" s="110">
        <v>6925004</v>
      </c>
      <c r="E18" s="114">
        <v>21301083</v>
      </c>
      <c r="F18" s="107">
        <v>128065</v>
      </c>
      <c r="G18" s="114">
        <v>955837</v>
      </c>
      <c r="H18" s="114">
        <v>117643</v>
      </c>
      <c r="I18" s="114">
        <v>9904285</v>
      </c>
      <c r="J18" s="114">
        <v>319897</v>
      </c>
      <c r="K18" s="115">
        <v>5657107</v>
      </c>
      <c r="L18" s="155" t="s">
        <v>733</v>
      </c>
      <c r="M18" s="155" t="s">
        <v>733</v>
      </c>
      <c r="O18" s="107"/>
      <c r="P18" s="107"/>
      <c r="Q18" s="107"/>
    </row>
    <row r="19" spans="2:17" ht="23.25" customHeight="1" x14ac:dyDescent="0.2">
      <c r="B19" s="117" t="s">
        <v>198</v>
      </c>
      <c r="C19" s="109">
        <v>37438218</v>
      </c>
      <c r="D19" s="110">
        <v>9294651</v>
      </c>
      <c r="E19" s="114">
        <v>28143567</v>
      </c>
      <c r="F19" s="107">
        <v>371564</v>
      </c>
      <c r="G19" s="114">
        <v>5823292</v>
      </c>
      <c r="H19" s="114">
        <v>205507</v>
      </c>
      <c r="I19" s="114">
        <v>3893010</v>
      </c>
      <c r="J19" s="114">
        <v>620520</v>
      </c>
      <c r="K19" s="115">
        <v>4646798</v>
      </c>
      <c r="L19" s="155" t="s">
        <v>733</v>
      </c>
      <c r="M19" s="155" t="s">
        <v>733</v>
      </c>
      <c r="O19" s="107"/>
      <c r="P19" s="107"/>
      <c r="Q19" s="107"/>
    </row>
    <row r="20" spans="2:17" ht="23.25" customHeight="1" x14ac:dyDescent="0.2">
      <c r="B20" s="117" t="s">
        <v>199</v>
      </c>
      <c r="C20" s="109">
        <v>693575191</v>
      </c>
      <c r="D20" s="110">
        <v>316498994</v>
      </c>
      <c r="E20" s="114">
        <v>377076197</v>
      </c>
      <c r="F20" s="107">
        <v>330983</v>
      </c>
      <c r="G20" s="114">
        <v>7996005</v>
      </c>
      <c r="H20" s="114">
        <v>435929</v>
      </c>
      <c r="I20" s="114">
        <v>33175638</v>
      </c>
      <c r="J20" s="114">
        <v>1233963</v>
      </c>
      <c r="K20" s="114">
        <v>11103499</v>
      </c>
      <c r="L20" s="114">
        <v>50</v>
      </c>
      <c r="M20" s="114">
        <v>18</v>
      </c>
      <c r="O20" s="107"/>
      <c r="P20" s="107"/>
      <c r="Q20" s="107"/>
    </row>
    <row r="21" spans="2:17" ht="23.25" customHeight="1" x14ac:dyDescent="0.2">
      <c r="B21" s="117" t="s">
        <v>200</v>
      </c>
      <c r="C21" s="109">
        <v>224468296</v>
      </c>
      <c r="D21" s="110">
        <v>115133940</v>
      </c>
      <c r="E21" s="114">
        <v>109334356</v>
      </c>
      <c r="F21" s="107">
        <v>338245</v>
      </c>
      <c r="G21" s="114">
        <v>2566123</v>
      </c>
      <c r="H21" s="114">
        <v>158383</v>
      </c>
      <c r="I21" s="114">
        <v>1004199</v>
      </c>
      <c r="J21" s="114">
        <v>741253</v>
      </c>
      <c r="K21" s="114">
        <v>3715800</v>
      </c>
      <c r="L21" s="114">
        <v>8</v>
      </c>
      <c r="M21" s="114">
        <v>80</v>
      </c>
      <c r="O21" s="107"/>
      <c r="P21" s="107"/>
      <c r="Q21" s="107"/>
    </row>
    <row r="22" spans="2:17" ht="23.25" customHeight="1" x14ac:dyDescent="0.2">
      <c r="B22" s="118" t="s">
        <v>652</v>
      </c>
      <c r="C22" s="109">
        <v>194390418</v>
      </c>
      <c r="D22" s="110">
        <v>66550827</v>
      </c>
      <c r="E22" s="114">
        <v>127839591</v>
      </c>
      <c r="F22" s="107">
        <v>868093</v>
      </c>
      <c r="G22" s="114">
        <v>16957544</v>
      </c>
      <c r="H22" s="114">
        <v>1173882</v>
      </c>
      <c r="I22" s="114">
        <v>30402946</v>
      </c>
      <c r="J22" s="114">
        <v>875071</v>
      </c>
      <c r="K22" s="115">
        <v>11236479</v>
      </c>
      <c r="L22" s="115" t="s">
        <v>733</v>
      </c>
      <c r="M22" s="115" t="s">
        <v>733</v>
      </c>
      <c r="O22" s="107"/>
      <c r="P22" s="107"/>
      <c r="Q22" s="107"/>
    </row>
    <row r="23" spans="2:17" ht="23.25" customHeight="1" x14ac:dyDescent="0.2">
      <c r="B23" s="117" t="s">
        <v>653</v>
      </c>
      <c r="C23" s="109">
        <v>36525000</v>
      </c>
      <c r="D23" s="110">
        <v>13723523</v>
      </c>
      <c r="E23" s="114">
        <v>22801477</v>
      </c>
      <c r="F23" s="107">
        <v>328905</v>
      </c>
      <c r="G23" s="114">
        <v>5591759</v>
      </c>
      <c r="H23" s="114">
        <v>53554</v>
      </c>
      <c r="I23" s="114">
        <v>600114</v>
      </c>
      <c r="J23" s="114">
        <v>327227</v>
      </c>
      <c r="K23" s="115">
        <v>6086522</v>
      </c>
      <c r="L23" s="115" t="s">
        <v>733</v>
      </c>
      <c r="M23" s="115" t="s">
        <v>733</v>
      </c>
      <c r="O23" s="107"/>
      <c r="P23" s="107"/>
      <c r="Q23" s="107"/>
    </row>
    <row r="24" spans="2:17" ht="23.25" customHeight="1" x14ac:dyDescent="0.2">
      <c r="B24" s="99"/>
      <c r="C24" s="109"/>
      <c r="D24" s="110"/>
      <c r="E24" s="114"/>
      <c r="F24" s="107"/>
      <c r="G24" s="114"/>
      <c r="H24" s="114"/>
      <c r="I24" s="114"/>
      <c r="J24" s="114"/>
      <c r="K24" s="114"/>
      <c r="L24" s="114"/>
      <c r="M24" s="114"/>
      <c r="O24" s="107"/>
      <c r="P24" s="107"/>
      <c r="Q24" s="107"/>
    </row>
    <row r="25" spans="2:17" ht="23.25" customHeight="1" x14ac:dyDescent="0.2">
      <c r="B25" s="117" t="s">
        <v>654</v>
      </c>
      <c r="C25" s="109">
        <v>103183239</v>
      </c>
      <c r="D25" s="110">
        <v>29090329</v>
      </c>
      <c r="E25" s="116">
        <v>74092910</v>
      </c>
      <c r="F25" s="107">
        <v>168463</v>
      </c>
      <c r="G25" s="114">
        <v>3051694</v>
      </c>
      <c r="H25" s="114">
        <v>147699</v>
      </c>
      <c r="I25" s="114">
        <v>5432175</v>
      </c>
      <c r="J25" s="114">
        <v>168619</v>
      </c>
      <c r="K25" s="115">
        <v>1842087</v>
      </c>
      <c r="L25" s="115" t="s">
        <v>733</v>
      </c>
      <c r="M25" s="115" t="s">
        <v>733</v>
      </c>
      <c r="O25" s="107"/>
      <c r="P25" s="107"/>
      <c r="Q25" s="107"/>
    </row>
    <row r="26" spans="2:17" ht="23.25" customHeight="1" x14ac:dyDescent="0.2">
      <c r="B26" s="117"/>
      <c r="C26" s="109"/>
      <c r="D26" s="110"/>
      <c r="E26" s="116"/>
      <c r="F26" s="107"/>
      <c r="G26" s="114"/>
      <c r="H26" s="114"/>
      <c r="I26" s="114"/>
      <c r="J26" s="114"/>
      <c r="K26" s="114"/>
      <c r="L26" s="115"/>
      <c r="M26" s="114"/>
      <c r="O26" s="107"/>
      <c r="P26" s="107"/>
      <c r="Q26" s="107"/>
    </row>
    <row r="27" spans="2:17" ht="23.25" customHeight="1" x14ac:dyDescent="0.2">
      <c r="B27" s="117" t="s">
        <v>655</v>
      </c>
      <c r="C27" s="109">
        <v>151690000</v>
      </c>
      <c r="D27" s="110">
        <v>55697270</v>
      </c>
      <c r="E27" s="114">
        <v>95992730</v>
      </c>
      <c r="F27" s="107">
        <v>36786</v>
      </c>
      <c r="G27" s="114">
        <v>3044338</v>
      </c>
      <c r="H27" s="114">
        <v>178861</v>
      </c>
      <c r="I27" s="114">
        <v>19494403</v>
      </c>
      <c r="J27" s="114">
        <v>136502</v>
      </c>
      <c r="K27" s="114">
        <v>3906854</v>
      </c>
      <c r="L27" s="114">
        <v>140</v>
      </c>
      <c r="M27" s="115" t="s">
        <v>733</v>
      </c>
      <c r="O27" s="107"/>
      <c r="P27" s="107"/>
      <c r="Q27" s="107"/>
    </row>
    <row r="28" spans="2:17" ht="23.25" customHeight="1" x14ac:dyDescent="0.2">
      <c r="B28" s="117" t="s">
        <v>656</v>
      </c>
      <c r="C28" s="109">
        <v>44150000</v>
      </c>
      <c r="D28" s="110">
        <v>7816897</v>
      </c>
      <c r="E28" s="114">
        <v>36333103</v>
      </c>
      <c r="F28" s="107">
        <v>41245</v>
      </c>
      <c r="G28" s="114">
        <v>975156</v>
      </c>
      <c r="H28" s="114">
        <v>75440</v>
      </c>
      <c r="I28" s="114">
        <v>4626456</v>
      </c>
      <c r="J28" s="114">
        <v>65833</v>
      </c>
      <c r="K28" s="115">
        <v>840856</v>
      </c>
      <c r="L28" s="114" t="s">
        <v>733</v>
      </c>
      <c r="M28" s="115" t="s">
        <v>733</v>
      </c>
      <c r="O28" s="107"/>
      <c r="P28" s="107"/>
      <c r="Q28" s="107"/>
    </row>
    <row r="29" spans="2:17" ht="23.25" customHeight="1" x14ac:dyDescent="0.2">
      <c r="B29" s="117" t="s">
        <v>657</v>
      </c>
      <c r="C29" s="109">
        <v>138140556</v>
      </c>
      <c r="D29" s="110">
        <v>70294836</v>
      </c>
      <c r="E29" s="114">
        <v>67845720</v>
      </c>
      <c r="F29" s="107">
        <v>24546</v>
      </c>
      <c r="G29" s="114">
        <v>948569</v>
      </c>
      <c r="H29" s="114">
        <v>37775</v>
      </c>
      <c r="I29" s="114">
        <v>1003484</v>
      </c>
      <c r="J29" s="114">
        <v>137931</v>
      </c>
      <c r="K29" s="115">
        <v>444642</v>
      </c>
      <c r="L29" s="115" t="s">
        <v>733</v>
      </c>
      <c r="M29" s="115" t="s">
        <v>733</v>
      </c>
      <c r="O29" s="107"/>
      <c r="P29" s="107"/>
      <c r="Q29" s="107"/>
    </row>
    <row r="30" spans="2:17" ht="23.25" customHeight="1" x14ac:dyDescent="0.2">
      <c r="B30" s="117"/>
      <c r="C30" s="109"/>
      <c r="D30" s="110"/>
      <c r="E30" s="114"/>
      <c r="F30" s="107"/>
      <c r="G30" s="114"/>
      <c r="H30" s="114"/>
      <c r="I30" s="114"/>
      <c r="J30" s="114"/>
      <c r="K30" s="115"/>
      <c r="L30" s="115"/>
      <c r="M30" s="114"/>
      <c r="O30" s="107"/>
      <c r="P30" s="107"/>
      <c r="Q30" s="107"/>
    </row>
    <row r="31" spans="2:17" ht="23.25" customHeight="1" x14ac:dyDescent="0.2">
      <c r="B31" s="117" t="s">
        <v>658</v>
      </c>
      <c r="C31" s="109">
        <v>13145363</v>
      </c>
      <c r="D31" s="110">
        <v>2900332</v>
      </c>
      <c r="E31" s="114">
        <v>10245031</v>
      </c>
      <c r="F31" s="107">
        <v>29726</v>
      </c>
      <c r="G31" s="114">
        <v>577374</v>
      </c>
      <c r="H31" s="114">
        <v>124249</v>
      </c>
      <c r="I31" s="114">
        <v>3789930</v>
      </c>
      <c r="J31" s="114">
        <v>208186</v>
      </c>
      <c r="K31" s="114">
        <v>1592848</v>
      </c>
      <c r="L31" s="115">
        <v>56</v>
      </c>
      <c r="M31" s="115" t="s">
        <v>733</v>
      </c>
      <c r="O31" s="107"/>
      <c r="P31" s="107"/>
      <c r="Q31" s="107"/>
    </row>
    <row r="32" spans="2:17" ht="23.25" customHeight="1" x14ac:dyDescent="0.2">
      <c r="B32" s="117" t="s">
        <v>659</v>
      </c>
      <c r="C32" s="109">
        <v>38214386</v>
      </c>
      <c r="D32" s="110">
        <v>7807855</v>
      </c>
      <c r="E32" s="114">
        <v>30406531</v>
      </c>
      <c r="F32" s="107">
        <v>35890</v>
      </c>
      <c r="G32" s="114">
        <v>1548143</v>
      </c>
      <c r="H32" s="114">
        <v>41310</v>
      </c>
      <c r="I32" s="114">
        <v>4461760</v>
      </c>
      <c r="J32" s="114">
        <v>131993</v>
      </c>
      <c r="K32" s="114">
        <v>1252437</v>
      </c>
      <c r="L32" s="115" t="s">
        <v>733</v>
      </c>
      <c r="M32" s="115" t="s">
        <v>733</v>
      </c>
      <c r="O32" s="107"/>
      <c r="P32" s="107"/>
      <c r="Q32" s="107"/>
    </row>
    <row r="33" spans="2:17" ht="23.25" customHeight="1" x14ac:dyDescent="0.2">
      <c r="B33" s="117" t="s">
        <v>660</v>
      </c>
      <c r="C33" s="109">
        <v>170714951</v>
      </c>
      <c r="D33" s="110">
        <v>77319867</v>
      </c>
      <c r="E33" s="114">
        <v>93395084</v>
      </c>
      <c r="F33" s="107">
        <v>243106</v>
      </c>
      <c r="G33" s="114">
        <v>3366714</v>
      </c>
      <c r="H33" s="114">
        <v>446769</v>
      </c>
      <c r="I33" s="114">
        <v>21985183</v>
      </c>
      <c r="J33" s="114">
        <v>415251</v>
      </c>
      <c r="K33" s="115">
        <v>5140290</v>
      </c>
      <c r="L33" s="114">
        <v>1322</v>
      </c>
      <c r="M33" s="115" t="s">
        <v>733</v>
      </c>
      <c r="O33" s="107"/>
      <c r="P33" s="107"/>
      <c r="Q33" s="107"/>
    </row>
    <row r="34" spans="2:17" ht="23.25" customHeight="1" x14ac:dyDescent="0.2">
      <c r="B34" s="117" t="s">
        <v>385</v>
      </c>
      <c r="C34" s="109"/>
      <c r="D34" s="110"/>
      <c r="E34" s="114"/>
      <c r="F34" s="107"/>
      <c r="G34" s="114"/>
      <c r="H34" s="114"/>
      <c r="I34" s="114"/>
      <c r="J34" s="114"/>
      <c r="K34" s="115"/>
      <c r="L34" s="114"/>
      <c r="M34" s="114"/>
      <c r="O34" s="107"/>
      <c r="P34" s="107"/>
      <c r="Q34" s="107"/>
    </row>
    <row r="35" spans="2:17" ht="23.25" customHeight="1" x14ac:dyDescent="0.2">
      <c r="B35" s="117" t="s">
        <v>661</v>
      </c>
      <c r="C35" s="109">
        <v>10052230</v>
      </c>
      <c r="D35" s="110">
        <v>4377823</v>
      </c>
      <c r="E35" s="114">
        <v>5674407</v>
      </c>
      <c r="F35" s="107">
        <v>46080</v>
      </c>
      <c r="G35" s="114">
        <v>1793633</v>
      </c>
      <c r="H35" s="114">
        <v>10405</v>
      </c>
      <c r="I35" s="114">
        <v>446491</v>
      </c>
      <c r="J35" s="114">
        <v>143394</v>
      </c>
      <c r="K35" s="114">
        <v>1308011</v>
      </c>
      <c r="L35" s="115" t="s">
        <v>733</v>
      </c>
      <c r="M35" s="115" t="s">
        <v>733</v>
      </c>
      <c r="O35" s="107"/>
      <c r="P35" s="107"/>
      <c r="Q35" s="107"/>
    </row>
    <row r="36" spans="2:17" ht="23.25" customHeight="1" x14ac:dyDescent="0.2">
      <c r="B36" s="117" t="s">
        <v>201</v>
      </c>
      <c r="C36" s="109">
        <v>46190000</v>
      </c>
      <c r="D36" s="110">
        <v>16997399</v>
      </c>
      <c r="E36" s="114">
        <v>29192601</v>
      </c>
      <c r="F36" s="107">
        <v>23150</v>
      </c>
      <c r="G36" s="114">
        <v>5134230</v>
      </c>
      <c r="H36" s="114">
        <v>18821</v>
      </c>
      <c r="I36" s="114">
        <v>1546878</v>
      </c>
      <c r="J36" s="114">
        <v>123897</v>
      </c>
      <c r="K36" s="114">
        <v>1585094</v>
      </c>
      <c r="L36" s="114" t="s">
        <v>733</v>
      </c>
      <c r="M36" s="115" t="s">
        <v>733</v>
      </c>
      <c r="O36" s="107"/>
      <c r="P36" s="107"/>
      <c r="Q36" s="107"/>
    </row>
    <row r="37" spans="2:17" ht="23.25" customHeight="1" x14ac:dyDescent="0.2">
      <c r="B37" s="117" t="s">
        <v>202</v>
      </c>
      <c r="C37" s="109">
        <v>29378077</v>
      </c>
      <c r="D37" s="110">
        <v>3782525</v>
      </c>
      <c r="E37" s="114">
        <v>25595552</v>
      </c>
      <c r="F37" s="107">
        <v>33813</v>
      </c>
      <c r="G37" s="114">
        <v>1323032</v>
      </c>
      <c r="H37" s="114">
        <v>66131</v>
      </c>
      <c r="I37" s="114">
        <v>2954034</v>
      </c>
      <c r="J37" s="114">
        <v>182698</v>
      </c>
      <c r="K37" s="115">
        <v>1236893</v>
      </c>
      <c r="L37" s="114" t="s">
        <v>733</v>
      </c>
      <c r="M37" s="115" t="s">
        <v>733</v>
      </c>
      <c r="O37" s="107"/>
      <c r="P37" s="107"/>
      <c r="Q37" s="107"/>
    </row>
    <row r="38" spans="2:17" ht="23.25" customHeight="1" x14ac:dyDescent="0.2">
      <c r="B38" s="117" t="s">
        <v>203</v>
      </c>
      <c r="C38" s="109">
        <v>89123256</v>
      </c>
      <c r="D38" s="110">
        <v>27045151</v>
      </c>
      <c r="E38" s="114">
        <v>62078105</v>
      </c>
      <c r="F38" s="107">
        <v>615292</v>
      </c>
      <c r="G38" s="114">
        <v>5544447</v>
      </c>
      <c r="H38" s="114">
        <v>277609</v>
      </c>
      <c r="I38" s="114">
        <v>6227492</v>
      </c>
      <c r="J38" s="114">
        <v>162782</v>
      </c>
      <c r="K38" s="115">
        <v>1652236</v>
      </c>
      <c r="L38" s="115" t="s">
        <v>733</v>
      </c>
      <c r="M38" s="115" t="s">
        <v>733</v>
      </c>
      <c r="O38" s="107"/>
      <c r="P38" s="107"/>
      <c r="Q38" s="107"/>
    </row>
    <row r="39" spans="2:17" ht="23.25" customHeight="1" x14ac:dyDescent="0.2">
      <c r="B39" s="117" t="s">
        <v>204</v>
      </c>
      <c r="C39" s="109">
        <v>113523008</v>
      </c>
      <c r="D39" s="110">
        <v>22887102</v>
      </c>
      <c r="E39" s="114">
        <v>90635906</v>
      </c>
      <c r="F39" s="107">
        <v>284045</v>
      </c>
      <c r="G39" s="114">
        <v>3819108</v>
      </c>
      <c r="H39" s="114">
        <v>299602</v>
      </c>
      <c r="I39" s="114">
        <v>17741564</v>
      </c>
      <c r="J39" s="114">
        <v>192264</v>
      </c>
      <c r="K39" s="115">
        <v>2529383</v>
      </c>
      <c r="L39" s="115" t="s">
        <v>733</v>
      </c>
      <c r="M39" s="115" t="s">
        <v>733</v>
      </c>
      <c r="O39" s="107"/>
      <c r="P39" s="107"/>
      <c r="Q39" s="107"/>
    </row>
    <row r="40" spans="2:17" ht="23.25" customHeight="1" x14ac:dyDescent="0.2">
      <c r="B40" s="118" t="s">
        <v>662</v>
      </c>
      <c r="C40" s="109">
        <v>254886054</v>
      </c>
      <c r="D40" s="110">
        <v>150030025</v>
      </c>
      <c r="E40" s="114">
        <v>104856029</v>
      </c>
      <c r="F40" s="107">
        <v>57362</v>
      </c>
      <c r="G40" s="114">
        <v>4496729</v>
      </c>
      <c r="H40" s="114">
        <v>150214</v>
      </c>
      <c r="I40" s="114">
        <v>8051593</v>
      </c>
      <c r="J40" s="114">
        <v>153706</v>
      </c>
      <c r="K40" s="115">
        <v>1973022</v>
      </c>
      <c r="L40" s="115">
        <v>45</v>
      </c>
      <c r="M40" s="115" t="s">
        <v>733</v>
      </c>
      <c r="O40" s="107"/>
      <c r="P40" s="107"/>
      <c r="Q40" s="107"/>
    </row>
    <row r="41" spans="2:17" ht="23.25" customHeight="1" x14ac:dyDescent="0.2">
      <c r="B41" s="119"/>
      <c r="C41" s="109"/>
      <c r="D41" s="110"/>
      <c r="E41" s="114"/>
      <c r="F41" s="107"/>
      <c r="G41" s="114"/>
      <c r="H41" s="114"/>
      <c r="I41" s="114"/>
      <c r="J41" s="114"/>
      <c r="K41" s="115"/>
      <c r="L41" s="115"/>
      <c r="M41" s="114"/>
      <c r="O41" s="107"/>
      <c r="P41" s="107"/>
      <c r="Q41" s="107"/>
    </row>
    <row r="42" spans="2:17" ht="23.25" customHeight="1" x14ac:dyDescent="0.2">
      <c r="B42" s="117" t="s">
        <v>205</v>
      </c>
      <c r="C42" s="109">
        <v>150383030</v>
      </c>
      <c r="D42" s="110">
        <v>58543241</v>
      </c>
      <c r="E42" s="114">
        <v>91839789</v>
      </c>
      <c r="F42" s="107">
        <v>263509</v>
      </c>
      <c r="G42" s="114">
        <v>4248601</v>
      </c>
      <c r="H42" s="114">
        <v>186763</v>
      </c>
      <c r="I42" s="114">
        <v>3178466</v>
      </c>
      <c r="J42" s="114">
        <v>495117</v>
      </c>
      <c r="K42" s="115">
        <v>4629534</v>
      </c>
      <c r="L42" s="115">
        <v>17</v>
      </c>
      <c r="M42" s="114">
        <v>1151</v>
      </c>
      <c r="O42" s="107"/>
      <c r="P42" s="107"/>
      <c r="Q42" s="107"/>
    </row>
    <row r="43" spans="2:17" ht="23.25" customHeight="1" x14ac:dyDescent="0.2">
      <c r="B43" s="113" t="s">
        <v>206</v>
      </c>
      <c r="C43" s="109">
        <v>44193969</v>
      </c>
      <c r="D43" s="110">
        <v>10347543</v>
      </c>
      <c r="E43" s="114">
        <v>33846426</v>
      </c>
      <c r="F43" s="107">
        <v>230591</v>
      </c>
      <c r="G43" s="114">
        <v>2513792</v>
      </c>
      <c r="H43" s="114">
        <v>159775</v>
      </c>
      <c r="I43" s="114">
        <v>3249436</v>
      </c>
      <c r="J43" s="114">
        <v>345862</v>
      </c>
      <c r="K43" s="114">
        <v>2217220</v>
      </c>
      <c r="L43" s="115" t="s">
        <v>733</v>
      </c>
      <c r="M43" s="114">
        <v>65</v>
      </c>
      <c r="O43" s="107"/>
      <c r="P43" s="107"/>
      <c r="Q43" s="107"/>
    </row>
    <row r="44" spans="2:17" ht="23.25" customHeight="1" x14ac:dyDescent="0.2">
      <c r="B44" s="113" t="s">
        <v>207</v>
      </c>
      <c r="C44" s="109">
        <v>147093585</v>
      </c>
      <c r="D44" s="110">
        <v>42688437</v>
      </c>
      <c r="E44" s="114">
        <v>104405148</v>
      </c>
      <c r="F44" s="107">
        <v>170296</v>
      </c>
      <c r="G44" s="114">
        <v>2063468</v>
      </c>
      <c r="H44" s="114">
        <v>115019</v>
      </c>
      <c r="I44" s="114">
        <v>731789</v>
      </c>
      <c r="J44" s="114">
        <v>162192</v>
      </c>
      <c r="K44" s="114">
        <v>1034537</v>
      </c>
      <c r="L44" s="114" t="s">
        <v>733</v>
      </c>
      <c r="M44" s="115" t="s">
        <v>733</v>
      </c>
      <c r="O44" s="107"/>
      <c r="P44" s="107"/>
      <c r="Q44" s="107"/>
    </row>
    <row r="45" spans="2:17" ht="23.25" customHeight="1" x14ac:dyDescent="0.2">
      <c r="B45" s="88"/>
      <c r="C45" s="109"/>
      <c r="D45" s="110"/>
      <c r="E45" s="114"/>
      <c r="F45" s="107"/>
      <c r="G45" s="114"/>
      <c r="H45" s="114"/>
      <c r="I45" s="114"/>
      <c r="J45" s="114"/>
      <c r="K45" s="114"/>
      <c r="L45" s="114"/>
      <c r="M45" s="114"/>
      <c r="O45" s="107"/>
      <c r="P45" s="107"/>
      <c r="Q45" s="107"/>
    </row>
    <row r="46" spans="2:17" ht="23.25" customHeight="1" x14ac:dyDescent="0.2">
      <c r="B46" s="113" t="s">
        <v>208</v>
      </c>
      <c r="C46" s="109">
        <v>167704438</v>
      </c>
      <c r="D46" s="110">
        <v>44510658</v>
      </c>
      <c r="E46" s="114">
        <v>123193780</v>
      </c>
      <c r="F46" s="107">
        <v>235907</v>
      </c>
      <c r="G46" s="114">
        <v>3545360</v>
      </c>
      <c r="H46" s="114">
        <v>71270</v>
      </c>
      <c r="I46" s="114">
        <v>1413900</v>
      </c>
      <c r="J46" s="114">
        <v>262948</v>
      </c>
      <c r="K46" s="114">
        <v>2504619</v>
      </c>
      <c r="L46" s="114">
        <v>80</v>
      </c>
      <c r="M46" s="114">
        <v>543</v>
      </c>
      <c r="O46" s="107"/>
      <c r="P46" s="107"/>
      <c r="Q46" s="107"/>
    </row>
    <row r="47" spans="2:17" ht="23.25" customHeight="1" x14ac:dyDescent="0.2">
      <c r="B47" s="113" t="s">
        <v>209</v>
      </c>
      <c r="C47" s="109">
        <v>5810000</v>
      </c>
      <c r="D47" s="110">
        <v>2500532</v>
      </c>
      <c r="E47" s="114">
        <v>3309468</v>
      </c>
      <c r="F47" s="107">
        <v>5207</v>
      </c>
      <c r="G47" s="114">
        <v>82304</v>
      </c>
      <c r="H47" s="114">
        <v>15720</v>
      </c>
      <c r="I47" s="114">
        <v>299624</v>
      </c>
      <c r="J47" s="114">
        <v>126834</v>
      </c>
      <c r="K47" s="115">
        <v>496562</v>
      </c>
      <c r="L47" s="114">
        <v>12</v>
      </c>
      <c r="M47" s="114">
        <v>34</v>
      </c>
      <c r="O47" s="107"/>
      <c r="P47" s="107"/>
      <c r="Q47" s="107"/>
    </row>
    <row r="48" spans="2:17" ht="23.25" customHeight="1" x14ac:dyDescent="0.2">
      <c r="B48" s="113" t="s">
        <v>210</v>
      </c>
      <c r="C48" s="109">
        <v>262661728</v>
      </c>
      <c r="D48" s="110">
        <v>86442756</v>
      </c>
      <c r="E48" s="114">
        <v>176218972</v>
      </c>
      <c r="F48" s="107">
        <v>197057</v>
      </c>
      <c r="G48" s="114">
        <v>1688610</v>
      </c>
      <c r="H48" s="114">
        <v>104157</v>
      </c>
      <c r="I48" s="114">
        <v>626901</v>
      </c>
      <c r="J48" s="114">
        <v>104679</v>
      </c>
      <c r="K48" s="115">
        <v>532613</v>
      </c>
      <c r="L48" s="115" t="s">
        <v>733</v>
      </c>
      <c r="M48" s="115" t="s">
        <v>733</v>
      </c>
      <c r="O48" s="107"/>
      <c r="P48" s="107"/>
      <c r="Q48" s="107"/>
    </row>
    <row r="49" spans="1:17" ht="23.25" customHeight="1" x14ac:dyDescent="0.2">
      <c r="B49" s="113" t="s">
        <v>663</v>
      </c>
      <c r="C49" s="109">
        <v>24224207</v>
      </c>
      <c r="D49" s="110">
        <v>13314016</v>
      </c>
      <c r="E49" s="114">
        <v>10910191</v>
      </c>
      <c r="F49" s="107">
        <v>24285</v>
      </c>
      <c r="G49" s="114">
        <v>45285</v>
      </c>
      <c r="H49" s="114">
        <v>50470</v>
      </c>
      <c r="I49" s="114">
        <v>76099</v>
      </c>
      <c r="J49" s="114">
        <v>24559</v>
      </c>
      <c r="K49" s="114">
        <v>70901</v>
      </c>
      <c r="L49" s="115" t="s">
        <v>733</v>
      </c>
      <c r="M49" s="115" t="s">
        <v>733</v>
      </c>
      <c r="O49" s="107"/>
      <c r="P49" s="107"/>
      <c r="Q49" s="107"/>
    </row>
    <row r="50" spans="1:17" ht="23.25" customHeight="1" x14ac:dyDescent="0.2">
      <c r="B50" s="113" t="s">
        <v>664</v>
      </c>
      <c r="C50" s="109">
        <v>99276813</v>
      </c>
      <c r="D50" s="110">
        <v>31002806</v>
      </c>
      <c r="E50" s="114">
        <v>68274007</v>
      </c>
      <c r="F50" s="107">
        <v>222404</v>
      </c>
      <c r="G50" s="114">
        <v>2660453</v>
      </c>
      <c r="H50" s="114">
        <v>380488</v>
      </c>
      <c r="I50" s="114">
        <v>2826932</v>
      </c>
      <c r="J50" s="114">
        <v>464043</v>
      </c>
      <c r="K50" s="114">
        <v>2959968</v>
      </c>
      <c r="L50" s="114">
        <v>30</v>
      </c>
      <c r="M50" s="114">
        <v>14</v>
      </c>
      <c r="O50" s="107"/>
      <c r="P50" s="107"/>
      <c r="Q50" s="107"/>
    </row>
    <row r="51" spans="1:17" ht="23.25" customHeight="1" thickBot="1" x14ac:dyDescent="0.25">
      <c r="B51" s="83"/>
      <c r="C51" s="120"/>
      <c r="D51" s="110"/>
      <c r="E51" s="121"/>
      <c r="F51" s="481"/>
      <c r="G51" s="121"/>
      <c r="H51" s="114"/>
      <c r="I51" s="481"/>
      <c r="J51" s="114"/>
      <c r="K51" s="481"/>
      <c r="L51" s="114"/>
      <c r="M51" s="121"/>
      <c r="O51" s="107"/>
      <c r="P51" s="107"/>
      <c r="Q51" s="107"/>
    </row>
    <row r="52" spans="1:17" ht="23.25" customHeight="1" x14ac:dyDescent="0.2">
      <c r="C52" s="122" t="s">
        <v>393</v>
      </c>
      <c r="D52" s="480"/>
      <c r="F52" s="114"/>
      <c r="G52" s="107"/>
      <c r="H52" s="479"/>
      <c r="I52" s="114"/>
      <c r="J52" s="479"/>
      <c r="K52" s="115"/>
      <c r="L52" s="479"/>
      <c r="M52" s="107"/>
      <c r="O52" s="107"/>
      <c r="P52" s="107"/>
      <c r="Q52" s="107"/>
    </row>
    <row r="53" spans="1:17" ht="23.25" customHeight="1" x14ac:dyDescent="0.2">
      <c r="C53" s="122" t="s">
        <v>665</v>
      </c>
      <c r="D53" s="110"/>
      <c r="F53" s="114"/>
      <c r="G53" s="107"/>
      <c r="H53" s="115"/>
      <c r="I53" s="123"/>
      <c r="J53" s="114"/>
      <c r="K53" s="115"/>
      <c r="L53" s="115"/>
      <c r="M53" s="107"/>
      <c r="O53" s="107"/>
      <c r="P53" s="107"/>
      <c r="Q53" s="107"/>
    </row>
    <row r="54" spans="1:17" ht="23.25" customHeight="1" x14ac:dyDescent="0.2">
      <c r="A54" s="88"/>
      <c r="C54" s="122" t="s">
        <v>392</v>
      </c>
      <c r="D54" s="110"/>
      <c r="E54" s="123"/>
      <c r="F54" s="114"/>
      <c r="G54" s="123"/>
      <c r="H54" s="114"/>
      <c r="I54" s="107"/>
      <c r="J54" s="114"/>
      <c r="K54" s="114"/>
      <c r="L54" s="115"/>
      <c r="M54" s="123"/>
      <c r="O54" s="107"/>
      <c r="P54" s="107"/>
      <c r="Q54" s="107"/>
    </row>
    <row r="55" spans="1:17" ht="23.25" customHeight="1" x14ac:dyDescent="0.2">
      <c r="A55" s="88"/>
      <c r="C55" s="107"/>
      <c r="D55" s="110"/>
      <c r="E55" s="107"/>
      <c r="F55" s="123"/>
      <c r="G55" s="107"/>
      <c r="H55" s="123"/>
      <c r="I55" s="107"/>
      <c r="J55" s="114"/>
      <c r="K55" s="123"/>
      <c r="L55" s="114"/>
      <c r="M55" s="107"/>
      <c r="O55" s="107"/>
      <c r="P55" s="107"/>
      <c r="Q55" s="107"/>
    </row>
    <row r="56" spans="1:17" ht="23.25" customHeight="1" x14ac:dyDescent="0.2">
      <c r="C56" s="107"/>
      <c r="D56" s="110">
        <v>0</v>
      </c>
      <c r="E56" s="107"/>
      <c r="F56" s="107"/>
      <c r="G56" s="107"/>
      <c r="H56" s="107"/>
      <c r="I56" s="123"/>
      <c r="J56" s="123"/>
      <c r="K56" s="107"/>
      <c r="L56" s="123"/>
      <c r="M56" s="107"/>
      <c r="O56" s="107"/>
      <c r="P56" s="107"/>
      <c r="Q56" s="107"/>
    </row>
    <row r="57" spans="1:17" ht="23.25" customHeight="1" x14ac:dyDescent="0.2">
      <c r="C57" s="107"/>
      <c r="D57" s="123"/>
      <c r="E57" s="107"/>
      <c r="F57" s="107"/>
      <c r="G57" s="107"/>
      <c r="H57" s="107"/>
      <c r="I57" s="107"/>
      <c r="J57" s="107"/>
      <c r="K57" s="107"/>
      <c r="L57" s="107"/>
      <c r="M57" s="107"/>
      <c r="O57" s="107"/>
      <c r="P57" s="107"/>
      <c r="Q57" s="107"/>
    </row>
    <row r="58" spans="1:17" ht="23.25" customHeight="1" x14ac:dyDescent="0.2">
      <c r="C58" s="107"/>
      <c r="D58" s="107"/>
      <c r="E58" s="107"/>
      <c r="F58" s="123"/>
      <c r="G58" s="107"/>
      <c r="H58" s="123"/>
      <c r="I58" s="107"/>
      <c r="J58" s="107"/>
      <c r="K58" s="123"/>
      <c r="L58" s="107"/>
      <c r="M58" s="107"/>
      <c r="O58" s="107"/>
      <c r="P58" s="107"/>
      <c r="Q58" s="107"/>
    </row>
    <row r="59" spans="1:17" ht="23.25" customHeight="1" x14ac:dyDescent="0.2">
      <c r="C59" s="107"/>
      <c r="D59" s="123"/>
      <c r="E59" s="107"/>
      <c r="F59" s="107"/>
      <c r="G59" s="107"/>
      <c r="H59" s="107"/>
      <c r="I59" s="107"/>
      <c r="J59" s="123"/>
      <c r="K59" s="107"/>
      <c r="L59" s="123"/>
      <c r="M59" s="107"/>
      <c r="O59" s="107"/>
      <c r="P59" s="107"/>
      <c r="Q59" s="107"/>
    </row>
    <row r="60" spans="1:17" ht="23.25" customHeight="1" x14ac:dyDescent="0.2">
      <c r="A60" s="88"/>
      <c r="B60" s="124"/>
      <c r="C60" s="112"/>
      <c r="D60" s="107"/>
      <c r="E60" s="112"/>
      <c r="F60" s="107"/>
      <c r="G60" s="112"/>
      <c r="H60" s="107"/>
      <c r="I60" s="107"/>
      <c r="J60" s="107"/>
      <c r="K60" s="107"/>
      <c r="L60" s="107"/>
      <c r="M60" s="112"/>
      <c r="O60" s="107"/>
      <c r="P60" s="107"/>
      <c r="Q60" s="107"/>
    </row>
    <row r="61" spans="1:17" ht="23.25" customHeight="1" x14ac:dyDescent="0.2">
      <c r="C61" s="107"/>
      <c r="D61" s="107"/>
      <c r="E61" s="107"/>
      <c r="F61" s="107"/>
      <c r="G61" s="107"/>
      <c r="H61" s="107"/>
      <c r="I61" s="107"/>
      <c r="J61" s="107"/>
      <c r="K61" s="107"/>
      <c r="L61" s="107"/>
      <c r="M61" s="107"/>
      <c r="O61" s="107"/>
      <c r="P61" s="107"/>
      <c r="Q61" s="107"/>
    </row>
    <row r="62" spans="1:17" ht="23.25" customHeight="1" x14ac:dyDescent="0.2">
      <c r="C62" s="107"/>
      <c r="D62" s="107"/>
      <c r="E62" s="107"/>
      <c r="F62" s="107"/>
      <c r="G62" s="107"/>
      <c r="H62" s="107"/>
      <c r="I62" s="112"/>
      <c r="J62" s="107"/>
      <c r="K62" s="107"/>
      <c r="L62" s="107"/>
      <c r="M62" s="107"/>
      <c r="O62" s="107"/>
      <c r="P62" s="107"/>
      <c r="Q62" s="107"/>
    </row>
    <row r="63" spans="1:17" ht="23.25" customHeight="1" x14ac:dyDescent="0.2">
      <c r="C63" s="107"/>
      <c r="D63" s="107"/>
      <c r="E63" s="107"/>
      <c r="F63" s="107"/>
      <c r="G63" s="107"/>
      <c r="H63" s="107"/>
      <c r="I63" s="107"/>
      <c r="J63" s="107"/>
      <c r="K63" s="107"/>
      <c r="L63" s="107"/>
      <c r="M63" s="107"/>
      <c r="O63" s="107"/>
      <c r="P63" s="107"/>
      <c r="Q63" s="107"/>
    </row>
    <row r="64" spans="1:17" ht="23.25" customHeight="1" x14ac:dyDescent="0.2">
      <c r="C64" s="107"/>
      <c r="D64" s="107"/>
      <c r="E64" s="107"/>
      <c r="F64" s="112"/>
      <c r="G64" s="107"/>
      <c r="H64" s="112"/>
      <c r="I64" s="107"/>
      <c r="J64" s="107"/>
      <c r="K64" s="112"/>
      <c r="L64" s="107"/>
      <c r="M64" s="107"/>
      <c r="O64" s="107"/>
      <c r="P64" s="107"/>
      <c r="Q64" s="107"/>
    </row>
    <row r="65" spans="3:17" ht="23.25" customHeight="1" x14ac:dyDescent="0.2">
      <c r="C65" s="107"/>
      <c r="D65" s="112"/>
      <c r="E65" s="107"/>
      <c r="F65" s="107"/>
      <c r="G65" s="107"/>
      <c r="H65" s="107"/>
      <c r="I65" s="107"/>
      <c r="J65" s="112"/>
      <c r="K65" s="107"/>
      <c r="L65" s="112"/>
      <c r="M65" s="107"/>
      <c r="O65" s="107"/>
      <c r="P65" s="107"/>
      <c r="Q65" s="107"/>
    </row>
    <row r="66" spans="3:17" ht="23.25" customHeight="1" x14ac:dyDescent="0.2">
      <c r="C66" s="107"/>
      <c r="D66" s="107"/>
      <c r="E66" s="107"/>
      <c r="F66" s="107"/>
      <c r="G66" s="107"/>
      <c r="H66" s="107"/>
      <c r="I66" s="107"/>
      <c r="J66" s="107"/>
      <c r="K66" s="107"/>
      <c r="L66" s="107"/>
      <c r="M66" s="107"/>
      <c r="O66" s="107"/>
      <c r="P66" s="107"/>
      <c r="Q66" s="107"/>
    </row>
    <row r="67" spans="3:17" ht="23.25" customHeight="1" x14ac:dyDescent="0.2">
      <c r="C67" s="107"/>
      <c r="D67" s="107"/>
      <c r="E67" s="107"/>
      <c r="F67" s="107"/>
      <c r="G67" s="107"/>
      <c r="H67" s="107"/>
      <c r="I67" s="107"/>
      <c r="J67" s="107"/>
      <c r="K67" s="107"/>
      <c r="L67" s="107"/>
      <c r="M67" s="107"/>
      <c r="O67" s="107"/>
      <c r="P67" s="107"/>
      <c r="Q67" s="107"/>
    </row>
    <row r="68" spans="3:17" ht="23.25" customHeight="1" x14ac:dyDescent="0.2">
      <c r="C68" s="107"/>
      <c r="D68" s="107"/>
      <c r="E68" s="107"/>
      <c r="F68" s="107"/>
      <c r="G68" s="107"/>
      <c r="H68" s="107"/>
      <c r="I68" s="107"/>
      <c r="J68" s="107"/>
      <c r="K68" s="107"/>
      <c r="L68" s="107"/>
      <c r="M68" s="107"/>
      <c r="O68" s="107"/>
      <c r="P68" s="107"/>
      <c r="Q68" s="107"/>
    </row>
    <row r="69" spans="3:17" ht="23.25" customHeight="1" x14ac:dyDescent="0.2">
      <c r="C69" s="107"/>
      <c r="D69" s="107"/>
      <c r="E69" s="107"/>
      <c r="F69" s="107"/>
      <c r="G69" s="107"/>
      <c r="H69" s="107"/>
      <c r="I69" s="107"/>
      <c r="J69" s="107"/>
      <c r="K69" s="107"/>
      <c r="L69" s="107"/>
      <c r="M69" s="107"/>
      <c r="O69" s="107"/>
      <c r="P69" s="107"/>
      <c r="Q69" s="107"/>
    </row>
    <row r="70" spans="3:17" ht="23.25" customHeight="1" x14ac:dyDescent="0.2">
      <c r="C70" s="107"/>
      <c r="D70" s="107"/>
      <c r="E70" s="107"/>
      <c r="F70" s="107"/>
      <c r="G70" s="107"/>
      <c r="H70" s="107"/>
      <c r="I70" s="107"/>
      <c r="J70" s="107"/>
      <c r="K70" s="107"/>
      <c r="L70" s="107"/>
      <c r="M70" s="107"/>
      <c r="O70" s="107"/>
      <c r="P70" s="107"/>
      <c r="Q70" s="107"/>
    </row>
    <row r="71" spans="3:17" ht="23.25" customHeight="1" x14ac:dyDescent="0.2">
      <c r="C71" s="107"/>
      <c r="D71" s="107"/>
      <c r="E71" s="107"/>
      <c r="F71" s="107"/>
      <c r="G71" s="107"/>
      <c r="H71" s="107"/>
      <c r="I71" s="107"/>
      <c r="J71" s="107"/>
      <c r="K71" s="107"/>
      <c r="L71" s="107"/>
      <c r="M71" s="107"/>
      <c r="O71" s="107"/>
      <c r="P71" s="107"/>
      <c r="Q71" s="107"/>
    </row>
    <row r="72" spans="3:17" ht="23.25" customHeight="1" x14ac:dyDescent="0.2">
      <c r="C72" s="107"/>
      <c r="D72" s="107"/>
      <c r="E72" s="107"/>
      <c r="F72" s="107"/>
      <c r="G72" s="107"/>
      <c r="H72" s="107"/>
      <c r="I72" s="107"/>
      <c r="J72" s="107"/>
      <c r="K72" s="107"/>
      <c r="L72" s="107"/>
      <c r="M72" s="107"/>
      <c r="O72" s="107"/>
      <c r="P72" s="107"/>
      <c r="Q72" s="107"/>
    </row>
    <row r="73" spans="3:17" ht="23.25" customHeight="1" x14ac:dyDescent="0.2">
      <c r="C73" s="107"/>
      <c r="D73" s="107"/>
      <c r="E73" s="107"/>
      <c r="F73" s="107"/>
      <c r="G73" s="107"/>
      <c r="H73" s="107"/>
      <c r="I73" s="107"/>
      <c r="J73" s="107"/>
      <c r="K73" s="107"/>
      <c r="L73" s="107"/>
      <c r="M73" s="107"/>
      <c r="O73" s="107"/>
      <c r="P73" s="107"/>
      <c r="Q73" s="107"/>
    </row>
    <row r="74" spans="3:17" ht="23.25" customHeight="1" x14ac:dyDescent="0.2">
      <c r="C74" s="107"/>
      <c r="D74" s="107"/>
      <c r="E74" s="107"/>
      <c r="F74" s="107"/>
      <c r="G74" s="107"/>
      <c r="H74" s="107"/>
      <c r="I74" s="107"/>
      <c r="J74" s="107"/>
      <c r="K74" s="107"/>
      <c r="L74" s="107"/>
      <c r="M74" s="107"/>
      <c r="O74" s="107"/>
      <c r="P74" s="107"/>
      <c r="Q74" s="107"/>
    </row>
    <row r="75" spans="3:17" ht="23.25" customHeight="1" x14ac:dyDescent="0.2">
      <c r="C75" s="107"/>
      <c r="D75" s="107"/>
      <c r="E75" s="107"/>
      <c r="F75" s="107"/>
      <c r="G75" s="107"/>
      <c r="H75" s="107"/>
      <c r="I75" s="107"/>
      <c r="J75" s="107"/>
      <c r="K75" s="107"/>
      <c r="L75" s="107"/>
      <c r="M75" s="107"/>
      <c r="O75" s="107"/>
      <c r="P75" s="107"/>
      <c r="Q75" s="107"/>
    </row>
    <row r="76" spans="3:17" ht="23.25" customHeight="1" x14ac:dyDescent="0.2">
      <c r="C76" s="107"/>
      <c r="D76" s="107"/>
      <c r="E76" s="107"/>
      <c r="F76" s="107"/>
      <c r="G76" s="107"/>
      <c r="H76" s="107"/>
      <c r="I76" s="107"/>
      <c r="J76" s="107"/>
      <c r="K76" s="107"/>
      <c r="L76" s="107"/>
      <c r="M76" s="107"/>
      <c r="O76" s="107"/>
      <c r="P76" s="107"/>
      <c r="Q76" s="107"/>
    </row>
    <row r="77" spans="3:17" ht="23.25" customHeight="1" x14ac:dyDescent="0.2">
      <c r="C77" s="107"/>
      <c r="D77" s="107"/>
      <c r="E77" s="107"/>
      <c r="F77" s="107"/>
      <c r="G77" s="107"/>
      <c r="H77" s="107"/>
      <c r="I77" s="107"/>
      <c r="J77" s="107"/>
      <c r="K77" s="107"/>
      <c r="L77" s="107"/>
      <c r="M77" s="107"/>
      <c r="O77" s="107"/>
      <c r="P77" s="107"/>
      <c r="Q77" s="107"/>
    </row>
    <row r="78" spans="3:17" ht="23.25" customHeight="1" x14ac:dyDescent="0.2">
      <c r="C78" s="107"/>
      <c r="D78" s="107"/>
      <c r="E78" s="107"/>
      <c r="F78" s="107"/>
      <c r="G78" s="107"/>
      <c r="H78" s="107"/>
      <c r="I78" s="107"/>
      <c r="J78" s="107"/>
      <c r="K78" s="107"/>
      <c r="L78" s="107"/>
      <c r="M78" s="107"/>
      <c r="O78" s="107"/>
      <c r="P78" s="107"/>
      <c r="Q78" s="107"/>
    </row>
    <row r="79" spans="3:17" ht="23.25" customHeight="1" x14ac:dyDescent="0.2">
      <c r="C79" s="107"/>
      <c r="D79" s="107"/>
      <c r="E79" s="107"/>
      <c r="F79" s="107"/>
      <c r="G79" s="107"/>
      <c r="H79" s="107"/>
      <c r="I79" s="107"/>
      <c r="J79" s="107"/>
      <c r="K79" s="107"/>
      <c r="L79" s="107"/>
      <c r="M79" s="107"/>
      <c r="O79" s="107"/>
      <c r="P79" s="107"/>
      <c r="Q79" s="107"/>
    </row>
    <row r="80" spans="3:17" ht="23.25" customHeight="1" x14ac:dyDescent="0.2">
      <c r="C80" s="107"/>
      <c r="D80" s="107"/>
      <c r="E80" s="107"/>
      <c r="F80" s="107"/>
      <c r="G80" s="107"/>
      <c r="H80" s="107"/>
      <c r="I80" s="107"/>
      <c r="J80" s="107"/>
      <c r="K80" s="107"/>
      <c r="L80" s="107"/>
      <c r="M80" s="107"/>
      <c r="O80" s="107"/>
      <c r="P80" s="107"/>
      <c r="Q80" s="107"/>
    </row>
    <row r="81" spans="3:17" ht="23.25" customHeight="1" x14ac:dyDescent="0.2">
      <c r="C81" s="107"/>
      <c r="D81" s="107"/>
      <c r="E81" s="107"/>
      <c r="F81" s="107"/>
      <c r="G81" s="107"/>
      <c r="H81" s="107"/>
      <c r="I81" s="107"/>
      <c r="J81" s="107"/>
      <c r="K81" s="107"/>
      <c r="L81" s="107"/>
      <c r="M81" s="107"/>
      <c r="O81" s="107"/>
      <c r="P81" s="107"/>
      <c r="Q81" s="107"/>
    </row>
    <row r="82" spans="3:17" ht="23.25" customHeight="1" x14ac:dyDescent="0.2">
      <c r="C82" s="107"/>
      <c r="D82" s="107"/>
      <c r="E82" s="107"/>
      <c r="F82" s="107"/>
      <c r="G82" s="107"/>
      <c r="H82" s="107"/>
      <c r="I82" s="107"/>
      <c r="J82" s="107"/>
      <c r="K82" s="107"/>
      <c r="L82" s="107"/>
      <c r="M82" s="107"/>
      <c r="O82" s="107"/>
      <c r="P82" s="107"/>
      <c r="Q82" s="107"/>
    </row>
    <row r="83" spans="3:17" ht="23.25" customHeight="1" x14ac:dyDescent="0.2">
      <c r="C83" s="107"/>
      <c r="D83" s="107"/>
      <c r="E83" s="107"/>
      <c r="F83" s="107"/>
      <c r="G83" s="107"/>
      <c r="H83" s="107"/>
      <c r="I83" s="107"/>
      <c r="J83" s="107"/>
      <c r="K83" s="107"/>
      <c r="L83" s="107"/>
      <c r="M83" s="107"/>
      <c r="O83" s="107"/>
      <c r="P83" s="107"/>
      <c r="Q83" s="107"/>
    </row>
    <row r="84" spans="3:17" ht="23.25" customHeight="1" x14ac:dyDescent="0.2">
      <c r="C84" s="107"/>
      <c r="D84" s="107"/>
      <c r="E84" s="107"/>
      <c r="F84" s="107"/>
      <c r="G84" s="107"/>
      <c r="H84" s="107"/>
      <c r="I84" s="107"/>
      <c r="J84" s="107"/>
      <c r="K84" s="107"/>
      <c r="L84" s="107"/>
      <c r="M84" s="107"/>
      <c r="O84" s="107"/>
      <c r="P84" s="107"/>
      <c r="Q84" s="107"/>
    </row>
    <row r="85" spans="3:17" ht="23.25" customHeight="1" x14ac:dyDescent="0.2">
      <c r="C85" s="107"/>
      <c r="D85" s="107"/>
      <c r="E85" s="107"/>
      <c r="F85" s="107"/>
      <c r="G85" s="107"/>
      <c r="H85" s="107"/>
      <c r="I85" s="107"/>
      <c r="J85" s="107"/>
      <c r="K85" s="107"/>
      <c r="L85" s="107"/>
      <c r="M85" s="107"/>
      <c r="O85" s="107"/>
      <c r="P85" s="107"/>
      <c r="Q85" s="107"/>
    </row>
    <row r="86" spans="3:17" ht="23.25" customHeight="1" x14ac:dyDescent="0.2">
      <c r="C86" s="107"/>
      <c r="D86" s="107"/>
      <c r="E86" s="107"/>
      <c r="F86" s="107"/>
      <c r="G86" s="107"/>
      <c r="H86" s="107"/>
      <c r="I86" s="107"/>
      <c r="J86" s="107"/>
      <c r="K86" s="107"/>
      <c r="L86" s="107"/>
      <c r="M86" s="107"/>
      <c r="O86" s="107"/>
      <c r="P86" s="107"/>
      <c r="Q86" s="107"/>
    </row>
    <row r="87" spans="3:17" ht="23.25" customHeight="1" x14ac:dyDescent="0.2">
      <c r="C87" s="107"/>
      <c r="D87" s="107"/>
      <c r="E87" s="107"/>
      <c r="F87" s="107"/>
      <c r="G87" s="107"/>
      <c r="H87" s="107"/>
      <c r="I87" s="107"/>
      <c r="J87" s="107"/>
      <c r="K87" s="107"/>
      <c r="L87" s="107"/>
      <c r="M87" s="107"/>
      <c r="O87" s="107"/>
      <c r="P87" s="107"/>
      <c r="Q87" s="107"/>
    </row>
    <row r="88" spans="3:17" ht="23.25" customHeight="1" x14ac:dyDescent="0.2">
      <c r="C88" s="107"/>
      <c r="D88" s="107"/>
      <c r="E88" s="107"/>
      <c r="F88" s="107"/>
      <c r="G88" s="107"/>
      <c r="H88" s="107"/>
      <c r="I88" s="107"/>
      <c r="J88" s="107"/>
      <c r="K88" s="107"/>
      <c r="L88" s="107"/>
      <c r="M88" s="107"/>
      <c r="O88" s="107"/>
      <c r="P88" s="107"/>
      <c r="Q88" s="107"/>
    </row>
    <row r="89" spans="3:17" ht="23.25" customHeight="1" x14ac:dyDescent="0.2">
      <c r="C89" s="107"/>
      <c r="D89" s="107"/>
      <c r="E89" s="107"/>
      <c r="F89" s="107"/>
      <c r="G89" s="107"/>
      <c r="H89" s="107"/>
      <c r="I89" s="107"/>
      <c r="J89" s="107"/>
      <c r="K89" s="107"/>
      <c r="L89" s="107"/>
      <c r="M89" s="107"/>
      <c r="O89" s="107"/>
      <c r="P89" s="107"/>
      <c r="Q89" s="107"/>
    </row>
    <row r="90" spans="3:17" ht="23.25" customHeight="1" x14ac:dyDescent="0.2">
      <c r="C90" s="107"/>
      <c r="D90" s="107"/>
      <c r="E90" s="107"/>
      <c r="F90" s="107"/>
      <c r="G90" s="107"/>
      <c r="H90" s="107"/>
      <c r="I90" s="107"/>
      <c r="J90" s="107"/>
      <c r="K90" s="107"/>
      <c r="L90" s="107"/>
      <c r="M90" s="107"/>
      <c r="O90" s="107"/>
      <c r="P90" s="107"/>
      <c r="Q90" s="107"/>
    </row>
    <row r="91" spans="3:17" ht="23.25" customHeight="1" x14ac:dyDescent="0.2">
      <c r="C91" s="107"/>
      <c r="D91" s="107"/>
      <c r="E91" s="107"/>
      <c r="F91" s="107"/>
      <c r="G91" s="107"/>
      <c r="H91" s="107"/>
      <c r="I91" s="107"/>
      <c r="J91" s="107"/>
      <c r="K91" s="107"/>
      <c r="L91" s="107"/>
      <c r="M91" s="107"/>
      <c r="O91" s="107"/>
      <c r="P91" s="107"/>
      <c r="Q91" s="107"/>
    </row>
    <row r="92" spans="3:17" ht="23.25" customHeight="1" x14ac:dyDescent="0.2">
      <c r="C92" s="107"/>
      <c r="D92" s="107"/>
      <c r="E92" s="107"/>
      <c r="F92" s="107"/>
      <c r="G92" s="107"/>
      <c r="H92" s="107"/>
      <c r="I92" s="107"/>
      <c r="J92" s="107"/>
      <c r="K92" s="107"/>
      <c r="L92" s="107"/>
      <c r="M92" s="107"/>
      <c r="O92" s="107"/>
      <c r="P92" s="107"/>
      <c r="Q92" s="107"/>
    </row>
    <row r="93" spans="3:17" ht="23.25" customHeight="1" x14ac:dyDescent="0.2">
      <c r="C93" s="107"/>
      <c r="D93" s="107"/>
      <c r="E93" s="107"/>
      <c r="F93" s="107"/>
      <c r="G93" s="107"/>
      <c r="H93" s="107"/>
      <c r="I93" s="107"/>
      <c r="J93" s="107"/>
      <c r="K93" s="107"/>
      <c r="L93" s="107"/>
      <c r="M93" s="107"/>
      <c r="O93" s="107"/>
      <c r="P93" s="107"/>
      <c r="Q93" s="107"/>
    </row>
    <row r="94" spans="3:17" ht="23.25" customHeight="1" x14ac:dyDescent="0.2">
      <c r="C94" s="107"/>
      <c r="D94" s="107"/>
      <c r="E94" s="107"/>
      <c r="F94" s="107"/>
      <c r="G94" s="107"/>
      <c r="H94" s="107"/>
      <c r="I94" s="107"/>
      <c r="J94" s="107"/>
      <c r="K94" s="107"/>
      <c r="L94" s="107"/>
      <c r="M94" s="107"/>
      <c r="O94" s="107"/>
      <c r="P94" s="107"/>
      <c r="Q94" s="107"/>
    </row>
    <row r="95" spans="3:17" ht="23.25" customHeight="1" x14ac:dyDescent="0.2">
      <c r="C95" s="107"/>
      <c r="D95" s="107"/>
      <c r="E95" s="107"/>
      <c r="F95" s="107"/>
      <c r="G95" s="107"/>
      <c r="H95" s="107"/>
      <c r="I95" s="107"/>
      <c r="J95" s="107"/>
      <c r="K95" s="107"/>
      <c r="L95" s="107"/>
      <c r="M95" s="107"/>
      <c r="O95" s="107"/>
      <c r="P95" s="107"/>
      <c r="Q95" s="107"/>
    </row>
    <row r="96" spans="3:17" ht="23.25" customHeight="1" x14ac:dyDescent="0.2">
      <c r="C96" s="107"/>
      <c r="D96" s="107"/>
      <c r="E96" s="107"/>
      <c r="F96" s="107"/>
      <c r="G96" s="107"/>
      <c r="H96" s="107"/>
      <c r="I96" s="107"/>
      <c r="J96" s="107"/>
      <c r="K96" s="107"/>
      <c r="L96" s="107"/>
      <c r="M96" s="107"/>
      <c r="O96" s="107"/>
      <c r="P96" s="107"/>
      <c r="Q96" s="107"/>
    </row>
    <row r="97" spans="3:17" ht="23.25" customHeight="1" x14ac:dyDescent="0.2">
      <c r="C97" s="107"/>
      <c r="D97" s="107"/>
      <c r="E97" s="107"/>
      <c r="F97" s="107"/>
      <c r="G97" s="107"/>
      <c r="H97" s="107"/>
      <c r="I97" s="107"/>
      <c r="J97" s="107"/>
      <c r="K97" s="107"/>
      <c r="L97" s="107"/>
      <c r="M97" s="107"/>
      <c r="O97" s="107"/>
      <c r="P97" s="107"/>
      <c r="Q97" s="107"/>
    </row>
    <row r="98" spans="3:17" ht="23.25" customHeight="1" x14ac:dyDescent="0.2">
      <c r="C98" s="107"/>
      <c r="D98" s="107"/>
      <c r="E98" s="107"/>
      <c r="F98" s="107"/>
      <c r="G98" s="107"/>
      <c r="H98" s="107"/>
      <c r="I98" s="107"/>
      <c r="J98" s="107"/>
      <c r="K98" s="107"/>
      <c r="L98" s="107"/>
      <c r="M98" s="107"/>
      <c r="O98" s="107"/>
      <c r="P98" s="107"/>
      <c r="Q98" s="107"/>
    </row>
    <row r="99" spans="3:17" ht="23.25" customHeight="1" x14ac:dyDescent="0.2">
      <c r="C99" s="107"/>
      <c r="D99" s="107"/>
      <c r="E99" s="107"/>
      <c r="F99" s="107"/>
      <c r="G99" s="107"/>
      <c r="H99" s="107"/>
      <c r="I99" s="107"/>
      <c r="J99" s="107"/>
      <c r="K99" s="107"/>
      <c r="L99" s="107"/>
      <c r="M99" s="107"/>
      <c r="O99" s="107"/>
      <c r="P99" s="107"/>
      <c r="Q99" s="107"/>
    </row>
    <row r="100" spans="3:17" ht="23.25" customHeight="1" x14ac:dyDescent="0.2">
      <c r="C100" s="107"/>
      <c r="D100" s="107"/>
      <c r="E100" s="107"/>
      <c r="F100" s="107"/>
      <c r="G100" s="107"/>
      <c r="H100" s="107"/>
      <c r="I100" s="107"/>
      <c r="J100" s="107"/>
      <c r="K100" s="107"/>
      <c r="L100" s="107"/>
      <c r="M100" s="107"/>
      <c r="O100" s="107"/>
      <c r="P100" s="107"/>
      <c r="Q100" s="107"/>
    </row>
    <row r="101" spans="3:17" ht="23.25" customHeight="1" x14ac:dyDescent="0.2">
      <c r="C101" s="107"/>
      <c r="D101" s="107"/>
      <c r="E101" s="107"/>
      <c r="F101" s="107"/>
      <c r="G101" s="107"/>
      <c r="H101" s="107"/>
      <c r="I101" s="107"/>
      <c r="J101" s="107"/>
      <c r="K101" s="107"/>
      <c r="L101" s="107"/>
      <c r="M101" s="107"/>
      <c r="O101" s="107"/>
      <c r="P101" s="107"/>
      <c r="Q101" s="107"/>
    </row>
    <row r="102" spans="3:17" ht="23.25" customHeight="1" x14ac:dyDescent="0.2">
      <c r="C102" s="107"/>
      <c r="D102" s="107"/>
      <c r="E102" s="107"/>
      <c r="F102" s="107"/>
      <c r="G102" s="107"/>
      <c r="H102" s="107"/>
      <c r="I102" s="107"/>
      <c r="J102" s="107"/>
      <c r="K102" s="107"/>
      <c r="L102" s="107"/>
      <c r="M102" s="107"/>
      <c r="O102" s="107"/>
      <c r="P102" s="107"/>
      <c r="Q102" s="107"/>
    </row>
    <row r="103" spans="3:17" ht="23.25" customHeight="1" x14ac:dyDescent="0.2">
      <c r="C103" s="107"/>
      <c r="D103" s="107"/>
      <c r="E103" s="107"/>
      <c r="F103" s="107"/>
      <c r="G103" s="107"/>
      <c r="H103" s="107"/>
      <c r="I103" s="107"/>
      <c r="J103" s="107"/>
      <c r="K103" s="107"/>
      <c r="L103" s="107"/>
      <c r="M103" s="107"/>
      <c r="O103" s="107"/>
      <c r="P103" s="107"/>
      <c r="Q103" s="107"/>
    </row>
    <row r="104" spans="3:17" ht="23.25" customHeight="1" x14ac:dyDescent="0.2">
      <c r="C104" s="107"/>
      <c r="D104" s="107"/>
      <c r="E104" s="107"/>
      <c r="F104" s="107"/>
      <c r="G104" s="107"/>
      <c r="H104" s="107"/>
      <c r="I104" s="107"/>
      <c r="J104" s="107"/>
      <c r="K104" s="107"/>
      <c r="L104" s="107"/>
      <c r="M104" s="107"/>
      <c r="O104" s="107"/>
      <c r="P104" s="107"/>
      <c r="Q104" s="107"/>
    </row>
    <row r="105" spans="3:17" ht="23.25" customHeight="1" x14ac:dyDescent="0.2">
      <c r="D105" s="107"/>
      <c r="F105" s="107"/>
      <c r="H105" s="107"/>
      <c r="I105" s="107"/>
      <c r="J105" s="107"/>
      <c r="K105" s="107"/>
      <c r="L105" s="107"/>
    </row>
    <row r="106" spans="3:17" ht="23.25" customHeight="1" x14ac:dyDescent="0.2">
      <c r="D106" s="107"/>
      <c r="F106" s="107"/>
      <c r="H106" s="107"/>
      <c r="I106" s="107"/>
      <c r="J106" s="107"/>
      <c r="K106" s="107"/>
      <c r="L106" s="107"/>
    </row>
    <row r="107" spans="3:17" ht="23.25" customHeight="1" x14ac:dyDescent="0.2">
      <c r="D107" s="107"/>
      <c r="F107" s="107"/>
      <c r="H107" s="107"/>
      <c r="J107" s="107"/>
      <c r="K107" s="107"/>
      <c r="L107" s="107"/>
    </row>
    <row r="108" spans="3:17" ht="23.25" customHeight="1" x14ac:dyDescent="0.2">
      <c r="D108" s="107"/>
      <c r="F108" s="107"/>
      <c r="H108" s="107"/>
      <c r="J108" s="107"/>
      <c r="K108" s="107"/>
      <c r="L108" s="107"/>
    </row>
    <row r="109" spans="3:17" ht="23.25" customHeight="1" x14ac:dyDescent="0.2">
      <c r="D109" s="107"/>
      <c r="J109" s="107"/>
      <c r="L109" s="107"/>
    </row>
  </sheetData>
  <mergeCells count="3">
    <mergeCell ref="J9:K9"/>
    <mergeCell ref="L9:M9"/>
    <mergeCell ref="B6:M6"/>
  </mergeCells>
  <phoneticPr fontId="10"/>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103"/>
  <sheetViews>
    <sheetView view="pageBreakPreview" topLeftCell="A13" zoomScale="75" zoomScaleNormal="75" workbookViewId="0">
      <selection activeCell="G25" sqref="G25"/>
    </sheetView>
  </sheetViews>
  <sheetFormatPr defaultColWidth="9.69921875" defaultRowHeight="23.25" customHeight="1" x14ac:dyDescent="0.2"/>
  <cols>
    <col min="1" max="1" width="10.69921875" style="38" customWidth="1"/>
    <col min="2" max="2" width="13.8984375" style="38" customWidth="1"/>
    <col min="3" max="4" width="10.19921875" style="38" customWidth="1"/>
    <col min="5" max="5" width="10.5" style="38" customWidth="1"/>
    <col min="6" max="6" width="12.09765625" style="38" customWidth="1"/>
    <col min="7" max="8" width="10.09765625" style="38" customWidth="1"/>
    <col min="9" max="13" width="10.19921875" style="38" customWidth="1"/>
    <col min="14" max="16384" width="9.69921875" style="38"/>
  </cols>
  <sheetData>
    <row r="1" spans="1:14" ht="23.25" customHeight="1" x14ac:dyDescent="0.2">
      <c r="A1" s="125"/>
    </row>
    <row r="6" spans="1:14" ht="23.25" customHeight="1" x14ac:dyDescent="0.2">
      <c r="B6" s="499" t="s">
        <v>723</v>
      </c>
      <c r="C6" s="499"/>
      <c r="D6" s="499"/>
      <c r="E6" s="499"/>
      <c r="F6" s="499"/>
      <c r="G6" s="499"/>
      <c r="H6" s="499"/>
      <c r="I6" s="499"/>
      <c r="J6" s="499"/>
      <c r="K6" s="499"/>
      <c r="L6" s="499"/>
      <c r="M6" s="499"/>
      <c r="N6" s="126"/>
    </row>
    <row r="7" spans="1:14" ht="23.25" customHeight="1" thickBot="1" x14ac:dyDescent="0.25">
      <c r="B7" s="39"/>
      <c r="C7" s="91" t="s">
        <v>724</v>
      </c>
      <c r="D7" s="24"/>
      <c r="E7" s="39"/>
      <c r="F7" s="39"/>
      <c r="G7" s="455"/>
      <c r="H7" s="39"/>
      <c r="I7" s="456"/>
      <c r="J7" s="39"/>
      <c r="K7" s="39"/>
      <c r="L7" s="39"/>
      <c r="M7" s="53" t="s">
        <v>382</v>
      </c>
      <c r="N7" s="126"/>
    </row>
    <row r="8" spans="1:14" ht="23.25" customHeight="1" x14ac:dyDescent="0.2">
      <c r="B8" s="126"/>
      <c r="C8" s="42"/>
      <c r="D8" s="127"/>
      <c r="E8" s="128"/>
      <c r="F8" s="128"/>
      <c r="G8" s="128"/>
      <c r="H8" s="128"/>
      <c r="I8" s="128"/>
      <c r="J8" s="128"/>
      <c r="K8" s="128"/>
      <c r="L8" s="128"/>
      <c r="M8" s="129"/>
      <c r="N8" s="126"/>
    </row>
    <row r="9" spans="1:14" ht="23.25" customHeight="1" x14ac:dyDescent="0.2">
      <c r="B9" s="126"/>
      <c r="C9" s="500" t="s">
        <v>725</v>
      </c>
      <c r="D9" s="501"/>
      <c r="E9" s="500" t="s">
        <v>726</v>
      </c>
      <c r="F9" s="502"/>
      <c r="G9" s="500" t="s">
        <v>191</v>
      </c>
      <c r="H9" s="502"/>
      <c r="I9" s="500" t="s">
        <v>727</v>
      </c>
      <c r="J9" s="502"/>
      <c r="K9" s="500" t="s">
        <v>728</v>
      </c>
      <c r="L9" s="503"/>
      <c r="M9" s="459" t="s">
        <v>352</v>
      </c>
      <c r="N9" s="126"/>
    </row>
    <row r="10" spans="1:14" ht="23.25" customHeight="1" x14ac:dyDescent="0.2">
      <c r="B10" s="126"/>
      <c r="C10" s="130" t="s">
        <v>729</v>
      </c>
      <c r="D10" s="130" t="s">
        <v>730</v>
      </c>
      <c r="E10" s="130" t="s">
        <v>729</v>
      </c>
      <c r="F10" s="130" t="s">
        <v>730</v>
      </c>
      <c r="G10" s="130" t="s">
        <v>729</v>
      </c>
      <c r="H10" s="130" t="s">
        <v>730</v>
      </c>
      <c r="I10" s="130" t="s">
        <v>729</v>
      </c>
      <c r="J10" s="130" t="s">
        <v>730</v>
      </c>
      <c r="K10" s="130" t="s">
        <v>729</v>
      </c>
      <c r="L10" s="130" t="s">
        <v>730</v>
      </c>
      <c r="M10" s="130" t="s">
        <v>353</v>
      </c>
      <c r="N10" s="126"/>
    </row>
    <row r="11" spans="1:14" ht="23.25" customHeight="1" x14ac:dyDescent="0.2">
      <c r="B11" s="131"/>
      <c r="C11" s="132" t="s">
        <v>731</v>
      </c>
      <c r="D11" s="132" t="s">
        <v>732</v>
      </c>
      <c r="E11" s="132" t="s">
        <v>731</v>
      </c>
      <c r="F11" s="132" t="s">
        <v>732</v>
      </c>
      <c r="G11" s="132" t="s">
        <v>731</v>
      </c>
      <c r="H11" s="132" t="s">
        <v>732</v>
      </c>
      <c r="I11" s="132" t="s">
        <v>731</v>
      </c>
      <c r="J11" s="132" t="s">
        <v>732</v>
      </c>
      <c r="K11" s="132" t="s">
        <v>731</v>
      </c>
      <c r="L11" s="132" t="s">
        <v>732</v>
      </c>
      <c r="M11" s="132" t="s">
        <v>354</v>
      </c>
      <c r="N11" s="126"/>
    </row>
    <row r="12" spans="1:14" ht="23.25" customHeight="1" x14ac:dyDescent="0.2">
      <c r="C12" s="40"/>
      <c r="D12" s="126"/>
      <c r="M12" s="126"/>
      <c r="N12" s="126"/>
    </row>
    <row r="13" spans="1:14" s="133" customFormat="1" ht="23.25" customHeight="1" x14ac:dyDescent="0.2">
      <c r="B13" s="458" t="s">
        <v>193</v>
      </c>
      <c r="C13" s="134">
        <v>1923535</v>
      </c>
      <c r="D13" s="112">
        <v>1235934</v>
      </c>
      <c r="E13" s="110">
        <v>342509007</v>
      </c>
      <c r="F13" s="135">
        <v>1524896268</v>
      </c>
      <c r="G13" s="136">
        <v>57251</v>
      </c>
      <c r="H13" s="112">
        <v>220014</v>
      </c>
      <c r="I13" s="110">
        <v>2392842</v>
      </c>
      <c r="J13" s="112">
        <v>8859184</v>
      </c>
      <c r="K13" s="112">
        <v>14444769</v>
      </c>
      <c r="L13" s="110">
        <v>43058924</v>
      </c>
      <c r="M13" s="110">
        <v>987225251</v>
      </c>
      <c r="N13" s="137"/>
    </row>
    <row r="14" spans="1:14" ht="23.25" customHeight="1" x14ac:dyDescent="0.2">
      <c r="C14" s="138"/>
      <c r="D14" s="139"/>
      <c r="E14" s="139"/>
      <c r="F14" s="139"/>
      <c r="G14" s="139"/>
      <c r="H14" s="139"/>
      <c r="I14" s="139"/>
      <c r="J14" s="139"/>
      <c r="K14" s="127"/>
      <c r="L14" s="139"/>
      <c r="M14" s="139"/>
      <c r="N14" s="126"/>
    </row>
    <row r="15" spans="1:14" ht="23.25" customHeight="1" x14ac:dyDescent="0.2">
      <c r="B15" s="43" t="s">
        <v>194</v>
      </c>
      <c r="C15" s="140" t="s">
        <v>733</v>
      </c>
      <c r="D15" s="115">
        <v>28632</v>
      </c>
      <c r="E15" s="114">
        <v>981539</v>
      </c>
      <c r="F15" s="114">
        <v>41063623</v>
      </c>
      <c r="G15" s="115" t="s">
        <v>733</v>
      </c>
      <c r="H15" s="115" t="s">
        <v>733</v>
      </c>
      <c r="I15" s="115" t="s">
        <v>733</v>
      </c>
      <c r="J15" s="115" t="s">
        <v>733</v>
      </c>
      <c r="K15" s="115">
        <v>303107</v>
      </c>
      <c r="L15" s="114">
        <v>6996056</v>
      </c>
      <c r="M15" s="114">
        <v>38460699</v>
      </c>
    </row>
    <row r="16" spans="1:14" ht="23.25" customHeight="1" x14ac:dyDescent="0.2">
      <c r="B16" s="43" t="s">
        <v>195</v>
      </c>
      <c r="C16" s="141">
        <v>116096</v>
      </c>
      <c r="D16" s="115" t="s">
        <v>733</v>
      </c>
      <c r="E16" s="114">
        <v>1356138</v>
      </c>
      <c r="F16" s="114">
        <v>29078587</v>
      </c>
      <c r="G16" s="115" t="s">
        <v>733</v>
      </c>
      <c r="H16" s="116">
        <v>164610</v>
      </c>
      <c r="I16" s="116">
        <v>58362</v>
      </c>
      <c r="J16" s="116">
        <v>950251</v>
      </c>
      <c r="K16" s="116">
        <v>346470</v>
      </c>
      <c r="L16" s="114">
        <v>1457387</v>
      </c>
      <c r="M16" s="114">
        <v>6473371</v>
      </c>
    </row>
    <row r="17" spans="2:13" ht="23.25" customHeight="1" x14ac:dyDescent="0.2">
      <c r="B17" s="43" t="s">
        <v>196</v>
      </c>
      <c r="C17" s="141">
        <v>3112</v>
      </c>
      <c r="D17" s="114">
        <v>20759</v>
      </c>
      <c r="E17" s="114">
        <v>5557285</v>
      </c>
      <c r="F17" s="114">
        <v>45155548</v>
      </c>
      <c r="G17" s="115" t="s">
        <v>733</v>
      </c>
      <c r="H17" s="115" t="s">
        <v>733</v>
      </c>
      <c r="I17" s="114">
        <v>24284</v>
      </c>
      <c r="J17" s="114">
        <v>715466</v>
      </c>
      <c r="K17" s="114">
        <v>356371</v>
      </c>
      <c r="L17" s="114">
        <v>2946695</v>
      </c>
      <c r="M17" s="114">
        <v>19778523</v>
      </c>
    </row>
    <row r="18" spans="2:13" ht="23.25" customHeight="1" x14ac:dyDescent="0.2">
      <c r="B18" s="142" t="s">
        <v>197</v>
      </c>
      <c r="C18" s="141">
        <v>4545</v>
      </c>
      <c r="D18" s="115" t="s">
        <v>733</v>
      </c>
      <c r="E18" s="114">
        <v>3129582</v>
      </c>
      <c r="F18" s="114">
        <v>2463807</v>
      </c>
      <c r="G18" s="115" t="s">
        <v>733</v>
      </c>
      <c r="H18" s="115" t="s">
        <v>733</v>
      </c>
      <c r="I18" s="114">
        <v>2250</v>
      </c>
      <c r="J18" s="114">
        <v>15512</v>
      </c>
      <c r="K18" s="114">
        <v>215836</v>
      </c>
      <c r="L18" s="114">
        <v>657737</v>
      </c>
      <c r="M18" s="114">
        <v>3007186</v>
      </c>
    </row>
    <row r="19" spans="2:13" ht="23.25" customHeight="1" x14ac:dyDescent="0.2">
      <c r="B19" s="142" t="s">
        <v>198</v>
      </c>
      <c r="C19" s="141">
        <v>1935</v>
      </c>
      <c r="D19" s="115" t="s">
        <v>733</v>
      </c>
      <c r="E19" s="114">
        <v>656514</v>
      </c>
      <c r="F19" s="114">
        <v>10679464</v>
      </c>
      <c r="G19" s="115" t="s">
        <v>733</v>
      </c>
      <c r="H19" s="115" t="s">
        <v>733</v>
      </c>
      <c r="I19" s="114">
        <v>70772</v>
      </c>
      <c r="J19" s="114">
        <v>118732</v>
      </c>
      <c r="K19" s="114">
        <v>1230245</v>
      </c>
      <c r="L19" s="114">
        <v>799723</v>
      </c>
      <c r="M19" s="114">
        <v>6137594</v>
      </c>
    </row>
    <row r="20" spans="2:13" ht="23.25" customHeight="1" x14ac:dyDescent="0.2">
      <c r="B20" s="142" t="s">
        <v>199</v>
      </c>
      <c r="C20" s="141">
        <v>43040</v>
      </c>
      <c r="D20" s="116">
        <v>665169</v>
      </c>
      <c r="E20" s="114">
        <v>51494689</v>
      </c>
      <c r="F20" s="114">
        <v>276669591</v>
      </c>
      <c r="G20" s="114">
        <v>136</v>
      </c>
      <c r="H20" s="114">
        <v>28355</v>
      </c>
      <c r="I20" s="114">
        <v>54022</v>
      </c>
      <c r="J20" s="114">
        <v>502412</v>
      </c>
      <c r="K20" s="114">
        <v>1717510</v>
      </c>
      <c r="L20" s="114">
        <v>2991399</v>
      </c>
      <c r="M20" s="114">
        <v>261188672</v>
      </c>
    </row>
    <row r="21" spans="2:13" ht="23.25" customHeight="1" x14ac:dyDescent="0.2">
      <c r="B21" s="142" t="s">
        <v>200</v>
      </c>
      <c r="C21" s="141">
        <v>1079</v>
      </c>
      <c r="D21" s="115" t="s">
        <v>733</v>
      </c>
      <c r="E21" s="114">
        <v>43233813</v>
      </c>
      <c r="F21" s="114">
        <v>89417231</v>
      </c>
      <c r="G21" s="115" t="s">
        <v>733</v>
      </c>
      <c r="H21" s="114">
        <v>6805</v>
      </c>
      <c r="I21" s="114">
        <v>109468</v>
      </c>
      <c r="J21" s="114">
        <v>369646</v>
      </c>
      <c r="K21" s="114">
        <v>670507</v>
      </c>
      <c r="L21" s="114">
        <v>1168081</v>
      </c>
      <c r="M21" s="114">
        <v>69881184</v>
      </c>
    </row>
    <row r="22" spans="2:13" ht="23.25" customHeight="1" x14ac:dyDescent="0.2">
      <c r="B22" s="143" t="s">
        <v>652</v>
      </c>
      <c r="C22" s="144">
        <v>12439</v>
      </c>
      <c r="D22" s="115" t="s">
        <v>733</v>
      </c>
      <c r="E22" s="114">
        <v>32123350</v>
      </c>
      <c r="F22" s="114">
        <v>50934961</v>
      </c>
      <c r="G22" s="115" t="s">
        <v>733</v>
      </c>
      <c r="H22" s="115" t="s">
        <v>733</v>
      </c>
      <c r="I22" s="114">
        <v>96420</v>
      </c>
      <c r="J22" s="114">
        <v>755508</v>
      </c>
      <c r="K22" s="114">
        <v>466436</v>
      </c>
      <c r="L22" s="114">
        <v>3059437</v>
      </c>
      <c r="M22" s="114">
        <v>30935136</v>
      </c>
    </row>
    <row r="23" spans="2:13" ht="23.25" customHeight="1" x14ac:dyDescent="0.2">
      <c r="B23" s="142" t="s">
        <v>653</v>
      </c>
      <c r="C23" s="141">
        <v>1360</v>
      </c>
      <c r="D23" s="115" t="s">
        <v>733</v>
      </c>
      <c r="E23" s="114">
        <v>3920292</v>
      </c>
      <c r="F23" s="114">
        <v>8074291</v>
      </c>
      <c r="G23" s="115" t="s">
        <v>733</v>
      </c>
      <c r="H23" s="115" t="s">
        <v>733</v>
      </c>
      <c r="I23" s="114">
        <v>11450</v>
      </c>
      <c r="J23" s="114">
        <v>56447</v>
      </c>
      <c r="K23" s="114">
        <v>390349</v>
      </c>
      <c r="L23" s="114">
        <v>1175603</v>
      </c>
      <c r="M23" s="114">
        <v>8690386</v>
      </c>
    </row>
    <row r="24" spans="2:13" ht="23.25" customHeight="1" x14ac:dyDescent="0.2">
      <c r="B24" s="41"/>
      <c r="C24" s="141"/>
      <c r="D24" s="116"/>
      <c r="E24" s="114"/>
      <c r="F24" s="114"/>
      <c r="G24" s="114"/>
      <c r="H24" s="114"/>
      <c r="I24" s="114"/>
      <c r="J24" s="114"/>
      <c r="K24" s="114"/>
      <c r="L24" s="114"/>
      <c r="M24" s="114"/>
    </row>
    <row r="25" spans="2:13" ht="23.25" customHeight="1" x14ac:dyDescent="0.2">
      <c r="B25" s="142" t="s">
        <v>654</v>
      </c>
      <c r="C25" s="141">
        <v>3419</v>
      </c>
      <c r="D25" s="114">
        <v>61</v>
      </c>
      <c r="E25" s="114">
        <v>1797454</v>
      </c>
      <c r="F25" s="114">
        <v>49565945</v>
      </c>
      <c r="G25" s="115" t="s">
        <v>733</v>
      </c>
      <c r="H25" s="115" t="s">
        <v>733</v>
      </c>
      <c r="I25" s="114">
        <v>78453</v>
      </c>
      <c r="J25" s="114">
        <v>379316</v>
      </c>
      <c r="K25" s="114">
        <v>462821</v>
      </c>
      <c r="L25" s="114">
        <v>1575476</v>
      </c>
      <c r="M25" s="114">
        <v>26263401</v>
      </c>
    </row>
    <row r="26" spans="2:13" ht="23.25" customHeight="1" x14ac:dyDescent="0.2">
      <c r="B26" s="142"/>
      <c r="C26" s="141"/>
      <c r="D26" s="114"/>
      <c r="E26" s="114"/>
      <c r="F26" s="114"/>
      <c r="G26" s="115"/>
      <c r="H26" s="115"/>
      <c r="I26" s="114"/>
      <c r="J26" s="114"/>
      <c r="K26" s="114"/>
      <c r="L26" s="114"/>
      <c r="M26" s="114"/>
    </row>
    <row r="27" spans="2:13" ht="23.25" customHeight="1" x14ac:dyDescent="0.2">
      <c r="B27" s="142" t="s">
        <v>655</v>
      </c>
      <c r="C27" s="141">
        <v>9613</v>
      </c>
      <c r="D27" s="115" t="s">
        <v>733</v>
      </c>
      <c r="E27" s="114">
        <v>1599595</v>
      </c>
      <c r="F27" s="114">
        <v>54823334</v>
      </c>
      <c r="G27" s="114" t="s">
        <v>733</v>
      </c>
      <c r="H27" s="114">
        <v>3911</v>
      </c>
      <c r="I27" s="114">
        <v>11607</v>
      </c>
      <c r="J27" s="114">
        <v>103433</v>
      </c>
      <c r="K27" s="114">
        <v>162483</v>
      </c>
      <c r="L27" s="114">
        <v>1574276</v>
      </c>
      <c r="M27" s="114">
        <v>53561683</v>
      </c>
    </row>
    <row r="28" spans="2:13" ht="23.25" customHeight="1" x14ac:dyDescent="0.2">
      <c r="B28" s="142" t="s">
        <v>656</v>
      </c>
      <c r="C28" s="141">
        <v>800</v>
      </c>
      <c r="D28" s="115" t="s">
        <v>733</v>
      </c>
      <c r="E28" s="114">
        <v>3263319</v>
      </c>
      <c r="F28" s="114">
        <v>24898701</v>
      </c>
      <c r="G28" s="115" t="s">
        <v>733</v>
      </c>
      <c r="H28" s="114" t="s">
        <v>733</v>
      </c>
      <c r="I28" s="114">
        <v>142535</v>
      </c>
      <c r="J28" s="114">
        <v>23745</v>
      </c>
      <c r="K28" s="114">
        <v>41637</v>
      </c>
      <c r="L28" s="114">
        <v>243828</v>
      </c>
      <c r="M28" s="114">
        <v>4186088</v>
      </c>
    </row>
    <row r="29" spans="2:13" ht="23.25" customHeight="1" x14ac:dyDescent="0.2">
      <c r="B29" s="142" t="s">
        <v>657</v>
      </c>
      <c r="C29" s="141">
        <v>793</v>
      </c>
      <c r="D29" s="115" t="s">
        <v>733</v>
      </c>
      <c r="E29" s="114">
        <v>49428164</v>
      </c>
      <c r="F29" s="114">
        <v>49170559</v>
      </c>
      <c r="G29" s="115" t="s">
        <v>733</v>
      </c>
      <c r="H29" s="115" t="s">
        <v>733</v>
      </c>
      <c r="I29" s="114">
        <v>364145</v>
      </c>
      <c r="J29" s="114">
        <v>2168299</v>
      </c>
      <c r="K29" s="116">
        <v>60329</v>
      </c>
      <c r="L29" s="114">
        <v>443538</v>
      </c>
      <c r="M29" s="114">
        <v>20241153</v>
      </c>
    </row>
    <row r="30" spans="2:13" ht="23.25" customHeight="1" x14ac:dyDescent="0.2">
      <c r="B30" s="142"/>
      <c r="C30" s="141"/>
      <c r="D30" s="116"/>
      <c r="E30" s="114"/>
      <c r="F30" s="114"/>
      <c r="G30" s="115"/>
      <c r="H30" s="115"/>
      <c r="I30" s="114"/>
      <c r="J30" s="114"/>
      <c r="K30" s="116"/>
      <c r="L30" s="114"/>
      <c r="M30" s="114"/>
    </row>
    <row r="31" spans="2:13" ht="23.25" customHeight="1" x14ac:dyDescent="0.2">
      <c r="B31" s="142" t="s">
        <v>658</v>
      </c>
      <c r="C31" s="145">
        <v>36</v>
      </c>
      <c r="D31" s="115" t="s">
        <v>733</v>
      </c>
      <c r="E31" s="114">
        <v>1240345</v>
      </c>
      <c r="F31" s="114">
        <v>3369713</v>
      </c>
      <c r="G31" s="115" t="s">
        <v>733</v>
      </c>
      <c r="H31" s="115" t="s">
        <v>733</v>
      </c>
      <c r="I31" s="114">
        <v>42</v>
      </c>
      <c r="J31" s="114">
        <v>1860</v>
      </c>
      <c r="K31" s="114">
        <v>143555</v>
      </c>
      <c r="L31" s="114">
        <v>162968</v>
      </c>
      <c r="M31" s="114">
        <v>1154137</v>
      </c>
    </row>
    <row r="32" spans="2:13" ht="23.25" customHeight="1" x14ac:dyDescent="0.2">
      <c r="B32" s="142" t="s">
        <v>659</v>
      </c>
      <c r="C32" s="145">
        <v>1018</v>
      </c>
      <c r="D32" s="115" t="s">
        <v>733</v>
      </c>
      <c r="E32" s="114">
        <v>1999598</v>
      </c>
      <c r="F32" s="114">
        <v>20128978</v>
      </c>
      <c r="G32" s="114" t="s">
        <v>733</v>
      </c>
      <c r="H32" s="114" t="s">
        <v>733</v>
      </c>
      <c r="I32" s="114" t="s">
        <v>733</v>
      </c>
      <c r="J32" s="114">
        <v>4626</v>
      </c>
      <c r="K32" s="114">
        <v>134441</v>
      </c>
      <c r="L32" s="114">
        <v>335811</v>
      </c>
      <c r="M32" s="114">
        <v>5463605</v>
      </c>
    </row>
    <row r="33" spans="2:13" ht="23.25" customHeight="1" x14ac:dyDescent="0.2">
      <c r="B33" s="142" t="s">
        <v>660</v>
      </c>
      <c r="C33" s="145">
        <v>78860</v>
      </c>
      <c r="D33" s="116">
        <v>89672</v>
      </c>
      <c r="E33" s="114">
        <v>17318372</v>
      </c>
      <c r="F33" s="114">
        <v>46979065</v>
      </c>
      <c r="G33" s="115">
        <v>55277</v>
      </c>
      <c r="H33" s="115">
        <v>8168</v>
      </c>
      <c r="I33" s="114">
        <v>179192</v>
      </c>
      <c r="J33" s="114">
        <v>32034</v>
      </c>
      <c r="K33" s="114">
        <v>886480</v>
      </c>
      <c r="L33" s="114">
        <v>2471069</v>
      </c>
      <c r="M33" s="114">
        <v>57695238</v>
      </c>
    </row>
    <row r="34" spans="2:13" ht="23.25" customHeight="1" x14ac:dyDescent="0.2">
      <c r="B34" s="142" t="s">
        <v>385</v>
      </c>
      <c r="C34" s="145"/>
      <c r="D34" s="116"/>
      <c r="E34" s="114"/>
      <c r="F34" s="114"/>
      <c r="G34" s="115"/>
      <c r="H34" s="115"/>
      <c r="I34" s="114"/>
      <c r="J34" s="114"/>
      <c r="K34" s="114"/>
      <c r="L34" s="114"/>
      <c r="M34" s="114"/>
    </row>
    <row r="35" spans="2:13" ht="23.25" customHeight="1" x14ac:dyDescent="0.2">
      <c r="B35" s="142" t="s">
        <v>661</v>
      </c>
      <c r="C35" s="140">
        <v>16</v>
      </c>
      <c r="D35" s="146">
        <v>2141</v>
      </c>
      <c r="E35" s="114">
        <v>2726637</v>
      </c>
      <c r="F35" s="114">
        <v>1214229</v>
      </c>
      <c r="G35" s="115" t="s">
        <v>733</v>
      </c>
      <c r="H35" s="115" t="s">
        <v>733</v>
      </c>
      <c r="I35" s="114">
        <v>5093</v>
      </c>
      <c r="J35" s="114">
        <v>5829</v>
      </c>
      <c r="K35" s="114">
        <v>536953</v>
      </c>
      <c r="L35" s="114">
        <v>152702</v>
      </c>
      <c r="M35" s="114">
        <v>909245</v>
      </c>
    </row>
    <row r="36" spans="2:13" ht="23.25" customHeight="1" x14ac:dyDescent="0.2">
      <c r="B36" s="142" t="s">
        <v>201</v>
      </c>
      <c r="C36" s="141">
        <v>122381</v>
      </c>
      <c r="D36" s="115" t="s">
        <v>733</v>
      </c>
      <c r="E36" s="114">
        <v>12629906</v>
      </c>
      <c r="F36" s="114">
        <v>17130002</v>
      </c>
      <c r="G36" s="114" t="s">
        <v>733</v>
      </c>
      <c r="H36" s="114" t="s">
        <v>733</v>
      </c>
      <c r="I36" s="114">
        <v>36907</v>
      </c>
      <c r="J36" s="114">
        <v>95015</v>
      </c>
      <c r="K36" s="114">
        <v>126902</v>
      </c>
      <c r="L36" s="114">
        <v>173957</v>
      </c>
      <c r="M36" s="114">
        <v>3915435</v>
      </c>
    </row>
    <row r="37" spans="2:13" ht="23.25" customHeight="1" x14ac:dyDescent="0.2">
      <c r="B37" s="142" t="s">
        <v>202</v>
      </c>
      <c r="C37" s="141" t="s">
        <v>733</v>
      </c>
      <c r="D37" s="115" t="s">
        <v>733</v>
      </c>
      <c r="E37" s="114">
        <v>1034899</v>
      </c>
      <c r="F37" s="114">
        <v>17492330</v>
      </c>
      <c r="G37" s="114" t="s">
        <v>733</v>
      </c>
      <c r="H37" s="114" t="s">
        <v>733</v>
      </c>
      <c r="I37" s="114">
        <v>264</v>
      </c>
      <c r="J37" s="114">
        <v>1952</v>
      </c>
      <c r="K37" s="114">
        <v>242241</v>
      </c>
      <c r="L37" s="114">
        <v>338423</v>
      </c>
      <c r="M37" s="114">
        <v>2222479</v>
      </c>
    </row>
    <row r="38" spans="2:13" ht="23.25" customHeight="1" x14ac:dyDescent="0.2">
      <c r="B38" s="142" t="s">
        <v>203</v>
      </c>
      <c r="C38" s="144" t="s">
        <v>733</v>
      </c>
      <c r="D38" s="115" t="s">
        <v>733</v>
      </c>
      <c r="E38" s="114">
        <v>4936053</v>
      </c>
      <c r="F38" s="114">
        <v>41786011</v>
      </c>
      <c r="G38" s="115" t="s">
        <v>733</v>
      </c>
      <c r="H38" s="115" t="s">
        <v>733</v>
      </c>
      <c r="I38" s="114">
        <v>17022</v>
      </c>
      <c r="J38" s="114">
        <v>202540</v>
      </c>
      <c r="K38" s="114">
        <v>638696</v>
      </c>
      <c r="L38" s="114">
        <v>3551515</v>
      </c>
      <c r="M38" s="114">
        <v>20397697</v>
      </c>
    </row>
    <row r="39" spans="2:13" ht="23.25" customHeight="1" x14ac:dyDescent="0.2">
      <c r="B39" s="142" t="s">
        <v>204</v>
      </c>
      <c r="C39" s="141">
        <v>613</v>
      </c>
      <c r="D39" s="115" t="s">
        <v>733</v>
      </c>
      <c r="E39" s="114">
        <v>7822652</v>
      </c>
      <c r="F39" s="114">
        <v>63178543</v>
      </c>
      <c r="G39" s="115" t="s">
        <v>733</v>
      </c>
      <c r="H39" s="115">
        <v>8165</v>
      </c>
      <c r="I39" s="114">
        <v>15659</v>
      </c>
      <c r="J39" s="114">
        <v>33907</v>
      </c>
      <c r="K39" s="114">
        <v>450669</v>
      </c>
      <c r="L39" s="114">
        <v>693942</v>
      </c>
      <c r="M39" s="114">
        <v>13821598</v>
      </c>
    </row>
    <row r="40" spans="2:13" ht="23.25" customHeight="1" x14ac:dyDescent="0.2">
      <c r="B40" s="143" t="s">
        <v>662</v>
      </c>
      <c r="C40" s="140">
        <v>1352732</v>
      </c>
      <c r="D40" s="115" t="s">
        <v>733</v>
      </c>
      <c r="E40" s="114">
        <v>22330425</v>
      </c>
      <c r="F40" s="114">
        <v>79935908</v>
      </c>
      <c r="G40" s="115" t="s">
        <v>733</v>
      </c>
      <c r="H40" s="115" t="s">
        <v>733</v>
      </c>
      <c r="I40" s="114">
        <v>9161</v>
      </c>
      <c r="J40" s="114">
        <v>45914</v>
      </c>
      <c r="K40" s="114">
        <v>853191</v>
      </c>
      <c r="L40" s="114">
        <v>2316424</v>
      </c>
      <c r="M40" s="114">
        <v>125123189</v>
      </c>
    </row>
    <row r="41" spans="2:13" ht="23.25" customHeight="1" x14ac:dyDescent="0.2">
      <c r="B41" s="126"/>
      <c r="C41" s="140"/>
      <c r="D41" s="116"/>
      <c r="E41" s="114"/>
      <c r="F41" s="114"/>
      <c r="G41" s="115"/>
      <c r="H41" s="115"/>
      <c r="I41" s="114"/>
      <c r="J41" s="114"/>
      <c r="K41" s="114"/>
      <c r="L41" s="114"/>
      <c r="M41" s="114"/>
    </row>
    <row r="42" spans="2:13" ht="23.25" customHeight="1" x14ac:dyDescent="0.2">
      <c r="B42" s="142" t="s">
        <v>205</v>
      </c>
      <c r="C42" s="140">
        <v>6809</v>
      </c>
      <c r="D42" s="146">
        <v>18496</v>
      </c>
      <c r="E42" s="114">
        <v>11939498</v>
      </c>
      <c r="F42" s="114">
        <v>71025049</v>
      </c>
      <c r="G42" s="115">
        <v>1838</v>
      </c>
      <c r="H42" s="115" t="s">
        <v>733</v>
      </c>
      <c r="I42" s="114">
        <v>481689</v>
      </c>
      <c r="J42" s="114">
        <v>279413</v>
      </c>
      <c r="K42" s="116">
        <v>1201166</v>
      </c>
      <c r="L42" s="114">
        <v>2363459</v>
      </c>
      <c r="M42" s="123">
        <v>43966835</v>
      </c>
    </row>
    <row r="43" spans="2:13" ht="23.25" customHeight="1" x14ac:dyDescent="0.2">
      <c r="B43" s="43" t="s">
        <v>206</v>
      </c>
      <c r="C43" s="141">
        <v>8688</v>
      </c>
      <c r="D43" s="115" t="s">
        <v>733</v>
      </c>
      <c r="E43" s="114">
        <v>4926645</v>
      </c>
      <c r="F43" s="114">
        <v>21073884</v>
      </c>
      <c r="G43" s="115" t="s">
        <v>733</v>
      </c>
      <c r="H43" s="114" t="s">
        <v>733</v>
      </c>
      <c r="I43" s="114">
        <v>8238</v>
      </c>
      <c r="J43" s="114">
        <v>27295</v>
      </c>
      <c r="K43" s="114">
        <v>1361865</v>
      </c>
      <c r="L43" s="114">
        <v>2441510</v>
      </c>
      <c r="M43" s="114">
        <v>3305879</v>
      </c>
    </row>
    <row r="44" spans="2:13" ht="23.25" customHeight="1" x14ac:dyDescent="0.2">
      <c r="B44" s="43" t="s">
        <v>207</v>
      </c>
      <c r="C44" s="145">
        <v>3</v>
      </c>
      <c r="D44" s="115" t="s">
        <v>733</v>
      </c>
      <c r="E44" s="114">
        <v>10955245</v>
      </c>
      <c r="F44" s="114">
        <v>94444385</v>
      </c>
      <c r="G44" s="115" t="s">
        <v>733</v>
      </c>
      <c r="H44" s="115" t="s">
        <v>733</v>
      </c>
      <c r="I44" s="114">
        <v>28892</v>
      </c>
      <c r="J44" s="114">
        <v>334742</v>
      </c>
      <c r="K44" s="114">
        <v>133185</v>
      </c>
      <c r="L44" s="114">
        <v>511555</v>
      </c>
      <c r="M44" s="114">
        <v>31123605</v>
      </c>
    </row>
    <row r="45" spans="2:13" ht="23.25" customHeight="1" x14ac:dyDescent="0.2">
      <c r="B45" s="125"/>
      <c r="C45" s="145"/>
      <c r="D45" s="114"/>
      <c r="E45" s="114"/>
      <c r="F45" s="114"/>
      <c r="G45" s="115"/>
      <c r="H45" s="115"/>
      <c r="I45" s="114"/>
      <c r="J45" s="114"/>
      <c r="K45" s="114"/>
      <c r="L45" s="114"/>
      <c r="M45" s="114"/>
    </row>
    <row r="46" spans="2:13" ht="23.25" customHeight="1" x14ac:dyDescent="0.2">
      <c r="B46" s="43" t="s">
        <v>208</v>
      </c>
      <c r="C46" s="145">
        <v>2397</v>
      </c>
      <c r="D46" s="114">
        <v>712</v>
      </c>
      <c r="E46" s="114">
        <v>14315996</v>
      </c>
      <c r="F46" s="114">
        <v>99380749</v>
      </c>
      <c r="G46" s="114" t="s">
        <v>733</v>
      </c>
      <c r="H46" s="114" t="s">
        <v>733</v>
      </c>
      <c r="I46" s="114">
        <v>193646</v>
      </c>
      <c r="J46" s="114">
        <v>897118</v>
      </c>
      <c r="K46" s="114">
        <v>329247</v>
      </c>
      <c r="L46" s="114">
        <v>1445856</v>
      </c>
      <c r="M46" s="114">
        <v>29099167</v>
      </c>
    </row>
    <row r="47" spans="2:13" ht="23.25" customHeight="1" x14ac:dyDescent="0.2">
      <c r="B47" s="43" t="s">
        <v>209</v>
      </c>
      <c r="C47" s="144">
        <v>18646</v>
      </c>
      <c r="D47" s="115" t="s">
        <v>733</v>
      </c>
      <c r="E47" s="123">
        <v>1100721</v>
      </c>
      <c r="F47" s="114">
        <v>1553537</v>
      </c>
      <c r="G47" s="123" t="s">
        <v>733</v>
      </c>
      <c r="H47" s="115" t="s">
        <v>733</v>
      </c>
      <c r="I47" s="123">
        <v>13955</v>
      </c>
      <c r="J47" s="114">
        <v>53761</v>
      </c>
      <c r="K47" s="123">
        <v>333653</v>
      </c>
      <c r="L47" s="123">
        <v>134881</v>
      </c>
      <c r="M47" s="114">
        <v>885784</v>
      </c>
    </row>
    <row r="48" spans="2:13" ht="23.25" customHeight="1" x14ac:dyDescent="0.2">
      <c r="B48" s="43" t="s">
        <v>210</v>
      </c>
      <c r="C48" s="145">
        <v>7478</v>
      </c>
      <c r="D48" s="146">
        <v>4756</v>
      </c>
      <c r="E48" s="114">
        <v>9621919</v>
      </c>
      <c r="F48" s="114">
        <v>156580049</v>
      </c>
      <c r="G48" s="115" t="s">
        <v>733</v>
      </c>
      <c r="H48" s="115" t="s">
        <v>733</v>
      </c>
      <c r="I48" s="123">
        <v>46624</v>
      </c>
      <c r="J48" s="114">
        <v>381991</v>
      </c>
      <c r="K48" s="114">
        <v>110294</v>
      </c>
      <c r="L48" s="114">
        <v>70506</v>
      </c>
      <c r="M48" s="123">
        <v>76250548</v>
      </c>
    </row>
    <row r="49" spans="1:14" ht="23.25" customHeight="1" x14ac:dyDescent="0.2">
      <c r="B49" s="43" t="s">
        <v>663</v>
      </c>
      <c r="C49" s="140">
        <v>66578</v>
      </c>
      <c r="D49" s="114">
        <v>405487</v>
      </c>
      <c r="E49" s="114">
        <v>2291526</v>
      </c>
      <c r="F49" s="114">
        <v>8100520</v>
      </c>
      <c r="G49" s="115" t="s">
        <v>733</v>
      </c>
      <c r="H49" s="115" t="s">
        <v>733</v>
      </c>
      <c r="I49" s="114">
        <v>1506</v>
      </c>
      <c r="J49" s="114">
        <v>21382</v>
      </c>
      <c r="K49" s="114">
        <v>78594</v>
      </c>
      <c r="L49" s="114">
        <v>99197</v>
      </c>
      <c r="M49" s="114">
        <v>10776498</v>
      </c>
    </row>
    <row r="50" spans="1:14" ht="23.25" customHeight="1" x14ac:dyDescent="0.2">
      <c r="B50" s="43" t="s">
        <v>664</v>
      </c>
      <c r="C50" s="145">
        <v>59049</v>
      </c>
      <c r="D50" s="114">
        <v>49</v>
      </c>
      <c r="E50" s="114">
        <v>16776836</v>
      </c>
      <c r="F50" s="114">
        <v>49527674</v>
      </c>
      <c r="G50" s="114" t="s">
        <v>733</v>
      </c>
      <c r="H50" s="115" t="s">
        <v>733</v>
      </c>
      <c r="I50" s="114">
        <v>331184</v>
      </c>
      <c r="J50" s="114">
        <v>281038</v>
      </c>
      <c r="K50" s="114">
        <v>459536</v>
      </c>
      <c r="L50" s="114">
        <v>705913</v>
      </c>
      <c r="M50" s="114">
        <v>12309236</v>
      </c>
    </row>
    <row r="51" spans="1:14" ht="23.25" customHeight="1" thickBot="1" x14ac:dyDescent="0.25">
      <c r="B51" s="26"/>
      <c r="C51" s="145"/>
      <c r="D51" s="147"/>
      <c r="E51" s="114"/>
      <c r="F51" s="481"/>
      <c r="G51" s="115"/>
      <c r="H51" s="482"/>
      <c r="I51" s="114"/>
      <c r="J51" s="481"/>
      <c r="K51" s="114"/>
      <c r="L51" s="481"/>
      <c r="M51" s="26"/>
      <c r="N51" s="126"/>
    </row>
    <row r="52" spans="1:14" ht="23.25" customHeight="1" x14ac:dyDescent="0.2">
      <c r="B52" s="25"/>
      <c r="C52" s="483" t="s">
        <v>392</v>
      </c>
      <c r="D52" s="125"/>
      <c r="E52" s="479"/>
      <c r="F52" s="114"/>
      <c r="G52" s="484"/>
      <c r="H52" s="115"/>
      <c r="I52" s="479"/>
      <c r="J52" s="114"/>
      <c r="K52" s="479"/>
      <c r="L52" s="114"/>
      <c r="M52" s="25"/>
      <c r="N52" s="126"/>
    </row>
    <row r="53" spans="1:14" ht="23.25" customHeight="1" x14ac:dyDescent="0.2">
      <c r="A53" s="125"/>
      <c r="B53" s="148"/>
      <c r="C53" s="146"/>
      <c r="D53" s="148"/>
      <c r="E53" s="123"/>
      <c r="F53" s="148"/>
      <c r="G53" s="115"/>
      <c r="H53" s="115"/>
      <c r="I53" s="114"/>
      <c r="J53" s="123"/>
      <c r="K53" s="123"/>
      <c r="L53" s="123"/>
      <c r="M53" s="148"/>
      <c r="N53" s="126"/>
    </row>
    <row r="54" spans="1:14" ht="23.25" customHeight="1" x14ac:dyDescent="0.2">
      <c r="C54" s="114"/>
      <c r="E54" s="114"/>
      <c r="F54" s="25"/>
      <c r="G54" s="115"/>
      <c r="H54" s="115"/>
      <c r="I54" s="123"/>
      <c r="J54" s="114"/>
      <c r="K54" s="114"/>
      <c r="L54" s="114"/>
      <c r="N54" s="126"/>
    </row>
    <row r="55" spans="1:14" ht="23.25" customHeight="1" x14ac:dyDescent="0.2">
      <c r="C55" s="114"/>
      <c r="E55" s="114"/>
      <c r="F55" s="148"/>
      <c r="G55" s="115"/>
      <c r="H55" s="115"/>
      <c r="I55" s="114"/>
      <c r="J55" s="114"/>
      <c r="K55" s="114"/>
      <c r="L55" s="114"/>
      <c r="N55" s="126"/>
    </row>
    <row r="56" spans="1:14" ht="23.25" customHeight="1" x14ac:dyDescent="0.2">
      <c r="C56" s="126"/>
      <c r="E56" s="148"/>
      <c r="G56" s="148"/>
      <c r="H56" s="148"/>
      <c r="I56" s="148"/>
      <c r="J56" s="148"/>
      <c r="K56" s="148"/>
      <c r="L56" s="148"/>
      <c r="N56" s="126"/>
    </row>
    <row r="57" spans="1:14" ht="23.25" customHeight="1" x14ac:dyDescent="0.2">
      <c r="E57" s="25"/>
      <c r="G57" s="25"/>
      <c r="H57" s="25"/>
      <c r="I57" s="25"/>
      <c r="J57" s="25"/>
      <c r="K57" s="25"/>
      <c r="L57" s="25"/>
      <c r="N57" s="126"/>
    </row>
    <row r="58" spans="1:14" ht="23.25" customHeight="1" x14ac:dyDescent="0.2">
      <c r="C58" s="148"/>
      <c r="E58" s="148"/>
      <c r="G58" s="148"/>
      <c r="H58" s="148"/>
      <c r="I58" s="148"/>
      <c r="J58" s="148"/>
      <c r="K58" s="148"/>
      <c r="L58" s="148"/>
      <c r="N58" s="126"/>
    </row>
    <row r="59" spans="1:14" ht="23.25" customHeight="1" x14ac:dyDescent="0.2">
      <c r="N59" s="126"/>
    </row>
    <row r="60" spans="1:14" ht="23.25" customHeight="1" x14ac:dyDescent="0.2">
      <c r="N60" s="126"/>
    </row>
    <row r="61" spans="1:14" ht="23.25" customHeight="1" x14ac:dyDescent="0.2">
      <c r="N61" s="126"/>
    </row>
    <row r="62" spans="1:14" ht="23.25" customHeight="1" x14ac:dyDescent="0.2">
      <c r="N62" s="126"/>
    </row>
    <row r="63" spans="1:14" ht="23.25" customHeight="1" x14ac:dyDescent="0.2">
      <c r="N63" s="126"/>
    </row>
    <row r="64" spans="1:14" ht="23.25" customHeight="1" x14ac:dyDescent="0.2">
      <c r="N64" s="126"/>
    </row>
    <row r="65" spans="14:14" ht="23.25" customHeight="1" x14ac:dyDescent="0.2">
      <c r="N65" s="126"/>
    </row>
    <row r="66" spans="14:14" ht="23.25" customHeight="1" x14ac:dyDescent="0.2">
      <c r="N66" s="126"/>
    </row>
    <row r="67" spans="14:14" ht="23.25" customHeight="1" x14ac:dyDescent="0.2">
      <c r="N67" s="126"/>
    </row>
    <row r="68" spans="14:14" ht="23.25" customHeight="1" x14ac:dyDescent="0.2">
      <c r="N68" s="126"/>
    </row>
    <row r="69" spans="14:14" ht="23.25" customHeight="1" x14ac:dyDescent="0.2">
      <c r="N69" s="126"/>
    </row>
    <row r="70" spans="14:14" ht="23.25" customHeight="1" x14ac:dyDescent="0.2">
      <c r="N70" s="126"/>
    </row>
    <row r="71" spans="14:14" ht="23.25" customHeight="1" x14ac:dyDescent="0.2">
      <c r="N71" s="126"/>
    </row>
    <row r="72" spans="14:14" ht="23.25" customHeight="1" x14ac:dyDescent="0.2">
      <c r="N72" s="126"/>
    </row>
    <row r="73" spans="14:14" ht="23.25" customHeight="1" x14ac:dyDescent="0.2">
      <c r="N73" s="126"/>
    </row>
    <row r="74" spans="14:14" ht="23.25" customHeight="1" x14ac:dyDescent="0.2">
      <c r="N74" s="126"/>
    </row>
    <row r="75" spans="14:14" ht="23.25" customHeight="1" x14ac:dyDescent="0.2">
      <c r="N75" s="126"/>
    </row>
    <row r="76" spans="14:14" ht="23.25" customHeight="1" x14ac:dyDescent="0.2">
      <c r="N76" s="126"/>
    </row>
    <row r="77" spans="14:14" ht="23.25" customHeight="1" x14ac:dyDescent="0.2">
      <c r="N77" s="126"/>
    </row>
    <row r="78" spans="14:14" ht="23.25" customHeight="1" x14ac:dyDescent="0.2">
      <c r="N78" s="126"/>
    </row>
    <row r="79" spans="14:14" ht="23.25" customHeight="1" x14ac:dyDescent="0.2">
      <c r="N79" s="126"/>
    </row>
    <row r="80" spans="14:14" ht="23.25" customHeight="1" x14ac:dyDescent="0.2">
      <c r="N80" s="126"/>
    </row>
    <row r="81" spans="14:14" ht="23.25" customHeight="1" x14ac:dyDescent="0.2">
      <c r="N81" s="126"/>
    </row>
    <row r="82" spans="14:14" ht="23.25" customHeight="1" x14ac:dyDescent="0.2">
      <c r="N82" s="126"/>
    </row>
    <row r="83" spans="14:14" ht="23.25" customHeight="1" x14ac:dyDescent="0.2">
      <c r="N83" s="126"/>
    </row>
    <row r="84" spans="14:14" ht="23.25" customHeight="1" x14ac:dyDescent="0.2">
      <c r="N84" s="126"/>
    </row>
    <row r="85" spans="14:14" ht="23.25" customHeight="1" x14ac:dyDescent="0.2">
      <c r="N85" s="126"/>
    </row>
    <row r="86" spans="14:14" ht="23.25" customHeight="1" x14ac:dyDescent="0.2">
      <c r="N86" s="126"/>
    </row>
    <row r="87" spans="14:14" ht="23.25" customHeight="1" x14ac:dyDescent="0.2">
      <c r="N87" s="126"/>
    </row>
    <row r="88" spans="14:14" ht="23.25" customHeight="1" x14ac:dyDescent="0.2">
      <c r="N88" s="126"/>
    </row>
    <row r="89" spans="14:14" ht="23.25" customHeight="1" x14ac:dyDescent="0.2">
      <c r="N89" s="126"/>
    </row>
    <row r="90" spans="14:14" ht="23.25" customHeight="1" x14ac:dyDescent="0.2">
      <c r="N90" s="126"/>
    </row>
    <row r="91" spans="14:14" ht="23.25" customHeight="1" x14ac:dyDescent="0.2">
      <c r="N91" s="126"/>
    </row>
    <row r="92" spans="14:14" ht="23.25" customHeight="1" x14ac:dyDescent="0.2">
      <c r="N92" s="126"/>
    </row>
    <row r="93" spans="14:14" ht="23.25" customHeight="1" x14ac:dyDescent="0.2">
      <c r="N93" s="126"/>
    </row>
    <row r="94" spans="14:14" ht="23.25" customHeight="1" x14ac:dyDescent="0.2">
      <c r="N94" s="126"/>
    </row>
    <row r="95" spans="14:14" ht="23.25" customHeight="1" x14ac:dyDescent="0.2">
      <c r="N95" s="126"/>
    </row>
    <row r="96" spans="14:14" ht="23.25" customHeight="1" x14ac:dyDescent="0.2">
      <c r="N96" s="126"/>
    </row>
    <row r="97" spans="14:14" ht="23.25" customHeight="1" x14ac:dyDescent="0.2">
      <c r="N97" s="126"/>
    </row>
    <row r="98" spans="14:14" ht="23.25" customHeight="1" x14ac:dyDescent="0.2">
      <c r="N98" s="126"/>
    </row>
    <row r="99" spans="14:14" ht="23.25" customHeight="1" x14ac:dyDescent="0.2">
      <c r="N99" s="126"/>
    </row>
    <row r="100" spans="14:14" ht="23.25" customHeight="1" x14ac:dyDescent="0.2">
      <c r="N100" s="126"/>
    </row>
    <row r="101" spans="14:14" ht="23.25" customHeight="1" x14ac:dyDescent="0.2">
      <c r="N101" s="126"/>
    </row>
    <row r="102" spans="14:14" ht="23.25" customHeight="1" x14ac:dyDescent="0.2">
      <c r="N102" s="126"/>
    </row>
    <row r="103" spans="14:14" ht="23.25" customHeight="1" x14ac:dyDescent="0.2">
      <c r="N103" s="126"/>
    </row>
  </sheetData>
  <mergeCells count="6">
    <mergeCell ref="B6:M6"/>
    <mergeCell ref="C9:D9"/>
    <mergeCell ref="E9:F9"/>
    <mergeCell ref="G9:H9"/>
    <mergeCell ref="I9:J9"/>
    <mergeCell ref="K9:L9"/>
  </mergeCells>
  <phoneticPr fontId="10"/>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L68"/>
  <sheetViews>
    <sheetView view="pageBreakPreview" topLeftCell="A31" zoomScale="75" zoomScaleNormal="75" zoomScaleSheetLayoutView="75" workbookViewId="0">
      <selection activeCell="F70" sqref="F70"/>
    </sheetView>
  </sheetViews>
  <sheetFormatPr defaultColWidth="10.69921875" defaultRowHeight="17.25" x14ac:dyDescent="0.2"/>
  <cols>
    <col min="1" max="1" width="10.69921875" style="49" customWidth="1"/>
    <col min="2" max="2" width="2.69921875" style="49" customWidth="1"/>
    <col min="3" max="3" width="11.69921875" style="49" customWidth="1"/>
    <col min="4" max="4" width="14.69921875" style="49" customWidth="1"/>
    <col min="5" max="5" width="4.69921875" style="49" customWidth="1"/>
    <col min="6" max="6" width="11.69921875" style="49" customWidth="1"/>
    <col min="7" max="7" width="12.796875" style="49" customWidth="1"/>
    <col min="8" max="8" width="13.296875" style="49" customWidth="1"/>
    <col min="9" max="9" width="12.69921875" style="49" customWidth="1"/>
    <col min="10" max="10" width="9.8984375" style="49" customWidth="1"/>
    <col min="11" max="11" width="14.19921875" style="49" customWidth="1"/>
    <col min="12" max="16384" width="10.69921875" style="49"/>
  </cols>
  <sheetData>
    <row r="1" spans="1:11" x14ac:dyDescent="0.2">
      <c r="A1" s="80"/>
      <c r="B1" s="80"/>
    </row>
    <row r="6" spans="1:11" x14ac:dyDescent="0.2">
      <c r="B6" s="488" t="s">
        <v>394</v>
      </c>
      <c r="C6" s="488"/>
      <c r="D6" s="488"/>
      <c r="E6" s="488"/>
      <c r="F6" s="488"/>
      <c r="G6" s="488"/>
      <c r="H6" s="488"/>
      <c r="I6" s="488"/>
      <c r="J6" s="488"/>
      <c r="K6" s="488"/>
    </row>
    <row r="7" spans="1:11" x14ac:dyDescent="0.2">
      <c r="D7" s="80" t="s">
        <v>211</v>
      </c>
    </row>
    <row r="8" spans="1:11" x14ac:dyDescent="0.2">
      <c r="D8" s="80" t="s">
        <v>212</v>
      </c>
    </row>
    <row r="9" spans="1:11" x14ac:dyDescent="0.2">
      <c r="D9" s="80" t="s">
        <v>129</v>
      </c>
    </row>
    <row r="10" spans="1:11" x14ac:dyDescent="0.2">
      <c r="D10" s="80" t="s">
        <v>130</v>
      </c>
    </row>
    <row r="11" spans="1:11" x14ac:dyDescent="0.2">
      <c r="D11" s="80" t="s">
        <v>131</v>
      </c>
    </row>
    <row r="12" spans="1:11" x14ac:dyDescent="0.2">
      <c r="D12" s="80" t="s">
        <v>132</v>
      </c>
    </row>
    <row r="13" spans="1:11" x14ac:dyDescent="0.2">
      <c r="D13" s="80" t="s">
        <v>133</v>
      </c>
    </row>
    <row r="14" spans="1:11" x14ac:dyDescent="0.2">
      <c r="D14" s="73" t="s">
        <v>213</v>
      </c>
    </row>
    <row r="15" spans="1:11" ht="18" thickBot="1" x14ac:dyDescent="0.25">
      <c r="B15" s="69"/>
      <c r="C15" s="69"/>
      <c r="D15" s="69"/>
      <c r="E15" s="69"/>
      <c r="F15" s="69"/>
      <c r="G15" s="69"/>
      <c r="H15" s="69"/>
      <c r="I15" s="69"/>
      <c r="J15" s="69"/>
      <c r="K15" s="69"/>
    </row>
    <row r="16" spans="1:11" x14ac:dyDescent="0.2">
      <c r="F16" s="72"/>
      <c r="H16" s="72"/>
      <c r="I16" s="72"/>
      <c r="J16" s="72"/>
      <c r="K16" s="70"/>
    </row>
    <row r="17" spans="3:11" x14ac:dyDescent="0.2">
      <c r="C17" s="80" t="s">
        <v>395</v>
      </c>
      <c r="F17" s="71" t="s">
        <v>57</v>
      </c>
      <c r="H17" s="75" t="s">
        <v>396</v>
      </c>
      <c r="I17" s="75" t="s">
        <v>61</v>
      </c>
      <c r="J17" s="72"/>
      <c r="K17" s="73" t="s">
        <v>397</v>
      </c>
    </row>
    <row r="18" spans="3:11" x14ac:dyDescent="0.2">
      <c r="C18" s="76"/>
      <c r="D18" s="76"/>
      <c r="E18" s="76"/>
      <c r="F18" s="77"/>
      <c r="G18" s="76"/>
      <c r="H18" s="77"/>
      <c r="I18" s="77"/>
      <c r="J18" s="77"/>
      <c r="K18" s="76"/>
    </row>
    <row r="19" spans="3:11" x14ac:dyDescent="0.2">
      <c r="F19" s="72"/>
      <c r="H19" s="156" t="s">
        <v>398</v>
      </c>
    </row>
    <row r="20" spans="3:11" x14ac:dyDescent="0.2">
      <c r="C20" s="80" t="s">
        <v>214</v>
      </c>
      <c r="F20" s="71" t="s">
        <v>138</v>
      </c>
      <c r="H20" s="157">
        <v>1372</v>
      </c>
      <c r="I20" s="80" t="s">
        <v>399</v>
      </c>
      <c r="J20" s="80" t="s">
        <v>528</v>
      </c>
    </row>
    <row r="21" spans="3:11" x14ac:dyDescent="0.2">
      <c r="F21" s="72"/>
      <c r="H21" s="158"/>
    </row>
    <row r="22" spans="3:11" x14ac:dyDescent="0.2">
      <c r="C22" s="80" t="s">
        <v>401</v>
      </c>
      <c r="F22" s="71" t="s">
        <v>138</v>
      </c>
      <c r="H22" s="157">
        <v>1207</v>
      </c>
      <c r="I22" s="80" t="s">
        <v>215</v>
      </c>
    </row>
    <row r="23" spans="3:11" x14ac:dyDescent="0.2">
      <c r="F23" s="72"/>
      <c r="H23" s="158"/>
    </row>
    <row r="24" spans="3:11" x14ac:dyDescent="0.2">
      <c r="C24" s="80" t="s">
        <v>402</v>
      </c>
      <c r="F24" s="71" t="s">
        <v>216</v>
      </c>
      <c r="H24" s="157">
        <v>1122</v>
      </c>
      <c r="I24" s="80" t="s">
        <v>217</v>
      </c>
    </row>
    <row r="25" spans="3:11" x14ac:dyDescent="0.2">
      <c r="F25" s="71" t="s">
        <v>218</v>
      </c>
      <c r="H25" s="158"/>
    </row>
    <row r="26" spans="3:11" x14ac:dyDescent="0.2">
      <c r="C26" s="80" t="s">
        <v>403</v>
      </c>
      <c r="F26" s="71" t="s">
        <v>216</v>
      </c>
      <c r="H26" s="157">
        <v>1121</v>
      </c>
      <c r="I26" s="175" t="s">
        <v>558</v>
      </c>
    </row>
    <row r="27" spans="3:11" x14ac:dyDescent="0.2">
      <c r="F27" s="72"/>
    </row>
    <row r="28" spans="3:11" x14ac:dyDescent="0.2">
      <c r="C28" s="80" t="s">
        <v>404</v>
      </c>
      <c r="F28" s="71" t="s">
        <v>134</v>
      </c>
      <c r="H28" s="159">
        <v>957</v>
      </c>
      <c r="I28" s="80" t="s">
        <v>219</v>
      </c>
    </row>
    <row r="29" spans="3:11" x14ac:dyDescent="0.2">
      <c r="F29" s="71" t="s">
        <v>135</v>
      </c>
    </row>
    <row r="30" spans="3:11" x14ac:dyDescent="0.2">
      <c r="F30" s="72"/>
    </row>
    <row r="31" spans="3:11" x14ac:dyDescent="0.2">
      <c r="C31" s="80" t="s">
        <v>405</v>
      </c>
      <c r="F31" s="71" t="s">
        <v>58</v>
      </c>
      <c r="H31" s="159">
        <v>910</v>
      </c>
      <c r="I31" s="80" t="s">
        <v>220</v>
      </c>
      <c r="J31" s="80" t="s">
        <v>527</v>
      </c>
    </row>
    <row r="32" spans="3:11" x14ac:dyDescent="0.2">
      <c r="F32" s="71" t="s">
        <v>221</v>
      </c>
    </row>
    <row r="33" spans="2:11" x14ac:dyDescent="0.2">
      <c r="F33" s="72"/>
    </row>
    <row r="34" spans="2:11" x14ac:dyDescent="0.2">
      <c r="C34" s="175" t="s">
        <v>556</v>
      </c>
      <c r="F34" s="71" t="s">
        <v>222</v>
      </c>
      <c r="H34" s="159">
        <v>870</v>
      </c>
      <c r="I34" s="80" t="s">
        <v>223</v>
      </c>
    </row>
    <row r="35" spans="2:11" x14ac:dyDescent="0.2">
      <c r="F35" s="71" t="s">
        <v>224</v>
      </c>
    </row>
    <row r="36" spans="2:11" x14ac:dyDescent="0.2">
      <c r="F36" s="72"/>
    </row>
    <row r="37" spans="2:11" x14ac:dyDescent="0.2">
      <c r="C37" s="80" t="s">
        <v>406</v>
      </c>
      <c r="F37" s="71" t="s">
        <v>139</v>
      </c>
      <c r="H37" s="159">
        <v>858</v>
      </c>
      <c r="I37" s="80" t="s">
        <v>399</v>
      </c>
    </row>
    <row r="38" spans="2:11" x14ac:dyDescent="0.2">
      <c r="F38" s="72"/>
    </row>
    <row r="39" spans="2:11" x14ac:dyDescent="0.2">
      <c r="C39" s="80" t="s">
        <v>407</v>
      </c>
      <c r="F39" s="71" t="s">
        <v>225</v>
      </c>
      <c r="H39" s="159">
        <v>756</v>
      </c>
      <c r="I39" s="80" t="s">
        <v>226</v>
      </c>
      <c r="J39" s="80"/>
    </row>
    <row r="40" spans="2:11" x14ac:dyDescent="0.2">
      <c r="F40" s="72"/>
    </row>
    <row r="41" spans="2:11" x14ac:dyDescent="0.2">
      <c r="C41" s="80" t="s">
        <v>430</v>
      </c>
      <c r="F41" s="71" t="s">
        <v>59</v>
      </c>
      <c r="H41" s="159">
        <v>591</v>
      </c>
      <c r="I41" s="175" t="s">
        <v>557</v>
      </c>
    </row>
    <row r="42" spans="2:11" x14ac:dyDescent="0.2">
      <c r="F42" s="72"/>
    </row>
    <row r="43" spans="2:11" x14ac:dyDescent="0.2">
      <c r="C43" s="80" t="s">
        <v>431</v>
      </c>
      <c r="F43" s="71" t="s">
        <v>60</v>
      </c>
      <c r="H43" s="159">
        <v>420</v>
      </c>
      <c r="I43" s="80" t="s">
        <v>227</v>
      </c>
    </row>
    <row r="44" spans="2:11" ht="18" thickBot="1" x14ac:dyDescent="0.25">
      <c r="B44" s="69"/>
      <c r="C44" s="69"/>
      <c r="D44" s="69"/>
      <c r="E44" s="69"/>
      <c r="F44" s="82"/>
      <c r="G44" s="69"/>
      <c r="H44" s="69"/>
      <c r="I44" s="69"/>
      <c r="J44" s="69"/>
      <c r="K44" s="69"/>
    </row>
    <row r="45" spans="2:11" x14ac:dyDescent="0.2">
      <c r="F45" s="175" t="s">
        <v>432</v>
      </c>
    </row>
    <row r="48" spans="2:11" x14ac:dyDescent="0.2">
      <c r="B48" s="488" t="s">
        <v>433</v>
      </c>
      <c r="C48" s="488"/>
      <c r="D48" s="488"/>
      <c r="E48" s="488"/>
      <c r="F48" s="488"/>
      <c r="G48" s="488"/>
      <c r="H48" s="488"/>
      <c r="I48" s="488"/>
      <c r="J48" s="488"/>
      <c r="K48" s="488"/>
    </row>
    <row r="49" spans="2:12" ht="18" thickBot="1" x14ac:dyDescent="0.25">
      <c r="B49" s="69"/>
      <c r="C49" s="69"/>
      <c r="D49" s="69"/>
      <c r="E49" s="69"/>
      <c r="F49" s="69"/>
      <c r="G49" s="69"/>
      <c r="H49" s="69"/>
      <c r="I49" s="69"/>
      <c r="J49" s="69"/>
      <c r="K49" s="69"/>
    </row>
    <row r="50" spans="2:12" x14ac:dyDescent="0.2">
      <c r="C50" s="70"/>
      <c r="D50" s="71" t="s">
        <v>434</v>
      </c>
      <c r="E50" s="72"/>
      <c r="F50" s="73" t="s">
        <v>435</v>
      </c>
      <c r="G50" s="72"/>
      <c r="H50" s="70"/>
      <c r="I50" s="72"/>
      <c r="J50" s="70"/>
      <c r="K50" s="70"/>
    </row>
    <row r="51" spans="2:12" x14ac:dyDescent="0.2">
      <c r="C51" s="74" t="s">
        <v>436</v>
      </c>
      <c r="D51" s="75" t="s">
        <v>437</v>
      </c>
      <c r="E51" s="71" t="s">
        <v>438</v>
      </c>
      <c r="F51" s="70"/>
      <c r="G51" s="504" t="s">
        <v>439</v>
      </c>
      <c r="H51" s="505"/>
      <c r="I51" s="72"/>
      <c r="J51" s="73" t="s">
        <v>440</v>
      </c>
      <c r="K51" s="70"/>
      <c r="L51" s="70"/>
    </row>
    <row r="52" spans="2:12" x14ac:dyDescent="0.2">
      <c r="C52" s="76"/>
      <c r="D52" s="77"/>
      <c r="E52" s="77"/>
      <c r="F52" s="76"/>
      <c r="G52" s="77"/>
      <c r="H52" s="76"/>
      <c r="I52" s="77"/>
      <c r="J52" s="76"/>
      <c r="K52" s="76"/>
      <c r="L52" s="70"/>
    </row>
    <row r="53" spans="2:12" x14ac:dyDescent="0.2">
      <c r="C53" s="70"/>
      <c r="D53" s="78" t="s">
        <v>375</v>
      </c>
      <c r="E53" s="70"/>
      <c r="F53" s="79" t="s">
        <v>441</v>
      </c>
      <c r="G53" s="70"/>
      <c r="H53" s="70"/>
      <c r="I53" s="70"/>
      <c r="J53" s="70"/>
      <c r="K53" s="70"/>
      <c r="L53" s="70"/>
    </row>
    <row r="54" spans="2:12" x14ac:dyDescent="0.2">
      <c r="C54" s="80" t="s">
        <v>442</v>
      </c>
      <c r="D54" s="48">
        <v>651.79999999999995</v>
      </c>
      <c r="E54" s="70"/>
      <c r="F54" s="228">
        <v>114.745</v>
      </c>
      <c r="G54" s="73" t="s">
        <v>185</v>
      </c>
      <c r="H54" s="70"/>
      <c r="I54" s="205" t="s">
        <v>570</v>
      </c>
      <c r="J54" s="70"/>
      <c r="K54" s="70"/>
      <c r="L54" s="70"/>
    </row>
    <row r="55" spans="2:12" x14ac:dyDescent="0.2">
      <c r="C55" s="80" t="s">
        <v>443</v>
      </c>
      <c r="D55" s="48">
        <v>467.8</v>
      </c>
      <c r="E55" s="70"/>
      <c r="F55" s="228">
        <v>67.2</v>
      </c>
      <c r="G55" s="205" t="s">
        <v>575</v>
      </c>
      <c r="H55" s="70"/>
      <c r="I55" s="73" t="s">
        <v>186</v>
      </c>
      <c r="J55" s="70"/>
      <c r="K55" s="70"/>
      <c r="L55" s="70"/>
    </row>
    <row r="56" spans="2:12" x14ac:dyDescent="0.2">
      <c r="C56" s="80" t="s">
        <v>444</v>
      </c>
      <c r="D56" s="48">
        <v>414.9</v>
      </c>
      <c r="E56" s="70"/>
      <c r="F56" s="228">
        <v>56.945</v>
      </c>
      <c r="G56" s="73" t="s">
        <v>185</v>
      </c>
      <c r="H56" s="70"/>
      <c r="I56" s="205" t="s">
        <v>571</v>
      </c>
      <c r="J56" s="70"/>
      <c r="K56" s="70"/>
      <c r="L56" s="70"/>
    </row>
    <row r="57" spans="2:12" x14ac:dyDescent="0.2">
      <c r="C57" s="81"/>
      <c r="D57" s="48"/>
      <c r="E57" s="70"/>
      <c r="F57" s="228"/>
      <c r="G57" s="70"/>
      <c r="H57" s="70"/>
      <c r="I57" s="70"/>
      <c r="J57" s="70"/>
      <c r="K57" s="70"/>
      <c r="L57" s="70"/>
    </row>
    <row r="58" spans="2:12" x14ac:dyDescent="0.2">
      <c r="C58" s="80" t="s">
        <v>445</v>
      </c>
      <c r="D58" s="48">
        <v>1750</v>
      </c>
      <c r="E58" s="70"/>
      <c r="F58" s="228">
        <v>55</v>
      </c>
      <c r="G58" s="205" t="s">
        <v>578</v>
      </c>
      <c r="H58" s="70"/>
      <c r="I58" s="73" t="s">
        <v>187</v>
      </c>
      <c r="J58" s="70"/>
      <c r="K58" s="70"/>
      <c r="L58" s="70"/>
    </row>
    <row r="59" spans="2:12" x14ac:dyDescent="0.2">
      <c r="C59" s="80" t="s">
        <v>446</v>
      </c>
      <c r="D59" s="48">
        <v>2360</v>
      </c>
      <c r="E59" s="70"/>
      <c r="F59" s="228">
        <v>48.109000000000002</v>
      </c>
      <c r="G59" s="205" t="s">
        <v>579</v>
      </c>
      <c r="H59" s="70"/>
      <c r="I59" s="205" t="s">
        <v>577</v>
      </c>
      <c r="J59" s="70"/>
      <c r="K59" s="70"/>
      <c r="L59" s="70"/>
    </row>
    <row r="60" spans="2:12" x14ac:dyDescent="0.2">
      <c r="C60" s="80" t="s">
        <v>447</v>
      </c>
      <c r="D60" s="48">
        <v>313.2</v>
      </c>
      <c r="E60" s="70"/>
      <c r="F60" s="228">
        <v>45.093000000000004</v>
      </c>
      <c r="G60" s="205" t="s">
        <v>575</v>
      </c>
      <c r="H60" s="70"/>
      <c r="I60" s="205" t="s">
        <v>569</v>
      </c>
      <c r="J60" s="70"/>
      <c r="K60" s="70"/>
      <c r="L60" s="70"/>
    </row>
    <row r="61" spans="2:12" x14ac:dyDescent="0.2">
      <c r="C61" s="81"/>
      <c r="D61" s="48"/>
      <c r="E61" s="70"/>
      <c r="F61" s="228"/>
      <c r="G61" s="70"/>
      <c r="H61" s="70"/>
      <c r="I61" s="70"/>
      <c r="J61" s="70"/>
      <c r="K61" s="70"/>
      <c r="L61" s="70"/>
    </row>
    <row r="62" spans="2:12" x14ac:dyDescent="0.2">
      <c r="C62" s="80" t="s">
        <v>448</v>
      </c>
      <c r="D62" s="48">
        <v>356</v>
      </c>
      <c r="E62" s="70"/>
      <c r="F62" s="228">
        <v>40.4</v>
      </c>
      <c r="G62" s="205" t="s">
        <v>576</v>
      </c>
      <c r="H62" s="70"/>
      <c r="I62" s="205" t="s">
        <v>572</v>
      </c>
      <c r="J62" s="70"/>
      <c r="K62" s="70"/>
      <c r="L62" s="70"/>
    </row>
    <row r="63" spans="2:12" x14ac:dyDescent="0.2">
      <c r="C63" s="80" t="s">
        <v>449</v>
      </c>
      <c r="D63" s="48">
        <v>75.599999999999994</v>
      </c>
      <c r="E63" s="70"/>
      <c r="F63" s="228">
        <v>34.582000000000001</v>
      </c>
      <c r="G63" s="205" t="s">
        <v>573</v>
      </c>
      <c r="H63" s="70"/>
      <c r="I63" s="205" t="s">
        <v>573</v>
      </c>
      <c r="J63" s="70"/>
      <c r="K63" s="70"/>
      <c r="L63" s="70"/>
    </row>
    <row r="64" spans="2:12" x14ac:dyDescent="0.2">
      <c r="C64" s="80" t="s">
        <v>450</v>
      </c>
      <c r="D64" s="48">
        <v>254.1</v>
      </c>
      <c r="E64" s="70"/>
      <c r="F64" s="228">
        <v>33.618000000000002</v>
      </c>
      <c r="G64" s="73" t="s">
        <v>185</v>
      </c>
      <c r="H64" s="70"/>
      <c r="I64" s="205" t="s">
        <v>571</v>
      </c>
      <c r="J64" s="70"/>
      <c r="K64" s="70"/>
      <c r="L64" s="70"/>
    </row>
    <row r="65" spans="1:12" x14ac:dyDescent="0.2">
      <c r="C65" s="80" t="s">
        <v>188</v>
      </c>
      <c r="D65" s="48">
        <v>0</v>
      </c>
      <c r="E65" s="70"/>
      <c r="F65" s="228">
        <v>1.4E-2</v>
      </c>
      <c r="G65" s="205" t="s">
        <v>574</v>
      </c>
      <c r="H65" s="70"/>
      <c r="I65" s="205" t="s">
        <v>574</v>
      </c>
      <c r="J65" s="70"/>
      <c r="K65" s="70"/>
      <c r="L65" s="70"/>
    </row>
    <row r="66" spans="1:12" ht="18" thickBot="1" x14ac:dyDescent="0.25">
      <c r="B66" s="69"/>
      <c r="C66" s="69"/>
      <c r="D66" s="82"/>
      <c r="E66" s="69"/>
      <c r="F66" s="69"/>
      <c r="G66" s="69"/>
      <c r="H66" s="69"/>
      <c r="I66" s="69"/>
      <c r="J66" s="69"/>
      <c r="K66" s="69"/>
      <c r="L66" s="70"/>
    </row>
    <row r="67" spans="1:12" x14ac:dyDescent="0.2">
      <c r="D67" s="80" t="s">
        <v>530</v>
      </c>
      <c r="L67" s="70"/>
    </row>
    <row r="68" spans="1:12" x14ac:dyDescent="0.2">
      <c r="A68" s="80"/>
      <c r="B68" s="80"/>
      <c r="D68" s="80" t="s">
        <v>228</v>
      </c>
      <c r="L68" s="70"/>
    </row>
  </sheetData>
  <mergeCells count="3">
    <mergeCell ref="G51:H51"/>
    <mergeCell ref="B6:K6"/>
    <mergeCell ref="B48:K48"/>
  </mergeCells>
  <phoneticPr fontId="10"/>
  <pageMargins left="0.59055118110236227" right="0.78740157480314965" top="0.98425196850393704" bottom="0.98425196850393704" header="0.51181102362204722" footer="0.51181102362204722"/>
  <pageSetup paperSize="9" scale="63"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71"/>
  <sheetViews>
    <sheetView view="pageBreakPreview" topLeftCell="A37" zoomScale="75" zoomScaleNormal="75" workbookViewId="0">
      <selection activeCell="I55" sqref="I55"/>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1" style="3" customWidth="1"/>
    <col min="9" max="9" width="17.09765625" style="3" customWidth="1"/>
    <col min="10" max="11" width="10.19921875" style="3" customWidth="1"/>
    <col min="12" max="16384" width="17" style="3"/>
  </cols>
  <sheetData>
    <row r="1" spans="1:12" x14ac:dyDescent="0.2">
      <c r="A1" s="2"/>
    </row>
    <row r="6" spans="1:12" x14ac:dyDescent="0.2">
      <c r="B6" s="509" t="s">
        <v>457</v>
      </c>
      <c r="C6" s="509"/>
      <c r="D6" s="509"/>
      <c r="E6" s="509"/>
      <c r="F6" s="509"/>
      <c r="G6" s="509"/>
      <c r="H6" s="509"/>
      <c r="I6" s="509"/>
      <c r="J6" s="509"/>
      <c r="K6" s="509"/>
    </row>
    <row r="7" spans="1:12" ht="18" thickBot="1" x14ac:dyDescent="0.25">
      <c r="B7" s="510" t="s">
        <v>620</v>
      </c>
      <c r="C7" s="510"/>
      <c r="D7" s="510"/>
      <c r="E7" s="510"/>
      <c r="F7" s="510"/>
      <c r="G7" s="510"/>
      <c r="H7" s="510"/>
      <c r="I7" s="510"/>
      <c r="J7" s="511"/>
      <c r="K7" s="511"/>
      <c r="L7" s="12"/>
    </row>
    <row r="8" spans="1:12" x14ac:dyDescent="0.2">
      <c r="B8" s="12"/>
      <c r="C8" s="12"/>
      <c r="D8" s="5"/>
      <c r="E8" s="63"/>
      <c r="F8" s="5"/>
      <c r="G8" s="12"/>
      <c r="J8" s="12"/>
      <c r="K8" s="12"/>
      <c r="L8" s="12"/>
    </row>
    <row r="9" spans="1:12" x14ac:dyDescent="0.2">
      <c r="B9" s="9"/>
      <c r="C9" s="14" t="s">
        <v>436</v>
      </c>
      <c r="D9" s="33" t="s">
        <v>458</v>
      </c>
      <c r="E9" s="37"/>
      <c r="F9" s="10"/>
      <c r="G9" s="14" t="s">
        <v>459</v>
      </c>
      <c r="H9" s="9"/>
      <c r="I9" s="9"/>
      <c r="L9" s="12"/>
    </row>
    <row r="10" spans="1:12" x14ac:dyDescent="0.2">
      <c r="D10" s="6" t="s">
        <v>375</v>
      </c>
      <c r="E10" s="12"/>
      <c r="F10" s="12"/>
      <c r="L10" s="12"/>
    </row>
    <row r="11" spans="1:12" x14ac:dyDescent="0.2">
      <c r="C11" s="2" t="s">
        <v>460</v>
      </c>
      <c r="D11" s="34">
        <v>9.4700000000000006</v>
      </c>
      <c r="E11" s="35"/>
      <c r="F11" s="12"/>
      <c r="G11" s="2" t="s">
        <v>165</v>
      </c>
      <c r="L11" s="12"/>
    </row>
    <row r="12" spans="1:12" x14ac:dyDescent="0.2">
      <c r="C12" s="2" t="s">
        <v>461</v>
      </c>
      <c r="D12" s="34">
        <v>1.33</v>
      </c>
      <c r="E12" s="35"/>
      <c r="F12" s="12"/>
      <c r="G12" s="2" t="s">
        <v>389</v>
      </c>
      <c r="L12" s="12"/>
    </row>
    <row r="13" spans="1:12" x14ac:dyDescent="0.2">
      <c r="C13" s="2" t="s">
        <v>462</v>
      </c>
      <c r="D13" s="34">
        <v>1.08</v>
      </c>
      <c r="E13" s="35"/>
      <c r="F13" s="12"/>
      <c r="G13" s="2" t="s">
        <v>389</v>
      </c>
      <c r="L13" s="12"/>
    </row>
    <row r="14" spans="1:12" ht="18" thickBot="1" x14ac:dyDescent="0.25">
      <c r="B14" s="4"/>
      <c r="C14" s="4"/>
      <c r="D14" s="11"/>
      <c r="E14" s="4"/>
      <c r="F14" s="4"/>
      <c r="G14" s="4"/>
      <c r="H14" s="4"/>
      <c r="I14" s="4"/>
      <c r="L14" s="12"/>
    </row>
    <row r="15" spans="1:12" x14ac:dyDescent="0.2">
      <c r="D15" s="1" t="s">
        <v>510</v>
      </c>
      <c r="L15" s="12"/>
    </row>
    <row r="16" spans="1:12" x14ac:dyDescent="0.2">
      <c r="L16" s="12"/>
    </row>
    <row r="17" spans="1:12" x14ac:dyDescent="0.2">
      <c r="L17" s="12"/>
    </row>
    <row r="18" spans="1:12" x14ac:dyDescent="0.2">
      <c r="A18" s="2"/>
      <c r="B18" s="488" t="s">
        <v>190</v>
      </c>
      <c r="C18" s="488"/>
      <c r="D18" s="488"/>
      <c r="E18" s="488"/>
      <c r="F18" s="488"/>
      <c r="G18" s="488"/>
      <c r="H18" s="488"/>
      <c r="I18" s="488"/>
      <c r="J18" s="488"/>
      <c r="K18" s="488"/>
    </row>
    <row r="19" spans="1:12" ht="18" thickBot="1" x14ac:dyDescent="0.25">
      <c r="B19" s="4"/>
      <c r="C19" s="4"/>
      <c r="D19" s="4"/>
      <c r="E19" s="4"/>
      <c r="F19" s="4"/>
      <c r="G19" s="4"/>
      <c r="H19" s="4"/>
      <c r="I19" s="28"/>
      <c r="J19" s="12"/>
      <c r="K19" s="12"/>
      <c r="L19"/>
    </row>
    <row r="20" spans="1:12" x14ac:dyDescent="0.2">
      <c r="D20" s="5"/>
      <c r="E20" s="12"/>
      <c r="F20" s="151"/>
      <c r="G20" s="162"/>
      <c r="H20" s="152"/>
      <c r="I20" s="12"/>
      <c r="J20" s="12"/>
      <c r="K20" s="12"/>
      <c r="L20"/>
    </row>
    <row r="21" spans="1:12" x14ac:dyDescent="0.2">
      <c r="B21" s="9"/>
      <c r="C21" s="14" t="s">
        <v>436</v>
      </c>
      <c r="D21" s="33" t="s">
        <v>463</v>
      </c>
      <c r="E21" s="9"/>
      <c r="F21" s="153"/>
      <c r="G21" s="163" t="s">
        <v>56</v>
      </c>
      <c r="H21" s="164"/>
      <c r="I21" s="50"/>
      <c r="J21" s="50"/>
      <c r="K21" s="50"/>
    </row>
    <row r="22" spans="1:12" x14ac:dyDescent="0.2">
      <c r="D22" s="5"/>
      <c r="G22" s="8" t="s">
        <v>375</v>
      </c>
      <c r="H22" s="12"/>
      <c r="I22" s="7"/>
      <c r="J22" s="7"/>
      <c r="K22" s="7"/>
    </row>
    <row r="23" spans="1:12" x14ac:dyDescent="0.2">
      <c r="C23" s="2" t="s">
        <v>464</v>
      </c>
      <c r="D23" s="154" t="s">
        <v>666</v>
      </c>
      <c r="G23" s="36">
        <v>0.124</v>
      </c>
      <c r="H23" s="12"/>
      <c r="I23" s="51"/>
      <c r="J23" s="52"/>
      <c r="K23" s="52"/>
    </row>
    <row r="24" spans="1:12" x14ac:dyDescent="0.2">
      <c r="C24" s="1" t="s">
        <v>667</v>
      </c>
      <c r="D24" s="154" t="s">
        <v>668</v>
      </c>
      <c r="G24" s="36">
        <v>0.11</v>
      </c>
      <c r="H24" s="12"/>
      <c r="I24" s="51"/>
      <c r="J24" s="52"/>
      <c r="K24" s="52"/>
    </row>
    <row r="25" spans="1:12" x14ac:dyDescent="0.2">
      <c r="C25" s="2" t="s">
        <v>464</v>
      </c>
      <c r="D25" s="154" t="s">
        <v>669</v>
      </c>
      <c r="G25" s="36">
        <v>9.9000000000000005E-2</v>
      </c>
      <c r="H25" s="12"/>
      <c r="I25" s="51"/>
      <c r="J25" s="52"/>
      <c r="K25" s="52"/>
    </row>
    <row r="26" spans="1:12" x14ac:dyDescent="0.2">
      <c r="C26" s="2" t="s">
        <v>465</v>
      </c>
      <c r="D26" s="154" t="s">
        <v>670</v>
      </c>
      <c r="G26" s="36">
        <v>5.8999999999999997E-2</v>
      </c>
      <c r="H26" s="12"/>
      <c r="I26" s="51"/>
      <c r="J26" s="52"/>
      <c r="K26" s="52"/>
    </row>
    <row r="27" spans="1:12" x14ac:dyDescent="0.2">
      <c r="C27" s="2"/>
      <c r="D27" s="13"/>
      <c r="G27" s="36"/>
      <c r="H27" s="12"/>
      <c r="I27" s="51"/>
      <c r="J27" s="52"/>
      <c r="K27" s="52"/>
    </row>
    <row r="28" spans="1:12" x14ac:dyDescent="0.2">
      <c r="C28" s="2" t="s">
        <v>466</v>
      </c>
      <c r="D28" s="154" t="s">
        <v>671</v>
      </c>
      <c r="G28" s="36">
        <v>7.5999999999999998E-2</v>
      </c>
      <c r="H28" s="12"/>
      <c r="I28" s="51"/>
      <c r="J28" s="52"/>
      <c r="K28" s="52"/>
    </row>
    <row r="29" spans="1:12" x14ac:dyDescent="0.2">
      <c r="C29" s="2" t="s">
        <v>467</v>
      </c>
      <c r="D29" s="154" t="s">
        <v>672</v>
      </c>
      <c r="G29" s="36">
        <v>7.4999999999999997E-2</v>
      </c>
      <c r="H29" s="12"/>
      <c r="I29" s="51"/>
      <c r="J29" s="52"/>
      <c r="K29" s="52"/>
    </row>
    <row r="30" spans="1:12" x14ac:dyDescent="0.2">
      <c r="C30" s="2" t="s">
        <v>468</v>
      </c>
      <c r="D30" s="154" t="s">
        <v>673</v>
      </c>
      <c r="G30" s="36">
        <v>3.1E-2</v>
      </c>
      <c r="H30" s="12"/>
      <c r="I30" s="51"/>
      <c r="J30" s="52"/>
      <c r="K30" s="52"/>
    </row>
    <row r="31" spans="1:12" x14ac:dyDescent="0.2">
      <c r="C31" s="2"/>
      <c r="D31" s="13"/>
      <c r="G31" s="36"/>
      <c r="H31" s="12"/>
      <c r="I31" s="51"/>
      <c r="J31" s="52"/>
      <c r="K31" s="52"/>
    </row>
    <row r="32" spans="1:12" x14ac:dyDescent="0.2">
      <c r="C32" s="2" t="s">
        <v>469</v>
      </c>
      <c r="D32" s="154" t="s">
        <v>674</v>
      </c>
      <c r="G32" s="36">
        <v>6.5000000000000002E-2</v>
      </c>
      <c r="H32" s="12"/>
      <c r="I32" s="51"/>
      <c r="J32" s="52"/>
      <c r="K32" s="52"/>
    </row>
    <row r="33" spans="2:12" x14ac:dyDescent="0.2">
      <c r="C33" s="2" t="s">
        <v>469</v>
      </c>
      <c r="D33" s="154" t="s">
        <v>675</v>
      </c>
      <c r="G33" s="36">
        <v>4.7E-2</v>
      </c>
      <c r="H33" s="12"/>
      <c r="I33" s="51"/>
      <c r="J33" s="52"/>
      <c r="K33" s="52"/>
    </row>
    <row r="34" spans="2:12" x14ac:dyDescent="0.2">
      <c r="C34" s="2" t="s">
        <v>470</v>
      </c>
      <c r="D34" s="154" t="s">
        <v>674</v>
      </c>
      <c r="G34" s="36">
        <v>4.2999999999999997E-2</v>
      </c>
      <c r="H34" s="12"/>
      <c r="I34" s="51"/>
      <c r="J34" s="52"/>
      <c r="K34" s="52"/>
    </row>
    <row r="35" spans="2:12" x14ac:dyDescent="0.2">
      <c r="C35" s="2" t="s">
        <v>469</v>
      </c>
      <c r="D35" s="154" t="s">
        <v>676</v>
      </c>
      <c r="G35" s="36">
        <v>1.4999999999999999E-2</v>
      </c>
      <c r="H35" s="12"/>
      <c r="I35" s="51"/>
      <c r="J35" s="52"/>
      <c r="K35" s="52"/>
    </row>
    <row r="36" spans="2:12" x14ac:dyDescent="0.2">
      <c r="C36" s="2" t="s">
        <v>471</v>
      </c>
      <c r="D36" s="154" t="s">
        <v>677</v>
      </c>
      <c r="G36" s="36">
        <v>3.5000000000000003E-2</v>
      </c>
      <c r="H36" s="12"/>
      <c r="I36" s="51"/>
      <c r="J36" s="52"/>
      <c r="K36" s="52"/>
    </row>
    <row r="37" spans="2:12" ht="18" thickBot="1" x14ac:dyDescent="0.25">
      <c r="B37" s="4"/>
      <c r="C37" s="4"/>
      <c r="D37" s="11"/>
      <c r="E37" s="4"/>
      <c r="F37" s="4"/>
      <c r="G37" s="4"/>
      <c r="H37" s="4"/>
      <c r="I37" s="12"/>
      <c r="J37" s="12"/>
      <c r="K37" s="12"/>
    </row>
    <row r="38" spans="2:12" x14ac:dyDescent="0.2">
      <c r="D38" s="1" t="s">
        <v>23</v>
      </c>
    </row>
    <row r="39" spans="2:12" x14ac:dyDescent="0.2">
      <c r="B39" s="12"/>
      <c r="C39" s="12"/>
      <c r="E39" s="12"/>
      <c r="F39" s="12"/>
      <c r="G39" s="12"/>
      <c r="H39" s="12"/>
      <c r="I39" s="12"/>
      <c r="J39" s="12"/>
      <c r="K39" s="12"/>
    </row>
    <row r="41" spans="2:12" x14ac:dyDescent="0.2">
      <c r="B41" s="508" t="s">
        <v>472</v>
      </c>
      <c r="C41" s="508"/>
      <c r="D41" s="508"/>
      <c r="E41" s="508"/>
      <c r="F41" s="508"/>
      <c r="G41" s="508"/>
      <c r="H41" s="508"/>
      <c r="I41" s="508"/>
      <c r="J41" s="508"/>
      <c r="K41" s="508"/>
      <c r="L41" s="12"/>
    </row>
    <row r="42" spans="2:12" ht="18" thickBot="1" x14ac:dyDescent="0.25">
      <c r="B42" s="17"/>
      <c r="C42" s="17"/>
      <c r="D42" s="150" t="s">
        <v>734</v>
      </c>
      <c r="E42" s="17"/>
      <c r="F42" s="17"/>
      <c r="G42" s="17"/>
      <c r="H42" s="17"/>
      <c r="I42" s="17"/>
      <c r="J42" s="17"/>
      <c r="K42" s="17"/>
      <c r="L42" s="12"/>
    </row>
    <row r="43" spans="2:12" x14ac:dyDescent="0.2">
      <c r="B43" s="15"/>
      <c r="C43" s="15"/>
      <c r="D43" s="18"/>
      <c r="E43" s="18"/>
      <c r="F43" s="15"/>
      <c r="G43" s="15"/>
      <c r="H43" s="18"/>
      <c r="I43" s="15"/>
      <c r="J43" s="18"/>
      <c r="K43" s="15"/>
      <c r="L43" s="12"/>
    </row>
    <row r="44" spans="2:12" x14ac:dyDescent="0.2">
      <c r="B44" s="23" t="s">
        <v>473</v>
      </c>
      <c r="C44" s="19"/>
      <c r="D44" s="30" t="s">
        <v>56</v>
      </c>
      <c r="E44" s="21"/>
      <c r="F44" s="23" t="s">
        <v>474</v>
      </c>
      <c r="G44" s="19"/>
      <c r="H44" s="506" t="s">
        <v>529</v>
      </c>
      <c r="I44" s="507"/>
      <c r="J44" s="20" t="s">
        <v>475</v>
      </c>
      <c r="K44" s="19"/>
      <c r="L44" s="12"/>
    </row>
    <row r="45" spans="2:12" x14ac:dyDescent="0.2">
      <c r="B45" s="15"/>
      <c r="C45" s="15"/>
      <c r="D45" s="29" t="s">
        <v>476</v>
      </c>
      <c r="E45" s="15"/>
      <c r="F45" s="15"/>
      <c r="G45" s="31" t="s">
        <v>476</v>
      </c>
      <c r="H45" s="16" t="s">
        <v>477</v>
      </c>
      <c r="I45" s="15"/>
      <c r="J45" s="15"/>
      <c r="K45" s="15"/>
      <c r="L45" s="12"/>
    </row>
    <row r="46" spans="2:12" x14ac:dyDescent="0.2">
      <c r="B46" s="16" t="s">
        <v>589</v>
      </c>
      <c r="C46" s="15"/>
      <c r="D46" s="84">
        <v>482</v>
      </c>
      <c r="E46" s="15"/>
      <c r="F46" s="16" t="s">
        <v>389</v>
      </c>
      <c r="G46" s="85">
        <v>482</v>
      </c>
      <c r="H46" s="2" t="s">
        <v>590</v>
      </c>
      <c r="I46" s="15"/>
      <c r="J46" s="16" t="s">
        <v>478</v>
      </c>
      <c r="K46" s="15"/>
      <c r="L46" s="12"/>
    </row>
    <row r="47" spans="2:12" x14ac:dyDescent="0.2">
      <c r="B47" s="15"/>
      <c r="C47" s="15"/>
      <c r="D47" s="84"/>
      <c r="E47" s="15"/>
      <c r="F47" s="15"/>
      <c r="G47" s="85"/>
      <c r="H47" s="2" t="s">
        <v>591</v>
      </c>
      <c r="I47" s="15"/>
      <c r="J47" s="15"/>
      <c r="K47" s="15"/>
      <c r="L47" s="12"/>
    </row>
    <row r="48" spans="2:12" x14ac:dyDescent="0.2">
      <c r="B48" s="15"/>
      <c r="C48" s="15"/>
      <c r="D48" s="84"/>
      <c r="E48" s="15"/>
      <c r="F48" s="15"/>
      <c r="G48" s="85"/>
      <c r="H48" s="2" t="s">
        <v>592</v>
      </c>
      <c r="I48" s="15"/>
      <c r="J48" s="15"/>
      <c r="K48" s="15"/>
      <c r="L48" s="12"/>
    </row>
    <row r="49" spans="2:13" x14ac:dyDescent="0.2">
      <c r="B49" s="15"/>
      <c r="C49" s="15"/>
      <c r="D49" s="84"/>
      <c r="E49" s="15"/>
      <c r="F49" s="15"/>
      <c r="G49" s="85"/>
      <c r="H49" s="2" t="s">
        <v>593</v>
      </c>
      <c r="I49" s="15"/>
      <c r="J49" s="15"/>
      <c r="K49" s="15"/>
      <c r="L49" s="12"/>
    </row>
    <row r="50" spans="2:13" x14ac:dyDescent="0.2">
      <c r="B50" s="15"/>
      <c r="C50" s="15"/>
      <c r="D50" s="84"/>
      <c r="E50" s="15"/>
      <c r="F50" s="15"/>
      <c r="G50" s="85"/>
      <c r="H50" s="2" t="s">
        <v>594</v>
      </c>
      <c r="I50" s="15"/>
      <c r="J50" s="15"/>
      <c r="K50" s="15"/>
      <c r="L50" s="12"/>
    </row>
    <row r="51" spans="2:13" x14ac:dyDescent="0.2">
      <c r="B51" s="15"/>
      <c r="C51" s="15"/>
      <c r="D51" s="84"/>
      <c r="E51" s="15"/>
      <c r="F51" s="15"/>
      <c r="G51" s="15"/>
      <c r="H51" s="15"/>
      <c r="I51" s="15"/>
      <c r="J51" s="15"/>
      <c r="K51" s="15"/>
      <c r="L51" s="12"/>
    </row>
    <row r="52" spans="2:13" x14ac:dyDescent="0.2">
      <c r="B52" s="16" t="s">
        <v>479</v>
      </c>
      <c r="C52" s="15"/>
      <c r="D52" s="86">
        <v>13111</v>
      </c>
      <c r="E52" s="15"/>
      <c r="F52" s="16" t="s">
        <v>480</v>
      </c>
      <c r="G52" s="85">
        <v>2521</v>
      </c>
      <c r="H52" s="2" t="s">
        <v>595</v>
      </c>
      <c r="I52" s="15"/>
      <c r="J52" s="16" t="s">
        <v>481</v>
      </c>
      <c r="K52" s="15"/>
      <c r="L52" s="12"/>
    </row>
    <row r="53" spans="2:13" x14ac:dyDescent="0.2">
      <c r="B53" s="15"/>
      <c r="C53" s="15"/>
      <c r="D53" s="84"/>
      <c r="E53" s="15"/>
      <c r="F53" s="16" t="s">
        <v>285</v>
      </c>
      <c r="G53" s="87">
        <v>4227</v>
      </c>
      <c r="H53" s="2" t="s">
        <v>596</v>
      </c>
      <c r="I53" s="15"/>
      <c r="J53" s="16" t="s">
        <v>293</v>
      </c>
      <c r="K53" s="15"/>
      <c r="M53" s="461"/>
    </row>
    <row r="54" spans="2:13" x14ac:dyDescent="0.2">
      <c r="B54" s="15"/>
      <c r="C54" s="15"/>
      <c r="D54" s="84"/>
      <c r="E54" s="15"/>
      <c r="F54" s="16" t="s">
        <v>678</v>
      </c>
      <c r="G54" s="87">
        <v>43</v>
      </c>
      <c r="H54" s="2"/>
      <c r="I54" s="460" t="s">
        <v>681</v>
      </c>
      <c r="J54" s="16" t="s">
        <v>482</v>
      </c>
      <c r="K54" s="15"/>
    </row>
    <row r="55" spans="2:13" x14ac:dyDescent="0.2">
      <c r="B55" s="15"/>
      <c r="C55" s="15"/>
      <c r="D55" s="84"/>
      <c r="E55" s="15"/>
      <c r="F55" s="16" t="s">
        <v>679</v>
      </c>
      <c r="G55" s="87">
        <v>490</v>
      </c>
      <c r="H55" s="2"/>
      <c r="I55" s="3" t="s">
        <v>682</v>
      </c>
      <c r="J55" s="16"/>
      <c r="K55" s="15"/>
    </row>
    <row r="56" spans="2:13" x14ac:dyDescent="0.2">
      <c r="B56" s="15"/>
      <c r="C56" s="15"/>
      <c r="D56" s="84"/>
      <c r="E56" s="15"/>
      <c r="F56" s="16" t="s">
        <v>680</v>
      </c>
      <c r="G56" s="87">
        <v>519</v>
      </c>
      <c r="H56" s="2"/>
      <c r="I56" s="3" t="s">
        <v>683</v>
      </c>
      <c r="J56" s="16"/>
      <c r="K56" s="15"/>
    </row>
    <row r="57" spans="2:13" x14ac:dyDescent="0.2">
      <c r="B57" s="15"/>
      <c r="C57" s="15"/>
      <c r="D57" s="84"/>
      <c r="E57" s="15"/>
      <c r="F57" s="16" t="s">
        <v>286</v>
      </c>
      <c r="G57" s="85">
        <v>1974</v>
      </c>
      <c r="H57" s="2" t="s">
        <v>597</v>
      </c>
      <c r="I57" s="3" t="s">
        <v>684</v>
      </c>
      <c r="J57" s="16"/>
      <c r="K57" s="15"/>
    </row>
    <row r="58" spans="2:13" x14ac:dyDescent="0.2">
      <c r="B58" s="15"/>
      <c r="C58" s="15"/>
      <c r="D58" s="84"/>
      <c r="E58" s="15"/>
      <c r="F58" s="16" t="s">
        <v>287</v>
      </c>
      <c r="G58" s="85">
        <v>173</v>
      </c>
      <c r="H58" s="2" t="s">
        <v>598</v>
      </c>
      <c r="I58" s="3" t="s">
        <v>687</v>
      </c>
      <c r="J58" s="15"/>
      <c r="K58" s="15"/>
    </row>
    <row r="59" spans="2:13" x14ac:dyDescent="0.2">
      <c r="B59" s="15"/>
      <c r="C59" s="15"/>
      <c r="D59" s="84"/>
      <c r="E59" s="15"/>
      <c r="F59" s="16" t="s">
        <v>288</v>
      </c>
      <c r="G59" s="85">
        <v>1764</v>
      </c>
      <c r="H59" s="2" t="s">
        <v>599</v>
      </c>
      <c r="I59" s="3" t="s">
        <v>686</v>
      </c>
      <c r="J59" s="461"/>
      <c r="K59" s="461"/>
    </row>
    <row r="60" spans="2:13" x14ac:dyDescent="0.2">
      <c r="B60" s="15"/>
      <c r="C60" s="15"/>
      <c r="D60" s="84"/>
      <c r="E60" s="15"/>
      <c r="F60" s="16" t="s">
        <v>289</v>
      </c>
      <c r="G60" s="87">
        <v>1400</v>
      </c>
      <c r="H60" s="67" t="s">
        <v>600</v>
      </c>
      <c r="I60" s="3" t="s">
        <v>685</v>
      </c>
      <c r="J60" s="15"/>
      <c r="K60" s="15"/>
    </row>
    <row r="61" spans="2:13" x14ac:dyDescent="0.2">
      <c r="B61" s="15"/>
      <c r="C61" s="15"/>
      <c r="D61" s="84"/>
      <c r="E61" s="15"/>
      <c r="F61" s="15"/>
      <c r="G61" s="15"/>
      <c r="H61" s="15"/>
      <c r="I61" s="15"/>
      <c r="J61" s="15"/>
      <c r="K61" s="15"/>
    </row>
    <row r="62" spans="2:13" x14ac:dyDescent="0.2">
      <c r="B62" s="16" t="s">
        <v>483</v>
      </c>
      <c r="C62" s="15"/>
      <c r="D62" s="86">
        <v>14042</v>
      </c>
      <c r="E62" s="15"/>
      <c r="F62" s="16" t="s">
        <v>480</v>
      </c>
      <c r="G62" s="85">
        <v>5477</v>
      </c>
      <c r="H62" s="2" t="s">
        <v>601</v>
      </c>
      <c r="I62" s="15"/>
      <c r="J62" s="16" t="s">
        <v>484</v>
      </c>
      <c r="K62" s="15"/>
    </row>
    <row r="63" spans="2:13" x14ac:dyDescent="0.2">
      <c r="B63" s="15"/>
      <c r="C63" s="15"/>
      <c r="D63" s="84"/>
      <c r="E63" s="15"/>
      <c r="F63" s="16" t="s">
        <v>290</v>
      </c>
      <c r="G63" s="85">
        <v>2265</v>
      </c>
      <c r="H63" s="2" t="s">
        <v>602</v>
      </c>
      <c r="I63" s="15"/>
      <c r="J63" s="15"/>
      <c r="K63" s="15"/>
    </row>
    <row r="64" spans="2:13" x14ac:dyDescent="0.2">
      <c r="B64" s="15"/>
      <c r="C64" s="15"/>
      <c r="D64" s="84"/>
      <c r="E64" s="15"/>
      <c r="F64" s="16" t="s">
        <v>291</v>
      </c>
      <c r="G64" s="85">
        <v>5451</v>
      </c>
      <c r="H64" s="15"/>
      <c r="I64" s="15"/>
      <c r="J64" s="15"/>
      <c r="K64" s="15"/>
    </row>
    <row r="65" spans="2:11" x14ac:dyDescent="0.2">
      <c r="B65" s="15"/>
      <c r="C65" s="15"/>
      <c r="D65" s="18"/>
      <c r="E65" s="15"/>
      <c r="F65" s="16" t="s">
        <v>500</v>
      </c>
      <c r="G65" s="85">
        <v>849</v>
      </c>
      <c r="H65" s="15"/>
      <c r="I65" s="15"/>
      <c r="J65" s="15"/>
      <c r="K65" s="15"/>
    </row>
    <row r="66" spans="2:11" x14ac:dyDescent="0.2">
      <c r="B66" s="15"/>
      <c r="C66" s="15"/>
      <c r="D66" s="18"/>
      <c r="E66" s="15"/>
      <c r="F66" s="15"/>
      <c r="G66" s="15"/>
      <c r="H66" s="15"/>
      <c r="I66" s="15"/>
      <c r="J66" s="15"/>
      <c r="K66" s="15"/>
    </row>
    <row r="67" spans="2:11" x14ac:dyDescent="0.2">
      <c r="B67" s="16" t="s">
        <v>485</v>
      </c>
      <c r="C67" s="15"/>
      <c r="D67" s="84">
        <v>2704</v>
      </c>
      <c r="E67" s="15"/>
      <c r="F67" s="16" t="s">
        <v>390</v>
      </c>
      <c r="G67" s="85">
        <v>1726</v>
      </c>
      <c r="H67" s="2" t="s">
        <v>603</v>
      </c>
      <c r="I67" s="15"/>
      <c r="J67" s="2" t="s">
        <v>604</v>
      </c>
      <c r="K67" s="15"/>
    </row>
    <row r="68" spans="2:11" x14ac:dyDescent="0.2">
      <c r="B68" s="16" t="s">
        <v>486</v>
      </c>
      <c r="C68" s="15"/>
      <c r="D68" s="18"/>
      <c r="E68" s="15"/>
      <c r="F68" s="16" t="s">
        <v>292</v>
      </c>
      <c r="G68" s="32">
        <v>212</v>
      </c>
      <c r="H68" s="15"/>
      <c r="I68" s="15"/>
      <c r="J68" s="15"/>
      <c r="K68" s="15"/>
    </row>
    <row r="69" spans="2:11" x14ac:dyDescent="0.2">
      <c r="B69" s="15"/>
      <c r="C69" s="15"/>
      <c r="D69" s="18"/>
      <c r="E69" s="15"/>
      <c r="F69" s="16" t="s">
        <v>605</v>
      </c>
      <c r="G69" s="32">
        <v>766</v>
      </c>
      <c r="H69" s="15"/>
      <c r="I69" s="15"/>
      <c r="J69" s="15"/>
      <c r="K69" s="15"/>
    </row>
    <row r="70" spans="2:11" ht="18" thickBot="1" x14ac:dyDescent="0.25">
      <c r="B70" s="17"/>
      <c r="C70" s="17"/>
      <c r="D70" s="22"/>
      <c r="E70" s="17"/>
      <c r="F70" s="17"/>
      <c r="G70" s="17"/>
      <c r="H70" s="17"/>
      <c r="I70" s="17"/>
      <c r="J70" s="17"/>
      <c r="K70" s="17"/>
    </row>
    <row r="71" spans="2:11" x14ac:dyDescent="0.2">
      <c r="B71" s="15"/>
      <c r="C71" s="15"/>
      <c r="D71" s="64" t="s">
        <v>189</v>
      </c>
      <c r="E71" s="62"/>
      <c r="F71" s="62"/>
      <c r="G71" s="15"/>
      <c r="H71" s="15"/>
      <c r="I71" s="15"/>
      <c r="J71" s="15"/>
      <c r="K71" s="15"/>
    </row>
  </sheetData>
  <mergeCells count="5">
    <mergeCell ref="H44:I44"/>
    <mergeCell ref="B41:K41"/>
    <mergeCell ref="B18:K18"/>
    <mergeCell ref="B6:K6"/>
    <mergeCell ref="B7:K7"/>
  </mergeCells>
  <phoneticPr fontId="10"/>
  <pageMargins left="0.78740157480314965" right="0.67"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20"/>
  <sheetViews>
    <sheetView view="pageBreakPreview" zoomScale="75" zoomScaleNormal="75" zoomScaleSheetLayoutView="75" workbookViewId="0">
      <selection activeCell="F54" sqref="F54"/>
    </sheetView>
  </sheetViews>
  <sheetFormatPr defaultColWidth="7.19921875" defaultRowHeight="13.5" x14ac:dyDescent="0.2"/>
  <cols>
    <col min="1" max="1" width="4.09765625" style="462" customWidth="1"/>
    <col min="2" max="2" width="19" style="462" customWidth="1"/>
    <col min="3" max="3" width="10.09765625" style="462" customWidth="1"/>
    <col min="4" max="4" width="10.796875" style="462" customWidth="1"/>
    <col min="5" max="5" width="8.5" style="462" customWidth="1"/>
    <col min="6" max="6" width="3.69921875" style="462" customWidth="1"/>
    <col min="7" max="7" width="13.296875" style="478" customWidth="1"/>
    <col min="8" max="8" width="2.296875" style="462" customWidth="1"/>
    <col min="9" max="9" width="22" style="462" customWidth="1"/>
    <col min="10" max="10" width="3.19921875" style="462" customWidth="1"/>
    <col min="11" max="16384" width="7.19921875" style="462"/>
  </cols>
  <sheetData>
    <row r="2" spans="2:14" s="3" customFormat="1" ht="17.25" x14ac:dyDescent="0.2">
      <c r="B2" s="15"/>
      <c r="C2" s="15"/>
      <c r="D2" s="15"/>
      <c r="G2" s="166"/>
      <c r="H2" s="15"/>
      <c r="I2" s="15"/>
      <c r="J2" s="15"/>
      <c r="K2" s="15"/>
      <c r="L2" s="15"/>
      <c r="M2" s="15"/>
      <c r="N2" s="12"/>
    </row>
    <row r="3" spans="2:14" s="3" customFormat="1" ht="17.25" x14ac:dyDescent="0.2">
      <c r="B3" s="15"/>
      <c r="C3" s="15"/>
      <c r="E3" s="15"/>
      <c r="F3" s="15"/>
      <c r="G3" s="166"/>
      <c r="H3" s="15"/>
      <c r="I3" s="15"/>
      <c r="J3" s="15"/>
      <c r="K3" s="15"/>
      <c r="L3" s="15"/>
      <c r="M3" s="15"/>
      <c r="N3" s="12"/>
    </row>
    <row r="4" spans="2:14" s="3" customFormat="1" ht="17.25" x14ac:dyDescent="0.2">
      <c r="B4" s="15"/>
      <c r="C4" s="15"/>
      <c r="E4" s="15"/>
      <c r="F4" s="15"/>
      <c r="G4" s="166"/>
      <c r="H4" s="15"/>
      <c r="I4" s="15"/>
      <c r="J4" s="15"/>
      <c r="K4" s="15"/>
      <c r="L4" s="15"/>
      <c r="M4" s="15"/>
      <c r="N4" s="12"/>
    </row>
    <row r="6" spans="2:14" ht="17.25" x14ac:dyDescent="0.2">
      <c r="B6" s="508" t="s">
        <v>472</v>
      </c>
      <c r="C6" s="508"/>
      <c r="D6" s="508"/>
      <c r="E6" s="508"/>
      <c r="F6" s="508"/>
      <c r="G6" s="508"/>
      <c r="H6" s="508"/>
      <c r="I6" s="508"/>
      <c r="J6"/>
    </row>
    <row r="7" spans="2:14" s="464" customFormat="1" ht="18" thickBot="1" x14ac:dyDescent="0.25">
      <c r="B7" s="54"/>
      <c r="C7" s="150" t="s">
        <v>688</v>
      </c>
      <c r="D7" s="17"/>
      <c r="E7" s="226"/>
      <c r="F7" s="226"/>
      <c r="G7" s="463"/>
      <c r="H7" s="17"/>
      <c r="I7" s="226"/>
      <c r="J7" s="15"/>
    </row>
    <row r="8" spans="2:14" ht="17.25" x14ac:dyDescent="0.2">
      <c r="B8" s="454" t="s">
        <v>255</v>
      </c>
      <c r="C8" s="465" t="s">
        <v>256</v>
      </c>
      <c r="D8" s="512" t="s">
        <v>274</v>
      </c>
      <c r="E8" s="513"/>
      <c r="F8" s="514" t="s">
        <v>275</v>
      </c>
      <c r="G8" s="513"/>
      <c r="H8" s="173"/>
      <c r="I8" s="453" t="s">
        <v>276</v>
      </c>
      <c r="J8"/>
    </row>
    <row r="9" spans="2:14" ht="17.25" x14ac:dyDescent="0.2">
      <c r="B9" s="55"/>
      <c r="C9" s="466" t="s">
        <v>689</v>
      </c>
      <c r="D9" s="56"/>
      <c r="E9" s="467" t="s">
        <v>689</v>
      </c>
      <c r="F9" s="468"/>
      <c r="G9" s="16" t="s">
        <v>690</v>
      </c>
      <c r="H9"/>
      <c r="I9"/>
      <c r="J9"/>
    </row>
    <row r="10" spans="2:14" ht="17.25" x14ac:dyDescent="0.2">
      <c r="B10" s="161" t="s">
        <v>277</v>
      </c>
      <c r="C10" s="469">
        <v>19694</v>
      </c>
      <c r="D10" s="56"/>
      <c r="E10" s="466"/>
      <c r="F10" s="466"/>
      <c r="G10" s="167"/>
      <c r="H10"/>
      <c r="I10"/>
      <c r="J10"/>
    </row>
    <row r="11" spans="2:14" ht="17.25" x14ac:dyDescent="0.2">
      <c r="B11" s="55"/>
      <c r="C11" s="470"/>
      <c r="D11" s="56"/>
      <c r="E11" s="466"/>
      <c r="F11" s="466"/>
      <c r="G11" s="167"/>
      <c r="H11"/>
      <c r="I11"/>
      <c r="J11"/>
    </row>
    <row r="12" spans="2:14" ht="17.25" x14ac:dyDescent="0.2">
      <c r="B12" s="55" t="s">
        <v>278</v>
      </c>
      <c r="C12" s="470">
        <v>645</v>
      </c>
      <c r="D12" s="56" t="s">
        <v>279</v>
      </c>
      <c r="E12" s="466">
        <v>167</v>
      </c>
      <c r="F12" s="466"/>
      <c r="G12" s="167" t="s">
        <v>691</v>
      </c>
      <c r="H12"/>
      <c r="I12" t="s">
        <v>692</v>
      </c>
      <c r="J12"/>
    </row>
    <row r="13" spans="2:14" ht="17.25" x14ac:dyDescent="0.2">
      <c r="B13" s="55"/>
      <c r="C13" s="470"/>
      <c r="D13" s="56" t="s">
        <v>280</v>
      </c>
      <c r="E13" s="466">
        <v>238</v>
      </c>
      <c r="F13" s="466"/>
      <c r="G13" s="167" t="s">
        <v>693</v>
      </c>
      <c r="H13"/>
      <c r="I13"/>
      <c r="J13"/>
    </row>
    <row r="14" spans="2:14" ht="17.25" x14ac:dyDescent="0.2">
      <c r="B14" s="57"/>
      <c r="C14" s="470"/>
      <c r="D14" s="56" t="s">
        <v>281</v>
      </c>
      <c r="E14" s="466">
        <v>147</v>
      </c>
      <c r="F14" s="466"/>
      <c r="G14" s="168">
        <v>38671</v>
      </c>
      <c r="H14"/>
      <c r="I14"/>
      <c r="J14"/>
    </row>
    <row r="15" spans="2:14" ht="17.25" x14ac:dyDescent="0.2">
      <c r="B15" s="57"/>
      <c r="C15" s="470"/>
      <c r="D15" s="56" t="s">
        <v>282</v>
      </c>
      <c r="E15" s="466">
        <v>93</v>
      </c>
      <c r="F15" s="466"/>
      <c r="G15" s="168" t="s">
        <v>694</v>
      </c>
      <c r="H15"/>
      <c r="I15"/>
      <c r="J15"/>
    </row>
    <row r="16" spans="2:14" ht="17.25" x14ac:dyDescent="0.2">
      <c r="B16" s="57"/>
      <c r="C16" s="470"/>
      <c r="D16" s="56"/>
      <c r="E16" s="466"/>
      <c r="F16" s="466"/>
      <c r="G16" s="167"/>
      <c r="H16"/>
      <c r="I16"/>
      <c r="J16"/>
    </row>
    <row r="17" spans="2:10" ht="17.25" x14ac:dyDescent="0.2">
      <c r="B17" s="57" t="s">
        <v>283</v>
      </c>
      <c r="C17" s="470">
        <v>126</v>
      </c>
      <c r="D17" s="56" t="s">
        <v>284</v>
      </c>
      <c r="E17" s="466">
        <v>126</v>
      </c>
      <c r="F17" s="466"/>
      <c r="G17" s="167" t="s">
        <v>695</v>
      </c>
      <c r="H17"/>
      <c r="I17" t="s">
        <v>696</v>
      </c>
      <c r="J17"/>
    </row>
    <row r="18" spans="2:10" ht="17.25" x14ac:dyDescent="0.2">
      <c r="B18" s="57"/>
      <c r="C18" s="470"/>
      <c r="D18" s="56"/>
      <c r="E18" s="466"/>
      <c r="F18" s="466"/>
      <c r="G18" s="167" t="s">
        <v>693</v>
      </c>
      <c r="H18"/>
      <c r="I18"/>
      <c r="J18"/>
    </row>
    <row r="19" spans="2:10" ht="17.25" x14ac:dyDescent="0.2">
      <c r="B19" s="57"/>
      <c r="C19" s="470"/>
      <c r="D19" s="56"/>
      <c r="E19" s="466"/>
      <c r="F19" s="466"/>
      <c r="G19" s="167" t="s">
        <v>697</v>
      </c>
      <c r="H19"/>
      <c r="I19"/>
      <c r="J19"/>
    </row>
    <row r="20" spans="2:10" ht="17.25" x14ac:dyDescent="0.2">
      <c r="B20" s="57"/>
      <c r="C20" s="470"/>
      <c r="D20" s="56"/>
      <c r="E20" s="466"/>
      <c r="F20" s="466"/>
      <c r="G20" s="167" t="s">
        <v>698</v>
      </c>
      <c r="H20"/>
      <c r="I20"/>
      <c r="J20"/>
    </row>
    <row r="21" spans="2:10" ht="17.25" x14ac:dyDescent="0.2">
      <c r="B21" s="57"/>
      <c r="C21" s="470"/>
      <c r="D21" s="56"/>
      <c r="E21" s="466"/>
      <c r="F21" s="466"/>
      <c r="G21" s="168" t="s">
        <v>694</v>
      </c>
      <c r="H21"/>
      <c r="I21"/>
      <c r="J21"/>
    </row>
    <row r="22" spans="2:10" ht="17.25" x14ac:dyDescent="0.2">
      <c r="B22" s="57"/>
      <c r="C22" s="470"/>
      <c r="D22" s="56"/>
      <c r="E22" s="466"/>
      <c r="F22" s="466"/>
      <c r="G22" s="167"/>
      <c r="H22"/>
      <c r="I22"/>
      <c r="J22"/>
    </row>
    <row r="23" spans="2:10" ht="17.25" x14ac:dyDescent="0.2">
      <c r="B23" s="57" t="s">
        <v>294</v>
      </c>
      <c r="C23" s="470">
        <v>426</v>
      </c>
      <c r="D23" s="56" t="s">
        <v>295</v>
      </c>
      <c r="E23" s="466">
        <v>224</v>
      </c>
      <c r="F23" s="466"/>
      <c r="G23" s="167" t="s">
        <v>699</v>
      </c>
      <c r="H23"/>
      <c r="I23" t="s">
        <v>296</v>
      </c>
      <c r="J23"/>
    </row>
    <row r="24" spans="2:10" ht="17.25" x14ac:dyDescent="0.2">
      <c r="B24" s="57"/>
      <c r="C24" s="470"/>
      <c r="D24" s="56" t="s">
        <v>297</v>
      </c>
      <c r="E24" s="466">
        <v>202</v>
      </c>
      <c r="F24" s="466"/>
      <c r="G24" s="167" t="s">
        <v>700</v>
      </c>
      <c r="H24"/>
      <c r="I24"/>
      <c r="J24"/>
    </row>
    <row r="25" spans="2:10" ht="17.25" x14ac:dyDescent="0.2">
      <c r="B25" s="57"/>
      <c r="C25" s="470"/>
      <c r="D25" s="56"/>
      <c r="E25" s="466"/>
      <c r="F25" s="466"/>
      <c r="G25" s="168" t="s">
        <v>701</v>
      </c>
      <c r="H25"/>
      <c r="I25"/>
      <c r="J25"/>
    </row>
    <row r="26" spans="2:10" ht="17.25" x14ac:dyDescent="0.2">
      <c r="B26" s="57"/>
      <c r="C26" s="470"/>
      <c r="D26" s="56"/>
      <c r="E26" s="466"/>
      <c r="F26" s="466"/>
      <c r="G26" s="167" t="s">
        <v>702</v>
      </c>
      <c r="H26"/>
      <c r="I26"/>
      <c r="J26"/>
    </row>
    <row r="27" spans="2:10" ht="17.25" x14ac:dyDescent="0.2">
      <c r="B27" s="57"/>
      <c r="C27" s="470"/>
      <c r="D27" s="56"/>
      <c r="E27" s="466"/>
      <c r="F27" s="466"/>
      <c r="G27" s="168" t="s">
        <v>694</v>
      </c>
      <c r="H27"/>
      <c r="I27"/>
      <c r="J27"/>
    </row>
    <row r="28" spans="2:10" ht="17.25" x14ac:dyDescent="0.2">
      <c r="B28" s="57"/>
      <c r="C28" s="470"/>
      <c r="D28" s="56"/>
      <c r="E28" s="466"/>
      <c r="F28" s="466"/>
      <c r="G28" s="167"/>
      <c r="H28"/>
      <c r="I28"/>
      <c r="J28"/>
    </row>
    <row r="29" spans="2:10" ht="17.25" x14ac:dyDescent="0.2">
      <c r="B29" s="57" t="s">
        <v>298</v>
      </c>
      <c r="C29" s="470">
        <v>267</v>
      </c>
      <c r="D29" s="56" t="s">
        <v>299</v>
      </c>
      <c r="E29" s="466">
        <v>120</v>
      </c>
      <c r="F29" s="466"/>
      <c r="G29" s="168" t="s">
        <v>700</v>
      </c>
      <c r="H29"/>
      <c r="I29" t="s">
        <v>300</v>
      </c>
      <c r="J29"/>
    </row>
    <row r="30" spans="2:10" ht="17.25" x14ac:dyDescent="0.2">
      <c r="B30" s="57"/>
      <c r="C30" s="470"/>
      <c r="D30" s="56" t="s">
        <v>301</v>
      </c>
      <c r="E30" s="466">
        <v>50</v>
      </c>
      <c r="F30" s="466"/>
      <c r="G30" s="168">
        <v>24428</v>
      </c>
      <c r="H30"/>
      <c r="I30"/>
      <c r="J30"/>
    </row>
    <row r="31" spans="2:10" ht="17.25" x14ac:dyDescent="0.2">
      <c r="B31" s="57"/>
      <c r="C31" s="470"/>
      <c r="D31" s="56" t="s">
        <v>302</v>
      </c>
      <c r="E31" s="466">
        <v>97</v>
      </c>
      <c r="F31" s="466"/>
      <c r="G31" s="167" t="s">
        <v>703</v>
      </c>
      <c r="H31"/>
      <c r="I31"/>
      <c r="J31"/>
    </row>
    <row r="32" spans="2:10" ht="17.25" x14ac:dyDescent="0.2">
      <c r="B32" s="57"/>
      <c r="C32" s="470"/>
      <c r="D32" s="56"/>
      <c r="E32" s="466"/>
      <c r="F32" s="466"/>
      <c r="G32" s="167" t="s">
        <v>702</v>
      </c>
      <c r="H32"/>
      <c r="I32"/>
      <c r="J32"/>
    </row>
    <row r="33" spans="2:10" ht="17.25" x14ac:dyDescent="0.2">
      <c r="B33" s="57"/>
      <c r="C33" s="470"/>
      <c r="D33" s="56"/>
      <c r="E33" s="466"/>
      <c r="F33" s="466"/>
      <c r="G33" s="167" t="s">
        <v>704</v>
      </c>
      <c r="H33"/>
      <c r="I33"/>
      <c r="J33"/>
    </row>
    <row r="34" spans="2:10" ht="17.25" x14ac:dyDescent="0.2">
      <c r="B34" s="57"/>
      <c r="C34" s="470"/>
      <c r="D34" s="56"/>
      <c r="E34" s="466"/>
      <c r="F34" s="466"/>
      <c r="G34" s="168" t="s">
        <v>694</v>
      </c>
      <c r="H34"/>
      <c r="I34"/>
      <c r="J34"/>
    </row>
    <row r="35" spans="2:10" ht="17.25" x14ac:dyDescent="0.2">
      <c r="B35" s="57"/>
      <c r="C35" s="470"/>
      <c r="D35" s="56"/>
      <c r="E35" s="466"/>
      <c r="F35" s="466"/>
      <c r="G35" s="167"/>
      <c r="H35"/>
      <c r="I35"/>
      <c r="J35"/>
    </row>
    <row r="36" spans="2:10" ht="17.25" x14ac:dyDescent="0.2">
      <c r="B36" s="57" t="s">
        <v>303</v>
      </c>
      <c r="C36" s="470">
        <v>231</v>
      </c>
      <c r="D36" s="56" t="s">
        <v>304</v>
      </c>
      <c r="E36" s="466">
        <v>231</v>
      </c>
      <c r="F36" s="466"/>
      <c r="G36" s="167" t="s">
        <v>705</v>
      </c>
      <c r="H36"/>
      <c r="I36" t="s">
        <v>300</v>
      </c>
      <c r="J36"/>
    </row>
    <row r="37" spans="2:10" ht="17.25" x14ac:dyDescent="0.2">
      <c r="B37" s="57"/>
      <c r="C37" s="470"/>
      <c r="D37" s="56"/>
      <c r="E37" s="466"/>
      <c r="F37" s="466"/>
      <c r="G37" s="167" t="s">
        <v>706</v>
      </c>
      <c r="H37"/>
      <c r="I37"/>
      <c r="J37"/>
    </row>
    <row r="38" spans="2:10" ht="17.25" x14ac:dyDescent="0.2">
      <c r="B38" s="57"/>
      <c r="C38" s="470"/>
      <c r="D38" s="56"/>
      <c r="E38" s="466"/>
      <c r="F38" s="466"/>
      <c r="G38" s="167" t="s">
        <v>707</v>
      </c>
      <c r="H38"/>
      <c r="I38"/>
      <c r="J38"/>
    </row>
    <row r="39" spans="2:10" ht="17.25" x14ac:dyDescent="0.2">
      <c r="B39" s="57"/>
      <c r="C39" s="470"/>
      <c r="D39" s="56"/>
      <c r="E39" s="466"/>
      <c r="F39" s="466"/>
      <c r="G39" s="167" t="s">
        <v>694</v>
      </c>
      <c r="H39"/>
      <c r="I39"/>
      <c r="J39"/>
    </row>
    <row r="40" spans="2:10" ht="17.25" x14ac:dyDescent="0.2">
      <c r="B40" s="57"/>
      <c r="C40" s="470"/>
      <c r="D40" s="56"/>
      <c r="E40" s="466"/>
      <c r="F40" s="466"/>
      <c r="G40" s="167"/>
      <c r="H40"/>
      <c r="I40"/>
      <c r="J40"/>
    </row>
    <row r="41" spans="2:10" ht="17.25" x14ac:dyDescent="0.2">
      <c r="B41" s="57" t="s">
        <v>305</v>
      </c>
      <c r="C41" s="470">
        <v>1027</v>
      </c>
      <c r="D41" s="56" t="s">
        <v>306</v>
      </c>
      <c r="E41" s="466">
        <v>15</v>
      </c>
      <c r="F41" s="466"/>
      <c r="G41" s="167" t="s">
        <v>708</v>
      </c>
      <c r="H41"/>
      <c r="I41" t="s">
        <v>709</v>
      </c>
      <c r="J41"/>
    </row>
    <row r="42" spans="2:10" ht="17.25" x14ac:dyDescent="0.2">
      <c r="B42" s="57"/>
      <c r="C42" s="470"/>
      <c r="D42" s="56" t="s">
        <v>307</v>
      </c>
      <c r="E42" s="466">
        <v>409</v>
      </c>
      <c r="F42" s="466"/>
      <c r="G42" s="167" t="s">
        <v>700</v>
      </c>
      <c r="H42"/>
      <c r="I42"/>
      <c r="J42"/>
    </row>
    <row r="43" spans="2:10" ht="17.25" x14ac:dyDescent="0.2">
      <c r="B43" s="57"/>
      <c r="C43" s="470"/>
      <c r="D43" s="56" t="s">
        <v>308</v>
      </c>
      <c r="E43" s="466">
        <v>603</v>
      </c>
      <c r="F43" s="466"/>
      <c r="G43" s="167" t="s">
        <v>706</v>
      </c>
      <c r="H43"/>
      <c r="I43"/>
      <c r="J43"/>
    </row>
    <row r="44" spans="2:10" ht="17.25" x14ac:dyDescent="0.2">
      <c r="B44" s="57"/>
      <c r="C44" s="470"/>
      <c r="D44" s="56"/>
      <c r="E44" s="466"/>
      <c r="F44" s="466"/>
      <c r="G44" s="167" t="s">
        <v>710</v>
      </c>
      <c r="H44"/>
      <c r="I44"/>
      <c r="J44"/>
    </row>
    <row r="45" spans="2:10" ht="17.25" x14ac:dyDescent="0.2">
      <c r="B45" s="57"/>
      <c r="C45" s="470"/>
      <c r="D45" s="56"/>
      <c r="E45" s="466"/>
      <c r="F45" s="466"/>
      <c r="G45" s="167" t="s">
        <v>694</v>
      </c>
      <c r="H45"/>
      <c r="I45"/>
      <c r="J45"/>
    </row>
    <row r="46" spans="2:10" ht="17.25" x14ac:dyDescent="0.2">
      <c r="B46" s="57"/>
      <c r="C46" s="470"/>
      <c r="D46" s="56"/>
      <c r="E46" s="466"/>
      <c r="F46" s="466"/>
      <c r="G46" s="167"/>
      <c r="H46"/>
      <c r="I46"/>
      <c r="J46"/>
    </row>
    <row r="47" spans="2:10" ht="17.25" x14ac:dyDescent="0.2">
      <c r="B47" s="57" t="s">
        <v>309</v>
      </c>
      <c r="C47" s="470">
        <v>4225</v>
      </c>
      <c r="D47" s="56" t="s">
        <v>310</v>
      </c>
      <c r="E47" s="466">
        <v>1207</v>
      </c>
      <c r="F47" s="466"/>
      <c r="G47" s="167" t="s">
        <v>694</v>
      </c>
      <c r="H47"/>
      <c r="I47" t="s">
        <v>311</v>
      </c>
      <c r="J47"/>
    </row>
    <row r="48" spans="2:10" ht="17.25" x14ac:dyDescent="0.2">
      <c r="B48" s="57"/>
      <c r="C48" s="470"/>
      <c r="D48" s="56" t="s">
        <v>297</v>
      </c>
      <c r="E48" s="466">
        <v>483</v>
      </c>
      <c r="F48" s="466"/>
      <c r="G48" s="167"/>
      <c r="H48"/>
      <c r="I48"/>
      <c r="J48"/>
    </row>
    <row r="49" spans="2:10" ht="17.25" x14ac:dyDescent="0.2">
      <c r="B49" s="57"/>
      <c r="C49" s="470"/>
      <c r="D49" s="56" t="s">
        <v>312</v>
      </c>
      <c r="E49" s="466">
        <v>2535</v>
      </c>
      <c r="F49" s="466"/>
      <c r="G49" s="167"/>
      <c r="H49"/>
      <c r="I49"/>
      <c r="J49"/>
    </row>
    <row r="50" spans="2:10" ht="17.25" x14ac:dyDescent="0.2">
      <c r="B50" s="57"/>
      <c r="C50" s="470"/>
      <c r="D50" s="56"/>
      <c r="E50" s="466"/>
      <c r="F50" s="466"/>
      <c r="G50" s="167"/>
      <c r="H50"/>
      <c r="I50"/>
      <c r="J50"/>
    </row>
    <row r="51" spans="2:10" ht="17.25" x14ac:dyDescent="0.2">
      <c r="B51" s="57" t="s">
        <v>313</v>
      </c>
      <c r="C51" s="470">
        <v>604</v>
      </c>
      <c r="D51" s="56" t="s">
        <v>310</v>
      </c>
      <c r="E51" s="466">
        <v>604</v>
      </c>
      <c r="F51" s="466"/>
      <c r="G51" s="167" t="s">
        <v>694</v>
      </c>
      <c r="H51"/>
      <c r="I51" t="s">
        <v>311</v>
      </c>
      <c r="J51"/>
    </row>
    <row r="52" spans="2:10" ht="17.25" x14ac:dyDescent="0.2">
      <c r="B52" s="57"/>
      <c r="C52" s="470"/>
      <c r="D52" s="56"/>
      <c r="E52" s="466"/>
      <c r="F52" s="466"/>
      <c r="G52" s="167"/>
      <c r="H52"/>
      <c r="I52"/>
      <c r="J52"/>
    </row>
    <row r="53" spans="2:10" ht="17.25" x14ac:dyDescent="0.2">
      <c r="B53" s="57" t="s">
        <v>514</v>
      </c>
      <c r="C53" s="470">
        <v>5001</v>
      </c>
      <c r="D53" s="56" t="s">
        <v>515</v>
      </c>
      <c r="E53" s="466">
        <v>2885</v>
      </c>
      <c r="F53" s="466"/>
      <c r="G53" s="168" t="s">
        <v>516</v>
      </c>
      <c r="H53"/>
      <c r="I53" t="s">
        <v>711</v>
      </c>
      <c r="J53"/>
    </row>
    <row r="54" spans="2:10" ht="17.25" x14ac:dyDescent="0.2">
      <c r="B54" s="57"/>
      <c r="C54" s="470"/>
      <c r="D54" s="56" t="s">
        <v>285</v>
      </c>
      <c r="E54" s="466">
        <v>286</v>
      </c>
      <c r="F54" s="466"/>
      <c r="G54" s="167" t="s">
        <v>513</v>
      </c>
      <c r="H54"/>
      <c r="I54"/>
      <c r="J54"/>
    </row>
    <row r="55" spans="2:10" ht="17.25" x14ac:dyDescent="0.2">
      <c r="B55" s="57"/>
      <c r="C55" s="470"/>
      <c r="D55" s="56" t="s">
        <v>511</v>
      </c>
      <c r="E55" s="466">
        <v>1830</v>
      </c>
      <c r="F55" s="466"/>
      <c r="G55" s="167"/>
      <c r="H55"/>
      <c r="I55"/>
      <c r="J55"/>
    </row>
    <row r="56" spans="2:10" ht="17.25" x14ac:dyDescent="0.2">
      <c r="B56" s="57"/>
      <c r="C56" s="470"/>
      <c r="D56" s="56"/>
      <c r="E56" s="466"/>
      <c r="F56" s="466"/>
      <c r="G56" s="168"/>
      <c r="H56"/>
      <c r="I56"/>
      <c r="J56"/>
    </row>
    <row r="57" spans="2:10" ht="17.25" x14ac:dyDescent="0.2">
      <c r="B57" s="57" t="s">
        <v>517</v>
      </c>
      <c r="C57" s="470">
        <v>901</v>
      </c>
      <c r="D57" s="56" t="s">
        <v>285</v>
      </c>
      <c r="E57" s="466">
        <v>901</v>
      </c>
      <c r="F57" s="466"/>
      <c r="G57" s="167" t="s">
        <v>513</v>
      </c>
      <c r="H57"/>
      <c r="I57" t="s">
        <v>711</v>
      </c>
      <c r="J57"/>
    </row>
    <row r="58" spans="2:10" ht="17.25" x14ac:dyDescent="0.2">
      <c r="B58" s="58"/>
      <c r="C58" s="470"/>
      <c r="D58" s="90"/>
      <c r="E58" s="466"/>
      <c r="F58" s="466"/>
      <c r="G58" s="169"/>
      <c r="H58"/>
      <c r="I58" s="15"/>
      <c r="J58"/>
    </row>
    <row r="59" spans="2:10" ht="17.25" x14ac:dyDescent="0.2">
      <c r="B59" s="58" t="s">
        <v>448</v>
      </c>
      <c r="C59" s="470">
        <v>6241</v>
      </c>
      <c r="D59" s="90" t="s">
        <v>511</v>
      </c>
      <c r="E59" s="466">
        <v>249</v>
      </c>
      <c r="F59" s="466"/>
      <c r="G59" s="169" t="s">
        <v>712</v>
      </c>
      <c r="H59"/>
      <c r="I59" s="15" t="s">
        <v>711</v>
      </c>
      <c r="J59"/>
    </row>
    <row r="60" spans="2:10" ht="17.25" x14ac:dyDescent="0.2">
      <c r="B60" s="58"/>
      <c r="C60" s="470"/>
      <c r="D60" s="90" t="s">
        <v>512</v>
      </c>
      <c r="E60" s="466">
        <v>119</v>
      </c>
      <c r="F60" s="466"/>
      <c r="G60" s="170"/>
      <c r="H60"/>
      <c r="I60" s="15"/>
      <c r="J60"/>
    </row>
    <row r="61" spans="2:10" ht="17.25" x14ac:dyDescent="0.2">
      <c r="B61" s="58"/>
      <c r="C61" s="470"/>
      <c r="D61" s="160" t="s">
        <v>518</v>
      </c>
      <c r="E61" s="468">
        <v>5873</v>
      </c>
      <c r="F61" s="468"/>
      <c r="G61" s="170"/>
      <c r="H61"/>
      <c r="I61" s="15"/>
      <c r="J61"/>
    </row>
    <row r="62" spans="2:10" ht="18" thickBot="1" x14ac:dyDescent="0.25">
      <c r="B62" s="59"/>
      <c r="C62" s="471"/>
      <c r="F62" s="472"/>
      <c r="G62" s="171"/>
      <c r="H62" s="27"/>
      <c r="I62" s="27"/>
      <c r="J62"/>
    </row>
    <row r="63" spans="2:10" ht="17.25" x14ac:dyDescent="0.2">
      <c r="B63"/>
      <c r="C63" s="473" t="s">
        <v>235</v>
      </c>
      <c r="D63" s="61"/>
      <c r="E63" s="474"/>
      <c r="F63" s="475"/>
      <c r="G63" s="172"/>
      <c r="H63"/>
      <c r="I63" s="60"/>
      <c r="J63"/>
    </row>
    <row r="64" spans="2:10" x14ac:dyDescent="0.2">
      <c r="C64" s="476"/>
      <c r="D64" s="476"/>
      <c r="E64" s="476"/>
      <c r="F64" s="476"/>
      <c r="G64" s="477"/>
      <c r="I64" s="476"/>
    </row>
    <row r="65" spans="3:9" x14ac:dyDescent="0.2">
      <c r="C65" s="476"/>
      <c r="D65" s="476"/>
      <c r="E65" s="476"/>
      <c r="F65" s="476"/>
      <c r="G65" s="477"/>
      <c r="I65" s="476"/>
    </row>
    <row r="66" spans="3:9" x14ac:dyDescent="0.2">
      <c r="C66" s="476"/>
      <c r="D66" s="476"/>
      <c r="E66" s="476"/>
      <c r="F66" s="476"/>
      <c r="G66" s="477"/>
      <c r="I66" s="476"/>
    </row>
    <row r="67" spans="3:9" x14ac:dyDescent="0.2">
      <c r="C67" s="476"/>
      <c r="D67" s="476"/>
      <c r="E67" s="476"/>
      <c r="F67" s="476"/>
      <c r="G67" s="477"/>
      <c r="I67" s="476"/>
    </row>
    <row r="68" spans="3:9" x14ac:dyDescent="0.2">
      <c r="C68" s="476"/>
      <c r="D68" s="476"/>
      <c r="E68" s="476"/>
      <c r="F68" s="476"/>
      <c r="G68" s="477"/>
      <c r="I68" s="476"/>
    </row>
    <row r="69" spans="3:9" x14ac:dyDescent="0.2">
      <c r="C69" s="476"/>
      <c r="D69" s="476"/>
      <c r="E69" s="476"/>
      <c r="F69" s="476"/>
      <c r="G69" s="477"/>
      <c r="I69" s="476"/>
    </row>
    <row r="70" spans="3:9" x14ac:dyDescent="0.2">
      <c r="C70" s="476"/>
      <c r="D70" s="476"/>
      <c r="E70" s="476"/>
      <c r="F70" s="476"/>
      <c r="G70" s="477"/>
      <c r="I70" s="476"/>
    </row>
    <row r="71" spans="3:9" x14ac:dyDescent="0.2">
      <c r="C71" s="476"/>
      <c r="D71" s="476"/>
      <c r="E71" s="476"/>
      <c r="F71" s="476"/>
      <c r="G71" s="477"/>
      <c r="I71" s="476"/>
    </row>
    <row r="72" spans="3:9" x14ac:dyDescent="0.2">
      <c r="C72" s="476"/>
      <c r="D72" s="476"/>
      <c r="E72" s="476"/>
      <c r="F72" s="476"/>
      <c r="G72" s="477"/>
      <c r="I72" s="476"/>
    </row>
    <row r="73" spans="3:9" x14ac:dyDescent="0.2">
      <c r="C73" s="476"/>
      <c r="D73" s="476"/>
      <c r="E73" s="476"/>
      <c r="F73" s="476"/>
      <c r="G73" s="477"/>
      <c r="I73" s="476"/>
    </row>
    <row r="74" spans="3:9" x14ac:dyDescent="0.2">
      <c r="C74" s="476"/>
      <c r="D74" s="476"/>
      <c r="E74" s="476"/>
      <c r="F74" s="476"/>
      <c r="G74" s="477"/>
      <c r="I74" s="476"/>
    </row>
    <row r="75" spans="3:9" x14ac:dyDescent="0.2">
      <c r="C75" s="476"/>
      <c r="D75" s="476"/>
      <c r="E75" s="476"/>
      <c r="F75" s="476"/>
      <c r="G75" s="477"/>
      <c r="I75" s="476"/>
    </row>
    <row r="76" spans="3:9" x14ac:dyDescent="0.2">
      <c r="C76" s="476"/>
      <c r="D76" s="476"/>
      <c r="E76" s="476"/>
      <c r="F76" s="476"/>
      <c r="G76" s="477"/>
      <c r="I76" s="476"/>
    </row>
    <row r="77" spans="3:9" x14ac:dyDescent="0.2">
      <c r="C77" s="476"/>
      <c r="D77" s="476"/>
      <c r="E77" s="476"/>
      <c r="F77" s="476"/>
      <c r="G77" s="477"/>
      <c r="I77" s="476"/>
    </row>
    <row r="78" spans="3:9" x14ac:dyDescent="0.2">
      <c r="C78" s="476"/>
      <c r="D78" s="476"/>
      <c r="E78" s="476"/>
      <c r="F78" s="476"/>
      <c r="G78" s="477"/>
      <c r="I78" s="476"/>
    </row>
    <row r="79" spans="3:9" x14ac:dyDescent="0.2">
      <c r="C79" s="476"/>
      <c r="D79" s="476"/>
      <c r="E79" s="476"/>
      <c r="F79" s="476"/>
      <c r="G79" s="477"/>
      <c r="I79" s="476"/>
    </row>
    <row r="80" spans="3:9" x14ac:dyDescent="0.2">
      <c r="C80" s="476"/>
      <c r="D80" s="476"/>
      <c r="E80" s="476"/>
      <c r="F80" s="476"/>
      <c r="G80" s="477"/>
      <c r="I80" s="476"/>
    </row>
    <row r="81" spans="3:9" x14ac:dyDescent="0.2">
      <c r="C81" s="476"/>
      <c r="D81" s="476"/>
      <c r="E81" s="476"/>
      <c r="F81" s="476"/>
      <c r="G81" s="477"/>
      <c r="I81" s="476"/>
    </row>
    <row r="82" spans="3:9" x14ac:dyDescent="0.2">
      <c r="C82" s="476"/>
      <c r="D82" s="476"/>
      <c r="E82" s="476"/>
      <c r="F82" s="476"/>
      <c r="G82" s="477"/>
      <c r="I82" s="476"/>
    </row>
    <row r="83" spans="3:9" x14ac:dyDescent="0.2">
      <c r="C83" s="476"/>
      <c r="D83" s="476"/>
      <c r="E83" s="476"/>
      <c r="F83" s="476"/>
      <c r="G83" s="477"/>
      <c r="I83" s="476"/>
    </row>
    <row r="84" spans="3:9" x14ac:dyDescent="0.2">
      <c r="C84" s="476"/>
      <c r="D84" s="476"/>
      <c r="E84" s="476"/>
      <c r="F84" s="476"/>
      <c r="G84" s="477"/>
      <c r="I84" s="476"/>
    </row>
    <row r="85" spans="3:9" x14ac:dyDescent="0.2">
      <c r="C85" s="476"/>
      <c r="D85" s="476"/>
      <c r="E85" s="476"/>
      <c r="F85" s="476"/>
      <c r="G85" s="477"/>
      <c r="I85" s="476"/>
    </row>
    <row r="86" spans="3:9" x14ac:dyDescent="0.2">
      <c r="C86" s="476"/>
      <c r="D86" s="476"/>
      <c r="E86" s="476"/>
      <c r="F86" s="476"/>
      <c r="G86" s="477"/>
      <c r="I86" s="476"/>
    </row>
    <row r="87" spans="3:9" x14ac:dyDescent="0.2">
      <c r="C87" s="476"/>
      <c r="D87" s="476"/>
      <c r="E87" s="476"/>
      <c r="F87" s="476"/>
      <c r="G87" s="477"/>
      <c r="I87" s="476"/>
    </row>
    <row r="88" spans="3:9" x14ac:dyDescent="0.2">
      <c r="C88" s="476"/>
      <c r="D88" s="476"/>
      <c r="E88" s="476"/>
      <c r="F88" s="476"/>
      <c r="G88" s="477"/>
      <c r="I88" s="476"/>
    </row>
    <row r="89" spans="3:9" x14ac:dyDescent="0.2">
      <c r="C89" s="476"/>
      <c r="D89" s="476"/>
      <c r="E89" s="476"/>
      <c r="F89" s="476"/>
      <c r="G89" s="477"/>
      <c r="I89" s="476"/>
    </row>
    <row r="90" spans="3:9" x14ac:dyDescent="0.2">
      <c r="C90" s="476"/>
      <c r="D90" s="476"/>
      <c r="E90" s="476"/>
      <c r="F90" s="476"/>
      <c r="G90" s="477"/>
      <c r="I90" s="476"/>
    </row>
    <row r="91" spans="3:9" x14ac:dyDescent="0.2">
      <c r="C91" s="476"/>
      <c r="D91" s="476"/>
      <c r="E91" s="476"/>
      <c r="F91" s="476"/>
      <c r="G91" s="477"/>
      <c r="I91" s="476"/>
    </row>
    <row r="92" spans="3:9" x14ac:dyDescent="0.2">
      <c r="C92" s="476"/>
      <c r="D92" s="476"/>
      <c r="E92" s="476"/>
      <c r="F92" s="476"/>
      <c r="G92" s="477"/>
      <c r="I92" s="476"/>
    </row>
    <row r="93" spans="3:9" x14ac:dyDescent="0.2">
      <c r="C93" s="476"/>
      <c r="D93" s="476"/>
      <c r="E93" s="476"/>
      <c r="F93" s="476"/>
      <c r="G93" s="477"/>
      <c r="I93" s="476"/>
    </row>
    <row r="94" spans="3:9" x14ac:dyDescent="0.2">
      <c r="C94" s="476"/>
      <c r="D94" s="476"/>
      <c r="E94" s="476"/>
      <c r="F94" s="476"/>
      <c r="G94" s="477"/>
      <c r="I94" s="476"/>
    </row>
    <row r="95" spans="3:9" x14ac:dyDescent="0.2">
      <c r="C95" s="476"/>
      <c r="D95" s="476"/>
      <c r="E95" s="476"/>
      <c r="F95" s="476"/>
      <c r="G95" s="477"/>
      <c r="I95" s="476"/>
    </row>
    <row r="96" spans="3:9" x14ac:dyDescent="0.2">
      <c r="C96" s="476"/>
      <c r="D96" s="476"/>
      <c r="E96" s="476"/>
      <c r="F96" s="476"/>
      <c r="G96" s="477"/>
      <c r="I96" s="476"/>
    </row>
    <row r="97" spans="3:9" x14ac:dyDescent="0.2">
      <c r="C97" s="476"/>
      <c r="D97" s="476"/>
      <c r="E97" s="476"/>
      <c r="F97" s="476"/>
      <c r="G97" s="477"/>
      <c r="I97" s="476"/>
    </row>
    <row r="98" spans="3:9" x14ac:dyDescent="0.2">
      <c r="C98" s="476"/>
      <c r="D98" s="476"/>
      <c r="E98" s="476"/>
      <c r="F98" s="476"/>
      <c r="G98" s="477"/>
      <c r="I98" s="476"/>
    </row>
    <row r="99" spans="3:9" x14ac:dyDescent="0.2">
      <c r="C99" s="476"/>
      <c r="D99" s="476"/>
      <c r="E99" s="476"/>
      <c r="F99" s="476"/>
      <c r="G99" s="477"/>
      <c r="I99" s="476"/>
    </row>
    <row r="100" spans="3:9" x14ac:dyDescent="0.2">
      <c r="C100" s="476"/>
      <c r="D100" s="476"/>
      <c r="E100" s="476"/>
      <c r="F100" s="476"/>
      <c r="G100" s="477"/>
      <c r="I100" s="476"/>
    </row>
    <row r="101" spans="3:9" x14ac:dyDescent="0.2">
      <c r="C101" s="476"/>
      <c r="D101" s="476"/>
      <c r="E101" s="476"/>
      <c r="F101" s="476"/>
      <c r="G101" s="477"/>
      <c r="I101" s="476"/>
    </row>
    <row r="102" spans="3:9" x14ac:dyDescent="0.2">
      <c r="C102" s="476"/>
      <c r="D102" s="476"/>
      <c r="E102" s="476"/>
      <c r="F102" s="476"/>
      <c r="G102" s="477"/>
      <c r="I102" s="476"/>
    </row>
    <row r="103" spans="3:9" x14ac:dyDescent="0.2">
      <c r="C103" s="476"/>
      <c r="D103" s="476"/>
      <c r="E103" s="476"/>
      <c r="F103" s="476"/>
      <c r="G103" s="477"/>
      <c r="I103" s="476"/>
    </row>
    <row r="104" spans="3:9" x14ac:dyDescent="0.2">
      <c r="C104" s="476"/>
      <c r="D104" s="476"/>
      <c r="E104" s="476"/>
      <c r="F104" s="476"/>
      <c r="G104" s="477"/>
      <c r="I104" s="476"/>
    </row>
    <row r="105" spans="3:9" x14ac:dyDescent="0.2">
      <c r="C105" s="476"/>
      <c r="D105" s="476"/>
      <c r="E105" s="476"/>
      <c r="F105" s="476"/>
      <c r="G105" s="477"/>
      <c r="I105" s="476"/>
    </row>
    <row r="106" spans="3:9" x14ac:dyDescent="0.2">
      <c r="C106" s="476"/>
      <c r="D106" s="476"/>
      <c r="E106" s="476"/>
      <c r="F106" s="476"/>
      <c r="G106" s="477"/>
      <c r="I106" s="476"/>
    </row>
    <row r="107" spans="3:9" x14ac:dyDescent="0.2">
      <c r="C107" s="476"/>
      <c r="D107" s="476"/>
      <c r="E107" s="476"/>
      <c r="F107" s="476"/>
      <c r="G107" s="477"/>
      <c r="I107" s="476"/>
    </row>
    <row r="108" spans="3:9" x14ac:dyDescent="0.2">
      <c r="C108" s="476"/>
      <c r="D108" s="476"/>
      <c r="E108" s="476"/>
      <c r="F108" s="476"/>
      <c r="G108" s="477"/>
      <c r="I108" s="476"/>
    </row>
    <row r="109" spans="3:9" x14ac:dyDescent="0.2">
      <c r="C109" s="476"/>
      <c r="D109" s="476"/>
      <c r="E109" s="476"/>
      <c r="F109" s="476"/>
      <c r="G109" s="477"/>
      <c r="I109" s="476"/>
    </row>
    <row r="110" spans="3:9" x14ac:dyDescent="0.2">
      <c r="C110" s="476"/>
      <c r="D110" s="476"/>
      <c r="E110" s="476"/>
      <c r="F110" s="476"/>
      <c r="G110" s="477"/>
      <c r="I110" s="476"/>
    </row>
    <row r="111" spans="3:9" x14ac:dyDescent="0.2">
      <c r="C111" s="476"/>
      <c r="D111" s="476"/>
      <c r="E111" s="476"/>
      <c r="F111" s="476"/>
      <c r="G111" s="477"/>
      <c r="I111" s="476"/>
    </row>
    <row r="112" spans="3:9" x14ac:dyDescent="0.2">
      <c r="C112" s="476"/>
      <c r="D112" s="476"/>
      <c r="E112" s="476"/>
      <c r="F112" s="476"/>
      <c r="G112" s="477"/>
      <c r="I112" s="476"/>
    </row>
    <row r="113" spans="3:9" x14ac:dyDescent="0.2">
      <c r="C113" s="476"/>
      <c r="D113" s="476"/>
      <c r="E113" s="476"/>
      <c r="F113" s="476"/>
      <c r="G113" s="477"/>
      <c r="I113" s="476"/>
    </row>
    <row r="114" spans="3:9" x14ac:dyDescent="0.2">
      <c r="C114" s="476"/>
      <c r="D114" s="476"/>
      <c r="E114" s="476"/>
      <c r="F114" s="476"/>
      <c r="G114" s="477"/>
      <c r="I114" s="476"/>
    </row>
    <row r="115" spans="3:9" x14ac:dyDescent="0.2">
      <c r="C115" s="476"/>
      <c r="D115" s="476"/>
      <c r="E115" s="476"/>
      <c r="F115" s="476"/>
      <c r="G115" s="477"/>
      <c r="I115" s="476"/>
    </row>
    <row r="116" spans="3:9" x14ac:dyDescent="0.2">
      <c r="C116" s="476"/>
      <c r="D116" s="476"/>
      <c r="E116" s="476"/>
      <c r="F116" s="476"/>
      <c r="G116" s="477"/>
      <c r="I116" s="476"/>
    </row>
    <row r="117" spans="3:9" x14ac:dyDescent="0.2">
      <c r="C117" s="476"/>
      <c r="D117" s="476"/>
      <c r="E117" s="476"/>
      <c r="F117" s="476"/>
      <c r="G117" s="477"/>
      <c r="I117" s="476"/>
    </row>
    <row r="118" spans="3:9" x14ac:dyDescent="0.2">
      <c r="C118" s="476"/>
      <c r="D118" s="476"/>
      <c r="E118" s="476"/>
      <c r="F118" s="476"/>
      <c r="G118" s="477"/>
      <c r="I118" s="476"/>
    </row>
    <row r="119" spans="3:9" x14ac:dyDescent="0.2">
      <c r="C119" s="476"/>
      <c r="D119" s="476"/>
      <c r="E119" s="476"/>
      <c r="F119" s="476"/>
      <c r="G119" s="477"/>
      <c r="I119" s="476"/>
    </row>
    <row r="120" spans="3:9" x14ac:dyDescent="0.2">
      <c r="C120" s="476"/>
      <c r="D120" s="476"/>
      <c r="E120" s="476"/>
      <c r="F120" s="476"/>
      <c r="G120" s="477"/>
      <c r="I120" s="476"/>
    </row>
  </sheetData>
  <mergeCells count="3">
    <mergeCell ref="B6:I6"/>
    <mergeCell ref="D8:E8"/>
    <mergeCell ref="F8:G8"/>
  </mergeCells>
  <phoneticPr fontId="10"/>
  <pageMargins left="1.0900000000000001" right="0.39370078740157483" top="0.98425196850393704" bottom="0.98425196850393704" header="0.2" footer="0.27559055118110237"/>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J74"/>
  <sheetViews>
    <sheetView view="pageBreakPreview" topLeftCell="A19" zoomScale="75" zoomScaleNormal="80" zoomScaleSheetLayoutView="75" workbookViewId="0">
      <selection activeCell="F16" sqref="F16"/>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15" t="s">
        <v>229</v>
      </c>
      <c r="C6" s="515"/>
      <c r="D6" s="515"/>
      <c r="E6" s="515"/>
      <c r="F6" s="515"/>
      <c r="G6" s="515"/>
      <c r="H6" s="515"/>
      <c r="I6" s="515"/>
    </row>
    <row r="7" spans="1:9" ht="18" thickBot="1" x14ac:dyDescent="0.25">
      <c r="B7" s="229"/>
      <c r="C7" s="230" t="s">
        <v>234</v>
      </c>
      <c r="D7" s="229"/>
      <c r="E7" s="231" t="s">
        <v>136</v>
      </c>
      <c r="F7" s="229"/>
      <c r="G7" s="229"/>
      <c r="H7" s="229"/>
      <c r="I7" s="229"/>
    </row>
    <row r="8" spans="1:9" x14ac:dyDescent="0.2">
      <c r="B8" s="232"/>
      <c r="C8" s="233"/>
      <c r="D8" s="232"/>
      <c r="E8" s="232"/>
      <c r="F8" s="233"/>
      <c r="G8" s="232"/>
      <c r="H8" s="232"/>
      <c r="I8" s="233"/>
    </row>
    <row r="9" spans="1:9" x14ac:dyDescent="0.2">
      <c r="B9" s="232"/>
      <c r="C9" s="234"/>
      <c r="D9" s="235" t="s">
        <v>247</v>
      </c>
      <c r="E9" s="236"/>
      <c r="F9" s="234"/>
      <c r="G9" s="235" t="s">
        <v>246</v>
      </c>
      <c r="H9" s="236"/>
      <c r="I9" s="233"/>
    </row>
    <row r="10" spans="1:9" x14ac:dyDescent="0.2">
      <c r="B10" s="232"/>
      <c r="C10" s="233"/>
      <c r="D10" s="237" t="s">
        <v>242</v>
      </c>
      <c r="E10" s="237" t="s">
        <v>243</v>
      </c>
      <c r="F10" s="233"/>
      <c r="G10" s="238" t="s">
        <v>25</v>
      </c>
      <c r="H10" s="236"/>
      <c r="I10" s="237" t="s">
        <v>248</v>
      </c>
    </row>
    <row r="11" spans="1:9" x14ac:dyDescent="0.2">
      <c r="B11" s="236"/>
      <c r="C11" s="239" t="s">
        <v>240</v>
      </c>
      <c r="D11" s="239" t="s">
        <v>241</v>
      </c>
      <c r="E11" s="239" t="s">
        <v>244</v>
      </c>
      <c r="F11" s="239" t="s">
        <v>169</v>
      </c>
      <c r="G11" s="239" t="s">
        <v>245</v>
      </c>
      <c r="H11" s="239" t="s">
        <v>140</v>
      </c>
      <c r="I11" s="239" t="s">
        <v>160</v>
      </c>
    </row>
    <row r="12" spans="1:9" x14ac:dyDescent="0.2">
      <c r="B12" s="232"/>
      <c r="C12" s="240" t="s">
        <v>503</v>
      </c>
      <c r="D12" s="241" t="s">
        <v>503</v>
      </c>
      <c r="E12" s="241" t="s">
        <v>503</v>
      </c>
      <c r="F12" s="241" t="s">
        <v>380</v>
      </c>
      <c r="G12" s="241" t="s">
        <v>380</v>
      </c>
      <c r="H12" s="232"/>
      <c r="I12" s="232"/>
    </row>
    <row r="13" spans="1:9" x14ac:dyDescent="0.2">
      <c r="B13" s="242" t="s">
        <v>535</v>
      </c>
      <c r="C13" s="243">
        <v>16.2</v>
      </c>
      <c r="D13" s="244">
        <v>20.3</v>
      </c>
      <c r="E13" s="244">
        <v>12.5</v>
      </c>
      <c r="F13" s="245">
        <v>65</v>
      </c>
      <c r="G13" s="245">
        <v>19</v>
      </c>
      <c r="H13" s="246" t="s">
        <v>536</v>
      </c>
      <c r="I13" s="244">
        <v>6.3</v>
      </c>
    </row>
    <row r="14" spans="1:9" x14ac:dyDescent="0.2">
      <c r="B14" s="242" t="s">
        <v>537</v>
      </c>
      <c r="C14" s="247">
        <v>16.8</v>
      </c>
      <c r="D14" s="248">
        <v>21</v>
      </c>
      <c r="E14" s="248">
        <v>13.2</v>
      </c>
      <c r="F14" s="249">
        <v>67</v>
      </c>
      <c r="G14" s="250">
        <v>12</v>
      </c>
      <c r="H14" s="246" t="s">
        <v>538</v>
      </c>
      <c r="I14" s="248">
        <v>6.6</v>
      </c>
    </row>
    <row r="15" spans="1:9" x14ac:dyDescent="0.2">
      <c r="B15" s="242" t="s">
        <v>539</v>
      </c>
      <c r="C15" s="243">
        <v>16.600000000000001</v>
      </c>
      <c r="D15" s="244">
        <v>20.6</v>
      </c>
      <c r="E15" s="244">
        <v>13.1</v>
      </c>
      <c r="F15" s="251">
        <v>61</v>
      </c>
      <c r="G15" s="245">
        <v>13</v>
      </c>
      <c r="H15" s="246" t="s">
        <v>540</v>
      </c>
      <c r="I15" s="244">
        <v>7</v>
      </c>
    </row>
    <row r="16" spans="1:9" x14ac:dyDescent="0.2">
      <c r="B16" s="242"/>
      <c r="C16" s="243"/>
      <c r="D16" s="244"/>
      <c r="E16" s="244"/>
      <c r="F16" s="251"/>
      <c r="G16" s="245"/>
      <c r="H16" s="246"/>
      <c r="I16" s="244"/>
    </row>
    <row r="17" spans="2:10" x14ac:dyDescent="0.2">
      <c r="B17" s="242" t="s">
        <v>3</v>
      </c>
      <c r="C17" s="252">
        <v>16.899999999999999</v>
      </c>
      <c r="D17" s="253">
        <v>21.1</v>
      </c>
      <c r="E17" s="253">
        <v>13.2</v>
      </c>
      <c r="F17" s="254">
        <v>64</v>
      </c>
      <c r="G17" s="254">
        <v>12</v>
      </c>
      <c r="H17" s="246" t="s">
        <v>360</v>
      </c>
      <c r="I17" s="253">
        <v>6.8</v>
      </c>
    </row>
    <row r="18" spans="2:10" x14ac:dyDescent="0.2">
      <c r="B18" s="242" t="s">
        <v>90</v>
      </c>
      <c r="C18" s="252">
        <v>17.100000000000001</v>
      </c>
      <c r="D18" s="253">
        <v>21</v>
      </c>
      <c r="E18" s="253">
        <v>13.5</v>
      </c>
      <c r="F18" s="254">
        <v>64</v>
      </c>
      <c r="G18" s="254">
        <v>10</v>
      </c>
      <c r="H18" s="255" t="s">
        <v>53</v>
      </c>
      <c r="I18" s="253">
        <v>6.9</v>
      </c>
    </row>
    <row r="19" spans="2:10" x14ac:dyDescent="0.2">
      <c r="B19" s="242"/>
      <c r="C19" s="252"/>
      <c r="D19" s="253"/>
      <c r="E19" s="253"/>
      <c r="F19" s="254"/>
      <c r="G19" s="254"/>
      <c r="H19" s="255"/>
      <c r="I19" s="253"/>
    </row>
    <row r="20" spans="2:10" x14ac:dyDescent="0.2">
      <c r="B20" s="242" t="s">
        <v>158</v>
      </c>
      <c r="C20" s="252">
        <v>16.600000000000001</v>
      </c>
      <c r="D20" s="253">
        <v>20.6</v>
      </c>
      <c r="E20" s="253">
        <v>13.1</v>
      </c>
      <c r="F20" s="254">
        <v>63</v>
      </c>
      <c r="G20" s="254">
        <v>12</v>
      </c>
      <c r="H20" s="246" t="s">
        <v>257</v>
      </c>
      <c r="I20" s="253">
        <v>6.8</v>
      </c>
    </row>
    <row r="21" spans="2:10" x14ac:dyDescent="0.2">
      <c r="B21" s="242" t="s">
        <v>159</v>
      </c>
      <c r="C21" s="252">
        <v>16.399999999999999</v>
      </c>
      <c r="D21" s="253">
        <v>20.399999999999999</v>
      </c>
      <c r="E21" s="253">
        <v>12.9</v>
      </c>
      <c r="F21" s="254">
        <v>65</v>
      </c>
      <c r="G21" s="254">
        <v>12</v>
      </c>
      <c r="H21" s="255" t="s">
        <v>258</v>
      </c>
      <c r="I21" s="253">
        <v>6.9</v>
      </c>
    </row>
    <row r="22" spans="2:10" x14ac:dyDescent="0.2">
      <c r="B22" s="256" t="s">
        <v>534</v>
      </c>
      <c r="C22" s="252">
        <v>17</v>
      </c>
      <c r="D22" s="253">
        <v>21.2</v>
      </c>
      <c r="E22" s="253">
        <v>13.2</v>
      </c>
      <c r="F22" s="254">
        <v>66</v>
      </c>
      <c r="G22" s="254">
        <v>17</v>
      </c>
      <c r="H22" s="257" t="s">
        <v>559</v>
      </c>
      <c r="I22" s="253">
        <v>6.5</v>
      </c>
    </row>
    <row r="23" spans="2:10" x14ac:dyDescent="0.2">
      <c r="B23" s="256" t="s">
        <v>582</v>
      </c>
      <c r="C23" s="408">
        <v>16.7</v>
      </c>
      <c r="D23" s="409">
        <v>20.7</v>
      </c>
      <c r="E23" s="409">
        <v>13.1</v>
      </c>
      <c r="F23" s="412">
        <v>66</v>
      </c>
      <c r="G23" s="412">
        <v>11</v>
      </c>
      <c r="H23" s="413">
        <v>4.12</v>
      </c>
      <c r="I23" s="409">
        <v>6.8</v>
      </c>
    </row>
    <row r="24" spans="2:10" x14ac:dyDescent="0.2">
      <c r="B24" s="256" t="s">
        <v>621</v>
      </c>
      <c r="C24" s="408">
        <v>17.2</v>
      </c>
      <c r="D24" s="409">
        <v>21.1</v>
      </c>
      <c r="E24" s="409">
        <v>13.7</v>
      </c>
      <c r="F24" s="412">
        <v>69</v>
      </c>
      <c r="G24" s="412">
        <v>13</v>
      </c>
      <c r="H24" s="413">
        <v>3.21</v>
      </c>
      <c r="I24" s="409">
        <v>7</v>
      </c>
    </row>
    <row r="25" spans="2:10" x14ac:dyDescent="0.2">
      <c r="B25" s="258"/>
      <c r="C25" s="243"/>
      <c r="D25" s="244"/>
      <c r="E25" s="244"/>
      <c r="F25" s="245"/>
      <c r="G25" s="245"/>
      <c r="H25" s="259"/>
      <c r="I25" s="244"/>
    </row>
    <row r="26" spans="2:10" x14ac:dyDescent="0.2">
      <c r="B26" s="260" t="s">
        <v>622</v>
      </c>
      <c r="C26" s="243">
        <v>6.6</v>
      </c>
      <c r="D26" s="244">
        <v>9.8000000000000007</v>
      </c>
      <c r="E26" s="244">
        <v>3.5</v>
      </c>
      <c r="F26" s="225">
        <v>64</v>
      </c>
      <c r="G26" s="225">
        <v>34</v>
      </c>
      <c r="H26" s="261">
        <v>1</v>
      </c>
      <c r="I26" s="253">
        <v>7.4</v>
      </c>
      <c r="J26" s="15" t="s">
        <v>161</v>
      </c>
    </row>
    <row r="27" spans="2:10" x14ac:dyDescent="0.2">
      <c r="B27" s="260" t="s">
        <v>623</v>
      </c>
      <c r="C27" s="243">
        <v>7.1</v>
      </c>
      <c r="D27" s="244">
        <v>10.6</v>
      </c>
      <c r="E27" s="244">
        <v>3.7</v>
      </c>
      <c r="F27" s="225">
        <v>60</v>
      </c>
      <c r="G27" s="225">
        <v>20</v>
      </c>
      <c r="H27" s="261">
        <v>16</v>
      </c>
      <c r="I27" s="253">
        <v>7</v>
      </c>
      <c r="J27" s="15" t="s">
        <v>161</v>
      </c>
    </row>
    <row r="28" spans="2:10" x14ac:dyDescent="0.2">
      <c r="B28" s="260" t="s">
        <v>624</v>
      </c>
      <c r="C28" s="243">
        <v>10.1</v>
      </c>
      <c r="D28" s="244">
        <v>14.2</v>
      </c>
      <c r="E28" s="244">
        <v>6.4</v>
      </c>
      <c r="F28" s="225">
        <v>64</v>
      </c>
      <c r="G28" s="225">
        <v>13</v>
      </c>
      <c r="H28" s="261">
        <v>21</v>
      </c>
      <c r="I28" s="253">
        <v>6</v>
      </c>
      <c r="J28" s="15" t="s">
        <v>161</v>
      </c>
    </row>
    <row r="29" spans="2:10" x14ac:dyDescent="0.2">
      <c r="B29" s="260" t="s">
        <v>625</v>
      </c>
      <c r="C29" s="243">
        <v>16.2</v>
      </c>
      <c r="D29" s="244">
        <v>20.3</v>
      </c>
      <c r="E29" s="244">
        <v>12.1</v>
      </c>
      <c r="F29" s="225">
        <v>69</v>
      </c>
      <c r="G29" s="225">
        <v>14</v>
      </c>
      <c r="H29" s="262">
        <v>23</v>
      </c>
      <c r="I29" s="253">
        <v>7.4</v>
      </c>
      <c r="J29" s="15" t="s">
        <v>161</v>
      </c>
    </row>
    <row r="30" spans="2:10" x14ac:dyDescent="0.2">
      <c r="B30" s="260" t="s">
        <v>626</v>
      </c>
      <c r="C30" s="243">
        <v>21.1</v>
      </c>
      <c r="D30" s="244">
        <v>26</v>
      </c>
      <c r="E30" s="244">
        <v>16.5</v>
      </c>
      <c r="F30" s="225">
        <v>64</v>
      </c>
      <c r="G30" s="225">
        <v>14</v>
      </c>
      <c r="H30" s="261">
        <v>17</v>
      </c>
      <c r="I30" s="253">
        <v>6.5</v>
      </c>
      <c r="J30" s="15" t="s">
        <v>161</v>
      </c>
    </row>
    <row r="31" spans="2:10" x14ac:dyDescent="0.2">
      <c r="B31" s="260" t="s">
        <v>627</v>
      </c>
      <c r="C31" s="243">
        <v>22.7</v>
      </c>
      <c r="D31" s="244">
        <v>26.3</v>
      </c>
      <c r="E31" s="244">
        <v>19.899999999999999</v>
      </c>
      <c r="F31" s="225">
        <v>76</v>
      </c>
      <c r="G31" s="225">
        <v>29</v>
      </c>
      <c r="H31" s="261" t="s">
        <v>640</v>
      </c>
      <c r="I31" s="253">
        <v>8.8000000000000007</v>
      </c>
      <c r="J31" s="15" t="s">
        <v>161</v>
      </c>
    </row>
    <row r="32" spans="2:10" x14ac:dyDescent="0.2">
      <c r="B32" s="260" t="s">
        <v>628</v>
      </c>
      <c r="C32" s="243">
        <v>26.6</v>
      </c>
      <c r="D32" s="244">
        <v>30.3</v>
      </c>
      <c r="E32" s="244">
        <v>23.9</v>
      </c>
      <c r="F32" s="225">
        <v>80</v>
      </c>
      <c r="G32" s="225">
        <v>41</v>
      </c>
      <c r="H32" s="262">
        <v>15</v>
      </c>
      <c r="I32" s="253">
        <v>7.9</v>
      </c>
      <c r="J32" s="15" t="s">
        <v>161</v>
      </c>
    </row>
    <row r="33" spans="2:10" x14ac:dyDescent="0.2">
      <c r="B33" s="260" t="s">
        <v>629</v>
      </c>
      <c r="C33" s="243">
        <v>28.2</v>
      </c>
      <c r="D33" s="244">
        <v>32.200000000000003</v>
      </c>
      <c r="E33" s="244">
        <v>25.2</v>
      </c>
      <c r="F33" s="225">
        <v>75</v>
      </c>
      <c r="G33" s="225">
        <v>33</v>
      </c>
      <c r="H33" s="261">
        <v>15</v>
      </c>
      <c r="I33" s="253">
        <v>7.1</v>
      </c>
      <c r="J33" s="15" t="s">
        <v>161</v>
      </c>
    </row>
    <row r="34" spans="2:10" x14ac:dyDescent="0.2">
      <c r="B34" s="260" t="s">
        <v>630</v>
      </c>
      <c r="C34" s="243">
        <v>23.4</v>
      </c>
      <c r="D34" s="244">
        <v>27</v>
      </c>
      <c r="E34" s="244">
        <v>20.3</v>
      </c>
      <c r="F34" s="225">
        <v>74</v>
      </c>
      <c r="G34" s="225">
        <v>35</v>
      </c>
      <c r="H34" s="262">
        <v>29</v>
      </c>
      <c r="I34" s="253">
        <v>7.8</v>
      </c>
      <c r="J34" s="15" t="s">
        <v>161</v>
      </c>
    </row>
    <row r="35" spans="2:10" x14ac:dyDescent="0.2">
      <c r="B35" s="260" t="s">
        <v>631</v>
      </c>
      <c r="C35" s="243">
        <v>19</v>
      </c>
      <c r="D35" s="244">
        <v>23.7</v>
      </c>
      <c r="E35" s="244">
        <v>14.4</v>
      </c>
      <c r="F35" s="225">
        <v>62</v>
      </c>
      <c r="G35" s="225">
        <v>27</v>
      </c>
      <c r="H35" s="262" t="s">
        <v>641</v>
      </c>
      <c r="I35" s="253">
        <v>4</v>
      </c>
    </row>
    <row r="36" spans="2:10" x14ac:dyDescent="0.2">
      <c r="B36" s="260" t="s">
        <v>632</v>
      </c>
      <c r="C36" s="263">
        <v>15.2</v>
      </c>
      <c r="D36" s="264">
        <v>18.8</v>
      </c>
      <c r="E36" s="264">
        <v>12</v>
      </c>
      <c r="F36" s="225">
        <v>76</v>
      </c>
      <c r="G36" s="225">
        <v>37</v>
      </c>
      <c r="H36" s="261">
        <v>1</v>
      </c>
      <c r="I36" s="253">
        <v>7.7</v>
      </c>
    </row>
    <row r="37" spans="2:10" x14ac:dyDescent="0.2">
      <c r="B37" s="260" t="s">
        <v>633</v>
      </c>
      <c r="C37" s="243">
        <v>10.4</v>
      </c>
      <c r="D37" s="244">
        <v>13.9</v>
      </c>
      <c r="E37" s="244">
        <v>7</v>
      </c>
      <c r="F37" s="56" t="s">
        <v>638</v>
      </c>
      <c r="G37" s="56" t="s">
        <v>639</v>
      </c>
      <c r="H37" s="262" t="s">
        <v>642</v>
      </c>
      <c r="I37" s="253">
        <v>6.2</v>
      </c>
    </row>
    <row r="38" spans="2:10" ht="18" thickBot="1" x14ac:dyDescent="0.25">
      <c r="B38" s="229"/>
      <c r="C38" s="265"/>
      <c r="D38" s="266"/>
      <c r="E38" s="266"/>
      <c r="F38" s="229"/>
      <c r="G38" s="229"/>
      <c r="H38" s="229"/>
      <c r="I38" s="266" t="s">
        <v>161</v>
      </c>
    </row>
    <row r="39" spans="2:10" x14ac:dyDescent="0.2">
      <c r="B39" s="232"/>
      <c r="C39" s="233"/>
      <c r="D39" s="232"/>
      <c r="E39" s="232"/>
      <c r="F39" s="232"/>
      <c r="G39" s="233"/>
      <c r="H39" s="233"/>
      <c r="I39" s="232"/>
    </row>
    <row r="40" spans="2:10" x14ac:dyDescent="0.2">
      <c r="B40" s="232"/>
      <c r="C40" s="234"/>
      <c r="D40" s="236"/>
      <c r="E40" s="267" t="s">
        <v>26</v>
      </c>
      <c r="F40" s="236"/>
      <c r="G40" s="268"/>
      <c r="H40" s="233"/>
      <c r="I40" s="232"/>
    </row>
    <row r="41" spans="2:10" x14ac:dyDescent="0.2">
      <c r="B41" s="232"/>
      <c r="C41" s="268"/>
      <c r="D41" s="234"/>
      <c r="E41" s="235" t="s">
        <v>27</v>
      </c>
      <c r="F41" s="236"/>
      <c r="G41" s="237" t="s">
        <v>28</v>
      </c>
      <c r="H41" s="237" t="s">
        <v>252</v>
      </c>
      <c r="I41" s="232"/>
    </row>
    <row r="42" spans="2:10" x14ac:dyDescent="0.2">
      <c r="B42" s="236"/>
      <c r="C42" s="239" t="s">
        <v>244</v>
      </c>
      <c r="D42" s="239" t="s">
        <v>249</v>
      </c>
      <c r="E42" s="239" t="s">
        <v>250</v>
      </c>
      <c r="F42" s="239" t="s">
        <v>29</v>
      </c>
      <c r="G42" s="234"/>
      <c r="H42" s="239" t="s">
        <v>251</v>
      </c>
      <c r="I42" s="232"/>
    </row>
    <row r="43" spans="2:10" x14ac:dyDescent="0.2">
      <c r="B43" s="232"/>
      <c r="C43" s="240" t="s">
        <v>30</v>
      </c>
      <c r="D43" s="241" t="s">
        <v>30</v>
      </c>
      <c r="E43" s="232"/>
      <c r="F43" s="232"/>
      <c r="G43" s="241" t="s">
        <v>504</v>
      </c>
      <c r="H43" s="241" t="s">
        <v>31</v>
      </c>
      <c r="I43" s="232"/>
    </row>
    <row r="44" spans="2:10" x14ac:dyDescent="0.2">
      <c r="B44" s="242" t="s">
        <v>535</v>
      </c>
      <c r="C44" s="243">
        <v>3.9</v>
      </c>
      <c r="D44" s="244">
        <v>18.5</v>
      </c>
      <c r="E44" s="269" t="s">
        <v>267</v>
      </c>
      <c r="F44" s="270" t="s">
        <v>541</v>
      </c>
      <c r="G44" s="271">
        <v>2132</v>
      </c>
      <c r="H44" s="245">
        <v>74</v>
      </c>
      <c r="I44" s="232"/>
    </row>
    <row r="45" spans="2:10" x14ac:dyDescent="0.2">
      <c r="B45" s="242" t="s">
        <v>537</v>
      </c>
      <c r="C45" s="247">
        <v>3.7</v>
      </c>
      <c r="D45" s="248">
        <v>19.5</v>
      </c>
      <c r="E45" s="241" t="s">
        <v>268</v>
      </c>
      <c r="F45" s="270" t="s">
        <v>542</v>
      </c>
      <c r="G45" s="270">
        <v>2085.1</v>
      </c>
      <c r="H45" s="249">
        <v>21</v>
      </c>
      <c r="I45" s="232"/>
    </row>
    <row r="46" spans="2:10" x14ac:dyDescent="0.2">
      <c r="B46" s="242" t="s">
        <v>539</v>
      </c>
      <c r="C46" s="247">
        <v>3.9</v>
      </c>
      <c r="D46" s="244">
        <v>19.7</v>
      </c>
      <c r="E46" s="269" t="s">
        <v>269</v>
      </c>
      <c r="F46" s="246" t="s">
        <v>543</v>
      </c>
      <c r="G46" s="270">
        <v>2071.1999999999998</v>
      </c>
      <c r="H46" s="249">
        <v>9</v>
      </c>
      <c r="I46" s="232"/>
    </row>
    <row r="47" spans="2:10" x14ac:dyDescent="0.2">
      <c r="B47" s="242"/>
      <c r="C47" s="247"/>
      <c r="D47" s="244"/>
      <c r="E47" s="269"/>
      <c r="F47" s="246"/>
      <c r="G47" s="270"/>
      <c r="H47" s="249"/>
      <c r="I47" s="232"/>
    </row>
    <row r="48" spans="2:10" x14ac:dyDescent="0.2">
      <c r="B48" s="242" t="s">
        <v>3</v>
      </c>
      <c r="C48" s="272">
        <v>3.8</v>
      </c>
      <c r="D48" s="253">
        <v>18.5</v>
      </c>
      <c r="E48" s="269" t="s">
        <v>270</v>
      </c>
      <c r="F48" s="255" t="s">
        <v>361</v>
      </c>
      <c r="G48" s="275">
        <v>2052.3000000000002</v>
      </c>
      <c r="H48" s="273">
        <v>15</v>
      </c>
      <c r="I48" s="232"/>
    </row>
    <row r="49" spans="2:10" x14ac:dyDescent="0.2">
      <c r="B49" s="242" t="s">
        <v>90</v>
      </c>
      <c r="C49" s="272">
        <v>3.9</v>
      </c>
      <c r="D49" s="253">
        <v>18.2</v>
      </c>
      <c r="E49" s="274" t="s">
        <v>267</v>
      </c>
      <c r="F49" s="255">
        <v>3.15</v>
      </c>
      <c r="G49" s="275">
        <v>2039.2</v>
      </c>
      <c r="H49" s="276">
        <v>19</v>
      </c>
      <c r="I49" s="232"/>
    </row>
    <row r="50" spans="2:10" x14ac:dyDescent="0.2">
      <c r="B50" s="242"/>
      <c r="C50" s="272"/>
      <c r="D50" s="253"/>
      <c r="E50" s="274"/>
      <c r="F50" s="255"/>
      <c r="G50" s="275"/>
      <c r="H50" s="276"/>
      <c r="I50" s="232"/>
    </row>
    <row r="51" spans="2:10" x14ac:dyDescent="0.2">
      <c r="B51" s="242" t="s">
        <v>158</v>
      </c>
      <c r="C51" s="252">
        <v>3.9</v>
      </c>
      <c r="D51" s="253">
        <v>17.600000000000001</v>
      </c>
      <c r="E51" s="269" t="s">
        <v>269</v>
      </c>
      <c r="F51" s="255" t="s">
        <v>259</v>
      </c>
      <c r="G51" s="255">
        <v>2139.6999999999998</v>
      </c>
      <c r="H51" s="249">
        <v>32</v>
      </c>
      <c r="I51" s="232"/>
    </row>
    <row r="52" spans="2:10" x14ac:dyDescent="0.2">
      <c r="B52" s="242" t="s">
        <v>159</v>
      </c>
      <c r="C52" s="252">
        <v>3.8</v>
      </c>
      <c r="D52" s="253">
        <v>22.9</v>
      </c>
      <c r="E52" s="274" t="s">
        <v>267</v>
      </c>
      <c r="F52" s="255" t="s">
        <v>260</v>
      </c>
      <c r="G52" s="277">
        <v>2042</v>
      </c>
      <c r="H52" s="273">
        <v>5</v>
      </c>
      <c r="I52" s="232"/>
    </row>
    <row r="53" spans="2:10" x14ac:dyDescent="0.2">
      <c r="B53" s="256" t="s">
        <v>534</v>
      </c>
      <c r="C53" s="252">
        <v>3.9</v>
      </c>
      <c r="D53" s="253">
        <v>22</v>
      </c>
      <c r="E53" s="278" t="s">
        <v>560</v>
      </c>
      <c r="F53" s="257" t="s">
        <v>561</v>
      </c>
      <c r="G53" s="261">
        <v>2281.9</v>
      </c>
      <c r="H53" s="273">
        <v>24</v>
      </c>
      <c r="I53" s="253"/>
    </row>
    <row r="54" spans="2:10" x14ac:dyDescent="0.2">
      <c r="B54" s="256" t="s">
        <v>582</v>
      </c>
      <c r="C54" s="408">
        <v>3.9</v>
      </c>
      <c r="D54" s="409">
        <v>26</v>
      </c>
      <c r="E54" s="278" t="s">
        <v>583</v>
      </c>
      <c r="F54" s="410">
        <v>8.1</v>
      </c>
      <c r="G54" s="15">
        <v>2145.1999999999998</v>
      </c>
      <c r="H54" s="411">
        <v>17</v>
      </c>
      <c r="I54" s="253"/>
    </row>
    <row r="55" spans="2:10" x14ac:dyDescent="0.2">
      <c r="B55" s="256" t="s">
        <v>621</v>
      </c>
      <c r="C55" s="408">
        <v>3.7</v>
      </c>
      <c r="D55" s="409">
        <v>20.399999999999999</v>
      </c>
      <c r="E55" s="278" t="s">
        <v>269</v>
      </c>
      <c r="F55" s="410">
        <v>12.11</v>
      </c>
      <c r="G55" s="15">
        <v>1964.8</v>
      </c>
      <c r="H55" s="411">
        <v>15</v>
      </c>
      <c r="I55" s="253"/>
    </row>
    <row r="56" spans="2:10" x14ac:dyDescent="0.2">
      <c r="B56" s="242"/>
      <c r="C56" s="243"/>
      <c r="D56" s="244"/>
      <c r="E56" s="244"/>
      <c r="F56" s="259"/>
      <c r="G56" s="245"/>
      <c r="H56" s="273"/>
      <c r="I56" s="244"/>
    </row>
    <row r="57" spans="2:10" x14ac:dyDescent="0.2">
      <c r="B57" s="260" t="s">
        <v>622</v>
      </c>
      <c r="C57" s="243">
        <v>4.3</v>
      </c>
      <c r="D57" s="244">
        <v>14.9</v>
      </c>
      <c r="E57" s="403" t="s">
        <v>565</v>
      </c>
      <c r="F57" s="404">
        <v>1</v>
      </c>
      <c r="G57" s="404">
        <v>109.3</v>
      </c>
      <c r="H57" s="404">
        <v>1</v>
      </c>
      <c r="I57" s="244"/>
      <c r="J57" s="15" t="s">
        <v>161</v>
      </c>
    </row>
    <row r="58" spans="2:10" x14ac:dyDescent="0.2">
      <c r="B58" s="260" t="s">
        <v>623</v>
      </c>
      <c r="C58" s="243">
        <v>4.2</v>
      </c>
      <c r="D58" s="244">
        <v>15.5</v>
      </c>
      <c r="E58" s="403" t="s">
        <v>634</v>
      </c>
      <c r="F58" s="404">
        <v>8</v>
      </c>
      <c r="G58" s="269">
        <v>142.69999999999999</v>
      </c>
      <c r="H58" s="378">
        <v>1</v>
      </c>
      <c r="I58" s="244"/>
      <c r="J58" s="15" t="s">
        <v>161</v>
      </c>
    </row>
    <row r="59" spans="2:10" x14ac:dyDescent="0.2">
      <c r="B59" s="260" t="s">
        <v>624</v>
      </c>
      <c r="C59" s="243">
        <v>3.9</v>
      </c>
      <c r="D59" s="244">
        <v>11.9</v>
      </c>
      <c r="E59" s="403" t="s">
        <v>635</v>
      </c>
      <c r="F59" s="404">
        <v>10</v>
      </c>
      <c r="G59" s="245">
        <v>165.5</v>
      </c>
      <c r="H59" s="379">
        <v>2</v>
      </c>
      <c r="I59" s="244"/>
      <c r="J59" s="15" t="s">
        <v>161</v>
      </c>
    </row>
    <row r="60" spans="2:10" x14ac:dyDescent="0.2">
      <c r="B60" s="260" t="s">
        <v>625</v>
      </c>
      <c r="C60" s="243">
        <v>4</v>
      </c>
      <c r="D60" s="244">
        <v>15.2</v>
      </c>
      <c r="E60" s="403" t="s">
        <v>562</v>
      </c>
      <c r="F60" s="404">
        <v>20</v>
      </c>
      <c r="G60" s="245">
        <v>139.80000000000001</v>
      </c>
      <c r="H60" s="377" t="s">
        <v>568</v>
      </c>
      <c r="I60" s="244"/>
      <c r="J60" s="15" t="s">
        <v>161</v>
      </c>
    </row>
    <row r="61" spans="2:10" x14ac:dyDescent="0.2">
      <c r="B61" s="260" t="s">
        <v>626</v>
      </c>
      <c r="C61" s="243">
        <v>3.8</v>
      </c>
      <c r="D61" s="244">
        <v>14.6</v>
      </c>
      <c r="E61" s="403" t="s">
        <v>636</v>
      </c>
      <c r="F61" s="404">
        <v>12</v>
      </c>
      <c r="G61" s="245">
        <v>241.3</v>
      </c>
      <c r="H61" s="379">
        <v>1</v>
      </c>
      <c r="I61" s="244"/>
      <c r="J61" s="15" t="s">
        <v>161</v>
      </c>
    </row>
    <row r="62" spans="2:10" x14ac:dyDescent="0.2">
      <c r="B62" s="260" t="s">
        <v>627</v>
      </c>
      <c r="C62" s="243">
        <v>3.2</v>
      </c>
      <c r="D62" s="244">
        <v>11.6</v>
      </c>
      <c r="E62" s="403" t="s">
        <v>562</v>
      </c>
      <c r="F62" s="404">
        <v>9</v>
      </c>
      <c r="G62" s="245">
        <v>144</v>
      </c>
      <c r="H62" s="379">
        <v>1</v>
      </c>
      <c r="I62" s="244"/>
      <c r="J62" s="15" t="s">
        <v>161</v>
      </c>
    </row>
    <row r="63" spans="2:10" x14ac:dyDescent="0.2">
      <c r="B63" s="260" t="s">
        <v>628</v>
      </c>
      <c r="C63" s="243">
        <v>4.0999999999999996</v>
      </c>
      <c r="D63" s="244">
        <v>18.399999999999999</v>
      </c>
      <c r="E63" s="403" t="s">
        <v>562</v>
      </c>
      <c r="F63" s="404">
        <v>1</v>
      </c>
      <c r="G63" s="245">
        <v>162.6</v>
      </c>
      <c r="H63" s="379">
        <v>1</v>
      </c>
      <c r="I63" s="244"/>
      <c r="J63" s="15" t="s">
        <v>161</v>
      </c>
    </row>
    <row r="64" spans="2:10" x14ac:dyDescent="0.2">
      <c r="B64" s="260" t="s">
        <v>629</v>
      </c>
      <c r="C64" s="243">
        <v>3.2</v>
      </c>
      <c r="D64" s="244">
        <v>13.1</v>
      </c>
      <c r="E64" s="403" t="s">
        <v>562</v>
      </c>
      <c r="F64" s="404">
        <v>17</v>
      </c>
      <c r="G64" s="245">
        <v>207.3</v>
      </c>
      <c r="H64" s="377" t="s">
        <v>568</v>
      </c>
      <c r="I64" s="244"/>
      <c r="J64" s="15" t="s">
        <v>161</v>
      </c>
    </row>
    <row r="65" spans="1:10" x14ac:dyDescent="0.2">
      <c r="B65" s="260" t="s">
        <v>630</v>
      </c>
      <c r="C65" s="243">
        <v>3.1</v>
      </c>
      <c r="D65" s="244">
        <v>9.6</v>
      </c>
      <c r="E65" s="264" t="s">
        <v>636</v>
      </c>
      <c r="F65" s="404">
        <v>1</v>
      </c>
      <c r="G65" s="245">
        <v>166</v>
      </c>
      <c r="H65" s="377" t="s">
        <v>568</v>
      </c>
      <c r="I65" s="244"/>
      <c r="J65" s="15" t="s">
        <v>161</v>
      </c>
    </row>
    <row r="66" spans="1:10" x14ac:dyDescent="0.2">
      <c r="B66" s="260" t="s">
        <v>631</v>
      </c>
      <c r="C66" s="243">
        <v>3.7</v>
      </c>
      <c r="D66" s="244">
        <v>18.8</v>
      </c>
      <c r="E66" s="403" t="s">
        <v>562</v>
      </c>
      <c r="F66" s="404" t="s">
        <v>647</v>
      </c>
      <c r="G66" s="398">
        <v>243.6</v>
      </c>
      <c r="H66" s="377">
        <v>3</v>
      </c>
      <c r="I66" s="244"/>
    </row>
    <row r="67" spans="1:10" x14ac:dyDescent="0.2">
      <c r="B67" s="260" t="s">
        <v>632</v>
      </c>
      <c r="C67" s="263">
        <v>3.2</v>
      </c>
      <c r="D67" s="264">
        <v>11.2</v>
      </c>
      <c r="E67" s="403" t="s">
        <v>637</v>
      </c>
      <c r="F67" s="404">
        <v>27</v>
      </c>
      <c r="G67" s="269">
        <v>102.1</v>
      </c>
      <c r="H67" s="379">
        <v>4</v>
      </c>
      <c r="I67" s="244"/>
    </row>
    <row r="68" spans="1:10" x14ac:dyDescent="0.2">
      <c r="B68" s="260" t="s">
        <v>633</v>
      </c>
      <c r="C68" s="243">
        <v>3.9</v>
      </c>
      <c r="D68" s="244">
        <v>20.399999999999999</v>
      </c>
      <c r="E68" s="403" t="s">
        <v>636</v>
      </c>
      <c r="F68" s="404">
        <v>11</v>
      </c>
      <c r="G68" s="245">
        <v>140.6</v>
      </c>
      <c r="H68" s="377">
        <v>1</v>
      </c>
      <c r="I68" s="244"/>
    </row>
    <row r="69" spans="1:10" ht="18" thickBot="1" x14ac:dyDescent="0.25">
      <c r="B69" s="229"/>
      <c r="C69" s="265"/>
      <c r="D69" s="266"/>
      <c r="E69" s="229"/>
      <c r="F69" s="229"/>
      <c r="G69" s="229"/>
      <c r="H69" s="229"/>
      <c r="I69" s="232"/>
    </row>
    <row r="70" spans="1:10" x14ac:dyDescent="0.2">
      <c r="B70" s="232"/>
      <c r="C70" s="279" t="s">
        <v>141</v>
      </c>
      <c r="D70" s="232"/>
      <c r="E70" s="232"/>
      <c r="F70" s="232"/>
      <c r="G70" s="232"/>
      <c r="H70" s="232"/>
      <c r="I70" s="232"/>
    </row>
    <row r="71" spans="1:10" x14ac:dyDescent="0.2">
      <c r="B71" s="232"/>
      <c r="C71" s="256" t="s">
        <v>643</v>
      </c>
      <c r="D71" s="232"/>
      <c r="E71" s="232"/>
      <c r="F71" s="232"/>
      <c r="G71" s="232"/>
      <c r="H71" s="232"/>
      <c r="I71" s="232"/>
    </row>
    <row r="72" spans="1:10" x14ac:dyDescent="0.2">
      <c r="B72" s="232"/>
      <c r="C72" s="256" t="s">
        <v>644</v>
      </c>
      <c r="D72" s="232"/>
      <c r="E72" s="232"/>
      <c r="F72" s="232"/>
      <c r="G72" s="232"/>
      <c r="H72" s="232"/>
      <c r="I72" s="232"/>
    </row>
    <row r="73" spans="1:10" x14ac:dyDescent="0.2">
      <c r="A73" s="16"/>
      <c r="B73" s="232"/>
      <c r="C73" s="256" t="s">
        <v>531</v>
      </c>
      <c r="D73" s="232"/>
      <c r="E73" s="232"/>
      <c r="F73" s="232"/>
      <c r="G73" s="232"/>
      <c r="H73" s="232"/>
      <c r="I73" s="232"/>
    </row>
    <row r="74" spans="1:10" x14ac:dyDescent="0.2">
      <c r="A74" s="16"/>
    </row>
  </sheetData>
  <mergeCells count="1">
    <mergeCell ref="B6:I6"/>
  </mergeCells>
  <phoneticPr fontId="10"/>
  <pageMargins left="0.75" right="0.75" top="1" bottom="1" header="0.51200000000000001" footer="0.51200000000000001"/>
  <pageSetup paperSize="9" scale="62" orientation="portrait" horizontalDpi="300" verticalDpi="300" r:id="rId1"/>
  <headerFooter alignWithMargins="0"/>
  <ignoredErrors>
    <ignoredError sqref="F44:F47 H13:H16 H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vt:lpstr>
      <vt:lpstr>A01-A02</vt:lpstr>
      <vt:lpstr>A03AB</vt:lpstr>
      <vt:lpstr>A03C</vt:lpstr>
      <vt:lpstr>A03C続き</vt:lpstr>
      <vt:lpstr>A04-A05</vt:lpstr>
      <vt:lpstr>A06-A08A</vt:lpstr>
      <vt:lpstr>A08B </vt:lpstr>
      <vt:lpstr>A09A</vt:lpstr>
      <vt:lpstr>A09A続き</vt:lpstr>
      <vt:lpstr>A09B</vt:lpstr>
      <vt:lpstr>A09B続き</vt:lpstr>
      <vt:lpstr>A10A</vt:lpstr>
      <vt:lpstr>A10B</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Wakayama Prefecture</cp:lastModifiedBy>
  <cp:lastPrinted>2016-10-13T06:08:40Z</cp:lastPrinted>
  <dcterms:created xsi:type="dcterms:W3CDTF">2000-08-23T08:56:01Z</dcterms:created>
  <dcterms:modified xsi:type="dcterms:W3CDTF">2016-10-13T06:12:30Z</dcterms:modified>
</cp:coreProperties>
</file>