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85" yWindow="150" windowWidth="12615" windowHeight="8925" tabRatio="367"/>
  </bookViews>
  <sheets>
    <sheet name="N01" sheetId="30" r:id="rId1"/>
    <sheet name="N02AB" sheetId="2" r:id="rId2"/>
    <sheet name="N03-05" sheetId="32" r:id="rId3"/>
    <sheet name="N06" sheetId="33" r:id="rId4"/>
  </sheets>
  <definedNames>
    <definedName name="_xlnm.Print_Area" localSheetId="0">'N01'!$B$6:$J$46</definedName>
    <definedName name="_xlnm.Print_Area" localSheetId="1">N02AB!$B$6:$J$69</definedName>
    <definedName name="_xlnm.Print_Area" localSheetId="2">'N03-05'!$B$6:$K$77</definedName>
    <definedName name="_xlnm.Print_Area" localSheetId="3">'N06'!$B$6:$J$63</definedName>
  </definedNames>
  <calcPr calcId="145621"/>
</workbook>
</file>

<file path=xl/calcChain.xml><?xml version="1.0" encoding="utf-8"?>
<calcChain xmlns="http://schemas.openxmlformats.org/spreadsheetml/2006/main">
  <c r="F13" i="32" l="1"/>
  <c r="D13" i="32"/>
</calcChain>
</file>

<file path=xl/sharedStrings.xml><?xml version="1.0" encoding="utf-8"?>
<sst xmlns="http://schemas.openxmlformats.org/spreadsheetml/2006/main" count="277" uniqueCount="207">
  <si>
    <t>単位：億円</t>
  </si>
  <si>
    <t xml:space="preserve">          単位：億円</t>
  </si>
  <si>
    <t>貸出金</t>
    <rPh sb="2" eb="3">
      <t>キン</t>
    </rPh>
    <phoneticPr fontId="4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</si>
  <si>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</si>
  <si>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億円</t>
  </si>
  <si>
    <t>資料：日本証券業協会</t>
    <rPh sb="3" eb="5">
      <t>ニホン</t>
    </rPh>
    <rPh sb="5" eb="7">
      <t>ショウケン</t>
    </rPh>
    <rPh sb="7" eb="8">
      <t>ギョウ</t>
    </rPh>
    <rPh sb="8" eb="10">
      <t>キョウカイ</t>
    </rPh>
    <phoneticPr fontId="2"/>
  </si>
  <si>
    <t>手形交換高</t>
  </si>
  <si>
    <t>日</t>
  </si>
  <si>
    <t>千枚</t>
  </si>
  <si>
    <t>枚</t>
  </si>
  <si>
    <t>百万円</t>
  </si>
  <si>
    <t>Ｎ-03 国内銀行の月別預金及び貸出残高</t>
    <rPh sb="5" eb="7">
      <t>コクナイ</t>
    </rPh>
    <rPh sb="7" eb="9">
      <t>ギンコウ</t>
    </rPh>
    <phoneticPr fontId="1"/>
  </si>
  <si>
    <t>平成12年(2000年)</t>
    <rPh sb="4" eb="5">
      <t>ネン</t>
    </rPh>
    <rPh sb="10" eb="11">
      <t>ネン</t>
    </rPh>
    <phoneticPr fontId="1"/>
  </si>
  <si>
    <t>平成15年(2003年)</t>
    <rPh sb="4" eb="5">
      <t>ネン</t>
    </rPh>
    <rPh sb="10" eb="11">
      <t>ネン</t>
    </rPh>
    <phoneticPr fontId="1"/>
  </si>
  <si>
    <t>平成16年(2004年)</t>
    <rPh sb="4" eb="5">
      <t>ネン</t>
    </rPh>
    <rPh sb="10" eb="11">
      <t>ネン</t>
    </rPh>
    <phoneticPr fontId="1"/>
  </si>
  <si>
    <t>平成 2年(1990年) 3月末</t>
    <rPh sb="4" eb="5">
      <t>ネン</t>
    </rPh>
    <rPh sb="10" eb="11">
      <t>ネン</t>
    </rPh>
    <phoneticPr fontId="1"/>
  </si>
  <si>
    <t>平成 7年(1995年) 3月末</t>
    <rPh sb="0" eb="2">
      <t>ヘイセイ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</si>
  <si>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平成12年(2000年) 3月末</t>
    <rPh sb="0" eb="2">
      <t>ヘイセイ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</si>
  <si>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平成17年(2005年)11月末</t>
    <rPh sb="0" eb="2">
      <t>ヘイセイ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</si>
  <si>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平成10年(1998年)</t>
    <rPh sb="4" eb="5">
      <t>ネン</t>
    </rPh>
    <rPh sb="10" eb="11">
      <t>ネン</t>
    </rPh>
    <phoneticPr fontId="2"/>
  </si>
  <si>
    <t>平成11年(1999年)</t>
    <rPh sb="4" eb="5">
      <t>ネン</t>
    </rPh>
    <rPh sb="10" eb="11">
      <t>ネン</t>
    </rPh>
    <phoneticPr fontId="2"/>
  </si>
  <si>
    <t>平成12年(2000年)</t>
    <rPh sb="4" eb="5">
      <t>ネン</t>
    </rPh>
    <rPh sb="10" eb="11">
      <t>ネン</t>
    </rPh>
    <phoneticPr fontId="2"/>
  </si>
  <si>
    <t>平成13年(2001年)</t>
    <rPh sb="4" eb="5">
      <t>ネン</t>
    </rPh>
    <rPh sb="10" eb="11">
      <t>ネン</t>
    </rPh>
    <phoneticPr fontId="2"/>
  </si>
  <si>
    <t>平成14年(2002年)</t>
    <rPh sb="4" eb="5">
      <t>ネン</t>
    </rPh>
    <rPh sb="10" eb="11">
      <t>ネン</t>
    </rPh>
    <phoneticPr fontId="2"/>
  </si>
  <si>
    <t>平成15年(2003年)</t>
    <rPh sb="4" eb="5">
      <t>ネン</t>
    </rPh>
    <rPh sb="10" eb="11">
      <t>ネン</t>
    </rPh>
    <phoneticPr fontId="2"/>
  </si>
  <si>
    <t>平成16年(2004年)</t>
    <rPh sb="4" eb="5">
      <t>ネン</t>
    </rPh>
    <rPh sb="10" eb="11">
      <t>ネン</t>
    </rPh>
    <phoneticPr fontId="2"/>
  </si>
  <si>
    <t>平成17年(2005年)</t>
    <rPh sb="4" eb="5">
      <t>ネン</t>
    </rPh>
    <rPh sb="10" eb="11">
      <t>ネン</t>
    </rPh>
    <phoneticPr fontId="2"/>
  </si>
  <si>
    <t>平成17年(2005年)</t>
    <rPh sb="4" eb="5">
      <t>ネン</t>
    </rPh>
    <rPh sb="10" eb="11">
      <t>ネン</t>
    </rPh>
    <phoneticPr fontId="1"/>
  </si>
  <si>
    <t>Ｎ　金融・保険</t>
  </si>
  <si>
    <t>Ｎ-01 金融機関店舗数</t>
  </si>
  <si>
    <t>都市銀行</t>
  </si>
  <si>
    <t>支店</t>
  </si>
  <si>
    <t>信託銀行</t>
  </si>
  <si>
    <t>地方銀行</t>
  </si>
  <si>
    <t>本店</t>
  </si>
  <si>
    <t>第二地方銀行協会加盟行</t>
  </si>
  <si>
    <t>信用金庫</t>
  </si>
  <si>
    <t>信用組合</t>
  </si>
  <si>
    <t>労働金庫</t>
  </si>
  <si>
    <t>商工組合中央金庫</t>
  </si>
  <si>
    <t>信用農業協同組合連合会</t>
  </si>
  <si>
    <t>農業協同組合</t>
  </si>
  <si>
    <t>信用漁業協同組合連合会</t>
  </si>
  <si>
    <t xml:space="preserve"> </t>
    <phoneticPr fontId="1"/>
  </si>
  <si>
    <t xml:space="preserve">  </t>
    <phoneticPr fontId="1"/>
  </si>
  <si>
    <t xml:space="preserve"> </t>
    <phoneticPr fontId="1"/>
  </si>
  <si>
    <t>国内銀行</t>
    <rPh sb="1" eb="2">
      <t>ナイ</t>
    </rPh>
    <phoneticPr fontId="4"/>
  </si>
  <si>
    <t>労働金庫</t>
    <phoneticPr fontId="1"/>
  </si>
  <si>
    <t>信用農業</t>
    <phoneticPr fontId="1"/>
  </si>
  <si>
    <t>協同組合</t>
    <phoneticPr fontId="1"/>
  </si>
  <si>
    <t xml:space="preserve">  連合会</t>
    <phoneticPr fontId="1"/>
  </si>
  <si>
    <t>協同組合</t>
    <phoneticPr fontId="1"/>
  </si>
  <si>
    <t>信用漁業</t>
    <rPh sb="2" eb="3">
      <t>リョウ</t>
    </rPh>
    <rPh sb="3" eb="4">
      <t>ギョウ</t>
    </rPh>
    <phoneticPr fontId="1"/>
  </si>
  <si>
    <t>国内銀行</t>
    <rPh sb="1" eb="2">
      <t>ナイ</t>
    </rPh>
    <phoneticPr fontId="2"/>
  </si>
  <si>
    <t>商工組合</t>
    <phoneticPr fontId="1"/>
  </si>
  <si>
    <t>中央金庫</t>
    <phoneticPr fontId="1"/>
  </si>
  <si>
    <t>労働金庫</t>
    <phoneticPr fontId="1"/>
  </si>
  <si>
    <t>平成18年(2006年)</t>
    <rPh sb="4" eb="5">
      <t>ネン</t>
    </rPh>
    <rPh sb="10" eb="11">
      <t>ネン</t>
    </rPh>
    <phoneticPr fontId="1"/>
  </si>
  <si>
    <t>営業所</t>
    <phoneticPr fontId="1"/>
  </si>
  <si>
    <t>平成18年(2006年)</t>
    <rPh sb="4" eb="5">
      <t>ネン</t>
    </rPh>
    <rPh sb="10" eb="11">
      <t>ネン</t>
    </rPh>
    <phoneticPr fontId="2"/>
  </si>
  <si>
    <t>総 数</t>
    <phoneticPr fontId="1"/>
  </si>
  <si>
    <t>本 店</t>
    <phoneticPr fontId="1"/>
  </si>
  <si>
    <t>支 店</t>
    <phoneticPr fontId="1"/>
  </si>
  <si>
    <t>農　業</t>
    <phoneticPr fontId="1"/>
  </si>
  <si>
    <t>漁　業</t>
    <phoneticPr fontId="1"/>
  </si>
  <si>
    <t>信用農業</t>
    <phoneticPr fontId="1"/>
  </si>
  <si>
    <t>協同組合</t>
    <phoneticPr fontId="1"/>
  </si>
  <si>
    <t>連合会</t>
    <phoneticPr fontId="1"/>
  </si>
  <si>
    <t>農　業</t>
    <phoneticPr fontId="1"/>
  </si>
  <si>
    <t>信用漁業</t>
    <phoneticPr fontId="1"/>
  </si>
  <si>
    <t>連合会</t>
    <phoneticPr fontId="1"/>
  </si>
  <si>
    <t>預　金</t>
    <phoneticPr fontId="1"/>
  </si>
  <si>
    <t>平成19年(2007年)</t>
    <rPh sb="4" eb="5">
      <t>ネン</t>
    </rPh>
    <rPh sb="10" eb="11">
      <t>ネン</t>
    </rPh>
    <phoneticPr fontId="1"/>
  </si>
  <si>
    <t>平成19年(2007年)</t>
    <rPh sb="4" eb="5">
      <t>ネン</t>
    </rPh>
    <rPh sb="10" eb="11">
      <t>ネン</t>
    </rPh>
    <phoneticPr fontId="2"/>
  </si>
  <si>
    <t>支店・出張所</t>
    <rPh sb="3" eb="6">
      <t>シュッチョウジョ</t>
    </rPh>
    <phoneticPr fontId="1"/>
  </si>
  <si>
    <t>支店</t>
    <rPh sb="0" eb="2">
      <t>シテン</t>
    </rPh>
    <phoneticPr fontId="1"/>
  </si>
  <si>
    <t>本店</t>
    <rPh sb="0" eb="2">
      <t>ホンテン</t>
    </rPh>
    <phoneticPr fontId="1"/>
  </si>
  <si>
    <t>支店等</t>
    <rPh sb="0" eb="2">
      <t>シテン</t>
    </rPh>
    <rPh sb="2" eb="3">
      <t>トウ</t>
    </rPh>
    <phoneticPr fontId="2"/>
  </si>
  <si>
    <t>ゆうちょ銀行</t>
    <rPh sb="4" eb="6">
      <t>ギンコウ</t>
    </rPh>
    <phoneticPr fontId="1"/>
  </si>
  <si>
    <t>単位：億円</t>
    <rPh sb="0" eb="2">
      <t>タンイ</t>
    </rPh>
    <rPh sb="3" eb="4">
      <t>オク</t>
    </rPh>
    <rPh sb="4" eb="5">
      <t>エン</t>
    </rPh>
    <phoneticPr fontId="4"/>
  </si>
  <si>
    <t>平成20年(2008年)11月末</t>
    <rPh sb="0" eb="2">
      <t>ヘイセイ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</si>
  <si>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平成21年(2009年)11月末</t>
    <rPh sb="0" eb="2">
      <t>ヘイセイ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</si>
  <si>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平成20年(2008年)</t>
    <rPh sb="4" eb="5">
      <t>ネン</t>
    </rPh>
    <rPh sb="10" eb="11">
      <t>ネン</t>
    </rPh>
    <phoneticPr fontId="2"/>
  </si>
  <si>
    <t>件　数</t>
    <phoneticPr fontId="1"/>
  </si>
  <si>
    <t>金　額</t>
    <phoneticPr fontId="1"/>
  </si>
  <si>
    <t>平成20年(2008年)</t>
    <rPh sb="4" eb="5">
      <t>ネン</t>
    </rPh>
    <rPh sb="10" eb="11">
      <t>ネン</t>
    </rPh>
    <phoneticPr fontId="1"/>
  </si>
  <si>
    <t>平成21年(2009年)</t>
    <rPh sb="4" eb="5">
      <t>ネン</t>
    </rPh>
    <rPh sb="10" eb="11">
      <t>ネン</t>
    </rPh>
    <phoneticPr fontId="1"/>
  </si>
  <si>
    <t>不渡手形(取引停止処分)</t>
    <phoneticPr fontId="1"/>
  </si>
  <si>
    <t>企業倒産 （注</t>
    <phoneticPr fontId="1"/>
  </si>
  <si>
    <t>交換日数</t>
    <phoneticPr fontId="1"/>
  </si>
  <si>
    <t>交換枚数</t>
    <phoneticPr fontId="1"/>
  </si>
  <si>
    <t>交換金額</t>
    <phoneticPr fontId="1"/>
  </si>
  <si>
    <t>件 数</t>
    <phoneticPr fontId="1"/>
  </si>
  <si>
    <t>枚 数</t>
    <phoneticPr fontId="1"/>
  </si>
  <si>
    <t>金 額</t>
    <phoneticPr fontId="1"/>
  </si>
  <si>
    <t>平成22年(2010年)</t>
    <rPh sb="4" eb="5">
      <t>ネン</t>
    </rPh>
    <rPh sb="10" eb="11">
      <t>ネン</t>
    </rPh>
    <phoneticPr fontId="1"/>
  </si>
  <si>
    <t>平成22年(2010年)11月末</t>
    <rPh sb="0" eb="2">
      <t>ヘイセイ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</si>
  <si>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平成21年(2009年)</t>
    <rPh sb="4" eb="5">
      <t>ネン</t>
    </rPh>
    <rPh sb="10" eb="11">
      <t>ネン</t>
    </rPh>
    <phoneticPr fontId="2"/>
  </si>
  <si>
    <t>平成23年(2011年)</t>
    <rPh sb="4" eb="5">
      <t>ネン</t>
    </rPh>
    <rPh sb="10" eb="11">
      <t>ネン</t>
    </rPh>
    <phoneticPr fontId="1"/>
  </si>
  <si>
    <t>平成22年(2010年)</t>
    <rPh sb="4" eb="5">
      <t>ネン</t>
    </rPh>
    <rPh sb="10" eb="11">
      <t>ネン</t>
    </rPh>
    <phoneticPr fontId="2"/>
  </si>
  <si>
    <t>-</t>
    <phoneticPr fontId="1"/>
  </si>
  <si>
    <t>平成23年(2011年)11月末</t>
    <rPh sb="0" eb="2">
      <t>ヘイセイ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</si>
  <si>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平成24年(2012年)</t>
    <rPh sb="4" eb="5">
      <t>ネン</t>
    </rPh>
    <rPh sb="10" eb="11">
      <t>ネン</t>
    </rPh>
    <phoneticPr fontId="1"/>
  </si>
  <si>
    <t>資料：和歌山県信用保証協会「事業報告書」</t>
    <rPh sb="3" eb="6">
      <t>ワカヤマ</t>
    </rPh>
    <rPh sb="6" eb="7">
      <t>ケン</t>
    </rPh>
    <rPh sb="7" eb="9">
      <t>シンヨウ</t>
    </rPh>
    <rPh sb="9" eb="11">
      <t>ホショウ</t>
    </rPh>
    <rPh sb="11" eb="13">
      <t>キョウカイ</t>
    </rPh>
    <rPh sb="14" eb="16">
      <t>ジギョウ</t>
    </rPh>
    <rPh sb="16" eb="18">
      <t>ホウコク</t>
    </rPh>
    <rPh sb="18" eb="19">
      <t>ショ</t>
    </rPh>
    <phoneticPr fontId="2"/>
  </si>
  <si>
    <t>平成24年(2012年)11月末</t>
    <rPh sb="0" eb="2">
      <t>ヘイセイ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</si>
  <si>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-</t>
    <phoneticPr fontId="1"/>
  </si>
  <si>
    <t>Ｎ-04 信用保証協会事業概況</t>
    <phoneticPr fontId="1"/>
  </si>
  <si>
    <t>Ｎ-05 証券会社の店舗数</t>
    <phoneticPr fontId="1"/>
  </si>
  <si>
    <t>Ｎ-06 手形交換及び企業倒産</t>
    <phoneticPr fontId="1"/>
  </si>
  <si>
    <t>平成23年(2011年)</t>
    <rPh sb="4" eb="5">
      <t>ネン</t>
    </rPh>
    <rPh sb="10" eb="11">
      <t>ネン</t>
    </rPh>
    <phoneticPr fontId="2"/>
  </si>
  <si>
    <t>平成24年(2012年)</t>
    <rPh sb="4" eb="5">
      <t>ネン</t>
    </rPh>
    <rPh sb="10" eb="11">
      <t>ネン</t>
    </rPh>
    <phoneticPr fontId="2"/>
  </si>
  <si>
    <t>日本政策金融公庫　</t>
    <rPh sb="0" eb="2">
      <t>ニホン</t>
    </rPh>
    <rPh sb="2" eb="4">
      <t>セイサク</t>
    </rPh>
    <rPh sb="4" eb="6">
      <t>キンユウ</t>
    </rPh>
    <rPh sb="6" eb="8">
      <t>コウコ</t>
    </rPh>
    <phoneticPr fontId="1"/>
  </si>
  <si>
    <t>（注</t>
    <phoneticPr fontId="1"/>
  </si>
  <si>
    <t>注）郵便局を含む。</t>
    <rPh sb="0" eb="1">
      <t>チュウ</t>
    </rPh>
    <rPh sb="2" eb="5">
      <t>ユウビンキョク</t>
    </rPh>
    <rPh sb="6" eb="7">
      <t>フク</t>
    </rPh>
    <phoneticPr fontId="1"/>
  </si>
  <si>
    <t>Ａ．預貯金残高</t>
    <phoneticPr fontId="1"/>
  </si>
  <si>
    <t>資料：和歌山銀行協会</t>
    <phoneticPr fontId="1"/>
  </si>
  <si>
    <t>　　　（株）東京商工リサーチ</t>
    <rPh sb="4" eb="5">
      <t>カブ</t>
    </rPh>
    <rPh sb="6" eb="8">
      <t>トウキョウ</t>
    </rPh>
    <rPh sb="8" eb="10">
      <t>ショウコウ</t>
    </rPh>
    <phoneticPr fontId="2"/>
  </si>
  <si>
    <t>件</t>
    <phoneticPr fontId="1"/>
  </si>
  <si>
    <t>（年度末現在）</t>
    <rPh sb="1" eb="4">
      <t>ネンドマツ</t>
    </rPh>
    <rPh sb="4" eb="6">
      <t>ゲンザイ</t>
    </rPh>
    <phoneticPr fontId="1"/>
  </si>
  <si>
    <t>保証債務残高</t>
    <phoneticPr fontId="1"/>
  </si>
  <si>
    <t>求償権残高</t>
    <rPh sb="3" eb="4">
      <t>ザン</t>
    </rPh>
    <phoneticPr fontId="2"/>
  </si>
  <si>
    <t>代位弁済</t>
    <phoneticPr fontId="1"/>
  </si>
  <si>
    <t>保証承諾</t>
    <phoneticPr fontId="1"/>
  </si>
  <si>
    <t>基本財産</t>
    <rPh sb="0" eb="2">
      <t>キホン</t>
    </rPh>
    <rPh sb="2" eb="4">
      <t>ザイサン</t>
    </rPh>
    <phoneticPr fontId="1"/>
  </si>
  <si>
    <t>国内銀行</t>
    <rPh sb="0" eb="2">
      <t>コクナイ</t>
    </rPh>
    <rPh sb="2" eb="4">
      <t>ギンコウ</t>
    </rPh>
    <phoneticPr fontId="4"/>
  </si>
  <si>
    <t>平成17年度(2005年度)末</t>
    <rPh sb="4" eb="5">
      <t>ネン</t>
    </rPh>
    <rPh sb="5" eb="6">
      <t>ド</t>
    </rPh>
    <rPh sb="11" eb="12">
      <t>ネン</t>
    </rPh>
    <rPh sb="12" eb="13">
      <t>ド</t>
    </rPh>
    <rPh sb="14" eb="15">
      <t>マツ</t>
    </rPh>
    <phoneticPr fontId="4"/>
  </si>
  <si>
    <t>平成18年度(2006年度)末</t>
    <rPh sb="4" eb="5">
      <t>ネン</t>
    </rPh>
    <rPh sb="5" eb="6">
      <t>ド</t>
    </rPh>
    <rPh sb="11" eb="12">
      <t>ネン</t>
    </rPh>
    <rPh sb="12" eb="13">
      <t>ド</t>
    </rPh>
    <rPh sb="14" eb="15">
      <t>マツ</t>
    </rPh>
    <phoneticPr fontId="4"/>
  </si>
  <si>
    <t>平成19年度(2007年度)末</t>
    <rPh sb="4" eb="5">
      <t>ネン</t>
    </rPh>
    <rPh sb="5" eb="6">
      <t>ド</t>
    </rPh>
    <rPh sb="11" eb="12">
      <t>ネン</t>
    </rPh>
    <rPh sb="12" eb="13">
      <t>ド</t>
    </rPh>
    <rPh sb="14" eb="15">
      <t>マツ</t>
    </rPh>
    <phoneticPr fontId="4"/>
  </si>
  <si>
    <t>平成20年度(2008年度)末</t>
    <rPh sb="4" eb="5">
      <t>ネン</t>
    </rPh>
    <rPh sb="5" eb="6">
      <t>ド</t>
    </rPh>
    <rPh sb="11" eb="12">
      <t>ネン</t>
    </rPh>
    <rPh sb="12" eb="13">
      <t>ド</t>
    </rPh>
    <rPh sb="14" eb="15">
      <t>マツ</t>
    </rPh>
    <phoneticPr fontId="4"/>
  </si>
  <si>
    <t>平成21年度(2009年度)末</t>
    <rPh sb="4" eb="5">
      <t>ネン</t>
    </rPh>
    <rPh sb="5" eb="6">
      <t>ド</t>
    </rPh>
    <rPh sb="11" eb="12">
      <t>ネン</t>
    </rPh>
    <rPh sb="12" eb="13">
      <t>ド</t>
    </rPh>
    <rPh sb="14" eb="15">
      <t>マツ</t>
    </rPh>
    <phoneticPr fontId="4"/>
  </si>
  <si>
    <t>平成22年度(2010年度)末</t>
    <rPh sb="4" eb="5">
      <t>ネン</t>
    </rPh>
    <rPh sb="5" eb="6">
      <t>ド</t>
    </rPh>
    <rPh sb="11" eb="12">
      <t>ネン</t>
    </rPh>
    <rPh sb="12" eb="13">
      <t>ド</t>
    </rPh>
    <rPh sb="14" eb="15">
      <t>マツ</t>
    </rPh>
    <phoneticPr fontId="4"/>
  </si>
  <si>
    <t>平成23年度(2011年度)末</t>
    <rPh sb="4" eb="5">
      <t>ネン</t>
    </rPh>
    <rPh sb="5" eb="6">
      <t>ド</t>
    </rPh>
    <rPh sb="11" eb="12">
      <t>ネン</t>
    </rPh>
    <rPh sb="12" eb="13">
      <t>ド</t>
    </rPh>
    <rPh sb="14" eb="15">
      <t>マツ</t>
    </rPh>
    <phoneticPr fontId="4"/>
  </si>
  <si>
    <t>平成24年度(2012年度)末</t>
    <rPh sb="4" eb="5">
      <t>ネン</t>
    </rPh>
    <rPh sb="5" eb="6">
      <t>ド</t>
    </rPh>
    <rPh sb="11" eb="12">
      <t>ネン</t>
    </rPh>
    <rPh sb="12" eb="13">
      <t>ド</t>
    </rPh>
    <rPh sb="14" eb="15">
      <t>マツ</t>
    </rPh>
    <phoneticPr fontId="4"/>
  </si>
  <si>
    <t>商工組合</t>
  </si>
  <si>
    <t>中央金庫</t>
  </si>
  <si>
    <t>支援機構</t>
    <rPh sb="0" eb="2">
      <t>シエン</t>
    </rPh>
    <rPh sb="2" eb="4">
      <t>キコウ</t>
    </rPh>
    <phoneticPr fontId="1"/>
  </si>
  <si>
    <t>住宅金融</t>
    <rPh sb="2" eb="4">
      <t>キンユウ</t>
    </rPh>
    <phoneticPr fontId="1"/>
  </si>
  <si>
    <t>国民生活</t>
    <rPh sb="0" eb="2">
      <t>コクミン</t>
    </rPh>
    <rPh sb="2" eb="4">
      <t>セイカツ</t>
    </rPh>
    <phoneticPr fontId="1"/>
  </si>
  <si>
    <t>事業</t>
    <rPh sb="0" eb="2">
      <t>ジギョウ</t>
    </rPh>
    <phoneticPr fontId="1"/>
  </si>
  <si>
    <t>農林水産</t>
    <rPh sb="0" eb="2">
      <t>ノウリン</t>
    </rPh>
    <rPh sb="2" eb="4">
      <t>スイサン</t>
    </rPh>
    <phoneticPr fontId="1"/>
  </si>
  <si>
    <t>中小企業</t>
    <rPh sb="0" eb="2">
      <t>チュウショウ</t>
    </rPh>
    <rPh sb="2" eb="4">
      <t>キギョウ</t>
    </rPh>
    <phoneticPr fontId="1"/>
  </si>
  <si>
    <t>　　　(株)ゆうちょ銀行</t>
    <phoneticPr fontId="1"/>
  </si>
  <si>
    <t xml:space="preserve"> (注2</t>
    <phoneticPr fontId="1"/>
  </si>
  <si>
    <t>注2) 平成19年度までは住宅金融公庫</t>
    <rPh sb="0" eb="1">
      <t>チュウ</t>
    </rPh>
    <rPh sb="4" eb="6">
      <t>ヘイセイ</t>
    </rPh>
    <rPh sb="8" eb="10">
      <t>ネンド</t>
    </rPh>
    <rPh sb="13" eb="15">
      <t>ジュウタク</t>
    </rPh>
    <rPh sb="15" eb="17">
      <t>キンユウ</t>
    </rPh>
    <rPh sb="17" eb="19">
      <t>コウコ</t>
    </rPh>
    <phoneticPr fontId="1"/>
  </si>
  <si>
    <t>ゆうちょ</t>
    <phoneticPr fontId="1"/>
  </si>
  <si>
    <t>銀行</t>
    <rPh sb="0" eb="2">
      <t>ギンコウ</t>
    </rPh>
    <phoneticPr fontId="1"/>
  </si>
  <si>
    <t>ゆうちょ</t>
    <phoneticPr fontId="1"/>
  </si>
  <si>
    <t>Ｂ．貸出（貸付）残高</t>
    <rPh sb="5" eb="7">
      <t>カシツケ</t>
    </rPh>
    <phoneticPr fontId="1"/>
  </si>
  <si>
    <t>注1）平成20年9月までは、国民生活金融公庫、農林漁業金融公庫、中小企業金融公庫</t>
    <rPh sb="0" eb="1">
      <t>チュウ</t>
    </rPh>
    <rPh sb="3" eb="5">
      <t>ヘイセイ</t>
    </rPh>
    <rPh sb="7" eb="8">
      <t>ネン</t>
    </rPh>
    <rPh sb="9" eb="10">
      <t>ガツ</t>
    </rPh>
    <phoneticPr fontId="1"/>
  </si>
  <si>
    <t xml:space="preserve"> 日本政策金融公庫　（注1</t>
    <rPh sb="1" eb="3">
      <t>ニホン</t>
    </rPh>
    <rPh sb="3" eb="5">
      <t>セイサク</t>
    </rPh>
    <rPh sb="5" eb="7">
      <t>キンユウ</t>
    </rPh>
    <rPh sb="7" eb="9">
      <t>コウコ</t>
    </rPh>
    <rPh sb="11" eb="12">
      <t>チュウ</t>
    </rPh>
    <phoneticPr fontId="1"/>
  </si>
  <si>
    <t>Ｎ-02 主な金融機関別預貯金及び貸出（貸付）残高（年度末現在）</t>
    <rPh sb="5" eb="6">
      <t>オモ</t>
    </rPh>
    <rPh sb="20" eb="22">
      <t>カシツケ</t>
    </rPh>
    <rPh sb="26" eb="29">
      <t>ネンドマツ</t>
    </rPh>
    <rPh sb="29" eb="31">
      <t>ゲンザイ</t>
    </rPh>
    <phoneticPr fontId="1"/>
  </si>
  <si>
    <t>資料：日本銀行</t>
    <rPh sb="0" eb="2">
      <t>シリョウ</t>
    </rPh>
    <rPh sb="3" eb="5">
      <t>ニホン</t>
    </rPh>
    <rPh sb="5" eb="7">
      <t>ギンコウ</t>
    </rPh>
    <phoneticPr fontId="4"/>
  </si>
  <si>
    <t>注）負債金額が１千万以上のもの</t>
    <phoneticPr fontId="1"/>
  </si>
  <si>
    <t>　　　県経営支援課、県水産振興課、和歌山県信用漁業協同組合連合会</t>
    <rPh sb="3" eb="4">
      <t>ケン</t>
    </rPh>
    <rPh sb="4" eb="6">
      <t>ケイエイ</t>
    </rPh>
    <rPh sb="6" eb="8">
      <t>シエン</t>
    </rPh>
    <rPh sb="8" eb="9">
      <t>カ</t>
    </rPh>
    <rPh sb="10" eb="11">
      <t>ケン</t>
    </rPh>
    <rPh sb="11" eb="13">
      <t>スイサン</t>
    </rPh>
    <rPh sb="13" eb="16">
      <t>シンコウカ</t>
    </rPh>
    <rPh sb="17" eb="21">
      <t>ワカヤマケン</t>
    </rPh>
    <phoneticPr fontId="1"/>
  </si>
  <si>
    <t>資料：日本銀行、商工組合中央金庫和歌山支店、近畿労働金庫和歌山支店</t>
    <rPh sb="10" eb="12">
      <t>クミアイ</t>
    </rPh>
    <rPh sb="12" eb="14">
      <t>チュウオウ</t>
    </rPh>
    <rPh sb="14" eb="16">
      <t>キンコ</t>
    </rPh>
    <phoneticPr fontId="4"/>
  </si>
  <si>
    <t>　　　</t>
    <phoneticPr fontId="1"/>
  </si>
  <si>
    <t>　　　(株)ゆうちょ銀行、日本政策金融公庫、住宅金融支援機構</t>
    <rPh sb="13" eb="15">
      <t>ニホン</t>
    </rPh>
    <rPh sb="15" eb="17">
      <t>セイサク</t>
    </rPh>
    <rPh sb="17" eb="19">
      <t>キンユウ</t>
    </rPh>
    <rPh sb="19" eb="21">
      <t>コウコ</t>
    </rPh>
    <phoneticPr fontId="1"/>
  </si>
  <si>
    <t>平成25年度(2013年度)末</t>
    <rPh sb="4" eb="5">
      <t>ネン</t>
    </rPh>
    <rPh sb="5" eb="6">
      <t>ド</t>
    </rPh>
    <rPh sb="11" eb="12">
      <t>ネン</t>
    </rPh>
    <rPh sb="12" eb="13">
      <t>ド</t>
    </rPh>
    <rPh sb="14" eb="15">
      <t>マツ</t>
    </rPh>
    <phoneticPr fontId="4"/>
  </si>
  <si>
    <t>平成25年度(2013年度)平均</t>
    <rPh sb="11" eb="13">
      <t>ネンド</t>
    </rPh>
    <phoneticPr fontId="4"/>
  </si>
  <si>
    <t>平成25年(2013年)</t>
    <rPh sb="4" eb="5">
      <t>ネン</t>
    </rPh>
    <rPh sb="10" eb="11">
      <t>ネン</t>
    </rPh>
    <phoneticPr fontId="1"/>
  </si>
  <si>
    <t>平成25年(2013年)11月末</t>
    <rPh sb="0" eb="2">
      <t>ヘイセイ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</si>
  <si>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平成25年(2013年)</t>
    <rPh sb="4" eb="5">
      <t>ネン</t>
    </rPh>
    <rPh sb="10" eb="11">
      <t>ネン</t>
    </rPh>
    <phoneticPr fontId="2"/>
  </si>
  <si>
    <t xml:space="preserve">   2013年 1月</t>
  </si>
  <si>
    <t xml:space="preserve">   2013年 2月</t>
  </si>
  <si>
    <t xml:space="preserve">   2013年 3月</t>
  </si>
  <si>
    <t xml:space="preserve">   2013年 4月</t>
  </si>
  <si>
    <t xml:space="preserve">   2013年 5月</t>
  </si>
  <si>
    <t xml:space="preserve">   2013年 6月</t>
  </si>
  <si>
    <t xml:space="preserve">   2013年 7月</t>
  </si>
  <si>
    <t xml:space="preserve">   2013年 8月</t>
  </si>
  <si>
    <t xml:space="preserve">   2013年 9月</t>
  </si>
  <si>
    <t>　 2013年10月</t>
    <rPh sb="6" eb="7">
      <t>ネン</t>
    </rPh>
    <rPh sb="9" eb="10">
      <t>ガツ</t>
    </rPh>
    <phoneticPr fontId="1"/>
  </si>
  <si>
    <t>　 2013年11月</t>
    <rPh sb="6" eb="7">
      <t>ネン</t>
    </rPh>
    <rPh sb="9" eb="10">
      <t>ガツ</t>
    </rPh>
    <phoneticPr fontId="1"/>
  </si>
  <si>
    <t>　 2013年12月</t>
    <rPh sb="6" eb="7">
      <t>ネン</t>
    </rPh>
    <rPh sb="9" eb="10">
      <t>ガツ</t>
    </rPh>
    <phoneticPr fontId="1"/>
  </si>
  <si>
    <t>平成26年(2014年)11月末</t>
    <rPh sb="0" eb="2">
      <t>ヘイセイ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</si>
  <si>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平成26年度(2014年度)平均</t>
    <rPh sb="11" eb="13">
      <t>ネンド</t>
    </rPh>
    <phoneticPr fontId="4"/>
  </si>
  <si>
    <t xml:space="preserve"> 2014年 4月末</t>
    <phoneticPr fontId="1"/>
  </si>
  <si>
    <t xml:space="preserve"> 2014年 5月末</t>
    <phoneticPr fontId="1"/>
  </si>
  <si>
    <t xml:space="preserve"> 2014年 6月末</t>
    <phoneticPr fontId="1"/>
  </si>
  <si>
    <t xml:space="preserve"> 2014年 7月末</t>
    <phoneticPr fontId="1"/>
  </si>
  <si>
    <t xml:space="preserve"> 2014年 8月末</t>
    <phoneticPr fontId="1"/>
  </si>
  <si>
    <t xml:space="preserve"> 2014年 9月末</t>
    <phoneticPr fontId="1"/>
  </si>
  <si>
    <t xml:space="preserve"> 2014年10月末</t>
    <phoneticPr fontId="1"/>
  </si>
  <si>
    <t xml:space="preserve"> 2014年11月末</t>
    <phoneticPr fontId="1"/>
  </si>
  <si>
    <t xml:space="preserve"> 2014年12月末</t>
    <phoneticPr fontId="1"/>
  </si>
  <si>
    <t xml:space="preserve"> 2015年 1月末</t>
    <phoneticPr fontId="1"/>
  </si>
  <si>
    <t xml:space="preserve"> 2015年 2月末</t>
    <phoneticPr fontId="1"/>
  </si>
  <si>
    <t xml:space="preserve"> 2015年 3月末</t>
    <phoneticPr fontId="1"/>
  </si>
  <si>
    <t>平成26年(2014年)</t>
    <rPh sb="4" eb="5">
      <t>ネン</t>
    </rPh>
    <rPh sb="10" eb="11">
      <t>ネン</t>
    </rPh>
    <phoneticPr fontId="2"/>
  </si>
  <si>
    <t xml:space="preserve">   2014年 1月</t>
    <phoneticPr fontId="1"/>
  </si>
  <si>
    <t xml:space="preserve">   2014年 2月</t>
    <phoneticPr fontId="1"/>
  </si>
  <si>
    <t xml:space="preserve">   2014年 3月</t>
    <phoneticPr fontId="1"/>
  </si>
  <si>
    <t xml:space="preserve">   2014年 4月</t>
    <phoneticPr fontId="1"/>
  </si>
  <si>
    <t xml:space="preserve">   2014年 5月</t>
    <phoneticPr fontId="1"/>
  </si>
  <si>
    <t xml:space="preserve">   2014年 6月</t>
    <phoneticPr fontId="1"/>
  </si>
  <si>
    <t xml:space="preserve">   2014年 7月</t>
    <phoneticPr fontId="1"/>
  </si>
  <si>
    <t xml:space="preserve">   2014年 8月</t>
    <phoneticPr fontId="1"/>
  </si>
  <si>
    <t xml:space="preserve">   2014年 9月</t>
    <phoneticPr fontId="1"/>
  </si>
  <si>
    <t>　 2014年10月</t>
    <rPh sb="6" eb="7">
      <t>ネン</t>
    </rPh>
    <rPh sb="9" eb="10">
      <t>ガツ</t>
    </rPh>
    <phoneticPr fontId="1"/>
  </si>
  <si>
    <t>　 2014年11月</t>
    <rPh sb="6" eb="7">
      <t>ネン</t>
    </rPh>
    <rPh sb="9" eb="10">
      <t>ガツ</t>
    </rPh>
    <phoneticPr fontId="1"/>
  </si>
  <si>
    <t>　 2014年12月</t>
    <rPh sb="6" eb="7">
      <t>ネン</t>
    </rPh>
    <rPh sb="9" eb="10">
      <t>ガツ</t>
    </rPh>
    <phoneticPr fontId="1"/>
  </si>
  <si>
    <t>平成26年度(2014年度)末</t>
    <rPh sb="4" eb="5">
      <t>ネン</t>
    </rPh>
    <rPh sb="5" eb="6">
      <t>ド</t>
    </rPh>
    <rPh sb="11" eb="12">
      <t>ネン</t>
    </rPh>
    <rPh sb="12" eb="13">
      <t>ド</t>
    </rPh>
    <rPh sb="14" eb="15">
      <t>マツ</t>
    </rPh>
    <phoneticPr fontId="4"/>
  </si>
  <si>
    <t>平成26年(2014年)</t>
    <rPh sb="4" eb="5">
      <t>ネン</t>
    </rPh>
    <rPh sb="10" eb="11">
      <t>ネン</t>
    </rPh>
    <phoneticPr fontId="1"/>
  </si>
  <si>
    <t>労金は仮谷さんの聞き取り数値なので注意</t>
    <rPh sb="0" eb="2">
      <t>ロウキン</t>
    </rPh>
    <rPh sb="3" eb="4">
      <t>カリ</t>
    </rPh>
    <rPh sb="4" eb="5">
      <t>タニ</t>
    </rPh>
    <rPh sb="8" eb="9">
      <t>キ</t>
    </rPh>
    <rPh sb="10" eb="11">
      <t>ト</t>
    </rPh>
    <rPh sb="12" eb="14">
      <t>スウチ</t>
    </rPh>
    <rPh sb="17" eb="19">
      <t>チュウイ</t>
    </rPh>
    <phoneticPr fontId="1"/>
  </si>
  <si>
    <t>平成26年3月末現在</t>
    <rPh sb="0" eb="2">
      <t>ヘイセイ</t>
    </rPh>
    <rPh sb="4" eb="5">
      <t>ネン</t>
    </rPh>
    <rPh sb="6" eb="8">
      <t>ガツマツ</t>
    </rPh>
    <rPh sb="7" eb="8">
      <t>マツ</t>
    </rPh>
    <rPh sb="8" eb="10">
      <t>ゲンザイ</t>
    </rPh>
    <phoneticPr fontId="1"/>
  </si>
  <si>
    <t>平成27年3月末現在</t>
    <rPh sb="0" eb="2">
      <t>ヘイセイ</t>
    </rPh>
    <rPh sb="4" eb="5">
      <t>ネン</t>
    </rPh>
    <rPh sb="6" eb="8">
      <t>ガツマツ</t>
    </rPh>
    <rPh sb="7" eb="8">
      <t>マツ</t>
    </rPh>
    <rPh sb="8" eb="10">
      <t>ゲンザイ</t>
    </rPh>
    <phoneticPr fontId="1"/>
  </si>
  <si>
    <t>資料：（一社）和歌山銀行協会、ゆうちょ銀行 ディスクロージャー誌</t>
    <rPh sb="0" eb="2">
      <t>シリョウ</t>
    </rPh>
    <rPh sb="4" eb="5">
      <t>イチ</t>
    </rPh>
    <rPh sb="5" eb="6">
      <t>シャ</t>
    </rPh>
    <rPh sb="7" eb="10">
      <t>ワカヤマ</t>
    </rPh>
    <rPh sb="10" eb="12">
      <t>ギンコウ</t>
    </rPh>
    <rPh sb="12" eb="14">
      <t>キョウカイ</t>
    </rPh>
    <rPh sb="19" eb="21">
      <t>ギンコウ</t>
    </rPh>
    <rPh sb="31" eb="32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</si>
</sst>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8"/>
      <name val="ＭＳ 明朝"/>
      <family val="1"/>
      <charset val="128"/>
    </font>
    <font>
      <b/>
      <sz val="24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 applyAlignment="1" applyProtection="1">
      <alignment horizontal="left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 applyAlignment="1" applyProtection="1">
      <alignment horizontal="left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 applyProtection="1">
      <alignment horizontal="left"/>
    </xf>
    <xf numFmtId="176" fontId="2" fillId="0" borderId="0" xfId="0" applyNumberFormat="1" applyFont="1" applyAlignment="1" applyProtection="1">
      <alignment horizontal="right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 applyProtection="1">
      <alignment horizontal="left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2" xfId="0" applyNumberFormat="1" applyFont="1" applyBorder="1" applyAlignment="1" applyProtection="1">
      <alignment horizontal="left"/>
    </xf>
    <xf numFmtId="176" fontId="2" fillId="0" borderId="2" xfId="0" applyNumberFormat="1" applyFont="1" applyBorder="1" applyAlignment="1" applyProtection="1">
      <alignment horizontal="center"/>
    </xf>
    <xf numFmtId="176" fontId="2" fillId="0" borderId="4" xfId="0" applyNumberFormat="1" applyFont="1" applyBorder="1">
      <alignment vertical="center"/>
    </xf>
    <xf numFmtId="176" fontId="2" fillId="0" borderId="4" xfId="0" applyNumberFormat="1" applyFont="1" applyBorder="1" applyAlignment="1" applyProtection="1">
      <alignment horizontal="center"/>
    </xf>
    <xf numFmtId="176" fontId="2" fillId="0" borderId="4" xfId="0" applyNumberFormat="1" applyFont="1" applyBorder="1" applyAlignment="1" applyProtection="1">
      <alignment horizontal="left"/>
    </xf>
    <xf numFmtId="176" fontId="2" fillId="0" borderId="0" xfId="0" applyNumberFormat="1" applyFont="1" applyProtection="1">
      <alignment vertical="center"/>
    </xf>
    <xf numFmtId="176" fontId="2" fillId="0" borderId="0" xfId="0" applyNumberFormat="1" applyFont="1" applyProtection="1">
      <alignment vertical="center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176" fontId="3" fillId="0" borderId="0" xfId="0" applyNumberFormat="1" applyFont="1">
      <alignment vertical="center"/>
    </xf>
    <xf numFmtId="176" fontId="3" fillId="0" borderId="0" xfId="0" applyNumberFormat="1" applyFont="1" applyProtection="1">
      <alignment vertical="center"/>
    </xf>
    <xf numFmtId="176" fontId="2" fillId="0" borderId="5" xfId="0" applyNumberFormat="1" applyFont="1" applyBorder="1">
      <alignment vertical="center"/>
    </xf>
    <xf numFmtId="176" fontId="2" fillId="0" borderId="2" xfId="0" applyNumberFormat="1" applyFont="1" applyBorder="1" applyProtection="1">
      <alignment vertical="center"/>
      <protection locked="0"/>
    </xf>
    <xf numFmtId="176" fontId="2" fillId="0" borderId="0" xfId="0" applyNumberFormat="1" applyFont="1" applyBorder="1" applyProtection="1">
      <alignment vertical="center"/>
      <protection locked="0"/>
    </xf>
    <xf numFmtId="176" fontId="2" fillId="0" borderId="0" xfId="0" applyNumberFormat="1" applyFont="1" applyBorder="1">
      <alignment vertical="center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horizontal="left"/>
    </xf>
    <xf numFmtId="176" fontId="2" fillId="0" borderId="6" xfId="0" applyNumberFormat="1" applyFont="1" applyBorder="1" applyAlignment="1" applyProtection="1">
      <alignment horizontal="center"/>
    </xf>
    <xf numFmtId="176" fontId="2" fillId="0" borderId="7" xfId="0" applyNumberFormat="1" applyFont="1" applyBorder="1" applyAlignment="1" applyProtection="1">
      <alignment horizontal="center"/>
    </xf>
    <xf numFmtId="176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left"/>
    </xf>
    <xf numFmtId="176" fontId="2" fillId="0" borderId="0" xfId="0" applyNumberFormat="1" applyFont="1" applyBorder="1" applyAlignment="1" applyProtection="1">
      <alignment horizontal="center"/>
    </xf>
    <xf numFmtId="176" fontId="2" fillId="0" borderId="0" xfId="0" applyNumberFormat="1" applyFont="1" applyBorder="1" applyAlignment="1">
      <alignment horizontal="right"/>
    </xf>
    <xf numFmtId="176" fontId="2" fillId="0" borderId="0" xfId="0" applyNumberFormat="1" applyFont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right"/>
    </xf>
    <xf numFmtId="176" fontId="3" fillId="0" borderId="0" xfId="0" applyNumberFormat="1" applyFont="1" applyBorder="1" applyProtection="1">
      <alignment vertical="center"/>
    </xf>
    <xf numFmtId="176" fontId="2" fillId="0" borderId="2" xfId="0" applyNumberFormat="1" applyFont="1" applyBorder="1" applyAlignment="1" applyProtection="1">
      <alignment horizontal="right"/>
    </xf>
    <xf numFmtId="0" fontId="2" fillId="0" borderId="9" xfId="0" applyFont="1" applyBorder="1">
      <alignment vertical="center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176" fontId="2" fillId="0" borderId="9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0" xfId="0" applyNumberFormat="1" applyFont="1" applyFill="1" applyBorder="1">
      <alignment vertical="center"/>
    </xf>
    <xf numFmtId="176" fontId="2" fillId="0" borderId="1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Protection="1">
      <alignment vertical="center"/>
    </xf>
    <xf numFmtId="176" fontId="5" fillId="0" borderId="2" xfId="0" applyNumberFormat="1" applyFont="1" applyBorder="1" applyProtection="1">
      <alignment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2" fillId="0" borderId="0" xfId="0" applyNumberFormat="1" applyFont="1" applyAlignment="1" applyProtection="1"/>
    <xf numFmtId="0" fontId="2" fillId="0" borderId="3" xfId="0" applyFont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Fill="1" applyBorder="1" applyProtection="1">
      <alignment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Protection="1">
      <alignment vertical="center"/>
      <protection locked="0"/>
    </xf>
    <xf numFmtId="176" fontId="2" fillId="0" borderId="2" xfId="0" applyNumberFormat="1" applyFont="1" applyFill="1" applyBorder="1" applyProtection="1">
      <alignment vertical="center"/>
      <protection locked="0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Border="1">
      <alignment vertical="center"/>
    </xf>
    <xf numFmtId="176" fontId="2" fillId="0" borderId="0" xfId="0" applyNumberFormat="1" applyFont="1" applyFill="1" applyBorder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horizontal="right"/>
      <protection locked="0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left"/>
    </xf>
    <xf numFmtId="0" fontId="2" fillId="0" borderId="5" xfId="0" applyFont="1" applyBorder="1" applyProtection="1">
      <alignment vertical="center"/>
      <protection locked="0"/>
    </xf>
    <xf numFmtId="176" fontId="2" fillId="0" borderId="0" xfId="0" quotePrefix="1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Border="1" applyProtection="1">
      <alignment vertical="center"/>
      <protection locked="0"/>
    </xf>
    <xf numFmtId="176" fontId="2" fillId="0" borderId="17" xfId="0" applyNumberFormat="1" applyFont="1" applyBorder="1">
      <alignment vertical="center"/>
    </xf>
    <xf numFmtId="176" fontId="5" fillId="0" borderId="0" xfId="0" applyNumberFormat="1" applyFont="1" applyFill="1" applyProtection="1">
      <alignment vertical="center"/>
      <protection locked="0"/>
    </xf>
    <xf numFmtId="176" fontId="5" fillId="0" borderId="0" xfId="0" applyNumberFormat="1" applyFont="1" applyFill="1" applyAlignment="1" applyProtection="1">
      <alignment horizontal="right"/>
      <protection locked="0"/>
    </xf>
    <xf numFmtId="176" fontId="5" fillId="0" borderId="0" xfId="0" applyNumberFormat="1" applyFont="1" applyFill="1" applyBorder="1" applyProtection="1">
      <alignment vertical="center"/>
      <protection locked="0"/>
    </xf>
    <xf numFmtId="176" fontId="2" fillId="0" borderId="0" xfId="0" applyNumberFormat="1" applyFont="1" applyBorder="1" applyProtection="1">
      <alignment vertical="center"/>
      <protection locked="0"/>
    </xf>
    <xf numFmtId="176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 applyProtection="1">
      <alignment horizontal="left"/>
    </xf>
    <xf numFmtId="176" fontId="2" fillId="0" borderId="1" xfId="0" applyNumberFormat="1" applyFont="1" applyBorder="1" applyAlignment="1" applyProtection="1">
      <alignment horizontal="right"/>
    </xf>
    <xf numFmtId="176" fontId="2" fillId="0" borderId="0" xfId="0" applyNumberFormat="1" applyFont="1" applyAlignment="1" applyProtection="1">
      <alignment horizontal="center"/>
    </xf>
    <xf numFmtId="176" fontId="2" fillId="0" borderId="0" xfId="0" applyNumberFormat="1" applyFont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2" fillId="0" borderId="18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 applyProtection="1">
      <alignment horizontal="left" shrinkToFit="1"/>
    </xf>
    <xf numFmtId="176" fontId="2" fillId="0" borderId="11" xfId="0" applyNumberFormat="1" applyFont="1" applyBorder="1" applyAlignment="1">
      <alignment vertical="center" shrinkToFit="1"/>
    </xf>
    <xf numFmtId="176" fontId="2" fillId="0" borderId="0" xfId="0" applyNumberFormat="1" applyFont="1" applyAlignment="1" applyProtection="1">
      <alignment horizontal="left" shrinkToFit="1"/>
    </xf>
    <xf numFmtId="176" fontId="2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Border="1" applyProtection="1">
      <alignment vertical="center"/>
      <protection locked="0"/>
    </xf>
    <xf numFmtId="176" fontId="2" fillId="0" borderId="0" xfId="0" applyNumberFormat="1" applyFont="1" applyFill="1" applyProtection="1">
      <alignment vertical="center"/>
    </xf>
    <xf numFmtId="41" fontId="5" fillId="0" borderId="0" xfId="0" applyNumberFormat="1" applyFont="1" applyAlignment="1" applyProtection="1">
      <alignment horizontal="right" vertical="center"/>
      <protection locked="0"/>
    </xf>
    <xf numFmtId="176" fontId="2" fillId="0" borderId="4" xfId="0" applyNumberFormat="1" applyFont="1" applyBorder="1" applyAlignment="1" applyProtection="1">
      <alignment horizontal="center" shrinkToFit="1"/>
    </xf>
    <xf numFmtId="176" fontId="2" fillId="0" borderId="4" xfId="0" applyNumberFormat="1" applyFont="1" applyBorder="1" applyAlignment="1" applyProtection="1">
      <alignment horizontal="right" shrinkToFit="1"/>
    </xf>
    <xf numFmtId="176" fontId="2" fillId="0" borderId="2" xfId="0" applyNumberFormat="1" applyFont="1" applyBorder="1" applyAlignment="1" applyProtection="1">
      <alignment horizontal="center" shrinkToFit="1"/>
    </xf>
    <xf numFmtId="176" fontId="2" fillId="0" borderId="0" xfId="0" applyNumberFormat="1" applyFont="1" applyFill="1" applyProtection="1">
      <alignment vertical="center"/>
      <protection locked="0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 applyProtection="1">
      <alignment horizontal="right"/>
      <protection locked="0"/>
    </xf>
    <xf numFmtId="176" fontId="2" fillId="0" borderId="0" xfId="0" applyNumberFormat="1" applyFont="1" applyFill="1" applyAlignment="1" applyProtection="1">
      <alignment horizontal="left"/>
    </xf>
    <xf numFmtId="176" fontId="2" fillId="0" borderId="0" xfId="0" applyNumberFormat="1" applyFont="1" applyFill="1" applyAlignment="1" applyProtection="1"/>
    <xf numFmtId="176" fontId="2" fillId="0" borderId="0" xfId="0" applyNumberFormat="1" applyFont="1" applyBorder="1" applyAlignment="1">
      <alignment vertical="center" shrinkToFit="1"/>
    </xf>
    <xf numFmtId="176" fontId="2" fillId="0" borderId="0" xfId="0" applyNumberFormat="1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2" fillId="0" borderId="0" xfId="0" applyNumberFormat="1" applyFont="1" applyFill="1" applyAlignment="1" applyProtection="1">
      <alignment horizontal="right" vertical="center"/>
      <protection locked="0"/>
    </xf>
    <xf numFmtId="176" fontId="2" fillId="0" borderId="10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/>
    </xf>
    <xf numFmtId="176" fontId="2" fillId="0" borderId="0" xfId="0" applyNumberFormat="1" applyFont="1" applyAlignment="1" applyProtection="1">
      <alignment horizontal="center"/>
    </xf>
    <xf numFmtId="176" fontId="2" fillId="0" borderId="0" xfId="0" applyNumberFormat="1" applyFont="1" applyAlignment="1" applyProtection="1">
      <alignment horizontal="center"/>
    </xf>
    <xf numFmtId="0" fontId="2" fillId="0" borderId="0" xfId="0" applyFont="1" applyFill="1">
      <alignment vertical="center"/>
    </xf>
    <xf numFmtId="176" fontId="2" fillId="0" borderId="0" xfId="0" applyNumberFormat="1" applyFont="1" applyBorder="1" applyAlignment="1">
      <alignment horizontal="center" vertical="center"/>
    </xf>
    <xf numFmtId="38" fontId="0" fillId="0" borderId="0" xfId="1" applyFont="1" applyFill="1">
      <alignment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2" xfId="0" applyNumberFormat="1" applyFont="1" applyFill="1" applyBorder="1">
      <alignment vertical="center"/>
    </xf>
    <xf numFmtId="176" fontId="8" fillId="0" borderId="0" xfId="0" applyNumberFormat="1" applyFont="1">
      <alignment vertical="center"/>
    </xf>
    <xf numFmtId="176" fontId="2" fillId="0" borderId="0" xfId="0" applyNumberFormat="1" applyFont="1" applyAlignment="1" applyProtection="1">
      <alignment horizontal="center"/>
    </xf>
    <xf numFmtId="41" fontId="2" fillId="0" borderId="0" xfId="0" applyNumberFormat="1" applyFont="1" applyAlignment="1" applyProtection="1">
      <alignment horizontal="right" vertical="center"/>
      <protection locked="0"/>
    </xf>
    <xf numFmtId="176" fontId="9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 shrinkToFit="1"/>
    </xf>
    <xf numFmtId="176" fontId="3" fillId="0" borderId="0" xfId="0" applyNumberFormat="1" applyFont="1" applyAlignment="1" applyProtection="1">
      <alignment horizontal="center"/>
    </xf>
    <xf numFmtId="176" fontId="2" fillId="0" borderId="20" xfId="0" applyNumberFormat="1" applyFont="1" applyBorder="1" applyAlignment="1" applyProtection="1">
      <alignment horizontal="center" shrinkToFit="1"/>
    </xf>
    <xf numFmtId="176" fontId="2" fillId="0" borderId="19" xfId="0" applyNumberFormat="1" applyFont="1" applyBorder="1" applyAlignment="1" applyProtection="1">
      <alignment horizontal="center" shrinkToFit="1"/>
    </xf>
    <xf numFmtId="176" fontId="2" fillId="0" borderId="0" xfId="0" applyNumberFormat="1" applyFont="1" applyAlignment="1" applyProtection="1">
      <alignment horizontal="center"/>
    </xf>
    <xf numFmtId="176" fontId="2" fillId="0" borderId="8" xfId="0" applyNumberFormat="1" applyFont="1" applyBorder="1" applyAlignment="1" applyProtection="1">
      <alignment horizont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horizontal="center"/>
    </xf>
    <xf numFmtId="176" fontId="2" fillId="0" borderId="3" xfId="0" applyNumberFormat="1" applyFont="1" applyBorder="1" applyAlignment="1" applyProtection="1">
      <alignment horizontal="center"/>
    </xf>
    <xf numFmtId="176" fontId="2" fillId="0" borderId="0" xfId="1" applyNumberFormat="1" applyFont="1" applyFill="1" applyAlignment="1">
      <alignment horizontal="center" vertical="center"/>
    </xf>
    <xf numFmtId="176" fontId="2" fillId="0" borderId="15" xfId="0" applyNumberFormat="1" applyFont="1" applyBorder="1" applyAlignment="1" applyProtection="1">
      <alignment horizontal="center"/>
    </xf>
    <xf numFmtId="176" fontId="2" fillId="0" borderId="20" xfId="0" applyNumberFormat="1" applyFont="1" applyBorder="1" applyAlignment="1" applyProtection="1">
      <alignment horizontal="center"/>
    </xf>
    <xf numFmtId="176" fontId="2" fillId="0" borderId="19" xfId="0" applyNumberFormat="1" applyFont="1" applyBorder="1" applyAlignment="1" applyProtection="1">
      <alignment horizontal="center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52"/>
  <sheetViews>
    <sheetView tabSelected="1" view="pageBreakPreview" zoomScale="75" zoomScaleNormal="75" workbookViewId="0"/>
  </sheetViews>
  <sheetFormatPr defaultColWidth="13.375" defaultRowHeight="17.25" x14ac:dyDescent="0.15"/>
  <cols>
    <col min="1" max="1" width="13.375" style="2" customWidth="1"/>
    <col min="2" max="2" width="12.125" style="2" customWidth="1"/>
    <col min="3" max="3" width="10.875" style="2" customWidth="1"/>
    <col min="4" max="4" width="8.375" style="2" customWidth="1"/>
    <col min="5" max="5" width="13.875" style="2" customWidth="1"/>
    <col min="6" max="8" width="13.375" style="2"/>
    <col min="9" max="9" width="13.375" style="2" customWidth="1"/>
    <col min="10" max="16384" width="13.375" style="2"/>
  </cols>
  <sheetData>
    <row r="1" spans="1:15" x14ac:dyDescent="0.2">
      <c r="A1" s="1"/>
    </row>
    <row r="5" spans="1:15" ht="17.25" customHeight="1" x14ac:dyDescent="0.15"/>
    <row r="6" spans="1:15" ht="29.25" customHeight="1" x14ac:dyDescent="0.3">
      <c r="B6" s="146" t="s">
        <v>28</v>
      </c>
      <c r="C6" s="146"/>
      <c r="D6" s="146"/>
      <c r="E6" s="146"/>
      <c r="F6" s="146"/>
      <c r="G6" s="146"/>
      <c r="H6" s="146"/>
      <c r="I6" s="146"/>
      <c r="J6" s="146"/>
      <c r="L6" s="54"/>
      <c r="M6" s="54"/>
      <c r="N6" s="54"/>
      <c r="O6" s="54"/>
    </row>
    <row r="7" spans="1:15" x14ac:dyDescent="0.15">
      <c r="L7" s="54"/>
      <c r="M7" s="54"/>
      <c r="N7" s="54"/>
      <c r="O7" s="54"/>
    </row>
    <row r="8" spans="1:15" x14ac:dyDescent="0.2">
      <c r="B8" s="150" t="s">
        <v>29</v>
      </c>
      <c r="C8" s="150"/>
      <c r="D8" s="150"/>
      <c r="E8" s="150"/>
      <c r="F8" s="150"/>
      <c r="G8" s="150"/>
      <c r="H8" s="150"/>
      <c r="I8" s="150"/>
      <c r="J8" s="150"/>
      <c r="L8" s="54"/>
      <c r="M8" s="54"/>
      <c r="N8" s="54"/>
      <c r="O8" s="54"/>
    </row>
    <row r="9" spans="1:15" ht="18" thickBot="1" x14ac:dyDescent="0.25">
      <c r="B9" s="3"/>
      <c r="C9" s="3"/>
      <c r="D9" s="3"/>
      <c r="E9" s="3"/>
      <c r="F9" s="148"/>
      <c r="G9" s="148"/>
      <c r="H9" s="54"/>
      <c r="I9" s="54"/>
      <c r="J9" s="54"/>
      <c r="L9" s="151"/>
      <c r="M9" s="151"/>
      <c r="N9" s="151"/>
      <c r="O9" s="151"/>
    </row>
    <row r="10" spans="1:15" x14ac:dyDescent="0.2">
      <c r="F10" s="147" t="s">
        <v>204</v>
      </c>
      <c r="G10" s="147"/>
      <c r="H10" s="147" t="s">
        <v>205</v>
      </c>
      <c r="I10" s="149"/>
      <c r="J10" s="53" t="s">
        <v>44</v>
      </c>
      <c r="L10" s="54"/>
      <c r="M10" s="54"/>
      <c r="N10" s="54"/>
      <c r="O10" s="54"/>
    </row>
    <row r="11" spans="1:15" x14ac:dyDescent="0.2">
      <c r="B11" s="51"/>
      <c r="C11" s="51"/>
      <c r="D11" s="51"/>
      <c r="E11" s="51"/>
      <c r="F11" s="144"/>
      <c r="G11" s="144"/>
      <c r="H11" s="144"/>
      <c r="I11" s="145"/>
      <c r="J11" s="53" t="s">
        <v>43</v>
      </c>
      <c r="L11" s="54"/>
      <c r="M11" s="54"/>
      <c r="N11" s="54"/>
      <c r="O11" s="54"/>
    </row>
    <row r="12" spans="1:15" x14ac:dyDescent="0.15">
      <c r="F12" s="70"/>
      <c r="G12" s="54"/>
      <c r="L12" s="54"/>
      <c r="M12" s="54"/>
      <c r="N12" s="54"/>
      <c r="O12" s="54"/>
    </row>
    <row r="13" spans="1:15" x14ac:dyDescent="0.2">
      <c r="B13" s="1" t="s">
        <v>30</v>
      </c>
      <c r="D13" s="1" t="s">
        <v>31</v>
      </c>
      <c r="E13" s="54"/>
      <c r="F13" s="142">
        <v>5</v>
      </c>
      <c r="G13" s="143"/>
      <c r="H13" s="141">
        <v>5</v>
      </c>
      <c r="I13" s="141"/>
      <c r="J13"/>
      <c r="K13"/>
      <c r="L13" s="114"/>
      <c r="M13" s="114"/>
      <c r="N13" s="54"/>
      <c r="O13" s="54"/>
    </row>
    <row r="14" spans="1:15" x14ac:dyDescent="0.2">
      <c r="D14" s="1" t="s">
        <v>45</v>
      </c>
      <c r="E14" s="54"/>
      <c r="F14" s="70"/>
      <c r="G14" s="54"/>
      <c r="J14"/>
      <c r="K14"/>
      <c r="L14" s="114"/>
      <c r="M14" s="114"/>
      <c r="N14" s="54"/>
      <c r="O14" s="54"/>
    </row>
    <row r="15" spans="1:15" x14ac:dyDescent="0.2">
      <c r="B15" s="1" t="s">
        <v>32</v>
      </c>
      <c r="D15" s="1" t="s">
        <v>31</v>
      </c>
      <c r="E15" s="54"/>
      <c r="F15" s="142">
        <v>2</v>
      </c>
      <c r="G15" s="143"/>
      <c r="H15" s="141">
        <v>2</v>
      </c>
      <c r="I15" s="141"/>
      <c r="J15"/>
      <c r="K15"/>
      <c r="L15" s="114"/>
      <c r="M15" s="114"/>
      <c r="N15" s="54"/>
      <c r="O15" s="54"/>
    </row>
    <row r="16" spans="1:15" x14ac:dyDescent="0.15">
      <c r="E16" s="54"/>
      <c r="F16" s="70"/>
      <c r="G16" s="54"/>
      <c r="J16"/>
      <c r="K16"/>
      <c r="L16"/>
      <c r="M16"/>
    </row>
    <row r="17" spans="2:13" x14ac:dyDescent="0.2">
      <c r="B17" s="1" t="s">
        <v>33</v>
      </c>
      <c r="D17" s="1" t="s">
        <v>34</v>
      </c>
      <c r="E17" s="54"/>
      <c r="F17" s="142">
        <v>1</v>
      </c>
      <c r="G17" s="143"/>
      <c r="H17" s="141">
        <v>1</v>
      </c>
      <c r="I17" s="141"/>
      <c r="J17"/>
      <c r="K17"/>
      <c r="L17"/>
      <c r="M17"/>
    </row>
    <row r="18" spans="2:13" x14ac:dyDescent="0.2">
      <c r="D18" s="1" t="s">
        <v>74</v>
      </c>
      <c r="E18" s="54"/>
      <c r="F18" s="142">
        <v>76</v>
      </c>
      <c r="G18" s="143"/>
      <c r="H18" s="141">
        <v>76</v>
      </c>
      <c r="I18" s="141"/>
      <c r="J18"/>
      <c r="K18"/>
      <c r="L18"/>
      <c r="M18"/>
    </row>
    <row r="19" spans="2:13" x14ac:dyDescent="0.2">
      <c r="D19" s="1"/>
      <c r="E19" s="54"/>
      <c r="F19" s="142"/>
      <c r="G19" s="143"/>
      <c r="H19" s="141"/>
      <c r="I19" s="141"/>
      <c r="J19"/>
      <c r="K19"/>
      <c r="L19"/>
      <c r="M19"/>
    </row>
    <row r="20" spans="2:13" x14ac:dyDescent="0.15">
      <c r="E20" s="54"/>
      <c r="F20" s="70"/>
      <c r="G20" s="54"/>
      <c r="J20"/>
      <c r="K20"/>
      <c r="L20"/>
      <c r="M20"/>
    </row>
    <row r="21" spans="2:13" x14ac:dyDescent="0.2">
      <c r="B21" s="1" t="s">
        <v>35</v>
      </c>
      <c r="E21" s="77" t="s">
        <v>31</v>
      </c>
      <c r="F21" s="142">
        <v>7</v>
      </c>
      <c r="G21" s="143"/>
      <c r="H21" s="141">
        <v>7</v>
      </c>
      <c r="I21" s="141"/>
      <c r="J21"/>
      <c r="K21"/>
      <c r="L21"/>
      <c r="M21"/>
    </row>
    <row r="22" spans="2:13" x14ac:dyDescent="0.15">
      <c r="E22" s="54"/>
      <c r="F22" s="70"/>
      <c r="G22" s="54"/>
      <c r="J22"/>
      <c r="K22"/>
      <c r="L22"/>
      <c r="M22"/>
    </row>
    <row r="23" spans="2:13" x14ac:dyDescent="0.2">
      <c r="B23" s="1" t="s">
        <v>36</v>
      </c>
      <c r="D23" s="1" t="s">
        <v>34</v>
      </c>
      <c r="E23" s="54"/>
      <c r="F23" s="142">
        <v>2</v>
      </c>
      <c r="G23" s="143"/>
      <c r="H23" s="141">
        <v>2</v>
      </c>
      <c r="I23" s="141"/>
      <c r="J23"/>
      <c r="K23"/>
      <c r="L23"/>
      <c r="M23"/>
    </row>
    <row r="24" spans="2:13" x14ac:dyDescent="0.2">
      <c r="D24" s="1" t="s">
        <v>74</v>
      </c>
      <c r="E24" s="54"/>
      <c r="F24" s="142">
        <v>51</v>
      </c>
      <c r="G24" s="143"/>
      <c r="H24" s="141">
        <v>48</v>
      </c>
      <c r="I24" s="141"/>
      <c r="J24"/>
      <c r="K24"/>
      <c r="L24"/>
      <c r="M24"/>
    </row>
    <row r="25" spans="2:13" x14ac:dyDescent="0.15">
      <c r="E25" s="54"/>
      <c r="F25" s="70"/>
      <c r="G25" s="54"/>
      <c r="J25"/>
      <c r="K25"/>
      <c r="L25"/>
      <c r="M25"/>
    </row>
    <row r="26" spans="2:13" x14ac:dyDescent="0.2">
      <c r="B26" s="1" t="s">
        <v>37</v>
      </c>
      <c r="D26" s="1" t="s">
        <v>34</v>
      </c>
      <c r="E26" s="54"/>
      <c r="F26" s="142">
        <v>1</v>
      </c>
      <c r="G26" s="143"/>
      <c r="H26" s="141">
        <v>1</v>
      </c>
      <c r="I26" s="141"/>
      <c r="J26"/>
      <c r="K26"/>
      <c r="L26"/>
      <c r="M26"/>
    </row>
    <row r="27" spans="2:13" x14ac:dyDescent="0.2">
      <c r="B27" s="1"/>
      <c r="D27" s="1" t="s">
        <v>75</v>
      </c>
      <c r="E27" s="54"/>
      <c r="F27" s="142">
        <v>2</v>
      </c>
      <c r="G27" s="143"/>
      <c r="H27" s="141">
        <v>2</v>
      </c>
      <c r="I27" s="141"/>
      <c r="J27"/>
      <c r="K27"/>
      <c r="L27"/>
      <c r="M27"/>
    </row>
    <row r="28" spans="2:13" x14ac:dyDescent="0.15">
      <c r="E28" s="54"/>
      <c r="F28" s="70"/>
      <c r="G28" s="54"/>
      <c r="J28"/>
      <c r="K28"/>
      <c r="L28"/>
      <c r="M28"/>
    </row>
    <row r="29" spans="2:13" x14ac:dyDescent="0.2">
      <c r="B29" s="1" t="s">
        <v>38</v>
      </c>
      <c r="D29" s="1" t="s">
        <v>31</v>
      </c>
      <c r="E29" s="54"/>
      <c r="F29" s="142">
        <v>9</v>
      </c>
      <c r="G29" s="143"/>
      <c r="H29" s="141">
        <v>9</v>
      </c>
      <c r="I29" s="141"/>
      <c r="J29"/>
      <c r="K29"/>
      <c r="L29"/>
      <c r="M29"/>
    </row>
    <row r="30" spans="2:13" x14ac:dyDescent="0.15">
      <c r="E30" s="54"/>
      <c r="F30" s="70"/>
      <c r="G30" s="54"/>
      <c r="J30"/>
      <c r="K30"/>
      <c r="L30"/>
      <c r="M30"/>
    </row>
    <row r="31" spans="2:13" x14ac:dyDescent="0.15">
      <c r="E31" s="54"/>
      <c r="F31" s="70"/>
      <c r="G31" s="54"/>
      <c r="J31"/>
      <c r="K31"/>
      <c r="L31"/>
      <c r="M31"/>
    </row>
    <row r="32" spans="2:13" x14ac:dyDescent="0.2">
      <c r="B32" s="1" t="s">
        <v>39</v>
      </c>
      <c r="D32" s="1" t="s">
        <v>31</v>
      </c>
      <c r="E32" s="54"/>
      <c r="F32" s="142">
        <v>1</v>
      </c>
      <c r="G32" s="143"/>
      <c r="H32" s="141">
        <v>1</v>
      </c>
      <c r="I32" s="141"/>
      <c r="J32"/>
      <c r="K32"/>
      <c r="L32"/>
      <c r="M32"/>
    </row>
    <row r="33" spans="2:13" x14ac:dyDescent="0.2">
      <c r="B33" s="1" t="s">
        <v>111</v>
      </c>
      <c r="D33" s="1" t="s">
        <v>31</v>
      </c>
      <c r="E33" s="54"/>
      <c r="F33" s="142">
        <v>2</v>
      </c>
      <c r="G33" s="143"/>
      <c r="H33" s="141">
        <v>2</v>
      </c>
      <c r="I33" s="141"/>
      <c r="J33"/>
      <c r="K33"/>
      <c r="L33"/>
      <c r="M33"/>
    </row>
    <row r="34" spans="2:13" x14ac:dyDescent="0.15">
      <c r="E34" s="54"/>
      <c r="F34" s="70"/>
      <c r="G34" s="54"/>
      <c r="J34"/>
      <c r="K34"/>
      <c r="L34"/>
      <c r="M34"/>
    </row>
    <row r="35" spans="2:13" x14ac:dyDescent="0.2">
      <c r="B35" s="1" t="s">
        <v>40</v>
      </c>
      <c r="E35" s="77" t="s">
        <v>76</v>
      </c>
      <c r="F35" s="142">
        <v>1</v>
      </c>
      <c r="G35" s="143"/>
      <c r="H35" s="141">
        <v>1</v>
      </c>
      <c r="I35" s="141"/>
      <c r="J35"/>
      <c r="K35"/>
      <c r="L35"/>
      <c r="M35"/>
    </row>
    <row r="36" spans="2:13" x14ac:dyDescent="0.2">
      <c r="B36" s="1"/>
      <c r="E36" s="77"/>
      <c r="F36" s="74"/>
      <c r="G36" s="75"/>
      <c r="H36" s="55"/>
      <c r="I36" s="55"/>
      <c r="J36"/>
      <c r="K36"/>
      <c r="L36"/>
      <c r="M36"/>
    </row>
    <row r="37" spans="2:13" x14ac:dyDescent="0.2">
      <c r="B37" s="1" t="s">
        <v>41</v>
      </c>
      <c r="D37" s="1" t="s">
        <v>76</v>
      </c>
      <c r="E37" s="54"/>
      <c r="F37" s="142">
        <v>8</v>
      </c>
      <c r="G37" s="143"/>
      <c r="H37" s="141">
        <v>8</v>
      </c>
      <c r="I37" s="141"/>
      <c r="J37"/>
      <c r="K37"/>
      <c r="L37"/>
      <c r="M37"/>
    </row>
    <row r="38" spans="2:13" x14ac:dyDescent="0.2">
      <c r="D38" s="1" t="s">
        <v>77</v>
      </c>
      <c r="E38" s="54"/>
      <c r="F38" s="142">
        <v>93</v>
      </c>
      <c r="G38" s="143"/>
      <c r="H38" s="141">
        <v>90</v>
      </c>
      <c r="I38" s="141"/>
      <c r="J38"/>
      <c r="K38"/>
      <c r="L38"/>
      <c r="M38"/>
    </row>
    <row r="39" spans="2:13" x14ac:dyDescent="0.15">
      <c r="E39" s="54"/>
      <c r="F39" s="70"/>
      <c r="G39" s="54"/>
      <c r="J39"/>
      <c r="K39"/>
      <c r="L39"/>
      <c r="M39"/>
    </row>
    <row r="40" spans="2:13" x14ac:dyDescent="0.2">
      <c r="B40" s="1" t="s">
        <v>42</v>
      </c>
      <c r="E40" s="77" t="s">
        <v>76</v>
      </c>
      <c r="F40" s="142">
        <v>1</v>
      </c>
      <c r="G40" s="143"/>
      <c r="H40" s="141">
        <v>1</v>
      </c>
      <c r="I40" s="141"/>
      <c r="J40"/>
      <c r="K40"/>
      <c r="L40"/>
      <c r="M40"/>
    </row>
    <row r="41" spans="2:13" x14ac:dyDescent="0.2">
      <c r="E41" s="77" t="s">
        <v>75</v>
      </c>
      <c r="F41" s="142">
        <v>4</v>
      </c>
      <c r="G41" s="143"/>
      <c r="H41" s="141">
        <v>4</v>
      </c>
      <c r="I41" s="141"/>
      <c r="J41"/>
      <c r="K41"/>
      <c r="L41"/>
      <c r="M41"/>
    </row>
    <row r="42" spans="2:13" x14ac:dyDescent="0.2">
      <c r="E42" s="77"/>
      <c r="F42" s="70"/>
      <c r="G42" s="54"/>
      <c r="J42"/>
      <c r="K42"/>
      <c r="L42"/>
      <c r="M42"/>
    </row>
    <row r="43" spans="2:13" x14ac:dyDescent="0.2">
      <c r="B43" s="1" t="s">
        <v>78</v>
      </c>
      <c r="D43" s="1" t="s">
        <v>112</v>
      </c>
      <c r="E43" s="54"/>
      <c r="F43" s="142">
        <v>263</v>
      </c>
      <c r="G43" s="143"/>
      <c r="H43" s="141">
        <v>263</v>
      </c>
      <c r="I43" s="141"/>
      <c r="J43"/>
      <c r="K43"/>
      <c r="L43"/>
      <c r="M43"/>
    </row>
    <row r="44" spans="2:13" ht="18" thickBot="1" x14ac:dyDescent="0.2">
      <c r="B44" s="3"/>
      <c r="C44" s="3"/>
      <c r="D44" s="3"/>
      <c r="E44" s="3"/>
      <c r="F44" s="78"/>
      <c r="G44" s="52"/>
      <c r="H44" s="52"/>
      <c r="I44" s="52"/>
      <c r="J44" s="54"/>
    </row>
    <row r="45" spans="2:13" x14ac:dyDescent="0.2">
      <c r="B45" s="54"/>
      <c r="C45" s="54"/>
      <c r="D45" s="1" t="s">
        <v>113</v>
      </c>
      <c r="E45" s="54"/>
      <c r="F45" s="1"/>
      <c r="G45" s="67"/>
      <c r="H45" s="67"/>
      <c r="I45" s="67"/>
      <c r="J45" s="54"/>
    </row>
    <row r="46" spans="2:13" x14ac:dyDescent="0.2">
      <c r="B46" s="54"/>
      <c r="C46" s="54"/>
      <c r="D46" s="1" t="s">
        <v>206</v>
      </c>
      <c r="E46" s="54"/>
      <c r="F46" s="1"/>
      <c r="G46" s="67"/>
      <c r="H46" s="67"/>
      <c r="I46" s="67"/>
      <c r="J46" s="54"/>
    </row>
    <row r="47" spans="2:13" x14ac:dyDescent="0.15">
      <c r="B47" s="54"/>
      <c r="C47" s="54"/>
      <c r="D47" s="54"/>
      <c r="E47" s="54"/>
      <c r="F47" s="67"/>
      <c r="G47" s="67"/>
      <c r="H47" s="67"/>
      <c r="I47" s="67"/>
      <c r="J47" s="54"/>
    </row>
    <row r="48" spans="2:13" x14ac:dyDescent="0.15">
      <c r="B48" s="54"/>
      <c r="C48" s="54"/>
      <c r="D48" s="54"/>
      <c r="E48" s="54"/>
      <c r="F48" s="67"/>
      <c r="G48" s="67"/>
      <c r="H48" s="67"/>
      <c r="I48" s="67"/>
      <c r="J48" s="54"/>
    </row>
    <row r="51" spans="1:6" x14ac:dyDescent="0.2">
      <c r="A51" s="1"/>
      <c r="F51" s="1"/>
    </row>
    <row r="52" spans="1:6" x14ac:dyDescent="0.2">
      <c r="B52" s="1"/>
    </row>
  </sheetData>
  <mergeCells count="47">
    <mergeCell ref="L9:M9"/>
    <mergeCell ref="N9:O9"/>
    <mergeCell ref="H15:I15"/>
    <mergeCell ref="H17:I17"/>
    <mergeCell ref="H18:I18"/>
    <mergeCell ref="H19:I19"/>
    <mergeCell ref="H11:I11"/>
    <mergeCell ref="H13:I13"/>
    <mergeCell ref="B6:J6"/>
    <mergeCell ref="F13:G13"/>
    <mergeCell ref="F10:G10"/>
    <mergeCell ref="F11:G11"/>
    <mergeCell ref="F9:G9"/>
    <mergeCell ref="H10:I10"/>
    <mergeCell ref="B8:J8"/>
    <mergeCell ref="F15:G15"/>
    <mergeCell ref="F17:G17"/>
    <mergeCell ref="F18:G18"/>
    <mergeCell ref="F19:G19"/>
    <mergeCell ref="F21:G21"/>
    <mergeCell ref="F23:G23"/>
    <mergeCell ref="F24:G24"/>
    <mergeCell ref="F32:G32"/>
    <mergeCell ref="F27:G27"/>
    <mergeCell ref="F26:G26"/>
    <mergeCell ref="F43:G43"/>
    <mergeCell ref="F29:G29"/>
    <mergeCell ref="F37:G37"/>
    <mergeCell ref="F38:G38"/>
    <mergeCell ref="F40:G40"/>
    <mergeCell ref="F41:G41"/>
    <mergeCell ref="F35:G35"/>
    <mergeCell ref="F33:G33"/>
    <mergeCell ref="H43:I43"/>
    <mergeCell ref="H37:I37"/>
    <mergeCell ref="H38:I38"/>
    <mergeCell ref="H40:I40"/>
    <mergeCell ref="H41:I41"/>
    <mergeCell ref="H21:I21"/>
    <mergeCell ref="H23:I23"/>
    <mergeCell ref="H35:I35"/>
    <mergeCell ref="H32:I32"/>
    <mergeCell ref="H24:I24"/>
    <mergeCell ref="H33:I33"/>
    <mergeCell ref="H27:I27"/>
    <mergeCell ref="H26:I26"/>
    <mergeCell ref="H29:I29"/>
  </mergeCells>
  <phoneticPr fontId="1"/>
  <pageMargins left="1.06" right="0.89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70"/>
  <sheetViews>
    <sheetView view="pageBreakPreview" topLeftCell="A43" zoomScale="75" zoomScaleNormal="75" zoomScaleSheetLayoutView="75" workbookViewId="0"/>
  </sheetViews>
  <sheetFormatPr defaultColWidth="13.375" defaultRowHeight="17.25" x14ac:dyDescent="0.15"/>
  <cols>
    <col min="1" max="1" width="13.375" style="6" customWidth="1"/>
    <col min="2" max="2" width="29.75" style="92" customWidth="1"/>
    <col min="3" max="10" width="12.75" style="6" customWidth="1"/>
    <col min="11" max="11" width="13.375" style="26"/>
    <col min="12" max="16384" width="13.375" style="6"/>
  </cols>
  <sheetData>
    <row r="1" spans="1:12" x14ac:dyDescent="0.2">
      <c r="A1" s="5"/>
    </row>
    <row r="6" spans="1:12" x14ac:dyDescent="0.2">
      <c r="B6" s="152" t="s">
        <v>150</v>
      </c>
      <c r="C6" s="152"/>
      <c r="D6" s="152"/>
      <c r="E6" s="152"/>
      <c r="F6" s="152"/>
      <c r="G6" s="152"/>
      <c r="H6" s="152"/>
      <c r="I6" s="152"/>
      <c r="J6" s="152"/>
    </row>
    <row r="7" spans="1:12" ht="18" thickBot="1" x14ac:dyDescent="0.25">
      <c r="B7" s="93"/>
      <c r="C7" s="89" t="s">
        <v>114</v>
      </c>
      <c r="D7" s="9"/>
      <c r="E7" s="90"/>
      <c r="F7" s="9"/>
      <c r="G7" s="9"/>
      <c r="H7" s="9"/>
      <c r="I7" s="9"/>
      <c r="J7" s="90" t="s">
        <v>0</v>
      </c>
    </row>
    <row r="8" spans="1:12" x14ac:dyDescent="0.2">
      <c r="C8" s="14"/>
      <c r="D8" s="11"/>
      <c r="E8" s="11"/>
      <c r="F8" s="14" t="s">
        <v>48</v>
      </c>
      <c r="G8" s="11"/>
      <c r="H8" s="14" t="s">
        <v>52</v>
      </c>
      <c r="I8" s="11"/>
      <c r="J8" s="11"/>
    </row>
    <row r="9" spans="1:12" x14ac:dyDescent="0.2">
      <c r="C9" s="14" t="s">
        <v>46</v>
      </c>
      <c r="D9" s="14" t="s">
        <v>133</v>
      </c>
      <c r="E9" s="14" t="s">
        <v>47</v>
      </c>
      <c r="F9" s="14" t="s">
        <v>49</v>
      </c>
      <c r="G9" s="14" t="s">
        <v>63</v>
      </c>
      <c r="H9" s="14" t="s">
        <v>49</v>
      </c>
      <c r="I9" s="14" t="s">
        <v>64</v>
      </c>
      <c r="J9" s="14" t="s">
        <v>144</v>
      </c>
    </row>
    <row r="10" spans="1:12" x14ac:dyDescent="0.2">
      <c r="B10" s="94"/>
      <c r="C10" s="15"/>
      <c r="D10" s="99" t="s">
        <v>134</v>
      </c>
      <c r="E10" s="15"/>
      <c r="F10" s="17" t="s">
        <v>50</v>
      </c>
      <c r="G10" s="16" t="s">
        <v>51</v>
      </c>
      <c r="H10" s="17" t="s">
        <v>50</v>
      </c>
      <c r="I10" s="16" t="s">
        <v>49</v>
      </c>
      <c r="J10" s="99" t="s">
        <v>145</v>
      </c>
    </row>
    <row r="11" spans="1:12" x14ac:dyDescent="0.15">
      <c r="B11" s="95"/>
      <c r="I11" s="19"/>
    </row>
    <row r="12" spans="1:12" x14ac:dyDescent="0.2">
      <c r="B12" s="96" t="s">
        <v>125</v>
      </c>
      <c r="C12" s="18">
        <v>33895</v>
      </c>
      <c r="D12" s="19">
        <v>247</v>
      </c>
      <c r="E12" s="19">
        <v>1754</v>
      </c>
      <c r="F12" s="19">
        <v>10772</v>
      </c>
      <c r="G12" s="19">
        <v>13898</v>
      </c>
      <c r="H12" s="19">
        <v>423</v>
      </c>
      <c r="I12" s="19">
        <v>14</v>
      </c>
      <c r="J12" s="19">
        <v>21969</v>
      </c>
    </row>
    <row r="13" spans="1:12" s="21" customFormat="1" x14ac:dyDescent="0.2">
      <c r="B13" s="96"/>
      <c r="C13" s="18"/>
      <c r="D13" s="19"/>
      <c r="E13" s="19"/>
      <c r="F13" s="19"/>
      <c r="G13" s="19"/>
      <c r="H13" s="19"/>
      <c r="I13" s="19"/>
      <c r="J13" s="19"/>
      <c r="K13" s="26"/>
      <c r="L13" s="6"/>
    </row>
    <row r="14" spans="1:12" s="21" customFormat="1" x14ac:dyDescent="0.2">
      <c r="B14" s="96" t="s">
        <v>126</v>
      </c>
      <c r="C14" s="47">
        <v>34184</v>
      </c>
      <c r="D14" s="82">
        <v>257</v>
      </c>
      <c r="E14" s="82">
        <v>1816</v>
      </c>
      <c r="F14" s="49">
        <v>10788</v>
      </c>
      <c r="G14" s="49">
        <v>14045</v>
      </c>
      <c r="H14" s="49">
        <v>415</v>
      </c>
      <c r="I14" s="49">
        <v>11</v>
      </c>
      <c r="J14" s="19">
        <v>20312</v>
      </c>
      <c r="K14" s="26"/>
      <c r="L14" s="6"/>
    </row>
    <row r="15" spans="1:12" s="21" customFormat="1" x14ac:dyDescent="0.2">
      <c r="B15" s="96" t="s">
        <v>127</v>
      </c>
      <c r="C15" s="47">
        <v>34778</v>
      </c>
      <c r="D15" s="82">
        <v>278</v>
      </c>
      <c r="E15" s="82">
        <v>1892</v>
      </c>
      <c r="F15" s="49">
        <v>10810</v>
      </c>
      <c r="G15" s="49">
        <v>14168</v>
      </c>
      <c r="H15" s="49">
        <v>413</v>
      </c>
      <c r="I15" s="49">
        <v>10</v>
      </c>
      <c r="J15" s="19">
        <v>12614</v>
      </c>
      <c r="K15" s="26"/>
      <c r="L15" s="6"/>
    </row>
    <row r="16" spans="1:12" s="21" customFormat="1" x14ac:dyDescent="0.2">
      <c r="B16" s="96" t="s">
        <v>128</v>
      </c>
      <c r="C16" s="47">
        <v>35201</v>
      </c>
      <c r="D16" s="82">
        <v>338</v>
      </c>
      <c r="E16" s="82">
        <v>2064</v>
      </c>
      <c r="F16" s="49">
        <v>11091</v>
      </c>
      <c r="G16" s="49">
        <v>14377</v>
      </c>
      <c r="H16" s="49">
        <v>412</v>
      </c>
      <c r="I16" s="103">
        <v>0</v>
      </c>
      <c r="J16" s="19">
        <v>17773</v>
      </c>
      <c r="K16" s="26"/>
      <c r="L16" s="6"/>
    </row>
    <row r="17" spans="2:12" s="21" customFormat="1" x14ac:dyDescent="0.2">
      <c r="B17" s="96" t="s">
        <v>129</v>
      </c>
      <c r="C17" s="47">
        <v>36260</v>
      </c>
      <c r="D17" s="82">
        <v>365</v>
      </c>
      <c r="E17" s="82">
        <v>2135</v>
      </c>
      <c r="F17" s="82">
        <v>11079</v>
      </c>
      <c r="G17" s="82">
        <v>14426</v>
      </c>
      <c r="H17" s="82">
        <v>408.4</v>
      </c>
      <c r="I17" s="103">
        <v>0</v>
      </c>
      <c r="J17" s="6">
        <v>17309.53</v>
      </c>
      <c r="K17" s="26"/>
      <c r="L17" s="6"/>
    </row>
    <row r="18" spans="2:12" s="21" customFormat="1" x14ac:dyDescent="0.2">
      <c r="B18" s="96" t="s">
        <v>130</v>
      </c>
      <c r="C18" s="47">
        <v>36891</v>
      </c>
      <c r="D18" s="82">
        <v>371</v>
      </c>
      <c r="E18" s="82">
        <v>2234</v>
      </c>
      <c r="F18" s="82">
        <v>11315</v>
      </c>
      <c r="G18" s="82">
        <v>14625</v>
      </c>
      <c r="H18" s="82">
        <v>408</v>
      </c>
      <c r="I18" s="103">
        <v>0</v>
      </c>
      <c r="J18" s="6">
        <v>16876.830000000002</v>
      </c>
      <c r="K18" s="26"/>
      <c r="L18" s="6"/>
    </row>
    <row r="19" spans="2:12" s="21" customFormat="1" x14ac:dyDescent="0.2">
      <c r="B19" s="96"/>
      <c r="C19" s="47"/>
      <c r="D19" s="82"/>
      <c r="E19" s="82"/>
      <c r="F19" s="82"/>
      <c r="G19" s="82"/>
      <c r="H19" s="82"/>
      <c r="I19" s="103"/>
      <c r="J19" s="6"/>
      <c r="K19" s="26"/>
      <c r="L19" s="6"/>
    </row>
    <row r="20" spans="2:12" s="21" customFormat="1" x14ac:dyDescent="0.2">
      <c r="B20" s="96" t="s">
        <v>131</v>
      </c>
      <c r="C20" s="47">
        <v>37589</v>
      </c>
      <c r="D20" s="102">
        <v>432</v>
      </c>
      <c r="E20" s="113">
        <v>2285</v>
      </c>
      <c r="F20" s="20">
        <v>11492</v>
      </c>
      <c r="G20" s="20">
        <v>14937</v>
      </c>
      <c r="H20" s="109">
        <v>417</v>
      </c>
      <c r="I20" s="103">
        <v>0</v>
      </c>
      <c r="J20" s="107">
        <v>16734.650000000001</v>
      </c>
      <c r="K20" s="26"/>
      <c r="L20" s="6"/>
    </row>
    <row r="21" spans="2:12" s="21" customFormat="1" x14ac:dyDescent="0.2">
      <c r="B21" s="96" t="s">
        <v>132</v>
      </c>
      <c r="C21" s="6">
        <v>38084</v>
      </c>
      <c r="D21" s="113">
        <v>469</v>
      </c>
      <c r="E21" s="113">
        <v>2260</v>
      </c>
      <c r="F21" s="6">
        <v>11868</v>
      </c>
      <c r="G21" s="6">
        <v>15076</v>
      </c>
      <c r="H21" s="113">
        <v>417</v>
      </c>
      <c r="I21" s="103">
        <v>0</v>
      </c>
      <c r="J21" s="113">
        <v>16611.71</v>
      </c>
      <c r="K21" s="26"/>
      <c r="L21" s="6"/>
    </row>
    <row r="22" spans="2:12" x14ac:dyDescent="0.2">
      <c r="B22" s="96" t="s">
        <v>157</v>
      </c>
      <c r="C22" s="6">
        <v>38593</v>
      </c>
      <c r="D22" s="108">
        <v>520.97</v>
      </c>
      <c r="E22" s="108">
        <v>2241</v>
      </c>
      <c r="F22" s="6">
        <v>12021</v>
      </c>
      <c r="G22" s="6">
        <v>15190</v>
      </c>
      <c r="H22" s="108">
        <v>421</v>
      </c>
      <c r="I22" s="103">
        <v>0</v>
      </c>
      <c r="J22" s="108">
        <v>16485.34</v>
      </c>
    </row>
    <row r="23" spans="2:12" x14ac:dyDescent="0.2">
      <c r="B23" s="96" t="s">
        <v>201</v>
      </c>
      <c r="C23" s="6">
        <v>39465</v>
      </c>
      <c r="D23" s="113">
        <v>525</v>
      </c>
      <c r="E23" s="113">
        <v>2266</v>
      </c>
      <c r="F23" s="6">
        <v>12251</v>
      </c>
      <c r="G23" s="6">
        <v>15419</v>
      </c>
      <c r="H23" s="113">
        <v>423</v>
      </c>
      <c r="I23" s="103">
        <v>0</v>
      </c>
      <c r="J23" s="113">
        <v>16360</v>
      </c>
    </row>
    <row r="24" spans="2:12" ht="18" thickBot="1" x14ac:dyDescent="0.2">
      <c r="B24" s="97"/>
      <c r="C24" s="23"/>
      <c r="D24" s="118"/>
      <c r="E24" s="118"/>
      <c r="F24" s="9"/>
      <c r="G24" s="9"/>
      <c r="H24" s="9"/>
      <c r="I24" s="9"/>
      <c r="J24" s="9"/>
    </row>
    <row r="25" spans="2:12" x14ac:dyDescent="0.2">
      <c r="C25" s="110" t="s">
        <v>154</v>
      </c>
    </row>
    <row r="26" spans="2:12" x14ac:dyDescent="0.2">
      <c r="C26" s="111" t="s">
        <v>153</v>
      </c>
      <c r="D26" s="50"/>
      <c r="E26" s="50"/>
      <c r="F26" s="50"/>
      <c r="G26" s="50"/>
      <c r="H26" s="50"/>
      <c r="I26" s="50"/>
    </row>
    <row r="27" spans="2:12" x14ac:dyDescent="0.2">
      <c r="C27" s="5" t="s">
        <v>141</v>
      </c>
    </row>
    <row r="28" spans="2:12" x14ac:dyDescent="0.2">
      <c r="C28" s="5"/>
    </row>
    <row r="30" spans="2:12" ht="18" thickBot="1" x14ac:dyDescent="0.25">
      <c r="B30" s="93"/>
      <c r="C30" s="89" t="s">
        <v>147</v>
      </c>
      <c r="D30" s="10"/>
      <c r="E30" s="9"/>
      <c r="F30" s="9"/>
      <c r="G30" s="9"/>
      <c r="H30" s="9"/>
      <c r="I30" s="9"/>
      <c r="J30" s="90" t="s">
        <v>1</v>
      </c>
    </row>
    <row r="31" spans="2:12" x14ac:dyDescent="0.2">
      <c r="C31" s="11"/>
      <c r="D31" s="11"/>
      <c r="E31" s="11"/>
      <c r="F31" s="14" t="s">
        <v>65</v>
      </c>
      <c r="G31" s="11"/>
      <c r="H31" s="14" t="s">
        <v>69</v>
      </c>
      <c r="I31" s="11"/>
      <c r="J31" s="11"/>
    </row>
    <row r="32" spans="2:12" x14ac:dyDescent="0.2">
      <c r="C32" s="14" t="s">
        <v>53</v>
      </c>
      <c r="D32" s="14" t="s">
        <v>54</v>
      </c>
      <c r="E32" s="14" t="s">
        <v>56</v>
      </c>
      <c r="F32" s="14" t="s">
        <v>66</v>
      </c>
      <c r="G32" s="14" t="s">
        <v>68</v>
      </c>
      <c r="H32" s="14" t="s">
        <v>51</v>
      </c>
      <c r="I32" s="14" t="s">
        <v>64</v>
      </c>
      <c r="J32" s="14" t="s">
        <v>146</v>
      </c>
    </row>
    <row r="33" spans="2:12" x14ac:dyDescent="0.2">
      <c r="B33" s="94"/>
      <c r="C33" s="15"/>
      <c r="D33" s="16" t="s">
        <v>55</v>
      </c>
      <c r="E33" s="15"/>
      <c r="F33" s="16" t="s">
        <v>67</v>
      </c>
      <c r="G33" s="16" t="s">
        <v>66</v>
      </c>
      <c r="H33" s="16" t="s">
        <v>70</v>
      </c>
      <c r="I33" s="16" t="s">
        <v>51</v>
      </c>
      <c r="J33" s="16" t="s">
        <v>145</v>
      </c>
    </row>
    <row r="34" spans="2:12" x14ac:dyDescent="0.15">
      <c r="B34" s="95"/>
      <c r="I34" s="19"/>
    </row>
    <row r="35" spans="2:12" x14ac:dyDescent="0.2">
      <c r="B35" s="96" t="s">
        <v>125</v>
      </c>
      <c r="C35" s="18">
        <v>15577</v>
      </c>
      <c r="D35" s="6">
        <v>1049</v>
      </c>
      <c r="E35" s="19">
        <v>1021</v>
      </c>
      <c r="F35" s="19">
        <v>1356</v>
      </c>
      <c r="G35" s="19">
        <v>3088</v>
      </c>
      <c r="H35" s="19">
        <v>114</v>
      </c>
      <c r="I35" s="103">
        <v>0</v>
      </c>
      <c r="J35" s="19">
        <v>42.7</v>
      </c>
    </row>
    <row r="36" spans="2:12" s="21" customFormat="1" x14ac:dyDescent="0.2">
      <c r="B36" s="96"/>
      <c r="C36" s="18"/>
      <c r="D36" s="6"/>
      <c r="E36" s="19"/>
      <c r="F36" s="19"/>
      <c r="G36" s="19"/>
      <c r="H36" s="19"/>
      <c r="I36" s="103"/>
      <c r="J36" s="19"/>
      <c r="K36" s="100"/>
    </row>
    <row r="37" spans="2:12" s="21" customFormat="1" x14ac:dyDescent="0.2">
      <c r="B37" s="96" t="s">
        <v>126</v>
      </c>
      <c r="C37" s="47">
        <v>15223</v>
      </c>
      <c r="D37" s="49">
        <v>1064</v>
      </c>
      <c r="E37" s="49">
        <v>1048</v>
      </c>
      <c r="F37" s="49">
        <v>1422</v>
      </c>
      <c r="G37" s="49">
        <v>3095</v>
      </c>
      <c r="H37" s="49">
        <v>107</v>
      </c>
      <c r="I37" s="103">
        <v>0</v>
      </c>
      <c r="J37" s="19">
        <v>31.9</v>
      </c>
      <c r="K37" s="100"/>
    </row>
    <row r="38" spans="2:12" s="21" customFormat="1" x14ac:dyDescent="0.2">
      <c r="B38" s="96" t="s">
        <v>127</v>
      </c>
      <c r="C38" s="47">
        <v>15458</v>
      </c>
      <c r="D38" s="113">
        <v>991</v>
      </c>
      <c r="E38" s="49">
        <v>1094</v>
      </c>
      <c r="F38" s="49">
        <v>1274</v>
      </c>
      <c r="G38" s="49">
        <v>2996</v>
      </c>
      <c r="H38" s="49">
        <v>101</v>
      </c>
      <c r="I38" s="103">
        <v>0</v>
      </c>
      <c r="J38" s="19">
        <v>30</v>
      </c>
      <c r="K38" s="100"/>
    </row>
    <row r="39" spans="2:12" s="21" customFormat="1" x14ac:dyDescent="0.2">
      <c r="B39" s="96" t="s">
        <v>128</v>
      </c>
      <c r="C39" s="47">
        <v>15198</v>
      </c>
      <c r="D39" s="113">
        <v>987</v>
      </c>
      <c r="E39" s="49">
        <v>1182</v>
      </c>
      <c r="F39" s="49">
        <v>1466</v>
      </c>
      <c r="G39" s="49">
        <v>2925</v>
      </c>
      <c r="H39" s="49">
        <v>87</v>
      </c>
      <c r="I39" s="103">
        <v>0</v>
      </c>
      <c r="J39" s="122">
        <v>0</v>
      </c>
      <c r="K39" s="100"/>
    </row>
    <row r="40" spans="2:12" s="21" customFormat="1" x14ac:dyDescent="0.2">
      <c r="B40" s="96" t="s">
        <v>129</v>
      </c>
      <c r="C40" s="47">
        <v>15082</v>
      </c>
      <c r="D40" s="113">
        <v>974</v>
      </c>
      <c r="E40" s="49">
        <v>1229</v>
      </c>
      <c r="F40" s="82">
        <v>1510</v>
      </c>
      <c r="G40" s="82">
        <v>2865</v>
      </c>
      <c r="H40" s="82">
        <v>87</v>
      </c>
      <c r="I40" s="103">
        <v>0</v>
      </c>
      <c r="J40" s="122">
        <v>0</v>
      </c>
      <c r="K40" s="100"/>
    </row>
    <row r="41" spans="2:12" s="21" customFormat="1" x14ac:dyDescent="0.2">
      <c r="B41" s="96" t="s">
        <v>130</v>
      </c>
      <c r="C41" s="47">
        <v>15215</v>
      </c>
      <c r="D41" s="113">
        <v>959</v>
      </c>
      <c r="E41" s="82">
        <v>1219</v>
      </c>
      <c r="F41" s="82">
        <v>1386</v>
      </c>
      <c r="G41" s="82">
        <v>2792</v>
      </c>
      <c r="H41" s="82">
        <v>77</v>
      </c>
      <c r="I41" s="103">
        <v>0</v>
      </c>
      <c r="J41" s="122">
        <v>0</v>
      </c>
      <c r="K41" s="100"/>
    </row>
    <row r="42" spans="2:12" s="21" customFormat="1" x14ac:dyDescent="0.2">
      <c r="B42" s="96"/>
      <c r="C42" s="47"/>
      <c r="D42" s="108"/>
      <c r="E42" s="82"/>
      <c r="F42" s="82"/>
      <c r="G42" s="82"/>
      <c r="H42" s="82"/>
      <c r="I42" s="103"/>
      <c r="J42" s="122"/>
      <c r="K42" s="100"/>
    </row>
    <row r="43" spans="2:12" s="21" customFormat="1" x14ac:dyDescent="0.2">
      <c r="B43" s="96" t="s">
        <v>131</v>
      </c>
      <c r="C43" s="47">
        <v>15119</v>
      </c>
      <c r="D43" s="82">
        <v>984</v>
      </c>
      <c r="E43" s="82">
        <v>1263</v>
      </c>
      <c r="F43" s="82">
        <v>1320</v>
      </c>
      <c r="G43" s="82">
        <v>2802</v>
      </c>
      <c r="H43" s="83">
        <v>78</v>
      </c>
      <c r="I43" s="103">
        <v>0</v>
      </c>
      <c r="J43" s="123">
        <v>0</v>
      </c>
      <c r="K43" s="100"/>
    </row>
    <row r="44" spans="2:12" s="21" customFormat="1" x14ac:dyDescent="0.2">
      <c r="B44" s="96" t="s">
        <v>132</v>
      </c>
      <c r="C44" s="47">
        <v>15212</v>
      </c>
      <c r="D44" s="82">
        <v>1002</v>
      </c>
      <c r="E44" s="82">
        <v>1292</v>
      </c>
      <c r="F44" s="82">
        <v>1345</v>
      </c>
      <c r="G44" s="82">
        <v>2696</v>
      </c>
      <c r="H44" s="83">
        <v>65</v>
      </c>
      <c r="I44" s="103">
        <v>0</v>
      </c>
      <c r="J44" s="123">
        <v>0</v>
      </c>
      <c r="K44" s="100"/>
    </row>
    <row r="45" spans="2:12" s="21" customFormat="1" x14ac:dyDescent="0.2">
      <c r="B45" s="96" t="s">
        <v>157</v>
      </c>
      <c r="C45" s="47">
        <v>15474</v>
      </c>
      <c r="D45" s="82">
        <v>1014</v>
      </c>
      <c r="E45" s="82">
        <v>1295</v>
      </c>
      <c r="F45" s="82">
        <v>1307</v>
      </c>
      <c r="G45" s="82">
        <v>2574</v>
      </c>
      <c r="H45" s="83">
        <v>68</v>
      </c>
      <c r="I45" s="103">
        <v>0</v>
      </c>
      <c r="J45" s="123">
        <v>0</v>
      </c>
      <c r="K45" s="100"/>
    </row>
    <row r="46" spans="2:12" s="21" customFormat="1" x14ac:dyDescent="0.2">
      <c r="B46" s="96" t="s">
        <v>201</v>
      </c>
      <c r="C46" s="47">
        <v>15678</v>
      </c>
      <c r="D46" s="113">
        <v>980</v>
      </c>
      <c r="E46" s="113">
        <v>1304</v>
      </c>
      <c r="F46" s="82">
        <v>1299</v>
      </c>
      <c r="G46" s="82">
        <v>2484</v>
      </c>
      <c r="H46" s="83">
        <v>64</v>
      </c>
      <c r="I46" s="103">
        <v>0</v>
      </c>
      <c r="J46" s="123">
        <v>0</v>
      </c>
      <c r="K46" s="100"/>
      <c r="L46" s="140" t="s">
        <v>203</v>
      </c>
    </row>
    <row r="47" spans="2:12" ht="18" thickBot="1" x14ac:dyDescent="0.2">
      <c r="B47" s="97"/>
      <c r="C47" s="9"/>
      <c r="D47" s="9"/>
      <c r="E47" s="9"/>
      <c r="F47" s="9"/>
      <c r="G47" s="9"/>
      <c r="H47" s="9"/>
      <c r="I47" s="9"/>
      <c r="J47" s="27"/>
    </row>
    <row r="48" spans="2:12" x14ac:dyDescent="0.2">
      <c r="C48" s="153" t="s">
        <v>149</v>
      </c>
      <c r="D48" s="154"/>
      <c r="E48" s="154"/>
      <c r="F48" s="14" t="s">
        <v>136</v>
      </c>
      <c r="J48" s="33"/>
      <c r="K48" s="28"/>
    </row>
    <row r="49" spans="1:11" x14ac:dyDescent="0.2">
      <c r="C49" s="29" t="s">
        <v>137</v>
      </c>
      <c r="D49" s="106" t="s">
        <v>139</v>
      </c>
      <c r="E49" s="14" t="s">
        <v>140</v>
      </c>
      <c r="F49" s="14" t="s">
        <v>135</v>
      </c>
      <c r="J49" s="33"/>
      <c r="K49" s="28"/>
    </row>
    <row r="50" spans="1:11" x14ac:dyDescent="0.2">
      <c r="B50" s="94"/>
      <c r="C50" s="30" t="s">
        <v>138</v>
      </c>
      <c r="D50" s="104" t="s">
        <v>138</v>
      </c>
      <c r="E50" s="16" t="s">
        <v>138</v>
      </c>
      <c r="F50" s="105" t="s">
        <v>142</v>
      </c>
      <c r="J50" s="33"/>
      <c r="K50" s="31"/>
    </row>
    <row r="51" spans="1:11" x14ac:dyDescent="0.15">
      <c r="C51" s="81"/>
      <c r="J51" s="26"/>
    </row>
    <row r="52" spans="1:11" x14ac:dyDescent="0.2">
      <c r="A52" s="24"/>
      <c r="B52" s="98" t="s">
        <v>125</v>
      </c>
      <c r="C52" s="24">
        <v>969</v>
      </c>
      <c r="D52" s="85">
        <v>195.83</v>
      </c>
      <c r="E52" s="85">
        <v>629</v>
      </c>
      <c r="F52" s="85">
        <v>2528</v>
      </c>
      <c r="J52" s="79"/>
      <c r="K52" s="25"/>
    </row>
    <row r="53" spans="1:11" s="21" customFormat="1" x14ac:dyDescent="0.2">
      <c r="A53" s="24"/>
      <c r="B53" s="98"/>
      <c r="C53" s="24"/>
      <c r="D53" s="25"/>
      <c r="E53" s="25"/>
      <c r="F53" s="25"/>
      <c r="J53" s="79"/>
      <c r="K53" s="101"/>
    </row>
    <row r="54" spans="1:11" s="21" customFormat="1" x14ac:dyDescent="0.2">
      <c r="A54" s="24"/>
      <c r="B54" s="98" t="s">
        <v>126</v>
      </c>
      <c r="C54" s="24">
        <v>889</v>
      </c>
      <c r="D54" s="80">
        <v>180.6</v>
      </c>
      <c r="E54" s="85">
        <v>581</v>
      </c>
      <c r="F54" s="35">
        <v>2460</v>
      </c>
      <c r="J54" s="79"/>
      <c r="K54" s="101"/>
    </row>
    <row r="55" spans="1:11" s="21" customFormat="1" x14ac:dyDescent="0.2">
      <c r="A55" s="48"/>
      <c r="B55" s="98" t="s">
        <v>127</v>
      </c>
      <c r="C55" s="48">
        <v>832</v>
      </c>
      <c r="D55" s="80">
        <v>174</v>
      </c>
      <c r="E55" s="80">
        <v>524</v>
      </c>
      <c r="F55" s="35">
        <v>2093</v>
      </c>
      <c r="J55" s="79"/>
      <c r="K55" s="101"/>
    </row>
    <row r="56" spans="1:11" s="21" customFormat="1" x14ac:dyDescent="0.2">
      <c r="A56" s="48"/>
      <c r="B56" s="98" t="s">
        <v>128</v>
      </c>
      <c r="C56" s="48">
        <v>803</v>
      </c>
      <c r="D56" s="80">
        <v>163</v>
      </c>
      <c r="E56" s="80">
        <v>470</v>
      </c>
      <c r="F56" s="35">
        <v>1806</v>
      </c>
      <c r="J56" s="79"/>
      <c r="K56" s="101"/>
    </row>
    <row r="57" spans="1:11" s="21" customFormat="1" x14ac:dyDescent="0.2">
      <c r="A57" s="48"/>
      <c r="B57" s="98" t="s">
        <v>129</v>
      </c>
      <c r="C57" s="48">
        <v>786</v>
      </c>
      <c r="D57" s="35">
        <v>158</v>
      </c>
      <c r="E57" s="80">
        <v>389</v>
      </c>
      <c r="F57" s="84">
        <v>1527</v>
      </c>
      <c r="J57" s="79"/>
      <c r="K57" s="101"/>
    </row>
    <row r="58" spans="1:11" s="21" customFormat="1" x14ac:dyDescent="0.2">
      <c r="B58" s="98" t="s">
        <v>130</v>
      </c>
      <c r="C58" s="48">
        <v>758</v>
      </c>
      <c r="D58" s="35">
        <v>160</v>
      </c>
      <c r="E58" s="80">
        <v>385</v>
      </c>
      <c r="F58" s="84">
        <v>1300</v>
      </c>
      <c r="J58" s="79"/>
      <c r="K58" s="101"/>
    </row>
    <row r="59" spans="1:11" s="21" customFormat="1" x14ac:dyDescent="0.2">
      <c r="B59" s="98"/>
      <c r="C59" s="48"/>
      <c r="D59" s="35"/>
      <c r="E59" s="80"/>
      <c r="F59" s="84"/>
      <c r="J59" s="79"/>
      <c r="K59" s="101"/>
    </row>
    <row r="60" spans="1:11" s="21" customFormat="1" x14ac:dyDescent="0.2">
      <c r="B60" s="98" t="s">
        <v>131</v>
      </c>
      <c r="C60" s="48">
        <v>703</v>
      </c>
      <c r="D60" s="84">
        <v>157</v>
      </c>
      <c r="E60" s="80">
        <v>378</v>
      </c>
      <c r="F60" s="85">
        <v>1191</v>
      </c>
      <c r="I60" s="79"/>
      <c r="J60" s="79"/>
      <c r="K60" s="101"/>
    </row>
    <row r="61" spans="1:11" s="21" customFormat="1" x14ac:dyDescent="0.2">
      <c r="B61" s="98" t="s">
        <v>132</v>
      </c>
      <c r="C61" s="48">
        <v>656</v>
      </c>
      <c r="D61" s="84">
        <v>154</v>
      </c>
      <c r="E61" s="35">
        <v>383</v>
      </c>
      <c r="F61" s="79">
        <v>1086</v>
      </c>
      <c r="I61" s="79"/>
      <c r="J61" s="79"/>
      <c r="K61" s="101"/>
    </row>
    <row r="62" spans="1:11" s="21" customFormat="1" x14ac:dyDescent="0.2">
      <c r="B62" s="98" t="s">
        <v>157</v>
      </c>
      <c r="C62" s="48">
        <v>627</v>
      </c>
      <c r="D62" s="84">
        <v>153</v>
      </c>
      <c r="E62" s="35">
        <v>385</v>
      </c>
      <c r="F62" s="79">
        <v>981</v>
      </c>
      <c r="H62" s="100"/>
      <c r="I62" s="79"/>
      <c r="J62" s="79"/>
      <c r="K62" s="101"/>
    </row>
    <row r="63" spans="1:11" s="21" customFormat="1" x14ac:dyDescent="0.2">
      <c r="B63" s="96" t="s">
        <v>201</v>
      </c>
      <c r="C63" s="113">
        <v>615</v>
      </c>
      <c r="D63" s="113">
        <v>156</v>
      </c>
      <c r="E63" s="113">
        <v>344</v>
      </c>
      <c r="F63" s="79">
        <v>865</v>
      </c>
      <c r="H63" s="100"/>
      <c r="I63" s="79"/>
      <c r="J63" s="79"/>
      <c r="K63" s="101"/>
    </row>
    <row r="64" spans="1:11" ht="17.25" customHeight="1" thickBot="1" x14ac:dyDescent="0.2">
      <c r="B64" s="93"/>
      <c r="C64" s="23"/>
      <c r="D64" s="9"/>
      <c r="E64" s="9"/>
      <c r="F64" s="9"/>
      <c r="H64" s="26"/>
      <c r="I64" s="26"/>
      <c r="J64" s="26"/>
    </row>
    <row r="65" spans="2:10" ht="17.25" customHeight="1" x14ac:dyDescent="0.15">
      <c r="B65" s="112"/>
      <c r="C65" s="66" t="s">
        <v>148</v>
      </c>
      <c r="D65" s="26"/>
      <c r="E65" s="26"/>
      <c r="F65" s="26"/>
      <c r="G65" s="26"/>
      <c r="H65" s="26"/>
      <c r="I65" s="26"/>
      <c r="J65" s="26"/>
    </row>
    <row r="66" spans="2:10" x14ac:dyDescent="0.15">
      <c r="C66" s="113" t="s">
        <v>143</v>
      </c>
    </row>
    <row r="67" spans="2:10" x14ac:dyDescent="0.2">
      <c r="C67" s="110" t="s">
        <v>154</v>
      </c>
    </row>
    <row r="68" spans="2:10" x14ac:dyDescent="0.2">
      <c r="C68" s="111" t="s">
        <v>153</v>
      </c>
    </row>
    <row r="69" spans="2:10" x14ac:dyDescent="0.2">
      <c r="C69" s="5" t="s">
        <v>156</v>
      </c>
    </row>
    <row r="70" spans="2:10" x14ac:dyDescent="0.2">
      <c r="C70" s="5" t="s">
        <v>155</v>
      </c>
      <c r="D70" s="5"/>
      <c r="E70" s="5"/>
      <c r="F70" s="5"/>
      <c r="G70" s="5"/>
      <c r="H70" s="5"/>
      <c r="I70" s="5"/>
      <c r="J70" s="5"/>
    </row>
  </sheetData>
  <mergeCells count="2">
    <mergeCell ref="B6:J6"/>
    <mergeCell ref="C48:E48"/>
  </mergeCells>
  <phoneticPr fontId="1"/>
  <pageMargins left="0.75" right="0.75" top="1" bottom="1" header="0.51200000000000001" footer="0.51200000000000001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view="pageBreakPreview" topLeftCell="A52" zoomScale="75" zoomScaleNormal="75" workbookViewId="0"/>
  </sheetViews>
  <sheetFormatPr defaultColWidth="13.375" defaultRowHeight="17.25" x14ac:dyDescent="0.15"/>
  <cols>
    <col min="1" max="1" width="13.375" style="6" customWidth="1"/>
    <col min="2" max="2" width="21.5" style="6" customWidth="1"/>
    <col min="3" max="3" width="12.625" style="6" customWidth="1"/>
    <col min="4" max="11" width="11.625" style="6" customWidth="1"/>
    <col min="12" max="12" width="13.375" style="26"/>
    <col min="13" max="16384" width="13.375" style="6"/>
  </cols>
  <sheetData>
    <row r="1" spans="1:13" x14ac:dyDescent="0.2">
      <c r="A1" s="5"/>
    </row>
    <row r="3" spans="1:13" x14ac:dyDescent="0.2">
      <c r="B3" s="5" t="s">
        <v>3</v>
      </c>
    </row>
    <row r="4" spans="1:13" x14ac:dyDescent="0.2">
      <c r="B4" s="5"/>
    </row>
    <row r="6" spans="1:13" x14ac:dyDescent="0.2">
      <c r="B6" s="152" t="s">
        <v>11</v>
      </c>
      <c r="C6" s="152"/>
      <c r="D6" s="152"/>
      <c r="E6" s="152"/>
      <c r="F6" s="152"/>
      <c r="G6" s="152"/>
      <c r="H6" s="152"/>
      <c r="I6" s="152"/>
      <c r="J6" s="152"/>
      <c r="K6" s="152"/>
    </row>
    <row r="7" spans="1:13" x14ac:dyDescent="0.2">
      <c r="D7" s="7"/>
    </row>
    <row r="8" spans="1:13" ht="18" thickBot="1" x14ac:dyDescent="0.2">
      <c r="B8" s="9"/>
      <c r="C8" s="9"/>
      <c r="D8" s="9"/>
      <c r="E8" s="46"/>
      <c r="F8" s="9"/>
      <c r="G8" s="46" t="s">
        <v>79</v>
      </c>
    </row>
    <row r="9" spans="1:13" ht="18" customHeight="1" x14ac:dyDescent="0.2">
      <c r="D9" s="162" t="s">
        <v>124</v>
      </c>
      <c r="E9" s="163"/>
      <c r="F9" s="163"/>
      <c r="G9" s="163"/>
    </row>
    <row r="10" spans="1:13" ht="18" customHeight="1" x14ac:dyDescent="0.2">
      <c r="B10" s="12"/>
      <c r="C10" s="12"/>
      <c r="D10" s="158" t="s">
        <v>71</v>
      </c>
      <c r="E10" s="161"/>
      <c r="F10" s="158" t="s">
        <v>2</v>
      </c>
      <c r="G10" s="159"/>
    </row>
    <row r="11" spans="1:13" x14ac:dyDescent="0.15">
      <c r="D11" s="11"/>
      <c r="G11" s="26"/>
      <c r="I11" s="164"/>
      <c r="J11" s="164"/>
      <c r="L11" s="114"/>
      <c r="M11"/>
    </row>
    <row r="12" spans="1:13" x14ac:dyDescent="0.2">
      <c r="B12" s="155" t="s">
        <v>158</v>
      </c>
      <c r="C12" s="156"/>
      <c r="D12" s="165">
        <v>38477</v>
      </c>
      <c r="E12" s="157"/>
      <c r="F12" s="157">
        <v>15064</v>
      </c>
      <c r="G12" s="157"/>
      <c r="H12" s="57"/>
      <c r="I12"/>
      <c r="L12" s="114"/>
      <c r="M12"/>
    </row>
    <row r="13" spans="1:13" x14ac:dyDescent="0.2">
      <c r="B13" s="155" t="s">
        <v>175</v>
      </c>
      <c r="C13" s="156"/>
      <c r="D13" s="165">
        <f>AVERAGE(D15:E27)</f>
        <v>39212.25</v>
      </c>
      <c r="E13" s="157"/>
      <c r="F13" s="157">
        <f>AVERAGE(F15:G27)</f>
        <v>15385.5</v>
      </c>
      <c r="G13" s="157"/>
      <c r="H13" s="57"/>
      <c r="I13"/>
      <c r="L13" s="114"/>
      <c r="M13"/>
    </row>
    <row r="14" spans="1:13" x14ac:dyDescent="0.2">
      <c r="D14" s="167"/>
      <c r="E14" s="168"/>
      <c r="F14" s="26"/>
      <c r="G14" s="34"/>
      <c r="L14" s="114"/>
      <c r="M14"/>
    </row>
    <row r="15" spans="1:13" x14ac:dyDescent="0.2">
      <c r="B15" s="155" t="s">
        <v>176</v>
      </c>
      <c r="C15" s="156"/>
      <c r="D15" s="166">
        <v>38877</v>
      </c>
      <c r="E15" s="160"/>
      <c r="F15" s="160">
        <v>15158</v>
      </c>
      <c r="G15" s="160"/>
      <c r="I15" s="134"/>
      <c r="J15" s="134"/>
      <c r="L15" s="114"/>
      <c r="M15"/>
    </row>
    <row r="16" spans="1:13" x14ac:dyDescent="0.2">
      <c r="B16" s="155" t="s">
        <v>177</v>
      </c>
      <c r="C16" s="156"/>
      <c r="D16" s="166">
        <v>39058</v>
      </c>
      <c r="E16" s="160"/>
      <c r="F16" s="160">
        <v>15283</v>
      </c>
      <c r="G16" s="160"/>
      <c r="I16" s="134"/>
      <c r="J16" s="134"/>
      <c r="L16" s="114"/>
      <c r="M16"/>
    </row>
    <row r="17" spans="2:13" x14ac:dyDescent="0.2">
      <c r="B17" s="155" t="s">
        <v>178</v>
      </c>
      <c r="C17" s="156"/>
      <c r="D17" s="166">
        <v>39105</v>
      </c>
      <c r="E17" s="160"/>
      <c r="F17" s="160">
        <v>15086</v>
      </c>
      <c r="G17" s="160"/>
      <c r="I17" s="134"/>
      <c r="J17" s="134"/>
      <c r="L17" s="114"/>
      <c r="M17"/>
    </row>
    <row r="18" spans="2:13" x14ac:dyDescent="0.2">
      <c r="B18" s="155" t="s">
        <v>179</v>
      </c>
      <c r="C18" s="156"/>
      <c r="D18" s="166">
        <v>38980</v>
      </c>
      <c r="E18" s="160"/>
      <c r="F18" s="160">
        <v>15182</v>
      </c>
      <c r="G18" s="160"/>
      <c r="I18" s="134"/>
      <c r="J18" s="134"/>
      <c r="L18" s="114"/>
      <c r="M18"/>
    </row>
    <row r="19" spans="2:13" x14ac:dyDescent="0.2">
      <c r="B19" s="155" t="s">
        <v>180</v>
      </c>
      <c r="C19" s="156"/>
      <c r="D19" s="166">
        <v>39216</v>
      </c>
      <c r="E19" s="160"/>
      <c r="F19" s="160">
        <v>15299</v>
      </c>
      <c r="G19" s="160"/>
      <c r="I19" s="134"/>
      <c r="J19" s="134"/>
      <c r="L19" s="114"/>
      <c r="M19"/>
    </row>
    <row r="20" spans="2:13" x14ac:dyDescent="0.2">
      <c r="B20" s="155" t="s">
        <v>181</v>
      </c>
      <c r="C20" s="156"/>
      <c r="D20" s="166">
        <v>39166</v>
      </c>
      <c r="E20" s="160"/>
      <c r="F20" s="160">
        <v>15517</v>
      </c>
      <c r="G20" s="160"/>
      <c r="I20" s="134"/>
      <c r="J20" s="134"/>
      <c r="L20" s="114"/>
      <c r="M20"/>
    </row>
    <row r="21" spans="2:13" x14ac:dyDescent="0.2">
      <c r="B21" s="8"/>
      <c r="D21" s="136"/>
      <c r="E21" s="135"/>
      <c r="F21" s="113"/>
      <c r="G21" s="135"/>
      <c r="I21" s="113"/>
      <c r="J21" s="113"/>
      <c r="L21" s="114"/>
      <c r="M21"/>
    </row>
    <row r="22" spans="2:13" x14ac:dyDescent="0.2">
      <c r="B22" s="155" t="s">
        <v>182</v>
      </c>
      <c r="C22" s="156"/>
      <c r="D22" s="166">
        <v>38896</v>
      </c>
      <c r="E22" s="160"/>
      <c r="F22" s="160">
        <v>15478</v>
      </c>
      <c r="G22" s="160"/>
      <c r="I22" s="134"/>
      <c r="J22" s="134"/>
      <c r="L22" s="114"/>
      <c r="M22"/>
    </row>
    <row r="23" spans="2:13" x14ac:dyDescent="0.2">
      <c r="B23" s="155" t="s">
        <v>183</v>
      </c>
      <c r="C23" s="156"/>
      <c r="D23" s="166">
        <v>39278</v>
      </c>
      <c r="E23" s="160"/>
      <c r="F23" s="160">
        <v>15307</v>
      </c>
      <c r="G23" s="160"/>
      <c r="I23" s="134"/>
      <c r="J23" s="134"/>
    </row>
    <row r="24" spans="2:13" x14ac:dyDescent="0.2">
      <c r="B24" s="155" t="s">
        <v>184</v>
      </c>
      <c r="C24" s="156"/>
      <c r="D24" s="166">
        <v>39680</v>
      </c>
      <c r="E24" s="160"/>
      <c r="F24" s="160">
        <v>15436</v>
      </c>
      <c r="G24" s="160"/>
      <c r="I24" s="134"/>
      <c r="J24" s="134"/>
    </row>
    <row r="25" spans="2:13" x14ac:dyDescent="0.2">
      <c r="B25" s="155" t="s">
        <v>185</v>
      </c>
      <c r="C25" s="156"/>
      <c r="D25" s="166">
        <v>39432</v>
      </c>
      <c r="E25" s="160"/>
      <c r="F25" s="160">
        <v>15560</v>
      </c>
      <c r="G25" s="160"/>
      <c r="I25" s="134"/>
      <c r="J25" s="134"/>
    </row>
    <row r="26" spans="2:13" x14ac:dyDescent="0.2">
      <c r="B26" s="155" t="s">
        <v>186</v>
      </c>
      <c r="C26" s="156"/>
      <c r="D26" s="166">
        <v>39394</v>
      </c>
      <c r="E26" s="160"/>
      <c r="F26" s="160">
        <v>15642</v>
      </c>
      <c r="G26" s="160"/>
      <c r="I26" s="134"/>
      <c r="J26" s="134"/>
    </row>
    <row r="27" spans="2:13" x14ac:dyDescent="0.2">
      <c r="B27" s="155" t="s">
        <v>187</v>
      </c>
      <c r="C27" s="156"/>
      <c r="D27" s="166">
        <v>39465</v>
      </c>
      <c r="E27" s="160"/>
      <c r="F27" s="160">
        <v>15678</v>
      </c>
      <c r="G27" s="160"/>
      <c r="I27" s="134"/>
      <c r="J27" s="134"/>
    </row>
    <row r="28" spans="2:13" ht="18" thickBot="1" x14ac:dyDescent="0.2">
      <c r="B28" s="9"/>
      <c r="C28" s="9"/>
      <c r="D28" s="23"/>
      <c r="E28" s="9"/>
      <c r="F28" s="9"/>
      <c r="G28" s="9"/>
      <c r="I28"/>
      <c r="J28"/>
    </row>
    <row r="29" spans="2:13" x14ac:dyDescent="0.15">
      <c r="B29" s="65"/>
      <c r="D29" s="64" t="s">
        <v>151</v>
      </c>
      <c r="E29" s="65"/>
      <c r="F29" s="66"/>
      <c r="G29" s="66"/>
    </row>
    <row r="30" spans="2:13" x14ac:dyDescent="0.15">
      <c r="C30" s="64"/>
      <c r="D30" s="64"/>
      <c r="E30" s="64"/>
    </row>
    <row r="32" spans="2:13" x14ac:dyDescent="0.2">
      <c r="B32" s="152" t="s">
        <v>106</v>
      </c>
      <c r="C32" s="152"/>
      <c r="D32" s="152"/>
      <c r="E32" s="152"/>
      <c r="F32" s="152"/>
      <c r="G32" s="152"/>
      <c r="H32" s="152"/>
      <c r="I32" s="152"/>
      <c r="J32" s="152"/>
      <c r="K32" s="152"/>
    </row>
    <row r="33" spans="2:12" ht="18" thickBot="1" x14ac:dyDescent="0.2">
      <c r="B33" s="170" t="s">
        <v>118</v>
      </c>
      <c r="C33" s="170"/>
      <c r="D33" s="170"/>
      <c r="E33" s="170"/>
      <c r="F33" s="170"/>
      <c r="G33" s="170"/>
      <c r="H33" s="170"/>
      <c r="I33" s="170"/>
      <c r="J33" s="170"/>
      <c r="K33" s="170"/>
    </row>
    <row r="34" spans="2:12" x14ac:dyDescent="0.2">
      <c r="C34" s="11"/>
      <c r="D34" s="13"/>
      <c r="F34" s="13"/>
      <c r="H34" s="13"/>
      <c r="J34" s="13"/>
    </row>
    <row r="35" spans="2:12" x14ac:dyDescent="0.2">
      <c r="C35" s="14" t="s">
        <v>123</v>
      </c>
      <c r="D35" s="158" t="s">
        <v>122</v>
      </c>
      <c r="E35" s="161"/>
      <c r="F35" s="158" t="s">
        <v>121</v>
      </c>
      <c r="G35" s="161"/>
      <c r="H35" s="158" t="s">
        <v>120</v>
      </c>
      <c r="I35" s="161"/>
      <c r="J35" s="158" t="s">
        <v>119</v>
      </c>
      <c r="K35" s="159"/>
    </row>
    <row r="36" spans="2:12" x14ac:dyDescent="0.2">
      <c r="B36" s="12"/>
      <c r="C36" s="16"/>
      <c r="D36" s="16" t="s">
        <v>83</v>
      </c>
      <c r="E36" s="16" t="s">
        <v>84</v>
      </c>
      <c r="F36" s="16" t="s">
        <v>83</v>
      </c>
      <c r="G36" s="16" t="s">
        <v>84</v>
      </c>
      <c r="H36" s="16" t="s">
        <v>83</v>
      </c>
      <c r="I36" s="16" t="s">
        <v>84</v>
      </c>
      <c r="J36" s="16" t="s">
        <v>83</v>
      </c>
      <c r="K36" s="16" t="s">
        <v>84</v>
      </c>
    </row>
    <row r="37" spans="2:12" x14ac:dyDescent="0.2">
      <c r="C37" s="38" t="s">
        <v>4</v>
      </c>
      <c r="D37" s="121" t="s">
        <v>117</v>
      </c>
      <c r="E37" s="8" t="s">
        <v>4</v>
      </c>
      <c r="F37" s="121" t="s">
        <v>117</v>
      </c>
      <c r="G37" s="8" t="s">
        <v>4</v>
      </c>
      <c r="H37" s="121" t="s">
        <v>117</v>
      </c>
      <c r="I37" s="8" t="s">
        <v>4</v>
      </c>
      <c r="J37" s="121" t="s">
        <v>117</v>
      </c>
      <c r="K37" s="8" t="s">
        <v>4</v>
      </c>
    </row>
    <row r="38" spans="2:12" x14ac:dyDescent="0.2">
      <c r="B38" s="91" t="s">
        <v>12</v>
      </c>
      <c r="C38" s="24">
        <v>149</v>
      </c>
      <c r="D38" s="19">
        <v>14571</v>
      </c>
      <c r="E38" s="19">
        <v>1905</v>
      </c>
      <c r="F38" s="19">
        <v>742</v>
      </c>
      <c r="G38" s="19">
        <v>85</v>
      </c>
      <c r="H38" s="19">
        <v>1004</v>
      </c>
      <c r="I38" s="19">
        <v>34</v>
      </c>
      <c r="J38" s="19">
        <v>38246</v>
      </c>
      <c r="K38" s="19">
        <v>3526</v>
      </c>
    </row>
    <row r="39" spans="2:12" x14ac:dyDescent="0.2">
      <c r="B39" s="91"/>
      <c r="C39" s="24"/>
      <c r="D39" s="19"/>
      <c r="E39" s="19"/>
      <c r="F39" s="19"/>
      <c r="G39" s="19"/>
      <c r="H39" s="19"/>
      <c r="I39" s="19"/>
      <c r="J39" s="19"/>
      <c r="K39" s="19"/>
    </row>
    <row r="40" spans="2:12" x14ac:dyDescent="0.2">
      <c r="B40" s="129" t="s">
        <v>13</v>
      </c>
      <c r="C40" s="24">
        <v>143</v>
      </c>
      <c r="D40" s="19">
        <v>13120</v>
      </c>
      <c r="E40" s="19">
        <v>1498.48</v>
      </c>
      <c r="F40" s="19">
        <v>899</v>
      </c>
      <c r="G40" s="19">
        <v>84.98</v>
      </c>
      <c r="H40" s="19">
        <v>1333</v>
      </c>
      <c r="I40" s="19">
        <v>42</v>
      </c>
      <c r="J40" s="19">
        <v>35178</v>
      </c>
      <c r="K40" s="19">
        <v>3002.98</v>
      </c>
    </row>
    <row r="41" spans="2:12" x14ac:dyDescent="0.2">
      <c r="B41" s="129" t="s">
        <v>14</v>
      </c>
      <c r="C41" s="24">
        <v>144</v>
      </c>
      <c r="D41" s="19">
        <v>10316</v>
      </c>
      <c r="E41" s="19">
        <v>1124</v>
      </c>
      <c r="F41" s="19">
        <v>758</v>
      </c>
      <c r="G41" s="19">
        <v>78</v>
      </c>
      <c r="H41" s="20">
        <v>915</v>
      </c>
      <c r="I41" s="20">
        <v>32</v>
      </c>
      <c r="J41" s="19">
        <v>34126</v>
      </c>
      <c r="K41" s="19">
        <v>2937</v>
      </c>
    </row>
    <row r="42" spans="2:12" x14ac:dyDescent="0.2">
      <c r="B42" s="129" t="s">
        <v>27</v>
      </c>
      <c r="C42" s="24">
        <v>146</v>
      </c>
      <c r="D42" s="19">
        <v>9181</v>
      </c>
      <c r="E42" s="19">
        <v>1097</v>
      </c>
      <c r="F42" s="19">
        <v>661</v>
      </c>
      <c r="G42" s="19">
        <v>65</v>
      </c>
      <c r="H42" s="20">
        <v>617</v>
      </c>
      <c r="I42" s="20">
        <v>19</v>
      </c>
      <c r="J42" s="19">
        <v>32986</v>
      </c>
      <c r="K42" s="19">
        <v>2900</v>
      </c>
    </row>
    <row r="43" spans="2:12" x14ac:dyDescent="0.2">
      <c r="B43" s="91"/>
      <c r="C43" s="24"/>
      <c r="D43" s="19"/>
      <c r="E43" s="19"/>
      <c r="F43" s="19"/>
      <c r="G43" s="19"/>
      <c r="H43" s="20"/>
      <c r="I43" s="20"/>
      <c r="J43" s="19"/>
      <c r="K43" s="19"/>
    </row>
    <row r="44" spans="2:12" x14ac:dyDescent="0.2">
      <c r="B44" s="130" t="s">
        <v>57</v>
      </c>
      <c r="C44" s="24">
        <v>148</v>
      </c>
      <c r="D44" s="19">
        <v>7588</v>
      </c>
      <c r="E44" s="19">
        <v>888</v>
      </c>
      <c r="F44" s="19">
        <v>708</v>
      </c>
      <c r="G44" s="19">
        <v>71</v>
      </c>
      <c r="H44" s="20">
        <v>669</v>
      </c>
      <c r="I44" s="20">
        <v>17</v>
      </c>
      <c r="J44" s="19">
        <v>32168</v>
      </c>
      <c r="K44" s="19">
        <v>2766</v>
      </c>
    </row>
    <row r="45" spans="2:12" s="21" customFormat="1" x14ac:dyDescent="0.2">
      <c r="B45" s="129" t="s">
        <v>72</v>
      </c>
      <c r="C45" s="24">
        <v>150</v>
      </c>
      <c r="D45" s="19">
        <v>7696</v>
      </c>
      <c r="E45" s="19">
        <v>825</v>
      </c>
      <c r="F45" s="19">
        <v>849</v>
      </c>
      <c r="G45" s="19">
        <v>75</v>
      </c>
      <c r="H45" s="20">
        <v>439</v>
      </c>
      <c r="I45" s="20">
        <v>19</v>
      </c>
      <c r="J45" s="19">
        <v>32271</v>
      </c>
      <c r="K45" s="19">
        <v>2615</v>
      </c>
      <c r="L45" s="26"/>
    </row>
    <row r="46" spans="2:12" s="21" customFormat="1" x14ac:dyDescent="0.2">
      <c r="B46" s="129" t="s">
        <v>85</v>
      </c>
      <c r="C46" s="68">
        <v>151</v>
      </c>
      <c r="D46" s="71">
        <v>9235</v>
      </c>
      <c r="E46" s="71">
        <v>1239</v>
      </c>
      <c r="F46" s="71">
        <v>994</v>
      </c>
      <c r="G46" s="71">
        <v>85</v>
      </c>
      <c r="H46" s="72">
        <v>569</v>
      </c>
      <c r="I46" s="72">
        <v>20</v>
      </c>
      <c r="J46" s="71">
        <v>31180</v>
      </c>
      <c r="K46" s="71">
        <v>2726</v>
      </c>
      <c r="L46" s="26"/>
    </row>
    <row r="47" spans="2:12" s="21" customFormat="1" x14ac:dyDescent="0.2">
      <c r="B47" s="129" t="s">
        <v>86</v>
      </c>
      <c r="C47" s="68">
        <v>154</v>
      </c>
      <c r="D47" s="71">
        <v>7973</v>
      </c>
      <c r="E47" s="71">
        <v>1012</v>
      </c>
      <c r="F47" s="71">
        <v>782</v>
      </c>
      <c r="G47" s="71">
        <v>78</v>
      </c>
      <c r="H47" s="72">
        <v>497</v>
      </c>
      <c r="I47" s="72">
        <v>21</v>
      </c>
      <c r="J47" s="71">
        <v>29425</v>
      </c>
      <c r="K47" s="71">
        <v>2702</v>
      </c>
      <c r="L47" s="26"/>
    </row>
    <row r="48" spans="2:12" s="21" customFormat="1" x14ac:dyDescent="0.2">
      <c r="B48" s="129" t="s">
        <v>95</v>
      </c>
      <c r="C48" s="68">
        <v>158</v>
      </c>
      <c r="D48" s="71">
        <v>7664</v>
      </c>
      <c r="E48" s="71">
        <v>979</v>
      </c>
      <c r="F48" s="71">
        <v>472</v>
      </c>
      <c r="G48" s="71">
        <v>41</v>
      </c>
      <c r="H48" s="72">
        <v>292</v>
      </c>
      <c r="I48" s="72">
        <v>8</v>
      </c>
      <c r="J48" s="71">
        <v>29029</v>
      </c>
      <c r="K48" s="71">
        <v>2717</v>
      </c>
      <c r="L48" s="26"/>
    </row>
    <row r="49" spans="2:12" x14ac:dyDescent="0.2">
      <c r="B49" s="91"/>
      <c r="C49" s="68"/>
      <c r="D49" s="71"/>
      <c r="E49" s="71"/>
      <c r="F49" s="71"/>
      <c r="G49" s="71"/>
      <c r="H49" s="72"/>
      <c r="I49" s="72"/>
      <c r="J49" s="71"/>
      <c r="K49" s="71"/>
    </row>
    <row r="50" spans="2:12" x14ac:dyDescent="0.2">
      <c r="B50" s="129" t="s">
        <v>98</v>
      </c>
      <c r="C50" s="68">
        <v>163</v>
      </c>
      <c r="D50" s="71">
        <v>6258</v>
      </c>
      <c r="E50" s="71">
        <v>757</v>
      </c>
      <c r="F50" s="71">
        <v>460</v>
      </c>
      <c r="G50" s="71">
        <v>42</v>
      </c>
      <c r="H50" s="72">
        <v>351</v>
      </c>
      <c r="I50" s="72">
        <v>12</v>
      </c>
      <c r="J50" s="71">
        <v>29059</v>
      </c>
      <c r="K50" s="71">
        <v>2684</v>
      </c>
    </row>
    <row r="51" spans="2:12" x14ac:dyDescent="0.2">
      <c r="B51" s="129" t="s">
        <v>102</v>
      </c>
      <c r="C51" s="24">
        <v>167</v>
      </c>
      <c r="D51" s="19">
        <v>5544</v>
      </c>
      <c r="E51" s="19">
        <v>685</v>
      </c>
      <c r="F51" s="19">
        <v>430</v>
      </c>
      <c r="G51" s="19">
        <v>44</v>
      </c>
      <c r="H51" s="19">
        <v>306</v>
      </c>
      <c r="I51" s="19">
        <v>10</v>
      </c>
      <c r="J51" s="19">
        <v>28098</v>
      </c>
      <c r="K51" s="19">
        <v>2532</v>
      </c>
    </row>
    <row r="52" spans="2:12" x14ac:dyDescent="0.2">
      <c r="B52" s="131" t="s">
        <v>159</v>
      </c>
      <c r="C52" s="24">
        <v>171</v>
      </c>
      <c r="D52" s="19">
        <v>5803</v>
      </c>
      <c r="E52" s="19">
        <v>720</v>
      </c>
      <c r="F52" s="19">
        <v>422</v>
      </c>
      <c r="G52" s="19">
        <v>40</v>
      </c>
      <c r="H52" s="19">
        <v>342</v>
      </c>
      <c r="I52" s="19">
        <v>13</v>
      </c>
      <c r="J52" s="19">
        <v>27157</v>
      </c>
      <c r="K52" s="19">
        <v>2437</v>
      </c>
    </row>
    <row r="53" spans="2:12" x14ac:dyDescent="0.2">
      <c r="B53" s="138" t="s">
        <v>202</v>
      </c>
      <c r="C53" s="24">
        <v>174</v>
      </c>
      <c r="D53" s="19">
        <v>5552</v>
      </c>
      <c r="E53" s="19">
        <v>722</v>
      </c>
      <c r="F53" s="19">
        <v>310</v>
      </c>
      <c r="G53" s="19">
        <v>29</v>
      </c>
      <c r="H53" s="19">
        <v>320</v>
      </c>
      <c r="I53" s="19">
        <v>10</v>
      </c>
      <c r="J53" s="19">
        <v>26680</v>
      </c>
      <c r="K53" s="19">
        <v>2404</v>
      </c>
    </row>
    <row r="54" spans="2:12" ht="18" thickBot="1" x14ac:dyDescent="0.2">
      <c r="B54" s="9"/>
      <c r="C54" s="23"/>
      <c r="D54" s="9"/>
      <c r="E54" s="9"/>
      <c r="F54" s="9"/>
      <c r="G54" s="9"/>
      <c r="H54" s="9"/>
      <c r="I54" s="9"/>
      <c r="J54" s="9"/>
      <c r="K54" s="9"/>
    </row>
    <row r="55" spans="2:12" x14ac:dyDescent="0.2">
      <c r="C55" s="5" t="s">
        <v>103</v>
      </c>
    </row>
    <row r="56" spans="2:12" x14ac:dyDescent="0.2">
      <c r="C56" s="5"/>
    </row>
    <row r="57" spans="2:12" x14ac:dyDescent="0.2">
      <c r="C57" s="5"/>
    </row>
    <row r="58" spans="2:12" s="2" customFormat="1" x14ac:dyDescent="0.15">
      <c r="B58" s="169" t="s">
        <v>107</v>
      </c>
      <c r="C58" s="169"/>
      <c r="D58" s="169"/>
      <c r="E58" s="169"/>
      <c r="F58" s="169"/>
      <c r="G58" s="169"/>
      <c r="H58" s="169"/>
      <c r="I58" s="169"/>
      <c r="J58" s="169"/>
      <c r="K58" s="169"/>
      <c r="L58" s="54"/>
    </row>
    <row r="59" spans="2:12" s="2" customFormat="1" ht="18" thickBot="1" x14ac:dyDescent="0.25">
      <c r="C59" s="1"/>
      <c r="L59" s="54"/>
    </row>
    <row r="60" spans="2:12" s="2" customFormat="1" x14ac:dyDescent="0.2">
      <c r="B60" s="39"/>
      <c r="C60" s="40"/>
      <c r="D60" s="39"/>
      <c r="E60" s="39"/>
      <c r="F60" s="39"/>
      <c r="G60" s="116"/>
      <c r="H60" s="54"/>
      <c r="L60" s="54"/>
    </row>
    <row r="61" spans="2:12" s="2" customFormat="1" x14ac:dyDescent="0.2">
      <c r="B61" s="51"/>
      <c r="C61" s="60"/>
      <c r="D61" s="61" t="s">
        <v>60</v>
      </c>
      <c r="E61" s="62" t="s">
        <v>61</v>
      </c>
      <c r="F61" s="62" t="s">
        <v>62</v>
      </c>
      <c r="G61" s="117" t="s">
        <v>58</v>
      </c>
      <c r="H61" s="54"/>
      <c r="L61" s="54"/>
    </row>
    <row r="62" spans="2:12" s="2" customFormat="1" x14ac:dyDescent="0.2">
      <c r="C62" s="32"/>
      <c r="L62" s="54"/>
    </row>
    <row r="63" spans="2:12" s="2" customFormat="1" x14ac:dyDescent="0.2">
      <c r="B63" s="2" t="s">
        <v>15</v>
      </c>
      <c r="C63" s="32"/>
      <c r="D63" s="56">
        <v>27</v>
      </c>
      <c r="E63" s="56">
        <v>2</v>
      </c>
      <c r="F63" s="56">
        <v>24</v>
      </c>
      <c r="G63" s="56">
        <v>1</v>
      </c>
      <c r="L63" s="54"/>
    </row>
    <row r="64" spans="2:12" s="2" customFormat="1" x14ac:dyDescent="0.2">
      <c r="B64" s="2" t="s">
        <v>16</v>
      </c>
      <c r="C64" s="32"/>
      <c r="D64" s="56">
        <v>28</v>
      </c>
      <c r="E64" s="56">
        <v>2</v>
      </c>
      <c r="F64" s="56">
        <v>24</v>
      </c>
      <c r="G64" s="56">
        <v>2</v>
      </c>
      <c r="L64" s="54"/>
    </row>
    <row r="65" spans="2:12" s="2" customFormat="1" x14ac:dyDescent="0.2">
      <c r="B65" s="2" t="s">
        <v>17</v>
      </c>
      <c r="C65" s="32"/>
      <c r="D65" s="56">
        <v>22</v>
      </c>
      <c r="E65" s="56">
        <v>1</v>
      </c>
      <c r="F65" s="56">
        <v>19</v>
      </c>
      <c r="G65" s="56">
        <v>2</v>
      </c>
      <c r="L65" s="54"/>
    </row>
    <row r="66" spans="2:12" s="2" customFormat="1" x14ac:dyDescent="0.2">
      <c r="B66" s="2" t="s">
        <v>18</v>
      </c>
      <c r="C66" s="32"/>
      <c r="D66" s="56">
        <v>21</v>
      </c>
      <c r="E66" s="56">
        <v>1</v>
      </c>
      <c r="F66" s="56">
        <v>19</v>
      </c>
      <c r="G66" s="56">
        <v>1</v>
      </c>
      <c r="L66" s="54"/>
    </row>
    <row r="67" spans="2:12" s="4" customFormat="1" x14ac:dyDescent="0.2">
      <c r="B67" s="2"/>
      <c r="C67" s="32"/>
      <c r="D67" s="56"/>
      <c r="E67" s="56"/>
      <c r="F67" s="56"/>
      <c r="G67" s="56"/>
      <c r="H67" s="2"/>
      <c r="I67" s="2"/>
      <c r="L67" s="115"/>
    </row>
    <row r="68" spans="2:12" s="4" customFormat="1" x14ac:dyDescent="0.2">
      <c r="B68" s="2" t="s">
        <v>80</v>
      </c>
      <c r="C68" s="32"/>
      <c r="D68" s="56">
        <v>22</v>
      </c>
      <c r="E68" s="56">
        <v>1</v>
      </c>
      <c r="F68" s="56">
        <v>19</v>
      </c>
      <c r="G68" s="56">
        <v>2</v>
      </c>
      <c r="H68" s="2"/>
      <c r="I68" s="2"/>
      <c r="L68" s="115"/>
    </row>
    <row r="69" spans="2:12" s="4" customFormat="1" x14ac:dyDescent="0.2">
      <c r="B69" s="2" t="s">
        <v>81</v>
      </c>
      <c r="C69" s="32"/>
      <c r="D69" s="56">
        <v>22</v>
      </c>
      <c r="E69" s="56">
        <v>1</v>
      </c>
      <c r="F69" s="56">
        <v>19</v>
      </c>
      <c r="G69" s="56">
        <v>2</v>
      </c>
      <c r="H69" s="2"/>
      <c r="I69" s="2"/>
      <c r="L69" s="115"/>
    </row>
    <row r="70" spans="2:12" s="4" customFormat="1" x14ac:dyDescent="0.2">
      <c r="B70" s="2" t="s">
        <v>96</v>
      </c>
      <c r="C70" s="32"/>
      <c r="D70" s="56">
        <v>21</v>
      </c>
      <c r="E70" s="87" t="s">
        <v>105</v>
      </c>
      <c r="F70" s="56">
        <v>21</v>
      </c>
      <c r="G70" s="87" t="s">
        <v>105</v>
      </c>
      <c r="H70" s="2"/>
      <c r="I70" s="2"/>
      <c r="L70" s="115"/>
    </row>
    <row r="71" spans="2:12" s="4" customFormat="1" x14ac:dyDescent="0.2">
      <c r="B71" s="2"/>
      <c r="C71" s="32"/>
      <c r="D71" s="56"/>
      <c r="E71" s="87"/>
      <c r="F71" s="56"/>
      <c r="G71" s="87"/>
      <c r="H71" s="2"/>
      <c r="I71" s="2"/>
      <c r="L71" s="115"/>
    </row>
    <row r="72" spans="2:12" s="4" customFormat="1" x14ac:dyDescent="0.2">
      <c r="B72" s="2" t="s">
        <v>101</v>
      </c>
      <c r="C72" s="32"/>
      <c r="D72" s="56">
        <v>21</v>
      </c>
      <c r="E72" s="87" t="s">
        <v>105</v>
      </c>
      <c r="F72" s="56">
        <v>21</v>
      </c>
      <c r="G72" s="87" t="s">
        <v>105</v>
      </c>
      <c r="H72" s="2"/>
      <c r="I72" s="2"/>
      <c r="L72" s="115"/>
    </row>
    <row r="73" spans="2:12" s="4" customFormat="1" x14ac:dyDescent="0.2">
      <c r="B73" s="2" t="s">
        <v>104</v>
      </c>
      <c r="C73" s="32"/>
      <c r="D73" s="56">
        <v>21</v>
      </c>
      <c r="E73" s="87" t="s">
        <v>105</v>
      </c>
      <c r="F73" s="56">
        <v>21</v>
      </c>
      <c r="G73" s="87" t="s">
        <v>105</v>
      </c>
      <c r="H73" s="2"/>
      <c r="I73" s="2"/>
      <c r="L73" s="115"/>
    </row>
    <row r="74" spans="2:12" s="4" customFormat="1" x14ac:dyDescent="0.2">
      <c r="B74" s="132" t="s">
        <v>160</v>
      </c>
      <c r="C74" s="32"/>
      <c r="D74" s="56">
        <v>21</v>
      </c>
      <c r="E74" s="87" t="s">
        <v>100</v>
      </c>
      <c r="F74" s="56">
        <v>21</v>
      </c>
      <c r="G74" s="87" t="s">
        <v>100</v>
      </c>
      <c r="H74" s="2"/>
      <c r="I74" s="2"/>
      <c r="L74" s="115"/>
    </row>
    <row r="75" spans="2:12" s="4" customFormat="1" x14ac:dyDescent="0.2">
      <c r="B75" s="132" t="s">
        <v>174</v>
      </c>
      <c r="C75" s="32"/>
      <c r="D75" s="56">
        <v>21</v>
      </c>
      <c r="E75" s="87" t="s">
        <v>100</v>
      </c>
      <c r="F75" s="56">
        <v>21</v>
      </c>
      <c r="G75" s="87" t="s">
        <v>100</v>
      </c>
      <c r="H75" s="2"/>
      <c r="I75" s="2"/>
      <c r="L75" s="115"/>
    </row>
    <row r="76" spans="2:12" s="2" customFormat="1" ht="18" thickBot="1" x14ac:dyDescent="0.25">
      <c r="B76" s="3"/>
      <c r="C76" s="41"/>
      <c r="D76" s="3"/>
      <c r="E76" s="3"/>
      <c r="F76" s="3"/>
      <c r="G76" s="3"/>
      <c r="L76" s="54"/>
    </row>
    <row r="77" spans="2:12" s="2" customFormat="1" x14ac:dyDescent="0.2">
      <c r="C77" s="1"/>
      <c r="D77" s="2" t="s">
        <v>5</v>
      </c>
      <c r="L77" s="54"/>
    </row>
    <row r="78" spans="2:12" s="2" customFormat="1" x14ac:dyDescent="0.2">
      <c r="C78" s="1"/>
      <c r="L78" s="54"/>
    </row>
    <row r="79" spans="2:12" s="2" customFormat="1" x14ac:dyDescent="0.2">
      <c r="C79" s="1"/>
      <c r="L79" s="54"/>
    </row>
    <row r="80" spans="2:12" s="2" customFormat="1" x14ac:dyDescent="0.2">
      <c r="C80" s="1"/>
      <c r="L80" s="54"/>
    </row>
  </sheetData>
  <mergeCells count="55">
    <mergeCell ref="D13:E13"/>
    <mergeCell ref="F13:G13"/>
    <mergeCell ref="B58:K58"/>
    <mergeCell ref="B33:K33"/>
    <mergeCell ref="J35:K35"/>
    <mergeCell ref="H35:I35"/>
    <mergeCell ref="F35:G35"/>
    <mergeCell ref="D35:E35"/>
    <mergeCell ref="F27:G27"/>
    <mergeCell ref="F24:G24"/>
    <mergeCell ref="F25:G25"/>
    <mergeCell ref="F26:G26"/>
    <mergeCell ref="D22:E22"/>
    <mergeCell ref="D24:E24"/>
    <mergeCell ref="D25:E25"/>
    <mergeCell ref="F22:G22"/>
    <mergeCell ref="B6:K6"/>
    <mergeCell ref="D10:E10"/>
    <mergeCell ref="D9:G9"/>
    <mergeCell ref="B32:K32"/>
    <mergeCell ref="I11:J11"/>
    <mergeCell ref="D12:E12"/>
    <mergeCell ref="D15:E15"/>
    <mergeCell ref="D16:E16"/>
    <mergeCell ref="D27:E27"/>
    <mergeCell ref="D23:E23"/>
    <mergeCell ref="D14:E14"/>
    <mergeCell ref="D17:E17"/>
    <mergeCell ref="D18:E18"/>
    <mergeCell ref="D19:E19"/>
    <mergeCell ref="D20:E20"/>
    <mergeCell ref="D26:E26"/>
    <mergeCell ref="F12:G12"/>
    <mergeCell ref="F10:G10"/>
    <mergeCell ref="F23:G23"/>
    <mergeCell ref="F19:G19"/>
    <mergeCell ref="F20:G20"/>
    <mergeCell ref="F16:G16"/>
    <mergeCell ref="F17:G17"/>
    <mergeCell ref="F18:G18"/>
    <mergeCell ref="F15:G15"/>
    <mergeCell ref="B27:C27"/>
    <mergeCell ref="B12:C12"/>
    <mergeCell ref="B23:C23"/>
    <mergeCell ref="B24:C24"/>
    <mergeCell ref="B25:C25"/>
    <mergeCell ref="B26:C26"/>
    <mergeCell ref="B19:C19"/>
    <mergeCell ref="B20:C20"/>
    <mergeCell ref="B22:C22"/>
    <mergeCell ref="B15:C15"/>
    <mergeCell ref="B16:C16"/>
    <mergeCell ref="B17:C17"/>
    <mergeCell ref="B18:C18"/>
    <mergeCell ref="B13:C13"/>
  </mergeCells>
  <phoneticPr fontId="1"/>
  <pageMargins left="0.78740157480314965" right="0.78740157480314965" top="0.82" bottom="0.63" header="0.51181102362204722" footer="0.51181102362204722"/>
  <pageSetup paperSize="9" scale="64" orientation="portrait" horizontalDpi="300" verticalDpi="300" r:id="rId1"/>
  <headerFooter alignWithMargins="0"/>
  <colBreaks count="1" manualBreakCount="1">
    <brk id="12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93"/>
  <sheetViews>
    <sheetView view="pageBreakPreview" zoomScale="75" zoomScaleNormal="75" workbookViewId="0">
      <selection activeCell="J4" sqref="J4"/>
    </sheetView>
  </sheetViews>
  <sheetFormatPr defaultColWidth="15.875" defaultRowHeight="17.25" x14ac:dyDescent="0.15"/>
  <cols>
    <col min="1" max="1" width="13.375" style="6" customWidth="1"/>
    <col min="2" max="2" width="22.25" style="119" customWidth="1"/>
    <col min="3" max="10" width="11.25" style="6" customWidth="1"/>
    <col min="11" max="16384" width="15.875" style="6"/>
  </cols>
  <sheetData>
    <row r="1" spans="1:10" x14ac:dyDescent="0.2">
      <c r="A1" s="5"/>
    </row>
    <row r="6" spans="1:10" x14ac:dyDescent="0.15">
      <c r="B6" s="174" t="s">
        <v>108</v>
      </c>
      <c r="C6" s="174"/>
      <c r="D6" s="174"/>
      <c r="E6" s="174"/>
      <c r="F6" s="174"/>
      <c r="G6" s="174"/>
      <c r="H6" s="174"/>
      <c r="I6" s="174"/>
      <c r="J6" s="174"/>
    </row>
    <row r="7" spans="1:10" ht="18" thickBot="1" x14ac:dyDescent="0.2"/>
    <row r="8" spans="1:10" x14ac:dyDescent="0.15">
      <c r="B8" s="124"/>
      <c r="C8" s="42"/>
      <c r="D8" s="42" t="s">
        <v>6</v>
      </c>
      <c r="E8" s="43"/>
      <c r="F8" s="171" t="s">
        <v>87</v>
      </c>
      <c r="G8" s="172"/>
      <c r="H8" s="173"/>
      <c r="I8" s="171" t="s">
        <v>88</v>
      </c>
      <c r="J8" s="172"/>
    </row>
    <row r="9" spans="1:10" x14ac:dyDescent="0.15">
      <c r="B9" s="125"/>
      <c r="C9" s="63" t="s">
        <v>89</v>
      </c>
      <c r="D9" s="58" t="s">
        <v>90</v>
      </c>
      <c r="E9" s="58" t="s">
        <v>91</v>
      </c>
      <c r="F9" s="58" t="s">
        <v>92</v>
      </c>
      <c r="G9" s="58" t="s">
        <v>93</v>
      </c>
      <c r="H9" s="58" t="s">
        <v>94</v>
      </c>
      <c r="I9" s="58" t="s">
        <v>92</v>
      </c>
      <c r="J9" s="59" t="s">
        <v>94</v>
      </c>
    </row>
    <row r="10" spans="1:10" x14ac:dyDescent="0.2">
      <c r="B10" s="126"/>
      <c r="C10" s="36" t="s">
        <v>7</v>
      </c>
      <c r="D10" s="36" t="s">
        <v>8</v>
      </c>
      <c r="E10" s="36" t="s">
        <v>4</v>
      </c>
      <c r="F10" s="36" t="s">
        <v>117</v>
      </c>
      <c r="G10" s="36" t="s">
        <v>9</v>
      </c>
      <c r="H10" s="36" t="s">
        <v>10</v>
      </c>
      <c r="I10" s="36" t="s">
        <v>117</v>
      </c>
      <c r="J10" s="36" t="s">
        <v>4</v>
      </c>
    </row>
    <row r="11" spans="1:10" x14ac:dyDescent="0.15">
      <c r="B11" s="126" t="s">
        <v>19</v>
      </c>
      <c r="C11" s="6">
        <v>247</v>
      </c>
      <c r="D11" s="6">
        <v>1841</v>
      </c>
      <c r="E11" s="6">
        <v>14237</v>
      </c>
      <c r="F11" s="6">
        <v>104</v>
      </c>
      <c r="G11" s="6">
        <v>337</v>
      </c>
      <c r="H11" s="6">
        <v>618</v>
      </c>
      <c r="I11" s="6">
        <v>151</v>
      </c>
      <c r="J11" s="6">
        <v>1725</v>
      </c>
    </row>
    <row r="12" spans="1:10" x14ac:dyDescent="0.15">
      <c r="B12" s="126" t="s">
        <v>20</v>
      </c>
      <c r="C12" s="6">
        <v>245</v>
      </c>
      <c r="D12" s="6">
        <v>1768</v>
      </c>
      <c r="E12" s="6">
        <v>13281</v>
      </c>
      <c r="F12" s="6">
        <v>99</v>
      </c>
      <c r="G12" s="6">
        <v>313</v>
      </c>
      <c r="H12" s="6">
        <v>395</v>
      </c>
      <c r="I12" s="6">
        <v>127</v>
      </c>
      <c r="J12" s="6">
        <v>214</v>
      </c>
    </row>
    <row r="13" spans="1:10" x14ac:dyDescent="0.15">
      <c r="B13" s="126" t="s">
        <v>21</v>
      </c>
      <c r="C13" s="6">
        <v>248</v>
      </c>
      <c r="D13" s="6">
        <v>1673</v>
      </c>
      <c r="E13" s="6">
        <v>12054</v>
      </c>
      <c r="F13" s="6">
        <v>129</v>
      </c>
      <c r="G13" s="6">
        <v>330</v>
      </c>
      <c r="H13" s="6">
        <v>267</v>
      </c>
      <c r="I13" s="6">
        <v>185</v>
      </c>
      <c r="J13" s="6">
        <v>401</v>
      </c>
    </row>
    <row r="14" spans="1:10" x14ac:dyDescent="0.15">
      <c r="B14" s="126"/>
    </row>
    <row r="15" spans="1:10" x14ac:dyDescent="0.15">
      <c r="B15" s="126" t="s">
        <v>22</v>
      </c>
      <c r="C15" s="6">
        <v>246</v>
      </c>
      <c r="D15" s="6">
        <v>1555</v>
      </c>
      <c r="E15" s="6">
        <v>10924</v>
      </c>
      <c r="F15" s="6">
        <v>123</v>
      </c>
      <c r="G15" s="6">
        <v>396</v>
      </c>
      <c r="H15" s="6">
        <v>334</v>
      </c>
      <c r="I15" s="6">
        <v>150</v>
      </c>
      <c r="J15" s="6">
        <v>706</v>
      </c>
    </row>
    <row r="16" spans="1:10" x14ac:dyDescent="0.15">
      <c r="B16" s="126" t="s">
        <v>23</v>
      </c>
      <c r="C16" s="6">
        <v>246</v>
      </c>
      <c r="D16" s="6">
        <v>1423</v>
      </c>
      <c r="E16" s="6">
        <v>9806</v>
      </c>
      <c r="F16" s="44">
        <v>131</v>
      </c>
      <c r="G16" s="44">
        <v>333</v>
      </c>
      <c r="H16" s="44">
        <v>277</v>
      </c>
      <c r="I16" s="44">
        <v>148</v>
      </c>
      <c r="J16" s="44">
        <v>664</v>
      </c>
    </row>
    <row r="17" spans="2:10" x14ac:dyDescent="0.15">
      <c r="B17" s="126" t="s">
        <v>24</v>
      </c>
      <c r="C17" s="6">
        <v>245</v>
      </c>
      <c r="D17" s="6">
        <v>1326</v>
      </c>
      <c r="E17" s="6">
        <v>9223</v>
      </c>
      <c r="F17" s="44">
        <v>100</v>
      </c>
      <c r="G17" s="44">
        <v>261</v>
      </c>
      <c r="H17" s="44">
        <v>322</v>
      </c>
      <c r="I17" s="44">
        <v>135</v>
      </c>
      <c r="J17" s="44">
        <v>433.93</v>
      </c>
    </row>
    <row r="18" spans="2:10" x14ac:dyDescent="0.15">
      <c r="B18" s="126" t="s">
        <v>25</v>
      </c>
      <c r="C18" s="6">
        <v>246</v>
      </c>
      <c r="D18" s="6">
        <v>1360</v>
      </c>
      <c r="E18" s="6">
        <v>9508</v>
      </c>
      <c r="F18" s="6">
        <v>85</v>
      </c>
      <c r="G18" s="6">
        <v>254</v>
      </c>
      <c r="H18" s="6">
        <v>205</v>
      </c>
      <c r="I18" s="6">
        <v>93</v>
      </c>
      <c r="J18" s="6">
        <v>457.22</v>
      </c>
    </row>
    <row r="19" spans="2:10" x14ac:dyDescent="0.15">
      <c r="B19" s="126" t="s">
        <v>26</v>
      </c>
      <c r="C19" s="6">
        <v>245</v>
      </c>
      <c r="D19" s="6">
        <v>1250</v>
      </c>
      <c r="E19" s="6">
        <v>9151</v>
      </c>
      <c r="F19" s="6">
        <v>83</v>
      </c>
      <c r="G19" s="6">
        <v>195</v>
      </c>
      <c r="H19" s="6">
        <v>211</v>
      </c>
      <c r="I19" s="6">
        <v>111</v>
      </c>
      <c r="J19" s="6">
        <v>209.5</v>
      </c>
    </row>
    <row r="20" spans="2:10" x14ac:dyDescent="0.15">
      <c r="B20" s="126"/>
    </row>
    <row r="21" spans="2:10" x14ac:dyDescent="0.15">
      <c r="B21" s="126" t="s">
        <v>59</v>
      </c>
      <c r="C21" s="11">
        <v>248</v>
      </c>
      <c r="D21" s="26">
        <v>1131</v>
      </c>
      <c r="E21" s="26">
        <v>8597</v>
      </c>
      <c r="F21" s="26">
        <v>79</v>
      </c>
      <c r="G21" s="26">
        <v>212</v>
      </c>
      <c r="H21" s="26">
        <v>184</v>
      </c>
      <c r="I21" s="44">
        <v>82</v>
      </c>
      <c r="J21" s="44">
        <v>160.18</v>
      </c>
    </row>
    <row r="22" spans="2:10" s="21" customFormat="1" x14ac:dyDescent="0.15">
      <c r="B22" s="126" t="s">
        <v>73</v>
      </c>
      <c r="C22" s="73">
        <v>245</v>
      </c>
      <c r="D22" s="26">
        <v>997</v>
      </c>
      <c r="E22" s="26">
        <v>7994</v>
      </c>
      <c r="F22" s="26">
        <v>72</v>
      </c>
      <c r="G22" s="26">
        <v>270</v>
      </c>
      <c r="H22" s="26">
        <v>259.95299999999997</v>
      </c>
      <c r="I22" s="44">
        <v>135</v>
      </c>
      <c r="J22" s="44">
        <v>354.64</v>
      </c>
    </row>
    <row r="23" spans="2:10" s="21" customFormat="1" x14ac:dyDescent="0.15">
      <c r="B23" s="126" t="s">
        <v>82</v>
      </c>
      <c r="C23" s="69">
        <v>245</v>
      </c>
      <c r="D23" s="44">
        <v>894</v>
      </c>
      <c r="E23" s="44">
        <v>7782</v>
      </c>
      <c r="F23" s="44">
        <v>76</v>
      </c>
      <c r="G23" s="44">
        <v>192</v>
      </c>
      <c r="H23" s="44">
        <v>189</v>
      </c>
      <c r="I23" s="44">
        <v>160</v>
      </c>
      <c r="J23" s="44">
        <v>271.60000000000002</v>
      </c>
    </row>
    <row r="24" spans="2:10" s="21" customFormat="1" x14ac:dyDescent="0.15">
      <c r="B24" s="126" t="s">
        <v>97</v>
      </c>
      <c r="C24" s="69">
        <v>243</v>
      </c>
      <c r="D24" s="44">
        <v>787</v>
      </c>
      <c r="E24" s="44">
        <v>6548</v>
      </c>
      <c r="F24" s="44">
        <v>51</v>
      </c>
      <c r="G24" s="44">
        <v>137</v>
      </c>
      <c r="H24" s="44">
        <v>86</v>
      </c>
      <c r="I24" s="44">
        <v>166</v>
      </c>
      <c r="J24" s="44">
        <v>172</v>
      </c>
    </row>
    <row r="25" spans="2:10" s="21" customFormat="1" x14ac:dyDescent="0.15">
      <c r="B25" s="126" t="s">
        <v>99</v>
      </c>
      <c r="C25" s="69">
        <v>245</v>
      </c>
      <c r="D25" s="44">
        <v>728</v>
      </c>
      <c r="E25" s="44">
        <v>6308</v>
      </c>
      <c r="F25" s="44">
        <v>34</v>
      </c>
      <c r="G25" s="44">
        <v>52</v>
      </c>
      <c r="H25" s="44">
        <v>47</v>
      </c>
      <c r="I25" s="44">
        <v>148</v>
      </c>
      <c r="J25" s="44">
        <v>247</v>
      </c>
    </row>
    <row r="26" spans="2:10" s="21" customFormat="1" x14ac:dyDescent="0.15">
      <c r="B26" s="126"/>
      <c r="C26" s="69"/>
      <c r="D26" s="44"/>
      <c r="E26" s="44"/>
      <c r="F26" s="44"/>
      <c r="G26" s="44"/>
      <c r="H26" s="44"/>
      <c r="I26" s="44"/>
      <c r="J26" s="44"/>
    </row>
    <row r="27" spans="2:10" s="21" customFormat="1" x14ac:dyDescent="0.15">
      <c r="B27" s="126" t="s">
        <v>109</v>
      </c>
      <c r="C27" s="69">
        <v>245</v>
      </c>
      <c r="D27" s="44">
        <v>686</v>
      </c>
      <c r="E27" s="44">
        <v>6319</v>
      </c>
      <c r="F27" s="44">
        <v>17</v>
      </c>
      <c r="G27" s="44">
        <v>40</v>
      </c>
      <c r="H27" s="44">
        <v>20</v>
      </c>
      <c r="I27" s="44">
        <v>142</v>
      </c>
      <c r="J27" s="44">
        <v>159</v>
      </c>
    </row>
    <row r="28" spans="2:10" s="21" customFormat="1" x14ac:dyDescent="0.15">
      <c r="B28" s="126" t="s">
        <v>110</v>
      </c>
      <c r="C28" s="69">
        <v>248</v>
      </c>
      <c r="D28" s="44">
        <v>644</v>
      </c>
      <c r="E28" s="44">
        <v>6173</v>
      </c>
      <c r="F28" s="44">
        <v>29</v>
      </c>
      <c r="G28" s="44">
        <v>84</v>
      </c>
      <c r="H28" s="44">
        <v>84</v>
      </c>
      <c r="I28" s="44">
        <v>112</v>
      </c>
      <c r="J28" s="44">
        <v>197</v>
      </c>
    </row>
    <row r="29" spans="2:10" s="21" customFormat="1" x14ac:dyDescent="0.15">
      <c r="B29" s="126" t="s">
        <v>161</v>
      </c>
      <c r="C29" s="69">
        <v>245</v>
      </c>
      <c r="D29" s="44">
        <v>611</v>
      </c>
      <c r="E29" s="44">
        <v>5978</v>
      </c>
      <c r="F29" s="44">
        <v>20</v>
      </c>
      <c r="G29" s="44">
        <v>56</v>
      </c>
      <c r="H29" s="44">
        <v>54</v>
      </c>
      <c r="I29" s="44">
        <v>94</v>
      </c>
      <c r="J29" s="44">
        <v>130.78</v>
      </c>
    </row>
    <row r="30" spans="2:10" x14ac:dyDescent="0.15">
      <c r="B30" s="120"/>
      <c r="C30" s="69"/>
      <c r="D30" s="44"/>
      <c r="E30" s="44"/>
      <c r="F30" s="44"/>
      <c r="G30" s="44"/>
      <c r="H30" s="44"/>
      <c r="I30" s="44"/>
      <c r="J30" s="44"/>
    </row>
    <row r="31" spans="2:10" x14ac:dyDescent="0.15">
      <c r="B31" s="120" t="s">
        <v>162</v>
      </c>
      <c r="C31" s="69">
        <v>19</v>
      </c>
      <c r="D31" s="44">
        <v>56</v>
      </c>
      <c r="E31" s="44">
        <v>530</v>
      </c>
      <c r="F31" s="44">
        <v>2</v>
      </c>
      <c r="G31" s="44">
        <v>3</v>
      </c>
      <c r="H31" s="44">
        <v>0</v>
      </c>
      <c r="I31" s="6">
        <v>8</v>
      </c>
      <c r="J31" s="86">
        <v>1.2</v>
      </c>
    </row>
    <row r="32" spans="2:10" x14ac:dyDescent="0.15">
      <c r="B32" s="120" t="s">
        <v>163</v>
      </c>
      <c r="C32" s="69">
        <v>19</v>
      </c>
      <c r="D32" s="44">
        <v>47</v>
      </c>
      <c r="E32" s="44">
        <v>443</v>
      </c>
      <c r="F32" s="44">
        <v>2</v>
      </c>
      <c r="G32" s="44">
        <v>2</v>
      </c>
      <c r="H32" s="44">
        <v>0</v>
      </c>
      <c r="I32" s="6">
        <v>10</v>
      </c>
      <c r="J32" s="86">
        <v>6.9</v>
      </c>
    </row>
    <row r="33" spans="2:10" x14ac:dyDescent="0.15">
      <c r="B33" s="120" t="s">
        <v>164</v>
      </c>
      <c r="C33" s="69">
        <v>20</v>
      </c>
      <c r="D33" s="44">
        <v>43</v>
      </c>
      <c r="E33" s="44">
        <v>403</v>
      </c>
      <c r="F33" s="44">
        <v>1</v>
      </c>
      <c r="G33" s="44">
        <v>1</v>
      </c>
      <c r="H33" s="44">
        <v>0</v>
      </c>
      <c r="I33" s="6">
        <v>9</v>
      </c>
      <c r="J33" s="86">
        <v>6.1</v>
      </c>
    </row>
    <row r="34" spans="2:10" x14ac:dyDescent="0.15">
      <c r="B34" s="120" t="s">
        <v>165</v>
      </c>
      <c r="C34" s="69">
        <v>21</v>
      </c>
      <c r="D34" s="44">
        <v>55</v>
      </c>
      <c r="E34" s="44">
        <v>575</v>
      </c>
      <c r="F34" s="44">
        <v>2</v>
      </c>
      <c r="G34" s="44">
        <v>2</v>
      </c>
      <c r="H34" s="44">
        <v>1</v>
      </c>
      <c r="I34" s="6">
        <v>5</v>
      </c>
      <c r="J34" s="86">
        <v>2.2999999999999998</v>
      </c>
    </row>
    <row r="35" spans="2:10" x14ac:dyDescent="0.15">
      <c r="B35" s="120" t="s">
        <v>166</v>
      </c>
      <c r="C35" s="69">
        <v>21</v>
      </c>
      <c r="D35" s="44">
        <v>51</v>
      </c>
      <c r="E35" s="44">
        <v>525</v>
      </c>
      <c r="F35" s="44">
        <v>1</v>
      </c>
      <c r="G35" s="44">
        <v>1</v>
      </c>
      <c r="H35" s="44">
        <v>0</v>
      </c>
      <c r="I35" s="6">
        <v>8</v>
      </c>
      <c r="J35" s="86">
        <v>4.2300000000000004</v>
      </c>
    </row>
    <row r="36" spans="2:10" x14ac:dyDescent="0.15">
      <c r="B36" s="120" t="s">
        <v>167</v>
      </c>
      <c r="C36" s="69">
        <v>20</v>
      </c>
      <c r="D36" s="44">
        <v>44</v>
      </c>
      <c r="E36" s="44">
        <v>505</v>
      </c>
      <c r="F36" s="44">
        <v>3</v>
      </c>
      <c r="G36" s="44">
        <v>18</v>
      </c>
      <c r="H36" s="44">
        <v>8</v>
      </c>
      <c r="I36" s="6">
        <v>9</v>
      </c>
      <c r="J36" s="86">
        <v>3.47</v>
      </c>
    </row>
    <row r="37" spans="2:10" x14ac:dyDescent="0.15">
      <c r="B37" s="126"/>
      <c r="J37" s="86"/>
    </row>
    <row r="38" spans="2:10" x14ac:dyDescent="0.15">
      <c r="B38" s="126" t="s">
        <v>168</v>
      </c>
      <c r="C38" s="11">
        <v>22</v>
      </c>
      <c r="D38" s="44">
        <v>68</v>
      </c>
      <c r="E38" s="44">
        <v>607</v>
      </c>
      <c r="F38" s="44">
        <v>2</v>
      </c>
      <c r="G38" s="44">
        <v>5</v>
      </c>
      <c r="H38" s="44">
        <v>2</v>
      </c>
      <c r="I38" s="6">
        <v>11</v>
      </c>
      <c r="J38" s="86">
        <v>35.96</v>
      </c>
    </row>
    <row r="39" spans="2:10" x14ac:dyDescent="0.15">
      <c r="B39" s="120" t="s">
        <v>169</v>
      </c>
      <c r="C39" s="69">
        <v>22</v>
      </c>
      <c r="D39" s="44">
        <v>42</v>
      </c>
      <c r="E39" s="44">
        <v>433</v>
      </c>
      <c r="F39" s="44">
        <v>2</v>
      </c>
      <c r="G39" s="44">
        <v>3</v>
      </c>
      <c r="H39" s="44">
        <v>1</v>
      </c>
      <c r="I39" s="6">
        <v>6</v>
      </c>
      <c r="J39" s="86">
        <v>20.149999999999999</v>
      </c>
    </row>
    <row r="40" spans="2:10" x14ac:dyDescent="0.15">
      <c r="B40" s="120" t="s">
        <v>170</v>
      </c>
      <c r="C40" s="69">
        <v>19</v>
      </c>
      <c r="D40" s="44">
        <v>52</v>
      </c>
      <c r="E40" s="44">
        <v>599</v>
      </c>
      <c r="F40" s="44">
        <v>2</v>
      </c>
      <c r="G40" s="44">
        <v>5</v>
      </c>
      <c r="H40" s="44">
        <v>10</v>
      </c>
      <c r="I40" s="6">
        <v>8</v>
      </c>
      <c r="J40" s="86">
        <v>17.09</v>
      </c>
    </row>
    <row r="41" spans="2:10" x14ac:dyDescent="0.15">
      <c r="B41" s="127" t="s">
        <v>171</v>
      </c>
      <c r="C41" s="69">
        <v>22</v>
      </c>
      <c r="D41" s="44">
        <v>48</v>
      </c>
      <c r="E41" s="44">
        <v>455</v>
      </c>
      <c r="F41" s="103">
        <v>0</v>
      </c>
      <c r="G41" s="103">
        <v>0</v>
      </c>
      <c r="H41" s="103">
        <v>0</v>
      </c>
      <c r="I41" s="6">
        <v>8</v>
      </c>
      <c r="J41" s="86">
        <v>1.52</v>
      </c>
    </row>
    <row r="42" spans="2:10" x14ac:dyDescent="0.15">
      <c r="B42" s="127" t="s">
        <v>172</v>
      </c>
      <c r="C42" s="69">
        <v>20</v>
      </c>
      <c r="D42" s="44">
        <v>41</v>
      </c>
      <c r="E42" s="44">
        <v>367</v>
      </c>
      <c r="F42" s="76">
        <v>2</v>
      </c>
      <c r="G42" s="76">
        <v>7</v>
      </c>
      <c r="H42" s="76">
        <v>3</v>
      </c>
      <c r="I42" s="6">
        <v>5</v>
      </c>
      <c r="J42" s="86">
        <v>8.5</v>
      </c>
    </row>
    <row r="43" spans="2:10" x14ac:dyDescent="0.15">
      <c r="B43" s="127" t="s">
        <v>173</v>
      </c>
      <c r="C43" s="69">
        <v>20</v>
      </c>
      <c r="D43" s="44">
        <v>58</v>
      </c>
      <c r="E43" s="44">
        <v>529</v>
      </c>
      <c r="F43" s="88">
        <v>1</v>
      </c>
      <c r="G43" s="88">
        <v>9</v>
      </c>
      <c r="H43" s="88">
        <v>26</v>
      </c>
      <c r="I43" s="6">
        <v>7</v>
      </c>
      <c r="J43" s="86">
        <v>23.36</v>
      </c>
    </row>
    <row r="44" spans="2:10" x14ac:dyDescent="0.15">
      <c r="B44" s="127"/>
      <c r="C44" s="69"/>
      <c r="D44" s="44"/>
      <c r="E44" s="44"/>
      <c r="F44" s="88"/>
      <c r="G44" s="88"/>
      <c r="H44" s="88"/>
      <c r="J44" s="86"/>
    </row>
    <row r="45" spans="2:10" x14ac:dyDescent="0.15">
      <c r="B45" s="126" t="s">
        <v>188</v>
      </c>
      <c r="C45" s="69">
        <v>244</v>
      </c>
      <c r="D45" s="44">
        <v>567</v>
      </c>
      <c r="E45" s="44">
        <v>5732</v>
      </c>
      <c r="F45" s="44">
        <v>19</v>
      </c>
      <c r="G45" s="44">
        <v>22</v>
      </c>
      <c r="H45" s="44">
        <v>22</v>
      </c>
      <c r="I45" s="44">
        <v>95</v>
      </c>
      <c r="J45" s="44">
        <v>171</v>
      </c>
    </row>
    <row r="46" spans="2:10" x14ac:dyDescent="0.15">
      <c r="B46" s="133"/>
      <c r="C46" s="69"/>
      <c r="D46" s="44"/>
      <c r="E46" s="44"/>
      <c r="F46" s="44"/>
      <c r="G46" s="44"/>
      <c r="H46" s="44"/>
      <c r="I46" s="44"/>
      <c r="J46" s="44"/>
    </row>
    <row r="47" spans="2:10" x14ac:dyDescent="0.15">
      <c r="B47" s="133" t="s">
        <v>189</v>
      </c>
      <c r="C47" s="69">
        <v>19</v>
      </c>
      <c r="D47" s="44">
        <v>52</v>
      </c>
      <c r="E47" s="44">
        <v>524</v>
      </c>
      <c r="F47" s="44">
        <v>1</v>
      </c>
      <c r="G47" s="44">
        <v>1</v>
      </c>
      <c r="H47" s="44">
        <v>0</v>
      </c>
      <c r="I47" s="6">
        <v>8</v>
      </c>
      <c r="J47" s="86">
        <v>79</v>
      </c>
    </row>
    <row r="48" spans="2:10" x14ac:dyDescent="0.15">
      <c r="B48" s="133" t="s">
        <v>190</v>
      </c>
      <c r="C48" s="69">
        <v>19</v>
      </c>
      <c r="D48" s="44">
        <v>44</v>
      </c>
      <c r="E48" s="44">
        <v>435</v>
      </c>
      <c r="F48" s="44">
        <v>2</v>
      </c>
      <c r="G48" s="44">
        <v>2</v>
      </c>
      <c r="H48" s="44">
        <v>1</v>
      </c>
      <c r="I48" s="6">
        <v>8</v>
      </c>
      <c r="J48" s="86">
        <v>8</v>
      </c>
    </row>
    <row r="49" spans="2:10" x14ac:dyDescent="0.15">
      <c r="B49" s="133" t="s">
        <v>191</v>
      </c>
      <c r="C49" s="69">
        <v>20</v>
      </c>
      <c r="D49" s="44">
        <v>46</v>
      </c>
      <c r="E49" s="44">
        <v>515</v>
      </c>
      <c r="F49" s="44">
        <v>4</v>
      </c>
      <c r="G49" s="44">
        <v>6</v>
      </c>
      <c r="H49" s="44">
        <v>9</v>
      </c>
      <c r="I49" s="6">
        <v>6</v>
      </c>
      <c r="J49" s="86">
        <v>2</v>
      </c>
    </row>
    <row r="50" spans="2:10" x14ac:dyDescent="0.15">
      <c r="B50" s="133" t="s">
        <v>192</v>
      </c>
      <c r="C50" s="69">
        <v>21</v>
      </c>
      <c r="D50" s="44">
        <v>47</v>
      </c>
      <c r="E50" s="44">
        <v>478</v>
      </c>
      <c r="F50" s="44">
        <v>3</v>
      </c>
      <c r="G50" s="44">
        <v>3</v>
      </c>
      <c r="H50" s="44">
        <v>5</v>
      </c>
      <c r="I50" s="6">
        <v>11</v>
      </c>
      <c r="J50" s="86">
        <v>6</v>
      </c>
    </row>
    <row r="51" spans="2:10" x14ac:dyDescent="0.15">
      <c r="B51" s="133" t="s">
        <v>193</v>
      </c>
      <c r="C51" s="69">
        <v>20</v>
      </c>
      <c r="D51" s="44">
        <v>41</v>
      </c>
      <c r="E51" s="44">
        <v>423</v>
      </c>
      <c r="F51" s="44">
        <v>2</v>
      </c>
      <c r="G51" s="44">
        <v>3</v>
      </c>
      <c r="H51" s="44">
        <v>2</v>
      </c>
      <c r="I51" s="6">
        <v>6</v>
      </c>
      <c r="J51" s="86">
        <v>38</v>
      </c>
    </row>
    <row r="52" spans="2:10" x14ac:dyDescent="0.15">
      <c r="B52" s="133" t="s">
        <v>194</v>
      </c>
      <c r="C52" s="69">
        <v>21</v>
      </c>
      <c r="D52" s="44">
        <v>54</v>
      </c>
      <c r="E52" s="44">
        <v>653</v>
      </c>
      <c r="F52" s="139">
        <v>0</v>
      </c>
      <c r="G52" s="139">
        <v>0</v>
      </c>
      <c r="H52" s="139">
        <v>0</v>
      </c>
      <c r="I52" s="6">
        <v>10</v>
      </c>
      <c r="J52" s="86">
        <v>3</v>
      </c>
    </row>
    <row r="53" spans="2:10" x14ac:dyDescent="0.15">
      <c r="B53" s="126"/>
      <c r="J53" s="86"/>
    </row>
    <row r="54" spans="2:10" x14ac:dyDescent="0.15">
      <c r="B54" s="126" t="s">
        <v>195</v>
      </c>
      <c r="C54" s="11">
        <v>22</v>
      </c>
      <c r="D54" s="44">
        <v>57</v>
      </c>
      <c r="E54" s="44">
        <v>502</v>
      </c>
      <c r="F54" s="44">
        <v>2</v>
      </c>
      <c r="G54" s="44">
        <v>2</v>
      </c>
      <c r="H54" s="44">
        <v>0</v>
      </c>
      <c r="I54" s="6">
        <v>8</v>
      </c>
      <c r="J54" s="86">
        <v>11</v>
      </c>
    </row>
    <row r="55" spans="2:10" x14ac:dyDescent="0.15">
      <c r="B55" s="133" t="s">
        <v>196</v>
      </c>
      <c r="C55" s="69">
        <v>21</v>
      </c>
      <c r="D55" s="44">
        <v>38</v>
      </c>
      <c r="E55" s="44">
        <v>379</v>
      </c>
      <c r="F55" s="44">
        <v>1</v>
      </c>
      <c r="G55" s="44">
        <v>1</v>
      </c>
      <c r="H55" s="44">
        <v>0</v>
      </c>
      <c r="I55" s="6">
        <v>10</v>
      </c>
      <c r="J55" s="86">
        <v>3</v>
      </c>
    </row>
    <row r="56" spans="2:10" x14ac:dyDescent="0.15">
      <c r="B56" s="133" t="s">
        <v>197</v>
      </c>
      <c r="C56" s="69">
        <v>20</v>
      </c>
      <c r="D56" s="44">
        <v>49</v>
      </c>
      <c r="E56" s="44">
        <v>542</v>
      </c>
      <c r="F56" s="139">
        <v>0</v>
      </c>
      <c r="G56" s="139">
        <v>0</v>
      </c>
      <c r="H56" s="139">
        <v>0</v>
      </c>
      <c r="I56" s="6">
        <v>6</v>
      </c>
      <c r="J56" s="86">
        <v>1</v>
      </c>
    </row>
    <row r="57" spans="2:10" x14ac:dyDescent="0.15">
      <c r="B57" s="127" t="s">
        <v>198</v>
      </c>
      <c r="C57" s="69">
        <v>22</v>
      </c>
      <c r="D57" s="44">
        <v>45</v>
      </c>
      <c r="E57" s="44">
        <v>425</v>
      </c>
      <c r="F57" s="139">
        <v>0</v>
      </c>
      <c r="G57" s="139">
        <v>0</v>
      </c>
      <c r="H57" s="139">
        <v>0</v>
      </c>
      <c r="I57" s="6">
        <v>9</v>
      </c>
      <c r="J57" s="86">
        <v>10</v>
      </c>
    </row>
    <row r="58" spans="2:10" x14ac:dyDescent="0.15">
      <c r="B58" s="127" t="s">
        <v>199</v>
      </c>
      <c r="C58" s="69">
        <v>18</v>
      </c>
      <c r="D58" s="44">
        <v>35</v>
      </c>
      <c r="E58" s="44">
        <v>334</v>
      </c>
      <c r="F58" s="76">
        <v>3</v>
      </c>
      <c r="G58" s="76">
        <v>3</v>
      </c>
      <c r="H58" s="76">
        <v>0</v>
      </c>
      <c r="I58" s="6">
        <v>5</v>
      </c>
      <c r="J58" s="86">
        <v>6</v>
      </c>
    </row>
    <row r="59" spans="2:10" ht="16.5" customHeight="1" x14ac:dyDescent="0.15">
      <c r="B59" s="127" t="s">
        <v>200</v>
      </c>
      <c r="C59" s="69">
        <v>21</v>
      </c>
      <c r="D59" s="44">
        <v>54</v>
      </c>
      <c r="E59" s="44">
        <v>518</v>
      </c>
      <c r="F59" s="88">
        <v>1</v>
      </c>
      <c r="G59" s="88">
        <v>1</v>
      </c>
      <c r="H59" s="88">
        <v>1</v>
      </c>
      <c r="I59" s="6">
        <v>8</v>
      </c>
      <c r="J59" s="86">
        <v>3</v>
      </c>
    </row>
    <row r="60" spans="2:10" ht="18" thickBot="1" x14ac:dyDescent="0.25">
      <c r="B60" s="45"/>
      <c r="C60" s="9"/>
      <c r="D60" s="9"/>
      <c r="E60" s="9"/>
      <c r="F60" s="9"/>
      <c r="G60" s="9"/>
      <c r="H60" s="9"/>
      <c r="I60" s="9"/>
      <c r="J60" s="9"/>
    </row>
    <row r="61" spans="2:10" x14ac:dyDescent="0.15">
      <c r="C61" s="6" t="s">
        <v>152</v>
      </c>
    </row>
    <row r="62" spans="2:10" x14ac:dyDescent="0.15">
      <c r="C62" s="6" t="s">
        <v>115</v>
      </c>
    </row>
    <row r="63" spans="2:10" x14ac:dyDescent="0.15">
      <c r="C63" s="6" t="s">
        <v>116</v>
      </c>
    </row>
    <row r="67" spans="3:5" x14ac:dyDescent="0.15">
      <c r="C67" s="137"/>
      <c r="D67" s="137"/>
      <c r="E67" s="137"/>
    </row>
    <row r="93" spans="1:9" x14ac:dyDescent="0.2">
      <c r="A93" s="5"/>
      <c r="B93" s="128"/>
      <c r="D93" s="22"/>
      <c r="E93" s="22"/>
      <c r="F93" s="22"/>
      <c r="G93" s="22"/>
      <c r="H93" s="37"/>
      <c r="I93" s="22"/>
    </row>
  </sheetData>
  <mergeCells count="3">
    <mergeCell ref="F8:H8"/>
    <mergeCell ref="I8:J8"/>
    <mergeCell ref="B6:J6"/>
  </mergeCells>
  <phoneticPr fontId="1"/>
  <pageMargins left="0.67" right="0.75" top="1" bottom="0.9" header="0.51200000000000001" footer="0.51200000000000001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N01</vt:lpstr>
      <vt:lpstr>N02AB</vt:lpstr>
      <vt:lpstr>N03-05</vt:lpstr>
      <vt:lpstr>N06</vt:lpstr>
      <vt:lpstr>'N01'!Print_Area</vt:lpstr>
      <vt:lpstr>N02AB!Print_Area</vt:lpstr>
      <vt:lpstr>'N03-05'!Print_Area</vt:lpstr>
      <vt:lpstr>'N06'!Print_Area</vt:lpstr>
    </vt:vector>
  </TitlesOfParts>
  <Company>和歌山県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067016</cp:lastModifiedBy>
  <cp:lastPrinted>2014-06-25T07:12:47Z</cp:lastPrinted>
  <dcterms:created xsi:type="dcterms:W3CDTF">2006-04-24T05:17:06Z</dcterms:created>
  <dcterms:modified xsi:type="dcterms:W3CDTF">2016-01-09T02:15:58Z</dcterms:modified>
</cp:coreProperties>
</file>