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20460" windowHeight="4365" tabRatio="936" firstSheet="9" activeTab="30"/>
  </bookViews>
  <sheets>
    <sheet name="C01A-C01B" sheetId="1" r:id="rId1"/>
    <sheet name="C02" sheetId="2" r:id="rId2"/>
    <sheet name="C03" sheetId="3" r:id="rId3"/>
    <sheet name="C04" sheetId="4" r:id="rId4"/>
    <sheet name="C05A" sheetId="5" r:id="rId5"/>
    <sheet name="C05B" sheetId="6" r:id="rId6"/>
    <sheet name="C05C" sheetId="7" r:id="rId7"/>
    <sheet name="C06" sheetId="8" r:id="rId8"/>
    <sheet name="C06続き" sheetId="9" r:id="rId9"/>
    <sheet name="C06続き(2)" sheetId="10" r:id="rId10"/>
    <sheet name="C07" sheetId="11" r:id="rId11"/>
    <sheet name="C08" sheetId="12" r:id="rId12"/>
    <sheet name="C09-C10" sheetId="13" r:id="rId13"/>
    <sheet name="C11-C12AB" sheetId="14" r:id="rId14"/>
    <sheet name="C13A" sheetId="15" r:id="rId15"/>
    <sheet name="C13B" sheetId="16" r:id="rId16"/>
    <sheet name="C14AＢ" sheetId="17" r:id="rId17"/>
    <sheet name="C14Ｃ" sheetId="18" r:id="rId18"/>
    <sheet name="C15" sheetId="19" r:id="rId19"/>
    <sheet name="C16AB-C17AB" sheetId="20" r:id="rId20"/>
    <sheet name="C18A" sheetId="21" r:id="rId21"/>
    <sheet name="C18B" sheetId="22" r:id="rId22"/>
    <sheet name="C19A" sheetId="23" r:id="rId23"/>
    <sheet name="C19B" sheetId="24" r:id="rId24"/>
    <sheet name="C20A" sheetId="25" r:id="rId25"/>
    <sheet name="C20B" sheetId="26" r:id="rId26"/>
    <sheet name="C21A" sheetId="27" r:id="rId27"/>
    <sheet name="C21B" sheetId="28" r:id="rId28"/>
    <sheet name="C22" sheetId="29" r:id="rId29"/>
    <sheet name="C22続き" sheetId="30" r:id="rId30"/>
    <sheet name="C22続き(2)" sheetId="31" r:id="rId31"/>
    <sheet name="C23-C24" sheetId="32" r:id="rId32"/>
  </sheets>
  <definedNames>
    <definedName name="_xlnm.Print_Area" localSheetId="0">'C01A-C01B'!$B$6:$K$70</definedName>
    <definedName name="_xlnm.Print_Area" localSheetId="1">'C02'!$B$6:$L$67</definedName>
    <definedName name="_xlnm.Print_Area" localSheetId="2">'C03'!$B$6:$J$93</definedName>
    <definedName name="_xlnm.Print_Area" localSheetId="3">'C04'!$B$6:$K$52</definedName>
    <definedName name="_xlnm.Print_Area" localSheetId="4">'C05A'!$B$6:$K$53</definedName>
    <definedName name="_xlnm.Print_Area" localSheetId="5">'C05B'!$B$6:$K$53</definedName>
    <definedName name="_xlnm.Print_Area" localSheetId="6">'C05C'!$B$6:$K$53</definedName>
    <definedName name="_xlnm.Print_Area" localSheetId="7">'C06'!$B$6:$K$53</definedName>
    <definedName name="_xlnm.Print_Area" localSheetId="8">'C06続き'!$B$6:$K$53</definedName>
    <definedName name="_xlnm.Print_Area" localSheetId="9">'C06続き(2)'!$B$6:$K$53</definedName>
    <definedName name="_xlnm.Print_Area" localSheetId="10">'C07'!$B$6:$K$73</definedName>
    <definedName name="_xlnm.Print_Area" localSheetId="11">'C08'!$B$6:$G$67</definedName>
    <definedName name="_xlnm.Print_Area" localSheetId="12">'C09-C10'!$B$6:$Q$72</definedName>
    <definedName name="_xlnm.Print_Area" localSheetId="13">'C11-C12AB'!$B$6:$I$75</definedName>
    <definedName name="_xlnm.Print_Area" localSheetId="14">'C13A'!$B$6:$N$64</definedName>
    <definedName name="_xlnm.Print_Area" localSheetId="15">'C13B'!$B$6:$N$66</definedName>
    <definedName name="_xlnm.Print_Area" localSheetId="16">'C14AＢ'!$B$6:$M$72</definedName>
    <definedName name="_xlnm.Print_Area" localSheetId="17">'C14Ｃ'!$B$6:$I$68</definedName>
    <definedName name="_xlnm.Print_Area" localSheetId="18">'C15'!$B$6:$L$52</definedName>
    <definedName name="_xlnm.Print_Area" localSheetId="19">'C16AB-C17AB'!$B$6:$J$73</definedName>
    <definedName name="_xlnm.Print_Area" localSheetId="20">'C18A'!$B$6:$J$62</definedName>
    <definedName name="_xlnm.Print_Area" localSheetId="21">'C18B'!$B$6:$J$62</definedName>
    <definedName name="_xlnm.Print_Area" localSheetId="22">'C19A'!$B$6:$J$62</definedName>
    <definedName name="_xlnm.Print_Area" localSheetId="23">'C19B'!$B$6:$J$62</definedName>
    <definedName name="_xlnm.Print_Area" localSheetId="24">'C20A'!$B$6:$J$62</definedName>
    <definedName name="_xlnm.Print_Area" localSheetId="25">'C20B'!$B$6:$J$62</definedName>
    <definedName name="_xlnm.Print_Area" localSheetId="26">'C21A'!$B$6:$J$62</definedName>
    <definedName name="_xlnm.Print_Area" localSheetId="27">'C21B'!$B$6:$J$62</definedName>
    <definedName name="_xlnm.Print_Area" localSheetId="28">'C22'!$B$6:$N$63</definedName>
    <definedName name="_xlnm.Print_Area" localSheetId="29">'C22続き'!$B$6:$N$63</definedName>
    <definedName name="_xlnm.Print_Area" localSheetId="30">'C22続き(2)'!$B$6:$N$63</definedName>
    <definedName name="_xlnm.Print_Area" localSheetId="31">'C23-C24'!$B$6:$K$76</definedName>
  </definedNames>
  <calcPr fullCalcOnLoad="1"/>
</workbook>
</file>

<file path=xl/sharedStrings.xml><?xml version="1.0" encoding="utf-8"?>
<sst xmlns="http://schemas.openxmlformats.org/spreadsheetml/2006/main" count="2905" uniqueCount="812">
  <si>
    <t>理容科</t>
  </si>
  <si>
    <t>建築工学科</t>
  </si>
  <si>
    <t>資料：厚生労働省「賃金構造基本統計調査報告」</t>
  </si>
  <si>
    <t xml:space="preserve">     　　　卸売・小売業</t>
  </si>
  <si>
    <t>Ｃ　労働・賃金</t>
  </si>
  <si>
    <t xml:space="preserve">       単位：人</t>
  </si>
  <si>
    <t xml:space="preserve"> 注）</t>
  </si>
  <si>
    <t xml:space="preserve"> 15歳以上</t>
  </si>
  <si>
    <t>就業者</t>
  </si>
  <si>
    <t>男</t>
  </si>
  <si>
    <t>女</t>
  </si>
  <si>
    <t>総数</t>
  </si>
  <si>
    <t xml:space="preserve">        [産業３部門別]</t>
  </si>
  <si>
    <t xml:space="preserve">  [職業４部門別]</t>
  </si>
  <si>
    <t xml:space="preserve"> 事務･技</t>
  </si>
  <si>
    <t>第１次</t>
  </si>
  <si>
    <t>第２次</t>
  </si>
  <si>
    <t>第３次</t>
  </si>
  <si>
    <t xml:space="preserve"> 術･管理</t>
  </si>
  <si>
    <t>[従業上の地位別]</t>
  </si>
  <si>
    <t>雇用者</t>
  </si>
  <si>
    <t xml:space="preserve"> 役員を除</t>
  </si>
  <si>
    <t xml:space="preserve"> 雇人の</t>
  </si>
  <si>
    <t xml:space="preserve">  家庭</t>
  </si>
  <si>
    <t xml:space="preserve"> く雇用者</t>
  </si>
  <si>
    <t>役員</t>
  </si>
  <si>
    <t xml:space="preserve"> ある業主</t>
  </si>
  <si>
    <t xml:space="preserve"> ない業主</t>
  </si>
  <si>
    <t>内職者</t>
  </si>
  <si>
    <t>従業者</t>
  </si>
  <si>
    <t>Ｃ-02 労働力状態，産業，年齢，男女別15歳以上人口</t>
  </si>
  <si>
    <t xml:space="preserve"> </t>
  </si>
  <si>
    <t>単位：人</t>
  </si>
  <si>
    <t xml:space="preserve"> 家事の</t>
  </si>
  <si>
    <t xml:space="preserve"> 通学かた</t>
  </si>
  <si>
    <t xml:space="preserve"> 主に仕事</t>
  </si>
  <si>
    <t xml:space="preserve"> ほか仕事</t>
  </si>
  <si>
    <t xml:space="preserve"> わら仕事</t>
  </si>
  <si>
    <t xml:space="preserve"> 休業者</t>
  </si>
  <si>
    <t xml:space="preserve">   男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</si>
  <si>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</si>
  <si>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</si>
  <si>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</si>
  <si>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</si>
  <si>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</si>
  <si>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</si>
  <si>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</si>
  <si>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</si>
  <si>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</si>
  <si>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</si>
  <si>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</si>
  <si>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</si>
  <si>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</si>
  <si>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</si>
  <si>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85歳以上</t>
  </si>
  <si>
    <t xml:space="preserve">   女</t>
  </si>
  <si>
    <t>注）労働力状態｢不詳｣を含む。</t>
  </si>
  <si>
    <t xml:space="preserve">   Ｃ-03 産業，従業上の地位，男女別15歳以上就業者数</t>
  </si>
  <si>
    <t xml:space="preserve">  注)</t>
  </si>
  <si>
    <t xml:space="preserve">     総  数</t>
  </si>
  <si>
    <t>　　　男</t>
  </si>
  <si>
    <t>　　　女</t>
  </si>
  <si>
    <t>注）従業上の地位｢不詳｣を含む。</t>
  </si>
  <si>
    <t>Ｃ-04 市町村，労働力状態別15歳以上人口</t>
  </si>
  <si>
    <t xml:space="preserve"> 男</t>
  </si>
  <si>
    <t xml:space="preserve"> 女</t>
  </si>
  <si>
    <t>総  数</t>
  </si>
  <si>
    <t>和歌山市</t>
  </si>
  <si>
    <t>海南市</t>
  </si>
  <si>
    <t>橋本市</t>
  </si>
  <si>
    <t>有田市</t>
  </si>
  <si>
    <t>御坊市</t>
  </si>
  <si>
    <t>Ｃ-05 市町村，男女，従業上の地位別15歳以上就業者数</t>
  </si>
  <si>
    <t>Ａ．総数</t>
  </si>
  <si>
    <t>　15歳以上の</t>
  </si>
  <si>
    <t xml:space="preserve"> 就業者総数</t>
  </si>
  <si>
    <t>雇人の</t>
  </si>
  <si>
    <t>ある業主</t>
  </si>
  <si>
    <t>ない業主</t>
  </si>
  <si>
    <t>総 数</t>
  </si>
  <si>
    <t>Ｂ．男子</t>
  </si>
  <si>
    <t xml:space="preserve"> 男子就業者</t>
  </si>
  <si>
    <t>Ｃ．女子</t>
  </si>
  <si>
    <t xml:space="preserve"> 女子就業者</t>
  </si>
  <si>
    <t>家族</t>
  </si>
  <si>
    <t>第3次産業</t>
  </si>
  <si>
    <t xml:space="preserve"> 総  数</t>
  </si>
  <si>
    <t>Ｃ-07 一般職業紹介状況（パ－トタイムを含む）</t>
  </si>
  <si>
    <t>「新規学卒者職業紹介」がある。</t>
  </si>
  <si>
    <t>有効求職者数（Ａ）</t>
  </si>
  <si>
    <t>有効求人数（Ｂ）</t>
  </si>
  <si>
    <t>新規求職申込件数</t>
  </si>
  <si>
    <t>女</t>
  </si>
  <si>
    <t>男</t>
  </si>
  <si>
    <t>人</t>
  </si>
  <si>
    <t>件</t>
  </si>
  <si>
    <t>就職件数</t>
  </si>
  <si>
    <t>女</t>
  </si>
  <si>
    <t>倍</t>
  </si>
  <si>
    <t>鉱業</t>
  </si>
  <si>
    <t>建設業</t>
  </si>
  <si>
    <t>製造業</t>
  </si>
  <si>
    <t xml:space="preserve">  繊維工業</t>
  </si>
  <si>
    <t xml:space="preserve">  化学工業</t>
  </si>
  <si>
    <t xml:space="preserve">  鉄鋼業</t>
  </si>
  <si>
    <t>サ－ビス業</t>
  </si>
  <si>
    <t>規模別</t>
  </si>
  <si>
    <t xml:space="preserve"> 29人以下</t>
  </si>
  <si>
    <t xml:space="preserve"> 30～ 99人</t>
  </si>
  <si>
    <t>100～299人</t>
  </si>
  <si>
    <t>300～499人</t>
  </si>
  <si>
    <t>500～999人</t>
  </si>
  <si>
    <t>1,000人以上</t>
  </si>
  <si>
    <t>有効求職者数（A)</t>
  </si>
  <si>
    <t>新規求職申込件数</t>
  </si>
  <si>
    <t>総数</t>
  </si>
  <si>
    <t>男</t>
  </si>
  <si>
    <t>人</t>
  </si>
  <si>
    <t>件</t>
  </si>
  <si>
    <t>就職件数（Ｂ）</t>
  </si>
  <si>
    <t>就職率（Ｂ／Ａ×１００）</t>
  </si>
  <si>
    <t>Ｃ-10 障害者職業紹介</t>
  </si>
  <si>
    <t>新規求職申込件数</t>
  </si>
  <si>
    <t>就職件数</t>
  </si>
  <si>
    <t xml:space="preserve">  身体</t>
  </si>
  <si>
    <t xml:space="preserve">  知的</t>
  </si>
  <si>
    <t xml:space="preserve">  障害者</t>
  </si>
  <si>
    <t>人</t>
  </si>
  <si>
    <t>新規求職</t>
  </si>
  <si>
    <t>有効求</t>
  </si>
  <si>
    <t>新規求</t>
  </si>
  <si>
    <t>申込件数</t>
  </si>
  <si>
    <t>職者数</t>
  </si>
  <si>
    <t>人延数</t>
  </si>
  <si>
    <t>就労実人員</t>
  </si>
  <si>
    <t>就労延数</t>
  </si>
  <si>
    <t>不就労延数</t>
  </si>
  <si>
    <t>Ａ．中学校</t>
  </si>
  <si>
    <t>求人数</t>
  </si>
  <si>
    <t xml:space="preserve"> 就職者数</t>
  </si>
  <si>
    <t>うち県内</t>
  </si>
  <si>
    <t>者数(A)</t>
  </si>
  <si>
    <t>％</t>
  </si>
  <si>
    <t>求人倍率</t>
  </si>
  <si>
    <t>就職率</t>
  </si>
  <si>
    <t>県内就職率</t>
  </si>
  <si>
    <t>求人数(B)</t>
  </si>
  <si>
    <t>就職者数（C)</t>
  </si>
  <si>
    <t>うち県内（D)</t>
  </si>
  <si>
    <t>（B/A)</t>
  </si>
  <si>
    <t>（D/C×100）</t>
  </si>
  <si>
    <t>％</t>
  </si>
  <si>
    <t>安定所別　和歌山</t>
  </si>
  <si>
    <t>Ｃ-13 職業訓練</t>
  </si>
  <si>
    <t xml:space="preserve">  定員数</t>
  </si>
  <si>
    <t xml:space="preserve"> 応募者数</t>
  </si>
  <si>
    <t xml:space="preserve"> 修了者数</t>
  </si>
  <si>
    <t xml:space="preserve"> 自営,</t>
  </si>
  <si>
    <t xml:space="preserve"> その他</t>
  </si>
  <si>
    <t>県立和歌山</t>
  </si>
  <si>
    <t>普通課程</t>
  </si>
  <si>
    <t>自動車工学科</t>
  </si>
  <si>
    <t>ﾃﾞｻﾞｲﾝ木工科</t>
  </si>
  <si>
    <t>県立田辺</t>
  </si>
  <si>
    <t xml:space="preserve"> 単位：人</t>
  </si>
  <si>
    <t>Ｃ-14 労働組合組織状況</t>
  </si>
  <si>
    <t xml:space="preserve"> 田辺市</t>
  </si>
  <si>
    <t xml:space="preserve"> 新宮市</t>
  </si>
  <si>
    <t>海草郡</t>
  </si>
  <si>
    <t>伊都郡</t>
  </si>
  <si>
    <t>有田郡</t>
  </si>
  <si>
    <t>日高郡</t>
  </si>
  <si>
    <t>西牟婁郡</t>
  </si>
  <si>
    <t>東牟婁郡</t>
  </si>
  <si>
    <t>組合数</t>
  </si>
  <si>
    <t>分類不能</t>
  </si>
  <si>
    <t>組合員数</t>
  </si>
  <si>
    <t>（人）</t>
  </si>
  <si>
    <t>労組法</t>
  </si>
  <si>
    <t>特労法</t>
  </si>
  <si>
    <t>　 地公労法</t>
  </si>
  <si>
    <t>国公法</t>
  </si>
  <si>
    <t>地公法</t>
  </si>
  <si>
    <t>連合和歌山</t>
  </si>
  <si>
    <t>県地評</t>
  </si>
  <si>
    <t>その他の組織</t>
  </si>
  <si>
    <t>無加盟</t>
  </si>
  <si>
    <t>平成16年 2004</t>
  </si>
  <si>
    <t>　</t>
  </si>
  <si>
    <t>平成17年 2005</t>
  </si>
  <si>
    <t>Ｃ-15 争議形態別労働争議</t>
  </si>
  <si>
    <t xml:space="preserve">   争議行為を</t>
  </si>
  <si>
    <t xml:space="preserve">     怠  業</t>
  </si>
  <si>
    <t xml:space="preserve">     その他</t>
  </si>
  <si>
    <t>行為参加</t>
  </si>
  <si>
    <t xml:space="preserve"> 年間賞与</t>
  </si>
  <si>
    <t>企業規模</t>
  </si>
  <si>
    <t xml:space="preserve"> 勤続</t>
  </si>
  <si>
    <t xml:space="preserve"> 他特別</t>
  </si>
  <si>
    <t>産業，年齢</t>
  </si>
  <si>
    <t xml:space="preserve"> 年数</t>
  </si>
  <si>
    <t xml:space="preserve"> 所定内</t>
  </si>
  <si>
    <t xml:space="preserve"> 超過</t>
  </si>
  <si>
    <t xml:space="preserve"> 給与額</t>
  </si>
  <si>
    <t>年</t>
  </si>
  <si>
    <t>時間</t>
  </si>
  <si>
    <t>千円</t>
  </si>
  <si>
    <t xml:space="preserve">       産業計</t>
  </si>
  <si>
    <t xml:space="preserve">  20～24歳</t>
  </si>
  <si>
    <t xml:space="preserve">  25～29歳</t>
  </si>
  <si>
    <t xml:space="preserve">  30～34歳</t>
  </si>
  <si>
    <t xml:space="preserve">  35～39歳</t>
  </si>
  <si>
    <t xml:space="preserve">  40～44歳</t>
  </si>
  <si>
    <t xml:space="preserve">  45～49歳</t>
  </si>
  <si>
    <t xml:space="preserve">  50～54歳</t>
  </si>
  <si>
    <t xml:space="preserve">  55～59歳</t>
  </si>
  <si>
    <t xml:space="preserve">  60～64歳</t>
  </si>
  <si>
    <t xml:space="preserve">  10～99人</t>
  </si>
  <si>
    <t>100～999人</t>
  </si>
  <si>
    <t xml:space="preserve">       建設業</t>
  </si>
  <si>
    <t xml:space="preserve">       製造業</t>
  </si>
  <si>
    <t>卸売･小売業</t>
  </si>
  <si>
    <t xml:space="preserve">          単位：千円</t>
  </si>
  <si>
    <t xml:space="preserve">      高卒男子</t>
  </si>
  <si>
    <t xml:space="preserve">      高卒女子</t>
  </si>
  <si>
    <t xml:space="preserve">      大卒男子</t>
  </si>
  <si>
    <t xml:space="preserve">  高専・短大卒女子</t>
  </si>
  <si>
    <t xml:space="preserve"> Ｃ-23 産業、学歴別新規学卒者の初任給額</t>
  </si>
  <si>
    <t>「初任給額」とは、本年採用し、6月末現在で現実に雇用している新規学卒者の</t>
  </si>
  <si>
    <t>所定内給与額から通勤手当を除いたものである。</t>
  </si>
  <si>
    <t xml:space="preserve"> Ｃ-24 産業、企業規模別女性パ－トタイム労働者の年齢、労働時間及び給与</t>
  </si>
  <si>
    <t>所定内給与</t>
  </si>
  <si>
    <t xml:space="preserve"> 特別給与</t>
  </si>
  <si>
    <t>歳</t>
  </si>
  <si>
    <t>日</t>
  </si>
  <si>
    <t>円</t>
  </si>
  <si>
    <t>産 業 計</t>
  </si>
  <si>
    <t>6月</t>
  </si>
  <si>
    <t>製 造 業</t>
  </si>
  <si>
    <t>平成 2年(1990年)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</si>
  <si>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</si>
  <si>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</si>
  <si>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</si>
  <si>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</si>
  <si>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</si>
  <si>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</si>
  <si>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7年(1995年)</t>
  </si>
  <si>
    <t>平成12年(2000年)</t>
  </si>
  <si>
    <t>平成17年(2005年)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</si>
  <si>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</si>
  <si>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</si>
  <si>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</si>
  <si>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</si>
  <si>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</si>
  <si>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平成 2年度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</si>
  <si>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</si>
  <si>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</si>
  <si>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</si>
  <si>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</si>
  <si>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</si>
  <si>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</si>
  <si>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</si>
  <si>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</si>
  <si>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</si>
  <si>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</si>
  <si>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</si>
  <si>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(1990年度)</t>
  </si>
  <si>
    <t>(1995年度)</t>
  </si>
  <si>
    <t>(1996年度)</t>
  </si>
  <si>
    <t>(1997年度)</t>
  </si>
  <si>
    <t>(1998年度)</t>
  </si>
  <si>
    <t>(1999年度)</t>
  </si>
  <si>
    <t>(2000年度)</t>
  </si>
  <si>
    <t>(2001年度)</t>
  </si>
  <si>
    <t>(2002年度)</t>
  </si>
  <si>
    <t>(2003年度)</t>
  </si>
  <si>
    <t>(2004年度)</t>
  </si>
  <si>
    <t>(2005年度)</t>
  </si>
  <si>
    <t>昭和60年(1985年)</t>
  </si>
  <si>
    <t>平成 7年(1995年)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</si>
  <si>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</si>
  <si>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</si>
  <si>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</si>
  <si>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</si>
  <si>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</si>
  <si>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</si>
  <si>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</si>
  <si>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>農・林・漁業</t>
  </si>
  <si>
    <t xml:space="preserve">  食料品製造業</t>
  </si>
  <si>
    <t xml:space="preserve">  飲料･たばこ・飼料製造業</t>
  </si>
  <si>
    <t xml:space="preserve">  木材･木製品製造業</t>
  </si>
  <si>
    <t xml:space="preserve">  家具･装備品製造業</t>
  </si>
  <si>
    <t xml:space="preserve">  パルプ･紙・紙加工品製造業</t>
  </si>
  <si>
    <t xml:space="preserve">  印刷・同関連業</t>
  </si>
  <si>
    <t xml:space="preserve">  石油製品・石炭製品製造業</t>
  </si>
  <si>
    <t xml:space="preserve">  プラスチック製品製造業</t>
  </si>
  <si>
    <t xml:space="preserve">  ゴム製品製造業</t>
  </si>
  <si>
    <t xml:space="preserve">  窯業･土石製品製造業</t>
  </si>
  <si>
    <t xml:space="preserve">  非鉄金属製造業</t>
  </si>
  <si>
    <t xml:space="preserve">  金属製品製造業</t>
  </si>
  <si>
    <t>　電気機械器具製造業</t>
  </si>
  <si>
    <t>　輸送用機械器具製造業</t>
  </si>
  <si>
    <t>　その他の製造業</t>
  </si>
  <si>
    <t>電気・ｶﾞｽ・熱供給・水道業</t>
  </si>
  <si>
    <t>情報通信業</t>
  </si>
  <si>
    <t>卸売・小売業</t>
  </si>
  <si>
    <t>金融・保険業</t>
  </si>
  <si>
    <t>教育、学習支援業</t>
  </si>
  <si>
    <t>公務・その他</t>
  </si>
  <si>
    <t>-</t>
  </si>
  <si>
    <t>サ－ビス業</t>
  </si>
  <si>
    <t>（再掲）</t>
  </si>
  <si>
    <t>第１次産業</t>
  </si>
  <si>
    <t>第２次産業</t>
  </si>
  <si>
    <t>第３次産業</t>
  </si>
  <si>
    <t>組合数</t>
  </si>
  <si>
    <t>連合和歌山</t>
  </si>
  <si>
    <t>県地評</t>
  </si>
  <si>
    <t>その他</t>
  </si>
  <si>
    <t>無加盟</t>
  </si>
  <si>
    <t>計</t>
  </si>
  <si>
    <t>産業分類</t>
  </si>
  <si>
    <t>資料：厚生労働省「賃金構造基本統計調査報告」</t>
  </si>
  <si>
    <t>公　　務</t>
  </si>
  <si>
    <t>産業計</t>
  </si>
  <si>
    <t>建設業</t>
  </si>
  <si>
    <t>製造業</t>
  </si>
  <si>
    <t>分類不能</t>
  </si>
  <si>
    <t xml:space="preserve"> 就職希望</t>
  </si>
  <si>
    <t>Ａ．労働力状態別15歳以上人口</t>
  </si>
  <si>
    <t>Ｂ．産業，職業及び従業上の地位別就業者数</t>
  </si>
  <si>
    <t>販売･ｻｰﾋﾞ</t>
  </si>
  <si>
    <t>ｽ関係職業</t>
  </si>
  <si>
    <t xml:space="preserve"> </t>
  </si>
  <si>
    <t>　</t>
  </si>
  <si>
    <t>役員を除</t>
  </si>
  <si>
    <t>自営業主</t>
  </si>
  <si>
    <t>家庭</t>
  </si>
  <si>
    <t>く雇用者</t>
  </si>
  <si>
    <t>内職者</t>
  </si>
  <si>
    <t>　</t>
  </si>
  <si>
    <t>　</t>
  </si>
  <si>
    <t>　</t>
  </si>
  <si>
    <t>　</t>
  </si>
  <si>
    <t>(C/A×100)</t>
  </si>
  <si>
    <t>Ｃ-06 市町村，産業別15歳以上就業者数</t>
  </si>
  <si>
    <t xml:space="preserve"> 電気･ｶﾞｽ･</t>
  </si>
  <si>
    <t xml:space="preserve"> 水道業</t>
  </si>
  <si>
    <t>Ｃ-06 市町村，産業別15歳以上就業者数－続き－</t>
  </si>
  <si>
    <t>卸売･</t>
  </si>
  <si>
    <t>第1次産業</t>
  </si>
  <si>
    <t>第2次産業</t>
  </si>
  <si>
    <t>総  数</t>
  </si>
  <si>
    <t>農  業</t>
  </si>
  <si>
    <t>林  業</t>
  </si>
  <si>
    <t>漁  業</t>
  </si>
  <si>
    <t>建設業</t>
  </si>
  <si>
    <t>製造業</t>
  </si>
  <si>
    <t xml:space="preserve"> 熱供給･</t>
  </si>
  <si>
    <t>情報通信業</t>
  </si>
  <si>
    <t>　</t>
  </si>
  <si>
    <t>小売業</t>
  </si>
  <si>
    <t>不動産業</t>
  </si>
  <si>
    <t>サービス業</t>
  </si>
  <si>
    <t>平成19年(2007年)</t>
  </si>
  <si>
    <t>公務</t>
  </si>
  <si>
    <t>平成19年 2007</t>
  </si>
  <si>
    <t>平成18年度(2006年度)</t>
  </si>
  <si>
    <t>平成18年(2006年)</t>
  </si>
  <si>
    <t>平成18年度</t>
  </si>
  <si>
    <t>(2006年度)</t>
  </si>
  <si>
    <t>　　　　　新 宮</t>
  </si>
  <si>
    <t>　　　　　田 辺</t>
  </si>
  <si>
    <t>　　　　　御 坊</t>
  </si>
  <si>
    <t>　　　　　湯 浅</t>
  </si>
  <si>
    <t>　　　　　海 南</t>
  </si>
  <si>
    <t>　　　　　橋 本</t>
  </si>
  <si>
    <t>産業計</t>
  </si>
  <si>
    <t>製造業</t>
  </si>
  <si>
    <t>ｻ-ﾋﾞｽ業</t>
  </si>
  <si>
    <t>勤続年数</t>
  </si>
  <si>
    <t>年　齢</t>
  </si>
  <si>
    <t>実労働</t>
  </si>
  <si>
    <t>日　数</t>
  </si>
  <si>
    <t>所定内実</t>
  </si>
  <si>
    <t>労働時間</t>
  </si>
  <si>
    <t>労働者数</t>
  </si>
  <si>
    <t>役  員</t>
  </si>
  <si>
    <t>雇用者</t>
  </si>
  <si>
    <t>雇人のある</t>
  </si>
  <si>
    <t>自営業主</t>
  </si>
  <si>
    <t>雇人のない</t>
  </si>
  <si>
    <t>家族</t>
  </si>
  <si>
    <t>従業者</t>
  </si>
  <si>
    <t>内職者</t>
  </si>
  <si>
    <t>家庭</t>
  </si>
  <si>
    <t>就業者数</t>
  </si>
  <si>
    <t xml:space="preserve"> 15歳以上</t>
  </si>
  <si>
    <t>15歳以上</t>
  </si>
  <si>
    <t>　人口</t>
  </si>
  <si>
    <t>就業者数</t>
  </si>
  <si>
    <t>人 口</t>
  </si>
  <si>
    <t>就業者</t>
  </si>
  <si>
    <t>総 数</t>
  </si>
  <si>
    <t>完 全</t>
  </si>
  <si>
    <t>失業者</t>
  </si>
  <si>
    <t>非労働力</t>
  </si>
  <si>
    <t>人 口</t>
  </si>
  <si>
    <t>うち家事</t>
  </si>
  <si>
    <t>うち通学</t>
  </si>
  <si>
    <t>完全</t>
  </si>
  <si>
    <t>失業者数</t>
  </si>
  <si>
    <t>総 数</t>
  </si>
  <si>
    <t>（他に分類さ</t>
  </si>
  <si>
    <t>単位：人</t>
  </si>
  <si>
    <t>人口総数</t>
  </si>
  <si>
    <t>総 数</t>
  </si>
  <si>
    <t>保険業</t>
  </si>
  <si>
    <t>金融･</t>
  </si>
  <si>
    <t>組合員数</t>
  </si>
  <si>
    <t>人</t>
  </si>
  <si>
    <t>所定内</t>
  </si>
  <si>
    <t>所定内</t>
  </si>
  <si>
    <t>超過</t>
  </si>
  <si>
    <t>超過</t>
  </si>
  <si>
    <t>資料：厚生労働省「賃金構造基本統計調査報告」　　</t>
  </si>
  <si>
    <t>生産･運輸</t>
  </si>
  <si>
    <t>関係職業</t>
  </si>
  <si>
    <t>農林漁業</t>
  </si>
  <si>
    <t xml:space="preserve">  家族</t>
  </si>
  <si>
    <t>資料：県労働政策課</t>
  </si>
  <si>
    <t>資料：県労働政策課「和歌山県労働組合名簿」</t>
  </si>
  <si>
    <t>資料：県労働政策課「和歌山県労働組合名簿」</t>
  </si>
  <si>
    <t>注）団体への二重加盟は，重複計算</t>
  </si>
  <si>
    <t>資料：県労働政策課</t>
  </si>
  <si>
    <t>平成19年度(2007年度)</t>
  </si>
  <si>
    <t>平成19年度</t>
  </si>
  <si>
    <t>(2007年度)</t>
  </si>
  <si>
    <t>平成20年(2008年)</t>
  </si>
  <si>
    <t>岩出市</t>
  </si>
  <si>
    <t>紀の川市</t>
  </si>
  <si>
    <t>　　産業技術専門学院</t>
  </si>
  <si>
    <t>情報技術科</t>
  </si>
  <si>
    <t>ﾒｶﾄﾛﾆｸｽ科</t>
  </si>
  <si>
    <t>短期課程</t>
  </si>
  <si>
    <t>観光ビジネス科</t>
  </si>
  <si>
    <t>農業、林業、漁業、鉱業等</t>
  </si>
  <si>
    <t>電気・ガス・熱供給・水道業</t>
  </si>
  <si>
    <t>運輸業、郵便業</t>
  </si>
  <si>
    <t>不動産業、物品賃貸業</t>
  </si>
  <si>
    <t>学術研究、専門・技術ｻｰﾋﾞｽ業</t>
  </si>
  <si>
    <t>宿泊業、飲食ｻｰﾋﾞｽ業</t>
  </si>
  <si>
    <t>医療、福祉</t>
  </si>
  <si>
    <t>複合ｻｰﾋﾞｽ事業</t>
  </si>
  <si>
    <t>金融業、保険業</t>
  </si>
  <si>
    <t>平成19年(2007年)</t>
  </si>
  <si>
    <t>平成21年(2009年)</t>
  </si>
  <si>
    <t>生活関連サービス業、娯楽業</t>
  </si>
  <si>
    <t>平成18年 2006</t>
  </si>
  <si>
    <t>平成20年 2008</t>
  </si>
  <si>
    <t>平成21年 2009</t>
  </si>
  <si>
    <t xml:space="preserve">    ～19歳</t>
  </si>
  <si>
    <t xml:space="preserve">  65～69歳</t>
  </si>
  <si>
    <t xml:space="preserve">  70～  歳</t>
  </si>
  <si>
    <t>平成20年(2008年)</t>
  </si>
  <si>
    <t>資料：厚生労働省「賃金構造基本統計調査報告」　　　</t>
  </si>
  <si>
    <t>平成20年度(2008年度)</t>
  </si>
  <si>
    <t>平成20年度</t>
  </si>
  <si>
    <t>(2008年度)</t>
  </si>
  <si>
    <t>総合実務科</t>
  </si>
  <si>
    <t>争議行為を</t>
  </si>
  <si>
    <t>解決件数</t>
  </si>
  <si>
    <t>伴わない争議</t>
  </si>
  <si>
    <t>総参加</t>
  </si>
  <si>
    <t>件 数</t>
  </si>
  <si>
    <t>人  員</t>
  </si>
  <si>
    <t>平成21年度(2009年度)</t>
  </si>
  <si>
    <t>平成21年度</t>
  </si>
  <si>
    <t>(2009年度)</t>
  </si>
  <si>
    <t>平成22年(2010年)</t>
  </si>
  <si>
    <t xml:space="preserve">  はん用機械器具製造業</t>
  </si>
  <si>
    <t>　生産用機械器具製造業</t>
  </si>
  <si>
    <t>　業務用機械器具製造業</t>
  </si>
  <si>
    <t>　電子部品・ﾃﾞﾊﾞｲｽ・電子回路製造業</t>
  </si>
  <si>
    <t>　情報通信機械器具製造業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</si>
  <si>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</si>
  <si>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</si>
  <si>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</si>
  <si>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</si>
  <si>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医療，福祉</t>
  </si>
  <si>
    <t>複合サービス事業</t>
  </si>
  <si>
    <t>運輸業，郵便業</t>
  </si>
  <si>
    <t>平成21年(2009年)</t>
  </si>
  <si>
    <t>平成22年度</t>
  </si>
  <si>
    <t>(2010年度)</t>
  </si>
  <si>
    <t>平成23年(2011年)</t>
  </si>
  <si>
    <t>平成22年(2010年)</t>
  </si>
  <si>
    <t xml:space="preserve">      （平成22年10月 1日現在）</t>
  </si>
  <si>
    <t>業主</t>
  </si>
  <si>
    <t>農業</t>
  </si>
  <si>
    <t>林業</t>
  </si>
  <si>
    <t>漁業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</si>
  <si>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</si>
  <si>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</si>
  <si>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</si>
  <si>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</si>
  <si>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</si>
  <si>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</si>
  <si>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</si>
  <si>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</si>
  <si>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</si>
  <si>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</si>
  <si>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</si>
  <si>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</si>
  <si>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</si>
  <si>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</si>
  <si>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</si>
  <si>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</si>
  <si>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（平成22年10月 1日現在）</t>
  </si>
  <si>
    <t>　和歌山市</t>
  </si>
  <si>
    <t>　海 南 市</t>
  </si>
  <si>
    <t>　橋 本 市</t>
  </si>
  <si>
    <t>　有 田 市</t>
  </si>
  <si>
    <t>　御 坊 市</t>
  </si>
  <si>
    <t>　田 辺 市</t>
  </si>
  <si>
    <t>　新 宮 市</t>
  </si>
  <si>
    <t>　紀の川市</t>
  </si>
  <si>
    <t>　岩 出 市</t>
  </si>
  <si>
    <t xml:space="preserve">  紀美野町</t>
  </si>
  <si>
    <t>　かつらぎ町</t>
  </si>
  <si>
    <t>　九度山町</t>
  </si>
  <si>
    <t>　高 野 町</t>
  </si>
  <si>
    <t>　湯 浅 町</t>
  </si>
  <si>
    <t>　広 川 町</t>
  </si>
  <si>
    <t>　有田川町</t>
  </si>
  <si>
    <t>　美 浜 町</t>
  </si>
  <si>
    <t>　日 高 町</t>
  </si>
  <si>
    <t>　由 良 町</t>
  </si>
  <si>
    <t>　印 南 町</t>
  </si>
  <si>
    <t>　みなべ町</t>
  </si>
  <si>
    <t>　日高川町</t>
  </si>
  <si>
    <t>　白 浜 町</t>
  </si>
  <si>
    <t>　上富田町</t>
  </si>
  <si>
    <t>　すさみ町</t>
  </si>
  <si>
    <t>　那智勝浦町</t>
  </si>
  <si>
    <t>　太 地 町</t>
  </si>
  <si>
    <t>　古座川町</t>
  </si>
  <si>
    <t>　北 山 村</t>
  </si>
  <si>
    <t>　串 本 町</t>
  </si>
  <si>
    <t>（平成22年10月 1日現在）</t>
  </si>
  <si>
    <t>・物品賃貸業</t>
  </si>
  <si>
    <t xml:space="preserve"> 学術研究，</t>
  </si>
  <si>
    <t>専門・技術</t>
  </si>
  <si>
    <t>宿泊業，飲食</t>
  </si>
  <si>
    <t>サービス業</t>
  </si>
  <si>
    <t>生活関連</t>
  </si>
  <si>
    <t>娯楽業</t>
  </si>
  <si>
    <t>サービス業，</t>
  </si>
  <si>
    <t>教育，学習</t>
  </si>
  <si>
    <t>支援業</t>
  </si>
  <si>
    <t xml:space="preserve"> 医療，福祉</t>
  </si>
  <si>
    <t>サービス業</t>
  </si>
  <si>
    <t>　</t>
  </si>
  <si>
    <t>れないもの）</t>
  </si>
  <si>
    <t>　</t>
  </si>
  <si>
    <t>運輸業,</t>
  </si>
  <si>
    <t>郵便業</t>
  </si>
  <si>
    <t>砂利採取業</t>
  </si>
  <si>
    <t>鉱業,砕石業</t>
  </si>
  <si>
    <t>平成22年(2010年)</t>
  </si>
  <si>
    <t xml:space="preserve"> 入学者数</t>
  </si>
  <si>
    <t>ﾃｸﾆｶﾙｵﾍﾟﾚ-ｼｮﾝ科 　　　　　(保全コース）   3月開講　</t>
  </si>
  <si>
    <t>平成22年度(2010年度)</t>
  </si>
  <si>
    <t>資料：和歌山労働局職業安定課「職業安定統計年報」</t>
  </si>
  <si>
    <t>資料：和歌山労働局職業安定課「職業安定統計年報」</t>
  </si>
  <si>
    <t>Ｃ-12 新規学卒者職業紹介</t>
  </si>
  <si>
    <t>(C/A×100)</t>
  </si>
  <si>
    <t>(D/C×100)</t>
  </si>
  <si>
    <t>　 うち串本出張所</t>
  </si>
  <si>
    <t xml:space="preserve">  「毎月勤労統計調査」は、賃金、労働時間及び雇用の月々の変化を把握する</t>
  </si>
  <si>
    <t>Ａ．常用労働者30人以上の事業所</t>
  </si>
  <si>
    <t>Ｂ．常用労働者５人以上の事業所</t>
  </si>
  <si>
    <t>ため、常用労働者５人以上の事業所を対象として、厚生労働省により県調査統</t>
  </si>
  <si>
    <t>計課を通じ実施されている。県内では、対象事業所の中から抽出された約 540</t>
  </si>
  <si>
    <t>事業所について調査が行われている。なお、農林水産業、公務、家事サービス、</t>
  </si>
  <si>
    <t>外国公務は、調査対象から除かれている。</t>
  </si>
  <si>
    <t>Ｂ．常用労働者5人以上の事業所</t>
  </si>
  <si>
    <t>　調査
　産業計</t>
  </si>
  <si>
    <t>年平均</t>
  </si>
  <si>
    <t>資料：県調査統計課「毎月勤労統計調査総合報告書」</t>
  </si>
  <si>
    <t>　</t>
  </si>
  <si>
    <t>　</t>
  </si>
  <si>
    <t xml:space="preserve"> 単位：千円</t>
  </si>
  <si>
    <t xml:space="preserve"> 単位：日</t>
  </si>
  <si>
    <t xml:space="preserve"> Ｃ-20 産業別常用労働者１人平均月間総実労働時間</t>
  </si>
  <si>
    <t xml:space="preserve"> 単位：時間</t>
  </si>
  <si>
    <t xml:space="preserve"> 単位：人</t>
  </si>
  <si>
    <t>電気ｶﾞｽ
熱供給
水道業</t>
  </si>
  <si>
    <t>調査
産業計</t>
  </si>
  <si>
    <t>情報
通信業</t>
  </si>
  <si>
    <t>運輸業,
郵便業</t>
  </si>
  <si>
    <t>卸売業,
小売業</t>
  </si>
  <si>
    <t>金融業,
保険業</t>
  </si>
  <si>
    <t>生活関連ｻｰﾋﾞｽ業,娯楽業</t>
  </si>
  <si>
    <t>医療，
福祉</t>
  </si>
  <si>
    <t>複合ｻｰﾋﾞｽ事業</t>
  </si>
  <si>
    <t>H17=100</t>
  </si>
  <si>
    <t xml:space="preserve"> </t>
  </si>
  <si>
    <t>完全失業者</t>
  </si>
  <si>
    <t>総数</t>
  </si>
  <si>
    <t>資料：総務省統計局「国勢調査報告」</t>
  </si>
  <si>
    <t>注）労働力状態｢不詳｣を含む。</t>
  </si>
  <si>
    <t>資料：総務省統計局「国勢調査報告」</t>
  </si>
  <si>
    <t>Ｃ-06 市町村，産業別15歳以上就業者数－続き－</t>
  </si>
  <si>
    <t>総争議</t>
  </si>
  <si>
    <t>半日以上同盟罷業</t>
  </si>
  <si>
    <t>半日未満同盟罷業</t>
  </si>
  <si>
    <t>作業所閉鎖</t>
  </si>
  <si>
    <t>総参加</t>
  </si>
  <si>
    <t>行為参</t>
  </si>
  <si>
    <t>件 数</t>
  </si>
  <si>
    <t>加人員</t>
  </si>
  <si>
    <t>平成24年(2012年)</t>
  </si>
  <si>
    <t>人員</t>
  </si>
  <si>
    <t xml:space="preserve">   伴う争議計</t>
  </si>
  <si>
    <t>争議行為を伴う争議－続き－</t>
  </si>
  <si>
    <t>総争議－続き－</t>
  </si>
  <si>
    <t>人員(注</t>
  </si>
  <si>
    <t>注）争議行為は全員が参加しない事もあるため、総争議の総参加人員と行為参加人員の合計は必ず</t>
  </si>
  <si>
    <t>　しも一致しない。</t>
  </si>
  <si>
    <t>平成22年 2010</t>
  </si>
  <si>
    <t>平成23年 2011</t>
  </si>
  <si>
    <t>平成24年 2012</t>
  </si>
  <si>
    <t>総 数</t>
  </si>
  <si>
    <t>総 数</t>
  </si>
  <si>
    <t>ｻｰﾋﾞｽ業</t>
  </si>
  <si>
    <t>平成23年度</t>
  </si>
  <si>
    <t>(2011年度)</t>
  </si>
  <si>
    <t>平成24年度</t>
  </si>
  <si>
    <t>(2012年度)</t>
  </si>
  <si>
    <t>溶接・CAD科</t>
  </si>
  <si>
    <t>注）２年課程において応募者数、入学者数は１年生数、修了者数は２年生数で計上している。</t>
  </si>
  <si>
    <t>…</t>
  </si>
  <si>
    <t>注1）｢分類不能の産業｣，｢分類不能の職業｣，従業上の地位｢不詳｣を含む。</t>
  </si>
  <si>
    <t xml:space="preserve"> 注1）</t>
  </si>
  <si>
    <t xml:space="preserve"> 注1）</t>
  </si>
  <si>
    <t>注2）</t>
  </si>
  <si>
    <t>注2）職業４部門別集計はH22年から公表されなくなった。</t>
  </si>
  <si>
    <t>橋渡し訓練付き　</t>
  </si>
  <si>
    <t>ﾃｸﾆｶﾙｵﾍﾟﾚ-ｼｮﾝ科 　　　　　(保全コース）   9月開講　</t>
  </si>
  <si>
    <t>住環境計画科　　4月開講</t>
  </si>
  <si>
    <t>住環境計画科　 10月開講</t>
  </si>
  <si>
    <t>電気設備科　　　5月開講</t>
  </si>
  <si>
    <t>電気設備科　　　8月開講</t>
  </si>
  <si>
    <t>電気設備科　 　11月開講</t>
  </si>
  <si>
    <t>電気設備科 　 　1月開講</t>
  </si>
  <si>
    <t>ﾃｸﾆｶﾙｵﾍﾟﾚ-ｼｮﾝ科 5月開講</t>
  </si>
  <si>
    <t>ﾃｸﾆｶﾙｵﾍﾟﾚ-ｼｮﾝ科 8月開講</t>
  </si>
  <si>
    <t>ﾃｸﾆｶﾙｵﾍﾟﾚ-ｼｮﾝ科11月開講</t>
  </si>
  <si>
    <t>ﾃｸﾆｶﾙｵﾍﾟﾚ-ｼｮﾝ科 2月開講</t>
  </si>
  <si>
    <t>-</t>
  </si>
  <si>
    <t>ﾃｸﾆｶﾙﾒﾀﾙﾜｰｸ科   4月開講</t>
  </si>
  <si>
    <t>ﾃｸﾆｶﾙﾒﾀﾙﾜｰｸ科   7月開講</t>
  </si>
  <si>
    <t>ﾃｸﾆｶﾙﾒﾀﾙﾜｰｸ科   9月開講</t>
  </si>
  <si>
    <t>ﾃｸﾆｶﾙﾒﾀﾙﾜｰｸ科   1月開講</t>
  </si>
  <si>
    <t>ビル管理科      6月開講</t>
  </si>
  <si>
    <t>ビル管理科      9月開講</t>
  </si>
  <si>
    <t>ビル管理科     12月開講</t>
  </si>
  <si>
    <t>ビル管理科      3月開講</t>
  </si>
  <si>
    <t>資料：独）高齢・障害・求職者雇用支援機構　和歌山職業訓練支援センター</t>
  </si>
  <si>
    <t>2010</t>
  </si>
  <si>
    <t>平成22年度</t>
  </si>
  <si>
    <t>　</t>
  </si>
  <si>
    <t>総数</t>
  </si>
  <si>
    <t>平成23年度(2011年度)</t>
  </si>
  <si>
    <t>平成24年度(2012年度)</t>
  </si>
  <si>
    <t>2012年 4月</t>
  </si>
  <si>
    <t>2012年 5月</t>
  </si>
  <si>
    <t>2012年 6月</t>
  </si>
  <si>
    <t>2012年 7月</t>
  </si>
  <si>
    <t>2012年 8月</t>
  </si>
  <si>
    <t>2012年 9月</t>
  </si>
  <si>
    <t>2012年10月</t>
  </si>
  <si>
    <t>2012年11月</t>
  </si>
  <si>
    <t>2012年12月</t>
  </si>
  <si>
    <t>2013年 1月</t>
  </si>
  <si>
    <t>2013年 2月</t>
  </si>
  <si>
    <t>2013年 3月</t>
  </si>
  <si>
    <t>有効求人倍率（Ｂ／Ａ）</t>
  </si>
  <si>
    <t>総数</t>
  </si>
  <si>
    <t xml:space="preserve">          単位：人</t>
  </si>
  <si>
    <t>2011</t>
  </si>
  <si>
    <t>2012</t>
  </si>
  <si>
    <t>平成23年度</t>
  </si>
  <si>
    <t>平成24年度</t>
  </si>
  <si>
    <t>Ｃ-09 一般職業紹介 中高年齢者</t>
  </si>
  <si>
    <t>Ｃ-11 日雇職業紹介</t>
  </si>
  <si>
    <t>平成13年度(2001年度）</t>
  </si>
  <si>
    <t>平成14年度(2002年度）</t>
  </si>
  <si>
    <t>平成15年度(2003年度）</t>
  </si>
  <si>
    <t>平成16年度(2004年度）</t>
  </si>
  <si>
    <t>平成17年度(2005年度）</t>
  </si>
  <si>
    <t>平成18年度(2006年度）</t>
  </si>
  <si>
    <t>平成19年度(2007年度）</t>
  </si>
  <si>
    <t>平成20年度(2008年度）</t>
  </si>
  <si>
    <t>平成21年度(2009年度）</t>
  </si>
  <si>
    <t>平成22年度(2010年度）</t>
  </si>
  <si>
    <t>平成23年度(2011年度）</t>
  </si>
  <si>
    <t>平成24年度(2012年度）</t>
  </si>
  <si>
    <t>所定内</t>
  </si>
  <si>
    <t>給与</t>
  </si>
  <si>
    <t>給与</t>
  </si>
  <si>
    <t xml:space="preserve"> 現金</t>
  </si>
  <si>
    <t>卸売業･小売業</t>
  </si>
  <si>
    <t>サ－ビス業（他に分類されないもの）</t>
  </si>
  <si>
    <t>金融業･保険業</t>
  </si>
  <si>
    <t>平成23年(2012年)</t>
  </si>
  <si>
    <t xml:space="preserve"> 卸売業･
小売業</t>
  </si>
  <si>
    <t>十人</t>
  </si>
  <si>
    <t>6月</t>
  </si>
  <si>
    <t>平成23年(2011年)</t>
  </si>
  <si>
    <t>千円</t>
  </si>
  <si>
    <t xml:space="preserve"> (10月 1日現在）</t>
  </si>
  <si>
    <t>注）</t>
  </si>
  <si>
    <t>複合サービス</t>
  </si>
  <si>
    <t>　　事業</t>
  </si>
  <si>
    <t>…</t>
  </si>
  <si>
    <t>　職業紹介には「一般職業紹介」、「障害者職業紹介」、「日雇職業紹介」、</t>
  </si>
  <si>
    <t>( 3月卒業者)</t>
  </si>
  <si>
    <r>
      <t>Ａ．地域別労働組合数及び組合員数</t>
    </r>
    <r>
      <rPr>
        <sz val="14"/>
        <rFont val="ＭＳ 明朝"/>
        <family val="1"/>
      </rPr>
      <t>（ 6月30日現在）</t>
    </r>
  </si>
  <si>
    <r>
      <t>B．産業別労働組合数及び組合員数</t>
    </r>
    <r>
      <rPr>
        <sz val="14"/>
        <rFont val="ＭＳ 明朝"/>
        <family val="1"/>
      </rPr>
      <t>（ 6月30日現在）</t>
    </r>
  </si>
  <si>
    <r>
      <t>C．主要団体，法規別労働組合員数</t>
    </r>
    <r>
      <rPr>
        <sz val="14"/>
        <rFont val="ＭＳ 明朝"/>
        <family val="1"/>
      </rPr>
      <t>（ 6月30日現在）</t>
    </r>
  </si>
  <si>
    <t>件</t>
  </si>
  <si>
    <t>2011年 1月</t>
  </si>
  <si>
    <t>2011年 2月</t>
  </si>
  <si>
    <t>2011年 3月</t>
  </si>
  <si>
    <t>2011年 4月</t>
  </si>
  <si>
    <t>2011年 5月</t>
  </si>
  <si>
    <t>2011年 6月</t>
  </si>
  <si>
    <t>2011年 7月</t>
  </si>
  <si>
    <t>2011年 8月</t>
  </si>
  <si>
    <t>2011年 9月</t>
  </si>
  <si>
    <t>2011年10月</t>
  </si>
  <si>
    <t>2011年11月</t>
  </si>
  <si>
    <t>2011年12月</t>
  </si>
  <si>
    <t>　</t>
  </si>
  <si>
    <t xml:space="preserve"> 単位：千円</t>
  </si>
  <si>
    <t>　</t>
  </si>
  <si>
    <t>　</t>
  </si>
  <si>
    <t>　</t>
  </si>
  <si>
    <t>x</t>
  </si>
  <si>
    <t>(平成23年(2011年))</t>
  </si>
  <si>
    <t>１日当たり</t>
  </si>
  <si>
    <t>１時間当たり</t>
  </si>
  <si>
    <t>注）一般労働者（パ－トタイム労働者を除く）が10人以上の民営企業分の集計である。</t>
  </si>
  <si>
    <t>卸売業・</t>
  </si>
  <si>
    <t>　　また、労働時間及びきまって支給する現金給与額は、6月分である。</t>
  </si>
  <si>
    <t>Ｃ-22 産業，企業規模，男女，年齢別労働者１人当たり給与及び労働時間－続き－</t>
  </si>
  <si>
    <t>Ｃ-22 産業，企業規模，男女，年齢別労働者１人当たり給与及び労働時間</t>
  </si>
  <si>
    <t>　</t>
  </si>
  <si>
    <t>注)従業上の地位｢不詳｣を含む。</t>
  </si>
  <si>
    <t>注）中高年齢者とは、年齢４５歳以上の者</t>
  </si>
  <si>
    <t>（パ－トタイムを除く）</t>
  </si>
  <si>
    <t>x</t>
  </si>
  <si>
    <t>（10月 1日現在）</t>
  </si>
  <si>
    <t xml:space="preserve"> （10月 1日現在）</t>
  </si>
  <si>
    <t>新規求人数</t>
  </si>
  <si>
    <t>（パ－トタイムを含む）</t>
  </si>
  <si>
    <t xml:space="preserve"> その他の</t>
  </si>
  <si>
    <t xml:space="preserve"> 障害者</t>
  </si>
  <si>
    <t>Ｃ-16 産業別名目賃金指数（常用労働者現金給与総額）</t>
  </si>
  <si>
    <t>Ｃ-17 産業別実質賃金指数（常用労働者現金給与総額）</t>
  </si>
  <si>
    <t>Ｃ-19 産業別常用労働者１人平均月間出勤日数</t>
  </si>
  <si>
    <t>Ｃ-18 産業別常用労働者１人平均月間現金給与総額</t>
  </si>
  <si>
    <t>Ｃ-20 産業別常用労働者１人平均月間総実労働時間</t>
  </si>
  <si>
    <t>Ｃ-21 産業別推計常用労働者数</t>
  </si>
  <si>
    <t>教育，
学習支援業</t>
  </si>
  <si>
    <t>教育，
学習支援業</t>
  </si>
  <si>
    <t>宿泊業,
飲食ｻｰﾋﾞｽ業</t>
  </si>
  <si>
    <t>宿泊業,
飲食ｻｰﾋﾞｽ業</t>
  </si>
  <si>
    <t>不動産業,
物品賃貸業</t>
  </si>
  <si>
    <t>不動産業,
物品賃貸業</t>
  </si>
  <si>
    <t>学術研究,専門･技術ｻｰﾋﾞｽ業</t>
  </si>
  <si>
    <t>学術研究,専門･
技術ｻｰﾋﾞｽ業</t>
  </si>
  <si>
    <t>実労働時間数</t>
  </si>
  <si>
    <t>実労働時間数</t>
  </si>
  <si>
    <t>きまって支給する</t>
  </si>
  <si>
    <t>きまって支給する</t>
  </si>
  <si>
    <t>きまって支給する</t>
  </si>
  <si>
    <t>％</t>
  </si>
  <si>
    <t>年度末現在有効求職者数</t>
  </si>
  <si>
    <t>(B)</t>
  </si>
  <si>
    <t>(C)</t>
  </si>
  <si>
    <t>就職</t>
  </si>
  <si>
    <t>希望者数</t>
  </si>
  <si>
    <t>(A)</t>
  </si>
  <si>
    <t>(D)</t>
  </si>
  <si>
    <t>県内就職率</t>
  </si>
  <si>
    <t>就職率</t>
  </si>
  <si>
    <t>求人倍率</t>
  </si>
  <si>
    <t>（B/A）</t>
  </si>
  <si>
    <r>
      <t>Ｂ．高等学校</t>
    </r>
    <r>
      <rPr>
        <sz val="14"/>
        <rFont val="ＭＳ 明朝"/>
        <family val="1"/>
      </rPr>
      <t>（ 3月卒業者）</t>
    </r>
  </si>
  <si>
    <r>
      <t>Ｂ．普通職業訓練（短期課程）=</t>
    </r>
    <r>
      <rPr>
        <sz val="14"/>
        <rFont val="ＭＳ 明朝"/>
        <family val="1"/>
      </rPr>
      <t>和歌山職業訓練支援センター=</t>
    </r>
  </si>
  <si>
    <r>
      <t>Ａ．普通職業訓練（普通課程，短期課程）</t>
    </r>
    <r>
      <rPr>
        <sz val="14"/>
        <rFont val="ＭＳ 明朝"/>
        <family val="1"/>
      </rPr>
      <t>=産業技術専門学院=</t>
    </r>
  </si>
  <si>
    <t>県内</t>
  </si>
  <si>
    <t>就職</t>
  </si>
  <si>
    <t>県外</t>
  </si>
  <si>
    <t>卸売・小売業</t>
  </si>
  <si>
    <t>Ｃ-01 15歳以上経済活動人口の推移</t>
  </si>
  <si>
    <t>サービス業（他に分類されないもの）</t>
  </si>
  <si>
    <t>サービス業（他に分類されないもの）</t>
  </si>
  <si>
    <t>Ｃ-08 一般職業紹介 産業，規模別新規求人数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</si>
</sst>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#,##0;&quot;-&quot;##,##0"/>
    <numFmt numFmtId="178" formatCode="\ ###,##0;&quot;-&quot;###,##0"/>
    <numFmt numFmtId="179" formatCode="#,##0.0;\-#,##0.0"/>
    <numFmt numFmtId="180" formatCode="#,##0.0;&quot;\&quot;\!\-#,##0.0"/>
    <numFmt numFmtId="181" formatCode="0.0_ "/>
    <numFmt numFmtId="182" formatCode="0.0"/>
    <numFmt numFmtId="183" formatCode="#,##0_ "/>
    <numFmt numFmtId="184" formatCode="0_ "/>
    <numFmt numFmtId="185" formatCode="#,##0_);[Red]\(#,##0\)"/>
    <numFmt numFmtId="186" formatCode="#,##0.0_ "/>
    <numFmt numFmtId="187" formatCode="#,##0.0_);[Red]\(#,##0.0\)"/>
    <numFmt numFmtId="188" formatCode="0.0_);[Red]\(0.0\)"/>
    <numFmt numFmtId="189" formatCode="\ ###,###,##0;&quot;-&quot;###,###,##0"/>
    <numFmt numFmtId="190" formatCode="#,###,##0;&quot; -&quot;###,##0"/>
    <numFmt numFmtId="191" formatCode="##,###,##0;&quot;-&quot;#,###,##0"/>
    <numFmt numFmtId="192" formatCode="0.0_);\(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,"/>
    <numFmt numFmtId="198" formatCode="#,##0.0"/>
    <numFmt numFmtId="199" formatCode="#,##0.00_ "/>
    <numFmt numFmtId="200" formatCode="0.00_);[Red]\(0.00\)"/>
    <numFmt numFmtId="201" formatCode="#,##0.00_);[Red]\(#,##0.00\)"/>
    <numFmt numFmtId="202" formatCode="0.00_ "/>
    <numFmt numFmtId="203" formatCode="_ * #,##0.0_ ;_ * \-#,##0.0_ ;_ * &quot;-&quot;?_ ;_ @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74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7" fontId="7" fillId="0" borderId="0" xfId="0" applyNumberFormat="1" applyFont="1" applyAlignment="1" applyProtection="1">
      <alignment vertical="center"/>
      <protection locked="0"/>
    </xf>
    <xf numFmtId="37" fontId="6" fillId="0" borderId="0" xfId="61" applyNumberFormat="1" applyFont="1" applyFill="1" applyBorder="1" applyAlignment="1">
      <alignment horizontal="right" vertical="center"/>
      <protection/>
    </xf>
    <xf numFmtId="37" fontId="6" fillId="0" borderId="11" xfId="61" applyNumberFormat="1" applyFont="1" applyFill="1" applyBorder="1" applyAlignment="1">
      <alignment horizontal="right" vertical="center"/>
      <protection/>
    </xf>
    <xf numFmtId="37" fontId="2" fillId="0" borderId="22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11" xfId="0" applyNumberFormat="1" applyFont="1" applyBorder="1" applyAlignment="1">
      <alignment vertical="center"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>
      <alignment vertical="center"/>
    </xf>
    <xf numFmtId="37" fontId="2" fillId="0" borderId="1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10" xfId="0" applyNumberFormat="1" applyFont="1" applyBorder="1" applyAlignment="1">
      <alignment vertical="center"/>
    </xf>
    <xf numFmtId="37" fontId="2" fillId="0" borderId="23" xfId="0" applyNumberFormat="1" applyFont="1" applyBorder="1" applyAlignment="1">
      <alignment vertical="center"/>
    </xf>
    <xf numFmtId="37" fontId="2" fillId="0" borderId="14" xfId="0" applyNumberFormat="1" applyFon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2" fillId="0" borderId="2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183" fontId="2" fillId="0" borderId="11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11" xfId="0" applyNumberFormat="1" applyFont="1" applyBorder="1" applyAlignment="1" applyProtection="1">
      <alignment vertical="center"/>
      <protection locked="0"/>
    </xf>
    <xf numFmtId="183" fontId="2" fillId="0" borderId="13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4" fillId="0" borderId="11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3" fontId="2" fillId="0" borderId="1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 applyProtection="1">
      <alignment horizontal="right"/>
      <protection locked="0"/>
    </xf>
    <xf numFmtId="183" fontId="2" fillId="0" borderId="13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14" xfId="0" applyNumberFormat="1" applyFont="1" applyBorder="1" applyAlignment="1">
      <alignment vertical="center"/>
    </xf>
    <xf numFmtId="183" fontId="2" fillId="0" borderId="10" xfId="0" applyNumberFormat="1" applyFont="1" applyBorder="1" applyAlignment="1" applyProtection="1">
      <alignment vertical="center"/>
      <protection locked="0"/>
    </xf>
    <xf numFmtId="183" fontId="2" fillId="0" borderId="10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Border="1" applyAlignment="1">
      <alignment vertical="center"/>
    </xf>
    <xf numFmtId="183" fontId="2" fillId="0" borderId="15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83" fontId="2" fillId="0" borderId="11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>
      <alignment/>
    </xf>
    <xf numFmtId="183" fontId="2" fillId="0" borderId="11" xfId="0" applyNumberFormat="1" applyFont="1" applyBorder="1" applyAlignment="1" applyProtection="1">
      <alignment horizontal="center"/>
      <protection/>
    </xf>
    <xf numFmtId="183" fontId="2" fillId="0" borderId="11" xfId="0" applyNumberFormat="1" applyFont="1" applyBorder="1" applyAlignment="1" applyProtection="1">
      <alignment horizontal="left"/>
      <protection/>
    </xf>
    <xf numFmtId="183" fontId="2" fillId="0" borderId="13" xfId="0" applyNumberFormat="1" applyFont="1" applyBorder="1" applyAlignment="1" applyProtection="1">
      <alignment horizontal="center"/>
      <protection/>
    </xf>
    <xf numFmtId="183" fontId="2" fillId="0" borderId="14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horizontal="left"/>
      <protection/>
    </xf>
    <xf numFmtId="183" fontId="2" fillId="0" borderId="13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 quotePrefix="1">
      <alignment horizontal="right"/>
      <protection locked="0"/>
    </xf>
    <xf numFmtId="183" fontId="2" fillId="0" borderId="11" xfId="0" applyNumberFormat="1" applyFont="1" applyBorder="1" applyAlignment="1" applyProtection="1" quotePrefix="1">
      <alignment horizontal="right"/>
      <protection locked="0"/>
    </xf>
    <xf numFmtId="0" fontId="2" fillId="0" borderId="10" xfId="0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>
      <alignment vertical="center"/>
    </xf>
    <xf numFmtId="185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right"/>
      <protection locked="0"/>
    </xf>
    <xf numFmtId="186" fontId="2" fillId="0" borderId="0" xfId="0" applyNumberFormat="1" applyFont="1" applyAlignment="1">
      <alignment vertical="center"/>
    </xf>
    <xf numFmtId="186" fontId="2" fillId="0" borderId="11" xfId="0" applyNumberFormat="1" applyFont="1" applyBorder="1" applyAlignment="1">
      <alignment vertical="center"/>
    </xf>
    <xf numFmtId="186" fontId="2" fillId="0" borderId="11" xfId="0" applyNumberFormat="1" applyFont="1" applyBorder="1" applyAlignment="1" applyProtection="1">
      <alignment vertical="center"/>
      <protection locked="0"/>
    </xf>
    <xf numFmtId="186" fontId="2" fillId="0" borderId="13" xfId="0" applyNumberFormat="1" applyFont="1" applyBorder="1" applyAlignment="1">
      <alignment vertical="center"/>
    </xf>
    <xf numFmtId="186" fontId="4" fillId="0" borderId="11" xfId="0" applyNumberFormat="1" applyFont="1" applyBorder="1" applyAlignment="1" applyProtection="1">
      <alignment vertical="center"/>
      <protection locked="0"/>
    </xf>
    <xf numFmtId="186" fontId="2" fillId="0" borderId="11" xfId="0" applyNumberFormat="1" applyFont="1" applyBorder="1" applyAlignment="1" applyProtection="1">
      <alignment horizontal="right"/>
      <protection locked="0"/>
    </xf>
    <xf numFmtId="186" fontId="2" fillId="0" borderId="14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left"/>
      <protection/>
    </xf>
    <xf numFmtId="185" fontId="2" fillId="0" borderId="12" xfId="0" applyNumberFormat="1" applyFont="1" applyBorder="1" applyAlignment="1">
      <alignment vertical="center"/>
    </xf>
    <xf numFmtId="185" fontId="4" fillId="0" borderId="0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horizontal="right"/>
      <protection locked="0"/>
    </xf>
    <xf numFmtId="185" fontId="2" fillId="0" borderId="10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>
      <alignment vertical="center"/>
    </xf>
    <xf numFmtId="187" fontId="2" fillId="0" borderId="12" xfId="0" applyNumberFormat="1" applyFont="1" applyBorder="1" applyAlignment="1">
      <alignment vertical="center"/>
    </xf>
    <xf numFmtId="187" fontId="4" fillId="0" borderId="0" xfId="0" applyNumberFormat="1" applyFont="1" applyAlignment="1" applyProtection="1">
      <alignment vertical="center"/>
      <protection locked="0"/>
    </xf>
    <xf numFmtId="187" fontId="2" fillId="0" borderId="1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horizontal="right"/>
      <protection locked="0"/>
    </xf>
    <xf numFmtId="185" fontId="2" fillId="0" borderId="12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/>
    </xf>
    <xf numFmtId="186" fontId="2" fillId="0" borderId="0" xfId="0" applyNumberFormat="1" applyFont="1" applyBorder="1" applyAlignment="1" applyProtection="1">
      <alignment horizontal="right"/>
      <protection locked="0"/>
    </xf>
    <xf numFmtId="186" fontId="2" fillId="0" borderId="12" xfId="0" applyNumberFormat="1" applyFont="1" applyBorder="1" applyAlignment="1">
      <alignment vertical="center"/>
    </xf>
    <xf numFmtId="186" fontId="2" fillId="0" borderId="12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10" xfId="0" applyNumberFormat="1" applyFont="1" applyBorder="1" applyAlignment="1" applyProtection="1">
      <alignment vertical="center"/>
      <protection locked="0"/>
    </xf>
    <xf numFmtId="186" fontId="4" fillId="0" borderId="0" xfId="0" applyNumberFormat="1" applyFont="1" applyAlignment="1" applyProtection="1">
      <alignment vertical="center"/>
      <protection/>
    </xf>
    <xf numFmtId="186" fontId="2" fillId="0" borderId="11" xfId="0" applyNumberFormat="1" applyFont="1" applyBorder="1" applyAlignment="1" applyProtection="1">
      <alignment vertical="center"/>
      <protection/>
    </xf>
    <xf numFmtId="186" fontId="4" fillId="0" borderId="12" xfId="0" applyNumberFormat="1" applyFont="1" applyBorder="1" applyAlignment="1" applyProtection="1">
      <alignment horizontal="left"/>
      <protection/>
    </xf>
    <xf numFmtId="186" fontId="2" fillId="0" borderId="11" xfId="0" applyNumberFormat="1" applyFont="1" applyBorder="1" applyAlignment="1" applyProtection="1">
      <alignment horizontal="left"/>
      <protection/>
    </xf>
    <xf numFmtId="186" fontId="2" fillId="0" borderId="13" xfId="0" applyNumberFormat="1" applyFont="1" applyBorder="1" applyAlignment="1" applyProtection="1">
      <alignment horizontal="left"/>
      <protection/>
    </xf>
    <xf numFmtId="185" fontId="2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/>
    </xf>
    <xf numFmtId="0" fontId="12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20" xfId="0" applyFont="1" applyBorder="1" applyAlignment="1">
      <alignment/>
    </xf>
    <xf numFmtId="0" fontId="10" fillId="0" borderId="17" xfId="0" applyFont="1" applyBorder="1" applyAlignment="1" applyProtection="1">
      <alignment horizontal="right"/>
      <protection/>
    </xf>
    <xf numFmtId="183" fontId="2" fillId="0" borderId="10" xfId="0" applyNumberFormat="1" applyFont="1" applyBorder="1" applyAlignment="1" applyProtection="1">
      <alignment vertical="center"/>
      <protection/>
    </xf>
    <xf numFmtId="186" fontId="2" fillId="0" borderId="11" xfId="0" applyNumberFormat="1" applyFont="1" applyBorder="1" applyAlignment="1" applyProtection="1">
      <alignment horizontal="right"/>
      <protection/>
    </xf>
    <xf numFmtId="186" fontId="2" fillId="0" borderId="0" xfId="0" applyNumberFormat="1" applyFont="1" applyAlignment="1" applyProtection="1">
      <alignment horizontal="right"/>
      <protection/>
    </xf>
    <xf numFmtId="183" fontId="2" fillId="0" borderId="0" xfId="0" applyNumberFormat="1" applyFont="1" applyBorder="1" applyAlignment="1" applyProtection="1" quotePrefix="1">
      <alignment horizontal="right"/>
      <protection locked="0"/>
    </xf>
    <xf numFmtId="185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11" xfId="0" applyNumberFormat="1" applyFont="1" applyBorder="1" applyAlignment="1" applyProtection="1" quotePrefix="1">
      <alignment horizontal="right"/>
      <protection locked="0"/>
    </xf>
    <xf numFmtId="186" fontId="2" fillId="0" borderId="14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Border="1" applyAlignment="1">
      <alignment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 quotePrefix="1">
      <alignment vertical="center"/>
    </xf>
    <xf numFmtId="183" fontId="2" fillId="0" borderId="0" xfId="0" applyNumberFormat="1" applyFont="1" applyAlignment="1" applyProtection="1" quotePrefix="1">
      <alignment horizontal="right" vertical="center"/>
      <protection locked="0"/>
    </xf>
    <xf numFmtId="183" fontId="2" fillId="0" borderId="0" xfId="0" applyNumberFormat="1" applyFont="1" applyBorder="1" applyAlignment="1" applyProtection="1" quotePrefix="1">
      <alignment horizontal="right" vertical="center"/>
      <protection/>
    </xf>
    <xf numFmtId="183" fontId="2" fillId="0" borderId="17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/>
      <protection/>
    </xf>
    <xf numFmtId="0" fontId="2" fillId="0" borderId="27" xfId="0" applyFont="1" applyBorder="1" applyAlignment="1">
      <alignment vertical="center"/>
    </xf>
    <xf numFmtId="37" fontId="2" fillId="0" borderId="25" xfId="0" applyNumberFormat="1" applyFont="1" applyBorder="1" applyAlignment="1" applyProtection="1">
      <alignment horizontal="center"/>
      <protection/>
    </xf>
    <xf numFmtId="37" fontId="2" fillId="0" borderId="28" xfId="0" applyNumberFormat="1" applyFont="1" applyBorder="1" applyAlignment="1">
      <alignment vertical="center"/>
    </xf>
    <xf numFmtId="37" fontId="2" fillId="0" borderId="18" xfId="0" applyNumberFormat="1" applyFont="1" applyBorder="1" applyAlignment="1">
      <alignment vertical="center"/>
    </xf>
    <xf numFmtId="37" fontId="2" fillId="0" borderId="23" xfId="0" applyNumberFormat="1" applyFont="1" applyBorder="1" applyAlignment="1" applyProtection="1">
      <alignment horizontal="left"/>
      <protection/>
    </xf>
    <xf numFmtId="37" fontId="2" fillId="0" borderId="25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>
      <alignment vertical="center"/>
    </xf>
    <xf numFmtId="37" fontId="8" fillId="0" borderId="11" xfId="0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>
      <alignment horizontal="center" vertical="center"/>
    </xf>
    <xf numFmtId="37" fontId="2" fillId="0" borderId="0" xfId="0" applyNumberFormat="1" applyFont="1" applyBorder="1" applyAlignment="1" applyProtection="1">
      <alignment/>
      <protection/>
    </xf>
    <xf numFmtId="38" fontId="2" fillId="0" borderId="10" xfId="49" applyFont="1" applyBorder="1" applyAlignment="1">
      <alignment vertical="center"/>
    </xf>
    <xf numFmtId="37" fontId="2" fillId="0" borderId="0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85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Alignment="1" applyProtection="1">
      <alignment horizontal="right" vertical="center"/>
      <protection locked="0"/>
    </xf>
    <xf numFmtId="0" fontId="10" fillId="0" borderId="10" xfId="0" applyFont="1" applyBorder="1" applyAlignment="1">
      <alignment vertical="center"/>
    </xf>
    <xf numFmtId="37" fontId="2" fillId="0" borderId="29" xfId="0" applyNumberFormat="1" applyFont="1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37" fontId="2" fillId="0" borderId="21" xfId="0" applyNumberFormat="1" applyFont="1" applyBorder="1" applyAlignment="1">
      <alignment vertical="center"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 vertical="center"/>
      <protection locked="0"/>
    </xf>
    <xf numFmtId="37" fontId="7" fillId="0" borderId="1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37" fontId="2" fillId="0" borderId="30" xfId="0" applyNumberFormat="1" applyFont="1" applyBorder="1" applyAlignment="1">
      <alignment vertical="center"/>
    </xf>
    <xf numFmtId="37" fontId="2" fillId="0" borderId="30" xfId="0" applyNumberFormat="1" applyFont="1" applyBorder="1" applyAlignment="1" applyProtection="1">
      <alignment horizontal="right"/>
      <protection/>
    </xf>
    <xf numFmtId="37" fontId="2" fillId="0" borderId="12" xfId="0" applyNumberFormat="1" applyFont="1" applyBorder="1" applyAlignment="1">
      <alignment vertical="center"/>
    </xf>
    <xf numFmtId="37" fontId="2" fillId="0" borderId="1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/>
      <protection/>
    </xf>
    <xf numFmtId="18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vertical="center"/>
      <protection locked="0"/>
    </xf>
    <xf numFmtId="183" fontId="2" fillId="0" borderId="29" xfId="0" applyNumberFormat="1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17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37" fontId="1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13" fillId="0" borderId="11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/>
    </xf>
    <xf numFmtId="183" fontId="2" fillId="0" borderId="24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Fill="1" applyBorder="1" applyAlignment="1" applyProtection="1" quotePrefix="1">
      <alignment horizontal="right"/>
      <protection locked="0"/>
    </xf>
    <xf numFmtId="183" fontId="2" fillId="0" borderId="11" xfId="0" applyNumberFormat="1" applyFont="1" applyFill="1" applyBorder="1" applyAlignment="1" applyProtection="1" quotePrefix="1">
      <alignment horizontal="right"/>
      <protection locked="0"/>
    </xf>
    <xf numFmtId="183" fontId="2" fillId="0" borderId="0" xfId="0" applyNumberFormat="1" applyFont="1" applyFill="1" applyAlignment="1">
      <alignment vertical="center"/>
    </xf>
    <xf numFmtId="183" fontId="2" fillId="0" borderId="11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 locked="0"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11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 applyProtection="1">
      <alignment horizontal="left" shrinkToFit="1"/>
      <protection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11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 applyProtection="1">
      <alignment horizontal="right" vertical="center"/>
      <protection/>
    </xf>
    <xf numFmtId="41" fontId="2" fillId="0" borderId="0" xfId="49" applyNumberFormat="1" applyFont="1" applyFill="1" applyBorder="1" applyAlignment="1">
      <alignment horizontal="right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86" fontId="2" fillId="0" borderId="11" xfId="0" applyNumberFormat="1" applyFont="1" applyBorder="1" applyAlignment="1" applyProtection="1" quotePrefix="1">
      <alignment horizontal="right" vertical="center"/>
      <protection locked="0"/>
    </xf>
    <xf numFmtId="186" fontId="4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Alignment="1" applyProtection="1" quotePrefix="1">
      <alignment horizontal="right" vertical="center"/>
      <protection locked="0"/>
    </xf>
    <xf numFmtId="186" fontId="2" fillId="0" borderId="13" xfId="0" applyNumberFormat="1" applyFont="1" applyBorder="1" applyAlignment="1" applyProtection="1">
      <alignment vertical="center"/>
      <protection locked="0"/>
    </xf>
    <xf numFmtId="186" fontId="2" fillId="0" borderId="11" xfId="0" applyNumberFormat="1" applyFont="1" applyBorder="1" applyAlignment="1" applyProtection="1">
      <alignment horizontal="right" vertical="center"/>
      <protection locked="0"/>
    </xf>
    <xf numFmtId="185" fontId="2" fillId="0" borderId="0" xfId="0" applyNumberFormat="1" applyFont="1" applyBorder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11" xfId="0" applyNumberFormat="1" applyFont="1" applyFill="1" applyBorder="1" applyAlignment="1" applyProtection="1">
      <alignment/>
      <protection locked="0"/>
    </xf>
    <xf numFmtId="188" fontId="2" fillId="0" borderId="0" xfId="0" applyNumberFormat="1" applyFont="1" applyAlignment="1" applyProtection="1">
      <alignment horizontal="right"/>
      <protection locked="0"/>
    </xf>
    <xf numFmtId="188" fontId="2" fillId="0" borderId="0" xfId="0" applyNumberFormat="1" applyFont="1" applyFill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0" applyNumberFormat="1" applyFont="1" applyFill="1" applyBorder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quotePrefix="1">
      <alignment horizontal="right"/>
    </xf>
    <xf numFmtId="183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>
      <alignment horizontal="right" vertical="center"/>
      <protection locked="0"/>
    </xf>
    <xf numFmtId="183" fontId="2" fillId="0" borderId="11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Alignment="1" applyProtection="1">
      <alignment horizontal="right" vertical="center"/>
      <protection/>
    </xf>
    <xf numFmtId="183" fontId="2" fillId="0" borderId="11" xfId="0" applyNumberFormat="1" applyFont="1" applyBorder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183" fontId="2" fillId="0" borderId="11" xfId="0" applyNumberFormat="1" applyFont="1" applyBorder="1" applyAlignment="1" applyProtection="1">
      <alignment horizontal="right" vertical="center"/>
      <protection locked="0"/>
    </xf>
    <xf numFmtId="183" fontId="4" fillId="0" borderId="11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37" fontId="2" fillId="0" borderId="11" xfId="0" applyNumberFormat="1" applyFont="1" applyBorder="1" applyAlignment="1" applyProtection="1">
      <alignment horizontal="center" shrinkToFit="1"/>
      <protection/>
    </xf>
    <xf numFmtId="37" fontId="2" fillId="0" borderId="13" xfId="0" applyNumberFormat="1" applyFont="1" applyBorder="1" applyAlignment="1">
      <alignment vertical="center" shrinkToFit="1"/>
    </xf>
    <xf numFmtId="37" fontId="2" fillId="0" borderId="11" xfId="0" applyNumberFormat="1" applyFont="1" applyBorder="1" applyAlignment="1" applyProtection="1">
      <alignment shrinkToFit="1"/>
      <protection/>
    </xf>
    <xf numFmtId="37" fontId="2" fillId="0" borderId="11" xfId="0" applyNumberFormat="1" applyFont="1" applyBorder="1" applyAlignment="1">
      <alignment horizontal="center" vertical="center" shrinkToFit="1"/>
    </xf>
    <xf numFmtId="37" fontId="2" fillId="0" borderId="19" xfId="0" applyNumberFormat="1" applyFont="1" applyBorder="1" applyAlignment="1" applyProtection="1">
      <alignment horizontal="center" shrinkToFit="1"/>
      <protection/>
    </xf>
    <xf numFmtId="37" fontId="2" fillId="0" borderId="11" xfId="0" applyNumberFormat="1" applyFont="1" applyBorder="1" applyAlignment="1" applyProtection="1">
      <alignment horizontal="left" shrinkToFit="1"/>
      <protection/>
    </xf>
    <xf numFmtId="37" fontId="2" fillId="0" borderId="19" xfId="0" applyNumberFormat="1" applyFont="1" applyBorder="1" applyAlignment="1">
      <alignment horizontal="center" vertical="center" shrinkToFit="1"/>
    </xf>
    <xf numFmtId="37" fontId="8" fillId="0" borderId="11" xfId="0" applyNumberFormat="1" applyFont="1" applyBorder="1" applyAlignment="1" applyProtection="1">
      <alignment horizontal="left" shrinkToFit="1"/>
      <protection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37" fontId="2" fillId="0" borderId="13" xfId="0" applyNumberFormat="1" applyFont="1" applyBorder="1" applyAlignment="1">
      <alignment horizontal="center" vertical="center" shrinkToFit="1"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37" fontId="2" fillId="0" borderId="11" xfId="0" applyNumberFormat="1" applyFont="1" applyBorder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37" fontId="2" fillId="0" borderId="11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horizontal="right" vertical="center"/>
      <protection locked="0"/>
    </xf>
    <xf numFmtId="37" fontId="2" fillId="0" borderId="0" xfId="0" applyNumberFormat="1" applyFont="1" applyBorder="1" applyAlignment="1">
      <alignment horizontal="right" vertical="center"/>
    </xf>
    <xf numFmtId="37" fontId="7" fillId="0" borderId="11" xfId="0" applyNumberFormat="1" applyFont="1" applyBorder="1" applyAlignment="1" applyProtection="1">
      <alignment horizontal="right" vertical="center"/>
      <protection locked="0"/>
    </xf>
    <xf numFmtId="37" fontId="2" fillId="0" borderId="0" xfId="0" applyNumberFormat="1" applyFont="1" applyAlignment="1" applyProtection="1">
      <alignment horizontal="right" vertical="center"/>
      <protection/>
    </xf>
    <xf numFmtId="0" fontId="2" fillId="0" borderId="18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37" fontId="2" fillId="0" borderId="11" xfId="0" applyNumberFormat="1" applyFont="1" applyBorder="1" applyAlignment="1">
      <alignment vertical="center" shrinkToFit="1"/>
    </xf>
    <xf numFmtId="183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33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88" fontId="2" fillId="0" borderId="0" xfId="0" applyNumberFormat="1" applyFont="1" applyAlignment="1" applyProtection="1">
      <alignment vertical="center"/>
      <protection/>
    </xf>
    <xf numFmtId="188" fontId="2" fillId="0" borderId="0" xfId="0" applyNumberFormat="1" applyFont="1" applyAlignment="1" applyProtection="1">
      <alignment horizontal="right" vertical="center"/>
      <protection/>
    </xf>
    <xf numFmtId="183" fontId="4" fillId="0" borderId="0" xfId="0" applyNumberFormat="1" applyFont="1" applyAlignment="1" applyProtection="1">
      <alignment horizontal="right"/>
      <protection/>
    </xf>
    <xf numFmtId="183" fontId="4" fillId="0" borderId="0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183" fontId="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horizontal="left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 vertical="center"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 applyProtection="1">
      <alignment horizontal="right"/>
      <protection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quotePrefix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Fill="1" applyBorder="1" applyAlignment="1" applyProtection="1" quotePrefix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2" fillId="0" borderId="11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 quotePrefix="1">
      <alignment vertical="center"/>
      <protection locked="0"/>
    </xf>
    <xf numFmtId="200" fontId="2" fillId="0" borderId="0" xfId="0" applyNumberFormat="1" applyFont="1" applyBorder="1" applyAlignment="1" applyProtection="1" quotePrefix="1">
      <alignment horizontal="right" vertical="center"/>
      <protection/>
    </xf>
    <xf numFmtId="200" fontId="2" fillId="0" borderId="0" xfId="0" applyNumberFormat="1" applyFont="1" applyAlignment="1">
      <alignment vertical="center"/>
    </xf>
    <xf numFmtId="183" fontId="2" fillId="0" borderId="0" xfId="0" applyNumberFormat="1" applyFont="1" applyFill="1" applyBorder="1" applyAlignment="1" applyProtection="1">
      <alignment horizontal="right"/>
      <protection/>
    </xf>
    <xf numFmtId="183" fontId="2" fillId="0" borderId="0" xfId="0" applyNumberFormat="1" applyFont="1" applyFill="1" applyBorder="1" applyAlignment="1">
      <alignment/>
    </xf>
    <xf numFmtId="200" fontId="2" fillId="0" borderId="0" xfId="0" applyNumberFormat="1" applyFont="1" applyAlignment="1" applyProtection="1">
      <alignment vertical="center"/>
      <protection/>
    </xf>
    <xf numFmtId="200" fontId="2" fillId="0" borderId="0" xfId="0" applyNumberFormat="1" applyFont="1" applyBorder="1" applyAlignment="1" applyProtection="1">
      <alignment vertical="center"/>
      <protection/>
    </xf>
    <xf numFmtId="188" fontId="2" fillId="0" borderId="0" xfId="0" applyNumberFormat="1" applyFont="1" applyBorder="1" applyAlignment="1" applyProtection="1">
      <alignment horizontal="right" vertical="center"/>
      <protection/>
    </xf>
    <xf numFmtId="188" fontId="2" fillId="0" borderId="0" xfId="0" applyNumberFormat="1" applyFont="1" applyBorder="1" applyAlignment="1" applyProtection="1">
      <alignment vertical="center"/>
      <protection/>
    </xf>
    <xf numFmtId="200" fontId="2" fillId="0" borderId="0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 applyProtection="1">
      <alignment horizontal="right" vertical="center"/>
      <protection/>
    </xf>
    <xf numFmtId="187" fontId="2" fillId="0" borderId="0" xfId="0" applyNumberFormat="1" applyFont="1" applyBorder="1" applyAlignment="1" applyProtection="1">
      <alignment vertical="center"/>
      <protection/>
    </xf>
    <xf numFmtId="202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center"/>
      <protection locked="0"/>
    </xf>
    <xf numFmtId="183" fontId="2" fillId="0" borderId="14" xfId="0" applyNumberFormat="1" applyFont="1" applyFill="1" applyBorder="1" applyAlignment="1" applyProtection="1">
      <alignment vertical="center"/>
      <protection locked="0"/>
    </xf>
    <xf numFmtId="183" fontId="2" fillId="0" borderId="10" xfId="0" applyNumberFormat="1" applyFont="1" applyFill="1" applyBorder="1" applyAlignment="1" applyProtection="1">
      <alignment vertical="center"/>
      <protection locked="0"/>
    </xf>
    <xf numFmtId="183" fontId="2" fillId="0" borderId="10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Alignment="1" applyProtection="1" quotePrefix="1">
      <alignment horizontal="right"/>
      <protection locked="0"/>
    </xf>
    <xf numFmtId="43" fontId="2" fillId="0" borderId="0" xfId="0" applyNumberFormat="1" applyFont="1" applyBorder="1" applyAlignment="1" applyProtection="1">
      <alignment vertical="center"/>
      <protection/>
    </xf>
    <xf numFmtId="43" fontId="2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 applyProtection="1">
      <alignment vertical="center"/>
      <protection/>
    </xf>
    <xf numFmtId="203" fontId="2" fillId="0" borderId="0" xfId="0" applyNumberFormat="1" applyFont="1" applyBorder="1" applyAlignment="1" applyProtection="1">
      <alignment vertical="center"/>
      <protection/>
    </xf>
    <xf numFmtId="203" fontId="2" fillId="0" borderId="0" xfId="0" applyNumberFormat="1" applyFont="1" applyAlignment="1">
      <alignment vertical="center"/>
    </xf>
    <xf numFmtId="203" fontId="2" fillId="0" borderId="0" xfId="0" applyNumberFormat="1" applyFont="1" applyAlignment="1" applyProtection="1">
      <alignment vertical="center"/>
      <protection/>
    </xf>
    <xf numFmtId="203" fontId="2" fillId="0" borderId="0" xfId="0" applyNumberFormat="1" applyFont="1" applyBorder="1" applyAlignment="1">
      <alignment vertical="center"/>
    </xf>
    <xf numFmtId="203" fontId="2" fillId="0" borderId="0" xfId="0" applyNumberFormat="1" applyFont="1" applyFill="1" applyBorder="1" applyAlignment="1">
      <alignment vertical="center"/>
    </xf>
    <xf numFmtId="203" fontId="2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186" fontId="2" fillId="0" borderId="13" xfId="0" applyNumberFormat="1" applyFont="1" applyBorder="1" applyAlignment="1" applyProtection="1">
      <alignment horizontal="center"/>
      <protection/>
    </xf>
    <xf numFmtId="41" fontId="2" fillId="0" borderId="0" xfId="0" applyNumberFormat="1" applyFont="1" applyAlignment="1" applyProtection="1">
      <alignment horizontal="right" vertical="center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0" xfId="0" applyNumberFormat="1" applyFont="1" applyAlignment="1" applyProtection="1">
      <alignment horizontal="center"/>
      <protection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horizontal="right"/>
      <protection locked="0"/>
    </xf>
    <xf numFmtId="41" fontId="2" fillId="0" borderId="13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 applyProtection="1">
      <alignment horizontal="left"/>
      <protection/>
    </xf>
    <xf numFmtId="41" fontId="2" fillId="0" borderId="11" xfId="0" applyNumberFormat="1" applyFont="1" applyBorder="1" applyAlignment="1">
      <alignment vertical="center"/>
    </xf>
    <xf numFmtId="41" fontId="2" fillId="0" borderId="13" xfId="0" applyNumberFormat="1" applyFont="1" applyBorder="1" applyAlignment="1" applyProtection="1">
      <alignment horizontal="center"/>
      <protection/>
    </xf>
    <xf numFmtId="41" fontId="2" fillId="0" borderId="13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/>
    </xf>
    <xf numFmtId="187" fontId="2" fillId="0" borderId="0" xfId="0" applyNumberFormat="1" applyFont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 applyProtection="1">
      <alignment horizontal="right" vertical="center"/>
      <protection/>
    </xf>
    <xf numFmtId="41" fontId="2" fillId="0" borderId="11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1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Alignment="1" applyProtection="1">
      <alignment horizontal="right" vertical="center"/>
      <protection/>
    </xf>
    <xf numFmtId="41" fontId="2" fillId="0" borderId="0" xfId="0" applyNumberFormat="1" applyFont="1" applyAlignment="1" applyProtection="1" quotePrefix="1">
      <alignment horizontal="right"/>
      <protection/>
    </xf>
    <xf numFmtId="41" fontId="2" fillId="0" borderId="13" xfId="0" applyNumberFormat="1" applyFont="1" applyBorder="1" applyAlignment="1" applyProtection="1">
      <alignment horizontal="right" vertical="center"/>
      <protection/>
    </xf>
    <xf numFmtId="41" fontId="2" fillId="0" borderId="12" xfId="0" applyNumberFormat="1" applyFont="1" applyBorder="1" applyAlignment="1" applyProtection="1">
      <alignment horizontal="right" vertical="center"/>
      <protection/>
    </xf>
    <xf numFmtId="41" fontId="2" fillId="0" borderId="12" xfId="0" applyNumberFormat="1" applyFont="1" applyBorder="1" applyAlignment="1" applyProtection="1" quotePrefix="1">
      <alignment horizontal="right"/>
      <protection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 quotePrefix="1">
      <alignment horizontal="right"/>
      <protection locked="0"/>
    </xf>
    <xf numFmtId="0" fontId="2" fillId="0" borderId="10" xfId="0" applyFont="1" applyBorder="1" applyAlignment="1">
      <alignment horizontal="center" vertical="center"/>
    </xf>
    <xf numFmtId="41" fontId="2" fillId="0" borderId="0" xfId="0" applyNumberFormat="1" applyFont="1" applyAlignment="1" applyProtection="1" quotePrefix="1">
      <alignment horizontal="right" vertical="center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27" xfId="0" applyBorder="1" applyAlignment="1">
      <alignment vertical="center"/>
    </xf>
    <xf numFmtId="0" fontId="2" fillId="0" borderId="2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wrapText="1"/>
      <protection/>
    </xf>
    <xf numFmtId="183" fontId="4" fillId="0" borderId="0" xfId="0" applyNumberFormat="1" applyFont="1" applyAlignment="1" applyProtection="1">
      <alignment horizontal="left"/>
      <protection/>
    </xf>
    <xf numFmtId="183" fontId="2" fillId="0" borderId="16" xfId="0" applyNumberFormat="1" applyFont="1" applyBorder="1" applyAlignment="1" applyProtection="1">
      <alignment horizontal="right"/>
      <protection/>
    </xf>
    <xf numFmtId="186" fontId="4" fillId="0" borderId="0" xfId="0" applyNumberFormat="1" applyFont="1" applyFill="1" applyAlignment="1" applyProtection="1">
      <alignment horizontal="left"/>
      <protection/>
    </xf>
    <xf numFmtId="186" fontId="2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34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/>
      <protection/>
    </xf>
    <xf numFmtId="183" fontId="2" fillId="0" borderId="0" xfId="0" applyNumberFormat="1" applyFont="1" applyFill="1" applyAlignment="1" applyProtection="1" quotePrefix="1">
      <alignment horizontal="right" vertical="center"/>
      <protection locked="0"/>
    </xf>
    <xf numFmtId="0" fontId="2" fillId="0" borderId="0" xfId="0" applyFont="1" applyFill="1" applyAlignment="1" applyProtection="1" quotePrefix="1">
      <alignment horizontal="right"/>
      <protection/>
    </xf>
    <xf numFmtId="188" fontId="2" fillId="0" borderId="11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8" fontId="2" fillId="0" borderId="33" xfId="0" applyNumberFormat="1" applyFont="1" applyFill="1" applyBorder="1" applyAlignment="1" applyProtection="1">
      <alignment horizontal="right" vertical="center"/>
      <protection/>
    </xf>
    <xf numFmtId="188" fontId="2" fillId="0" borderId="34" xfId="0" applyNumberFormat="1" applyFont="1" applyFill="1" applyBorder="1" applyAlignment="1" applyProtection="1">
      <alignment vertical="center"/>
      <protection locked="0"/>
    </xf>
    <xf numFmtId="188" fontId="2" fillId="0" borderId="0" xfId="0" applyNumberFormat="1" applyFont="1" applyFill="1" applyAlignment="1" applyProtection="1">
      <alignment vertical="center"/>
      <protection locked="0"/>
    </xf>
    <xf numFmtId="188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center"/>
      <protection locked="0"/>
    </xf>
    <xf numFmtId="183" fontId="2" fillId="0" borderId="0" xfId="0" applyNumberFormat="1" applyFont="1" applyFill="1" applyAlignment="1" applyProtection="1">
      <alignment horizontal="right" vertical="center"/>
      <protection locked="0"/>
    </xf>
    <xf numFmtId="188" fontId="2" fillId="0" borderId="11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 applyProtection="1">
      <alignment vertical="center"/>
      <protection locked="0"/>
    </xf>
    <xf numFmtId="186" fontId="2" fillId="0" borderId="10" xfId="0" applyNumberFormat="1" applyFont="1" applyFill="1" applyBorder="1" applyAlignment="1" applyProtection="1">
      <alignment vertical="center"/>
      <protection locked="0"/>
    </xf>
    <xf numFmtId="186" fontId="2" fillId="0" borderId="35" xfId="0" applyNumberFormat="1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>
      <alignment vertical="center"/>
    </xf>
    <xf numFmtId="186" fontId="2" fillId="0" borderId="0" xfId="0" applyNumberFormat="1" applyFont="1" applyFill="1" applyAlignment="1" applyProtection="1">
      <alignment horizontal="left"/>
      <protection/>
    </xf>
    <xf numFmtId="186" fontId="2" fillId="0" borderId="0" xfId="0" applyNumberFormat="1" applyFont="1" applyFill="1" applyAlignment="1" applyProtection="1">
      <alignment vertical="center"/>
      <protection locked="0"/>
    </xf>
    <xf numFmtId="186" fontId="2" fillId="0" borderId="10" xfId="0" applyNumberFormat="1" applyFont="1" applyFill="1" applyBorder="1" applyAlignment="1">
      <alignment vertical="center"/>
    </xf>
    <xf numFmtId="186" fontId="2" fillId="0" borderId="0" xfId="0" applyNumberFormat="1" applyFont="1" applyFill="1" applyAlignment="1" applyProtection="1" quotePrefix="1">
      <alignment horizontal="right" vertical="center"/>
      <protection locked="0"/>
    </xf>
    <xf numFmtId="188" fontId="2" fillId="0" borderId="11" xfId="0" applyNumberFormat="1" applyFont="1" applyFill="1" applyBorder="1" applyAlignment="1" applyProtection="1">
      <alignment vertical="center"/>
      <protection locked="0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188" fontId="2" fillId="0" borderId="33" xfId="0" applyNumberFormat="1" applyFont="1" applyFill="1" applyBorder="1" applyAlignment="1" applyProtection="1">
      <alignment vertical="center"/>
      <protection locked="0"/>
    </xf>
    <xf numFmtId="184" fontId="35" fillId="0" borderId="37" xfId="0" applyNumberFormat="1" applyFont="1" applyFill="1" applyBorder="1" applyAlignment="1" applyProtection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197" fontId="2" fillId="0" borderId="11" xfId="0" applyNumberFormat="1" applyFont="1" applyFill="1" applyBorder="1" applyAlignment="1" applyProtection="1">
      <alignment vertical="center"/>
      <protection/>
    </xf>
    <xf numFmtId="197" fontId="2" fillId="0" borderId="0" xfId="0" applyNumberFormat="1" applyFont="1" applyFill="1" applyAlignment="1" applyProtection="1">
      <alignment horizontal="right" vertical="center"/>
      <protection/>
    </xf>
    <xf numFmtId="197" fontId="2" fillId="0" borderId="0" xfId="0" applyNumberFormat="1" applyFont="1" applyFill="1" applyAlignment="1" applyProtection="1">
      <alignment horizontal="right"/>
      <protection locked="0"/>
    </xf>
    <xf numFmtId="197" fontId="2" fillId="0" borderId="0" xfId="0" applyNumberFormat="1" applyFont="1" applyFill="1" applyAlignment="1" applyProtection="1">
      <alignment vertical="center"/>
      <protection/>
    </xf>
    <xf numFmtId="197" fontId="2" fillId="0" borderId="0" xfId="0" applyNumberFormat="1" applyFont="1" applyFill="1" applyAlignment="1">
      <alignment vertical="center"/>
    </xf>
    <xf numFmtId="197" fontId="2" fillId="0" borderId="11" xfId="0" applyNumberFormat="1" applyFont="1" applyFill="1" applyBorder="1" applyAlignment="1" applyProtection="1">
      <alignment vertical="center"/>
      <protection locked="0"/>
    </xf>
    <xf numFmtId="197" fontId="2" fillId="0" borderId="0" xfId="0" applyNumberFormat="1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97" fontId="2" fillId="0" borderId="0" xfId="0" applyNumberFormat="1" applyFont="1" applyFill="1" applyAlignment="1" applyProtection="1" quotePrefix="1">
      <alignment horizontal="right" vertical="center"/>
      <protection locked="0"/>
    </xf>
    <xf numFmtId="183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/>
      <protection locked="0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8" fontId="2" fillId="0" borderId="11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Alignment="1" applyProtection="1">
      <alignment vertical="center"/>
      <protection/>
    </xf>
    <xf numFmtId="188" fontId="4" fillId="0" borderId="0" xfId="0" applyNumberFormat="1" applyFont="1" applyFill="1" applyAlignment="1">
      <alignment vertical="center"/>
    </xf>
    <xf numFmtId="188" fontId="2" fillId="0" borderId="11" xfId="0" applyNumberFormat="1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Alignment="1" applyProtection="1">
      <alignment horizontal="right" vertical="center"/>
      <protection/>
    </xf>
    <xf numFmtId="188" fontId="2" fillId="0" borderId="0" xfId="0" applyNumberFormat="1" applyFont="1" applyFill="1" applyAlignment="1" applyProtection="1" quotePrefix="1">
      <alignment horizontal="right" vertical="center"/>
      <protection locked="0"/>
    </xf>
    <xf numFmtId="188" fontId="2" fillId="0" borderId="11" xfId="0" applyNumberFormat="1" applyFont="1" applyFill="1" applyBorder="1" applyAlignment="1">
      <alignment vertical="center"/>
    </xf>
    <xf numFmtId="188" fontId="4" fillId="0" borderId="0" xfId="0" applyNumberFormat="1" applyFont="1" applyFill="1" applyAlignment="1" applyProtection="1">
      <alignment vertical="center"/>
      <protection locked="0"/>
    </xf>
    <xf numFmtId="18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88" fontId="2" fillId="0" borderId="0" xfId="0" applyNumberFormat="1" applyFont="1" applyFill="1" applyAlignment="1" applyProtection="1">
      <alignment horizontal="right" vertical="center"/>
      <protection locked="0"/>
    </xf>
    <xf numFmtId="183" fontId="2" fillId="0" borderId="11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/>
    </xf>
    <xf numFmtId="186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41" fontId="2" fillId="0" borderId="0" xfId="0" applyNumberFormat="1" applyFont="1" applyBorder="1" applyAlignment="1">
      <alignment vertical="center"/>
    </xf>
    <xf numFmtId="41" fontId="2" fillId="0" borderId="12" xfId="0" applyNumberFormat="1" applyFont="1" applyBorder="1" applyAlignment="1" applyProtection="1">
      <alignment horizontal="center"/>
      <protection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 applyProtection="1">
      <alignment horizontal="center"/>
      <protection/>
    </xf>
    <xf numFmtId="41" fontId="2" fillId="0" borderId="27" xfId="0" applyNumberFormat="1" applyFont="1" applyBorder="1" applyAlignment="1" applyProtection="1">
      <alignment vertical="center"/>
      <protection/>
    </xf>
    <xf numFmtId="41" fontId="2" fillId="0" borderId="26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26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wrapText="1"/>
      <protection/>
    </xf>
    <xf numFmtId="188" fontId="2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vertical="center"/>
      <protection/>
    </xf>
    <xf numFmtId="181" fontId="2" fillId="0" borderId="0" xfId="0" applyNumberFormat="1" applyFont="1" applyAlignment="1" applyProtection="1">
      <alignment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181" fontId="2" fillId="0" borderId="0" xfId="0" applyNumberFormat="1" applyFont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horizontal="right" vertical="center"/>
      <protection locked="0"/>
    </xf>
    <xf numFmtId="181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4" fontId="35" fillId="0" borderId="27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184" fontId="35" fillId="0" borderId="28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 quotePrefix="1">
      <alignment horizontal="right"/>
      <protection/>
    </xf>
    <xf numFmtId="0" fontId="2" fillId="0" borderId="31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97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97" fontId="2" fillId="0" borderId="0" xfId="0" applyNumberFormat="1" applyFont="1" applyFill="1" applyBorder="1" applyAlignment="1" applyProtection="1">
      <alignment horizontal="right" vertical="center"/>
      <protection/>
    </xf>
    <xf numFmtId="19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7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7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vertical="center"/>
      <protection locked="0"/>
    </xf>
    <xf numFmtId="41" fontId="2" fillId="0" borderId="0" xfId="49" applyNumberFormat="1" applyFont="1" applyFill="1" applyAlignment="1">
      <alignment vertical="center"/>
    </xf>
    <xf numFmtId="41" fontId="2" fillId="0" borderId="10" xfId="0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Alignment="1" applyProtection="1" quotePrefix="1">
      <alignment horizontal="right" vertical="center" shrinkToFit="1"/>
      <protection locked="0"/>
    </xf>
    <xf numFmtId="41" fontId="2" fillId="0" borderId="0" xfId="0" applyNumberFormat="1" applyFont="1" applyFill="1" applyAlignment="1" applyProtection="1">
      <alignment vertical="center" shrinkToFit="1"/>
      <protection locked="0"/>
    </xf>
    <xf numFmtId="41" fontId="2" fillId="0" borderId="0" xfId="0" applyNumberFormat="1" applyFont="1" applyFill="1" applyAlignment="1" applyProtection="1">
      <alignment horizontal="right" shrinkToFit="1"/>
      <protection locked="0"/>
    </xf>
    <xf numFmtId="43" fontId="2" fillId="0" borderId="0" xfId="0" applyNumberFormat="1" applyFont="1" applyAlignment="1" applyProtection="1">
      <alignment vertical="center"/>
      <protection/>
    </xf>
    <xf numFmtId="43" fontId="2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0" xfId="0" applyBorder="1" applyAlignment="1">
      <alignment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7" xfId="0" applyFont="1" applyBorder="1" applyAlignment="1" applyProtection="1">
      <alignment horizontal="left" shrinkToFit="1"/>
      <protection/>
    </xf>
    <xf numFmtId="0" fontId="2" fillId="0" borderId="0" xfId="0" applyFont="1" applyFill="1" applyAlignment="1" applyProtection="1">
      <alignment horizontal="left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41" fontId="2" fillId="0" borderId="11" xfId="0" applyNumberFormat="1" applyFont="1" applyFill="1" applyBorder="1" applyAlignment="1" applyProtection="1" quotePrefix="1">
      <alignment horizontal="right"/>
      <protection locked="0"/>
    </xf>
    <xf numFmtId="183" fontId="2" fillId="0" borderId="27" xfId="0" applyNumberFormat="1" applyFont="1" applyBorder="1" applyAlignment="1" applyProtection="1" quotePrefix="1">
      <alignment horizontal="right"/>
      <protection locked="0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>
      <alignment horizont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 applyProtection="1">
      <alignment horizontal="center" shrinkToFit="1"/>
      <protection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 applyProtection="1">
      <alignment horizontal="center" shrinkToFit="1"/>
      <protection/>
    </xf>
    <xf numFmtId="0" fontId="2" fillId="0" borderId="13" xfId="0" applyFont="1" applyFill="1" applyBorder="1" applyAlignment="1">
      <alignment vertical="center" shrinkToFit="1"/>
    </xf>
    <xf numFmtId="203" fontId="2" fillId="0" borderId="0" xfId="0" applyNumberFormat="1" applyFont="1" applyBorder="1" applyAlignment="1" applyProtection="1" quotePrefix="1">
      <alignment horizontal="right"/>
      <protection locked="0"/>
    </xf>
    <xf numFmtId="203" fontId="2" fillId="0" borderId="0" xfId="0" applyNumberFormat="1" applyFont="1" applyAlignment="1" applyProtection="1">
      <alignment vertical="center"/>
      <protection locked="0"/>
    </xf>
    <xf numFmtId="203" fontId="2" fillId="0" borderId="11" xfId="0" applyNumberFormat="1" applyFont="1" applyBorder="1" applyAlignment="1" applyProtection="1" quotePrefix="1">
      <alignment horizontal="right"/>
      <protection locked="0"/>
    </xf>
    <xf numFmtId="203" fontId="2" fillId="0" borderId="11" xfId="0" applyNumberFormat="1" applyFont="1" applyBorder="1" applyAlignment="1" applyProtection="1">
      <alignment vertical="center"/>
      <protection locked="0"/>
    </xf>
    <xf numFmtId="186" fontId="2" fillId="0" borderId="18" xfId="0" applyNumberFormat="1" applyFont="1" applyBorder="1" applyAlignment="1" applyProtection="1">
      <alignment horizontal="center"/>
      <protection/>
    </xf>
    <xf numFmtId="186" fontId="2" fillId="0" borderId="19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Border="1" applyAlignment="1" applyProtection="1">
      <alignment horizontal="left"/>
      <protection/>
    </xf>
    <xf numFmtId="186" fontId="4" fillId="0" borderId="30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center" vertical="center"/>
      <protection/>
    </xf>
    <xf numFmtId="186" fontId="2" fillId="0" borderId="3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shrinkToFit="1"/>
      <protection/>
    </xf>
    <xf numFmtId="0" fontId="2" fillId="0" borderId="27" xfId="0" applyFont="1" applyBorder="1" applyAlignment="1" applyProtection="1">
      <alignment horizontal="center" shrinkToFit="1"/>
      <protection/>
    </xf>
    <xf numFmtId="0" fontId="2" fillId="0" borderId="2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shrinkToFit="1"/>
      <protection/>
    </xf>
    <xf numFmtId="0" fontId="8" fillId="0" borderId="0" xfId="0" applyFont="1" applyAlignment="1" applyProtection="1">
      <alignment horizont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38" fontId="2" fillId="0" borderId="0" xfId="49" applyFont="1" applyBorder="1" applyAlignment="1">
      <alignment vertical="center"/>
    </xf>
    <xf numFmtId="0" fontId="2" fillId="0" borderId="12" xfId="0" applyFont="1" applyBorder="1" applyAlignment="1" applyProtection="1">
      <alignment horizontal="left" shrinkToFit="1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/>
    </xf>
    <xf numFmtId="183" fontId="2" fillId="0" borderId="0" xfId="0" applyNumberFormat="1" applyFont="1" applyAlignment="1" applyProtection="1">
      <alignment horizontal="right"/>
      <protection locked="0"/>
    </xf>
    <xf numFmtId="188" fontId="2" fillId="0" borderId="0" xfId="0" applyNumberFormat="1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center"/>
      <protection/>
    </xf>
    <xf numFmtId="188" fontId="2" fillId="0" borderId="0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83" fontId="2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37" fontId="2" fillId="0" borderId="29" xfId="0" applyNumberFormat="1" applyFont="1" applyBorder="1" applyAlignment="1">
      <alignment horizontal="center"/>
    </xf>
    <xf numFmtId="37" fontId="2" fillId="0" borderId="20" xfId="0" applyNumberFormat="1" applyFont="1" applyBorder="1" applyAlignment="1">
      <alignment horizontal="center"/>
    </xf>
    <xf numFmtId="37" fontId="2" fillId="0" borderId="1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37" fontId="2" fillId="0" borderId="2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7" fontId="2" fillId="0" borderId="1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>
      <alignment horizontal="center"/>
    </xf>
    <xf numFmtId="188" fontId="2" fillId="0" borderId="0" xfId="0" applyNumberFormat="1" applyFont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183" fontId="2" fillId="0" borderId="0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186" fontId="2" fillId="0" borderId="0" xfId="0" applyNumberFormat="1" applyFont="1" applyFill="1" applyBorder="1" applyAlignment="1" applyProtection="1">
      <alignment horizontal="right"/>
      <protection locked="0"/>
    </xf>
    <xf numFmtId="186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41" fontId="0" fillId="0" borderId="0" xfId="0" applyNumberForma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Fill="1" applyBorder="1" applyAlignment="1" applyProtection="1">
      <alignment horizontal="left" vertical="top" wrapText="1"/>
      <protection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shrinkToFit="1"/>
      <protection/>
    </xf>
    <xf numFmtId="0" fontId="2" fillId="0" borderId="27" xfId="0" applyFont="1" applyFill="1" applyBorder="1" applyAlignment="1" applyProtection="1">
      <alignment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0" fillId="0" borderId="27" xfId="0" applyBorder="1" applyAlignment="1">
      <alignment vertical="center" shrinkToFit="1"/>
    </xf>
    <xf numFmtId="183" fontId="2" fillId="0" borderId="29" xfId="0" applyNumberFormat="1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83" fontId="2" fillId="0" borderId="20" xfId="0" applyNumberFormat="1" applyFont="1" applyBorder="1" applyAlignment="1">
      <alignment horizontal="center" vertical="center"/>
    </xf>
    <xf numFmtId="183" fontId="2" fillId="0" borderId="13" xfId="0" applyNumberFormat="1" applyFont="1" applyBorder="1" applyAlignment="1" applyProtection="1">
      <alignment horizontal="center"/>
      <protection/>
    </xf>
    <xf numFmtId="183" fontId="2" fillId="0" borderId="26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83" fontId="2" fillId="0" borderId="17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3" fontId="2" fillId="0" borderId="11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38" fontId="2" fillId="0" borderId="25" xfId="49" applyFont="1" applyFill="1" applyBorder="1" applyAlignment="1" applyProtection="1">
      <alignment horizontal="center" vertical="center"/>
      <protection/>
    </xf>
    <xf numFmtId="38" fontId="2" fillId="0" borderId="19" xfId="49" applyFont="1" applyFill="1" applyBorder="1" applyAlignment="1" applyProtection="1">
      <alignment horizontal="center" vertical="center"/>
      <protection/>
    </xf>
    <xf numFmtId="38" fontId="2" fillId="0" borderId="32" xfId="49" applyFont="1" applyFill="1" applyBorder="1" applyAlignment="1" applyProtection="1">
      <alignment horizontal="center" vertical="center" wrapText="1"/>
      <protection/>
    </xf>
    <xf numFmtId="38" fontId="2" fillId="0" borderId="0" xfId="49" applyFont="1" applyFill="1" applyBorder="1" applyAlignment="1" applyProtection="1">
      <alignment horizontal="center" vertical="center" wrapText="1"/>
      <protection/>
    </xf>
    <xf numFmtId="38" fontId="2" fillId="0" borderId="12" xfId="49" applyFont="1" applyFill="1" applyBorder="1" applyAlignment="1" applyProtection="1">
      <alignment horizontal="center" vertical="center" wrapText="1"/>
      <protection/>
    </xf>
    <xf numFmtId="38" fontId="2" fillId="0" borderId="25" xfId="49" applyFont="1" applyFill="1" applyBorder="1" applyAlignment="1" applyProtection="1">
      <alignment vertical="center" wrapText="1"/>
      <protection/>
    </xf>
    <xf numFmtId="38" fontId="2" fillId="0" borderId="19" xfId="49" applyFont="1" applyFill="1" applyBorder="1" applyAlignment="1" applyProtection="1">
      <alignment vertical="center" wrapText="1"/>
      <protection/>
    </xf>
    <xf numFmtId="38" fontId="2" fillId="0" borderId="23" xfId="49" applyFont="1" applyFill="1" applyBorder="1" applyAlignment="1" applyProtection="1">
      <alignment horizontal="center" vertical="center"/>
      <protection/>
    </xf>
    <xf numFmtId="38" fontId="2" fillId="0" borderId="40" xfId="49" applyFont="1" applyFill="1" applyBorder="1" applyAlignment="1" applyProtection="1">
      <alignment horizontal="center" vertical="center" wrapText="1"/>
      <protection/>
    </xf>
    <xf numFmtId="38" fontId="2" fillId="0" borderId="41" xfId="49" applyFont="1" applyFill="1" applyBorder="1" applyAlignment="1" applyProtection="1">
      <alignment horizontal="center" vertical="center" wrapText="1"/>
      <protection/>
    </xf>
    <xf numFmtId="38" fontId="2" fillId="0" borderId="42" xfId="49" applyFont="1" applyFill="1" applyBorder="1" applyAlignment="1" applyProtection="1">
      <alignment horizontal="center" vertical="center" wrapText="1"/>
      <protection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33" xfId="0" applyNumberFormat="1" applyFont="1" applyFill="1" applyBorder="1" applyAlignment="1">
      <alignment horizontal="center" vertical="center"/>
    </xf>
    <xf numFmtId="188" fontId="2" fillId="0" borderId="34" xfId="0" applyNumberFormat="1" applyFont="1" applyFill="1" applyBorder="1" applyAlignment="1">
      <alignment horizontal="center" vertical="center"/>
    </xf>
    <xf numFmtId="38" fontId="2" fillId="0" borderId="43" xfId="49" applyFont="1" applyFill="1" applyBorder="1" applyAlignment="1" applyProtection="1">
      <alignment vertical="center" wrapText="1"/>
      <protection/>
    </xf>
    <xf numFmtId="38" fontId="2" fillId="0" borderId="44" xfId="49" applyFont="1" applyFill="1" applyBorder="1" applyAlignment="1" applyProtection="1">
      <alignment vertical="center" wrapText="1"/>
      <protection/>
    </xf>
    <xf numFmtId="38" fontId="2" fillId="0" borderId="45" xfId="49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186" fontId="2" fillId="0" borderId="17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186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6" fontId="2" fillId="0" borderId="33" xfId="0" applyNumberFormat="1" applyFont="1" applyFill="1" applyBorder="1" applyAlignment="1">
      <alignment horizontal="center" vertical="center"/>
    </xf>
    <xf numFmtId="38" fontId="2" fillId="0" borderId="28" xfId="49" applyFont="1" applyFill="1" applyBorder="1" applyAlignment="1" applyProtection="1">
      <alignment vertical="center" wrapText="1"/>
      <protection/>
    </xf>
    <xf numFmtId="38" fontId="2" fillId="0" borderId="27" xfId="49" applyFont="1" applyFill="1" applyBorder="1" applyAlignment="1" applyProtection="1">
      <alignment vertical="center" wrapText="1"/>
      <protection/>
    </xf>
    <xf numFmtId="38" fontId="2" fillId="0" borderId="26" xfId="49" applyFont="1" applyFill="1" applyBorder="1" applyAlignment="1" applyProtection="1">
      <alignment vertical="center" wrapText="1"/>
      <protection/>
    </xf>
    <xf numFmtId="38" fontId="2" fillId="0" borderId="25" xfId="49" applyFont="1" applyFill="1" applyBorder="1" applyAlignment="1" applyProtection="1">
      <alignment horizontal="center" vertical="center" wrapText="1"/>
      <protection/>
    </xf>
    <xf numFmtId="38" fontId="2" fillId="0" borderId="19" xfId="49" applyFont="1" applyFill="1" applyBorder="1" applyAlignment="1" applyProtection="1">
      <alignment horizontal="center" vertical="center" wrapText="1"/>
      <protection/>
    </xf>
    <xf numFmtId="38" fontId="2" fillId="0" borderId="11" xfId="49" applyFont="1" applyFill="1" applyBorder="1" applyAlignment="1" applyProtection="1">
      <alignment horizontal="center" vertical="center" wrapText="1"/>
      <protection/>
    </xf>
    <xf numFmtId="38" fontId="2" fillId="0" borderId="13" xfId="49" applyFont="1" applyFill="1" applyBorder="1" applyAlignment="1" applyProtection="1">
      <alignment horizontal="center" vertical="center" wrapText="1"/>
      <protection/>
    </xf>
    <xf numFmtId="38" fontId="14" fillId="0" borderId="11" xfId="49" applyFont="1" applyFill="1" applyBorder="1" applyAlignment="1" applyProtection="1">
      <alignment horizontal="center" vertical="center" wrapText="1"/>
      <protection/>
    </xf>
    <xf numFmtId="38" fontId="14" fillId="0" borderId="13" xfId="49" applyFont="1" applyFill="1" applyBorder="1" applyAlignment="1" applyProtection="1">
      <alignment horizontal="center" vertical="center" wrapText="1"/>
      <protection/>
    </xf>
    <xf numFmtId="38" fontId="2" fillId="0" borderId="23" xfId="49" applyFont="1" applyFill="1" applyBorder="1" applyAlignment="1" applyProtection="1">
      <alignment horizontal="center" vertical="center" wrapText="1" shrinkToFit="1"/>
      <protection/>
    </xf>
    <xf numFmtId="38" fontId="2" fillId="0" borderId="25" xfId="49" applyFont="1" applyFill="1" applyBorder="1" applyAlignment="1" applyProtection="1">
      <alignment horizontal="center" vertical="center" shrinkToFit="1"/>
      <protection/>
    </xf>
    <xf numFmtId="38" fontId="2" fillId="0" borderId="19" xfId="49" applyFont="1" applyFill="1" applyBorder="1" applyAlignment="1" applyProtection="1">
      <alignment horizontal="center" vertical="center" shrinkToFit="1"/>
      <protection/>
    </xf>
    <xf numFmtId="38" fontId="2" fillId="0" borderId="24" xfId="49" applyFont="1" applyFill="1" applyBorder="1" applyAlignment="1" applyProtection="1">
      <alignment horizontal="center" vertical="center" wrapText="1"/>
      <protection/>
    </xf>
    <xf numFmtId="38" fontId="14" fillId="0" borderId="29" xfId="49" applyFont="1" applyFill="1" applyBorder="1" applyAlignment="1" applyProtection="1">
      <alignment horizontal="center" vertical="center" wrapText="1"/>
      <protection/>
    </xf>
    <xf numFmtId="38" fontId="2" fillId="0" borderId="29" xfId="49" applyFont="1" applyFill="1" applyBorder="1" applyAlignment="1" applyProtection="1">
      <alignment horizontal="center" vertical="center" wrapText="1"/>
      <protection/>
    </xf>
    <xf numFmtId="38" fontId="2" fillId="0" borderId="24" xfId="49" applyFont="1" applyFill="1" applyBorder="1" applyAlignment="1" applyProtection="1">
      <alignment horizontal="center" vertical="center"/>
      <protection/>
    </xf>
    <xf numFmtId="38" fontId="2" fillId="0" borderId="48" xfId="49" applyFont="1" applyFill="1" applyBorder="1" applyAlignment="1" applyProtection="1">
      <alignment horizontal="center" vertical="center" wrapText="1"/>
      <protection/>
    </xf>
    <xf numFmtId="38" fontId="14" fillId="0" borderId="49" xfId="49" applyFont="1" applyFill="1" applyBorder="1" applyAlignment="1" applyProtection="1">
      <alignment horizontal="center" vertical="center" wrapText="1"/>
      <protection/>
    </xf>
    <xf numFmtId="186" fontId="2" fillId="0" borderId="17" xfId="0" applyNumberFormat="1" applyFont="1" applyBorder="1" applyAlignment="1" applyProtection="1">
      <alignment horizontal="left"/>
      <protection/>
    </xf>
    <xf numFmtId="186" fontId="2" fillId="0" borderId="21" xfId="0" applyNumberFormat="1" applyFont="1" applyBorder="1" applyAlignment="1" applyProtection="1">
      <alignment horizontal="left"/>
      <protection/>
    </xf>
    <xf numFmtId="186" fontId="2" fillId="0" borderId="16" xfId="0" applyNumberFormat="1" applyFont="1" applyBorder="1" applyAlignment="1" applyProtection="1">
      <alignment horizontal="left"/>
      <protection/>
    </xf>
    <xf numFmtId="186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41" fontId="2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75" zoomScaleNormal="75" zoomScaleSheetLayoutView="75" workbookViewId="0" topLeftCell="A1">
      <selection activeCell="B9" sqref="B9"/>
    </sheetView>
  </sheetViews>
  <sheetFormatPr defaultColWidth="12.125" defaultRowHeight="13.5"/>
  <cols>
    <col min="1" max="1" width="13.375" style="2" customWidth="1"/>
    <col min="2" max="2" width="21.50390625" style="2" customWidth="1"/>
    <col min="3" max="11" width="13.875" style="2" customWidth="1"/>
    <col min="12" max="16384" width="12.125" style="2" customWidth="1"/>
  </cols>
  <sheetData>
    <row r="1" ht="17.25">
      <c r="A1" s="1"/>
    </row>
    <row r="6" spans="2:11" ht="28.5">
      <c r="B6" s="624" t="s">
        <v>4</v>
      </c>
      <c r="C6" s="624"/>
      <c r="D6" s="624"/>
      <c r="E6" s="624"/>
      <c r="F6" s="624"/>
      <c r="G6" s="624"/>
      <c r="H6" s="624"/>
      <c r="I6" s="624"/>
      <c r="J6" s="624"/>
      <c r="K6" s="624"/>
    </row>
    <row r="7" ht="17.25" customHeight="1">
      <c r="E7" s="3"/>
    </row>
    <row r="8" spans="2:11" ht="17.25">
      <c r="B8" s="625" t="s">
        <v>808</v>
      </c>
      <c r="C8" s="625"/>
      <c r="D8" s="625"/>
      <c r="E8" s="625"/>
      <c r="F8" s="625"/>
      <c r="G8" s="625"/>
      <c r="H8" s="625"/>
      <c r="I8" s="625"/>
      <c r="J8" s="625"/>
      <c r="K8" s="625"/>
    </row>
    <row r="9" spans="2:11" ht="18" thickBot="1">
      <c r="B9" s="5"/>
      <c r="C9" s="27" t="s">
        <v>329</v>
      </c>
      <c r="D9" s="5"/>
      <c r="E9" s="5"/>
      <c r="F9" s="6" t="s">
        <v>764</v>
      </c>
      <c r="G9" s="5"/>
      <c r="H9" s="5"/>
      <c r="I9" s="5"/>
      <c r="J9" s="5"/>
      <c r="K9" s="25" t="s">
        <v>5</v>
      </c>
    </row>
    <row r="10" spans="3:11" ht="17.25">
      <c r="C10" s="7" t="s">
        <v>6</v>
      </c>
      <c r="D10" s="8"/>
      <c r="E10" s="8"/>
      <c r="F10" s="9"/>
      <c r="G10" s="8"/>
      <c r="H10" s="8"/>
      <c r="I10" s="9"/>
      <c r="J10" s="8"/>
      <c r="K10" s="8"/>
    </row>
    <row r="11" spans="3:11" ht="17.25">
      <c r="C11" s="10" t="s">
        <v>398</v>
      </c>
      <c r="D11" s="9"/>
      <c r="E11" s="9"/>
      <c r="F11" s="10" t="s">
        <v>8</v>
      </c>
      <c r="G11" s="9"/>
      <c r="H11" s="9"/>
      <c r="I11" s="10" t="s">
        <v>608</v>
      </c>
      <c r="J11" s="9"/>
      <c r="K11" s="9"/>
    </row>
    <row r="12" spans="2:11" ht="17.25">
      <c r="B12" s="8"/>
      <c r="C12" s="12" t="s">
        <v>415</v>
      </c>
      <c r="D12" s="12" t="s">
        <v>9</v>
      </c>
      <c r="E12" s="12" t="s">
        <v>10</v>
      </c>
      <c r="F12" s="12" t="s">
        <v>416</v>
      </c>
      <c r="G12" s="12" t="s">
        <v>9</v>
      </c>
      <c r="H12" s="12" t="s">
        <v>10</v>
      </c>
      <c r="I12" s="12" t="s">
        <v>609</v>
      </c>
      <c r="J12" s="12" t="s">
        <v>9</v>
      </c>
      <c r="K12" s="12" t="s">
        <v>10</v>
      </c>
    </row>
    <row r="13" ht="17.25">
      <c r="C13" s="9"/>
    </row>
    <row r="14" spans="2:11" ht="17.25">
      <c r="B14" s="1" t="s">
        <v>242</v>
      </c>
      <c r="C14" s="81">
        <f>D14+E14</f>
        <v>799251</v>
      </c>
      <c r="D14" s="82">
        <v>378237</v>
      </c>
      <c r="E14" s="82">
        <v>421014</v>
      </c>
      <c r="F14" s="83">
        <f>G14+H14</f>
        <v>511565</v>
      </c>
      <c r="G14" s="82">
        <v>313583</v>
      </c>
      <c r="H14" s="82">
        <v>197982</v>
      </c>
      <c r="I14" s="83">
        <f>J14+K14</f>
        <v>9069</v>
      </c>
      <c r="J14" s="82">
        <v>6577</v>
      </c>
      <c r="K14" s="82">
        <v>2492</v>
      </c>
    </row>
    <row r="15" spans="2:11" ht="17.25">
      <c r="B15" s="1" t="s">
        <v>243</v>
      </c>
      <c r="C15" s="81">
        <f>D15+E15</f>
        <v>820335</v>
      </c>
      <c r="D15" s="82">
        <v>388183</v>
      </c>
      <c r="E15" s="82">
        <v>432152</v>
      </c>
      <c r="F15" s="83">
        <f>G15+H15</f>
        <v>487213</v>
      </c>
      <c r="G15" s="82">
        <v>310851</v>
      </c>
      <c r="H15" s="82">
        <v>176362</v>
      </c>
      <c r="I15" s="83">
        <f>J15+K15</f>
        <v>13300</v>
      </c>
      <c r="J15" s="82">
        <v>10289</v>
      </c>
      <c r="K15" s="82">
        <v>3011</v>
      </c>
    </row>
    <row r="16" spans="2:11" ht="17.25">
      <c r="B16" s="1" t="s">
        <v>244</v>
      </c>
      <c r="C16" s="81">
        <f>D16+E16</f>
        <v>842630</v>
      </c>
      <c r="D16" s="82">
        <v>397403</v>
      </c>
      <c r="E16" s="82">
        <v>445227</v>
      </c>
      <c r="F16" s="83">
        <f>G16+H16</f>
        <v>499416</v>
      </c>
      <c r="G16" s="82">
        <v>310509</v>
      </c>
      <c r="H16" s="82">
        <v>188907</v>
      </c>
      <c r="I16" s="83">
        <f>J16+K16</f>
        <v>14764</v>
      </c>
      <c r="J16" s="82">
        <v>11229</v>
      </c>
      <c r="K16" s="82">
        <v>3535</v>
      </c>
    </row>
    <row r="17" spans="2:11" ht="17.25">
      <c r="B17" s="1"/>
      <c r="C17" s="81"/>
      <c r="D17" s="82"/>
      <c r="E17" s="82"/>
      <c r="F17" s="83"/>
      <c r="G17" s="82"/>
      <c r="H17" s="82"/>
      <c r="I17" s="83"/>
      <c r="J17" s="82"/>
      <c r="K17" s="82"/>
    </row>
    <row r="18" spans="2:11" ht="17.25">
      <c r="B18" s="1" t="s">
        <v>245</v>
      </c>
      <c r="C18" s="81">
        <f>D18+E18</f>
        <v>861913</v>
      </c>
      <c r="D18" s="82">
        <v>404303</v>
      </c>
      <c r="E18" s="82">
        <v>457610</v>
      </c>
      <c r="F18" s="83">
        <f>G18+H18</f>
        <v>497049</v>
      </c>
      <c r="G18" s="82">
        <v>302337</v>
      </c>
      <c r="H18" s="82">
        <v>194712</v>
      </c>
      <c r="I18" s="83">
        <f>J18+K18</f>
        <v>21408</v>
      </c>
      <c r="J18" s="82">
        <v>16137</v>
      </c>
      <c r="K18" s="82">
        <v>5271</v>
      </c>
    </row>
    <row r="19" spans="2:11" ht="17.25">
      <c r="B19" s="1" t="s">
        <v>239</v>
      </c>
      <c r="C19" s="81">
        <f>D19+E19</f>
        <v>880713</v>
      </c>
      <c r="D19" s="82">
        <v>411393</v>
      </c>
      <c r="E19" s="82">
        <v>469320</v>
      </c>
      <c r="F19" s="83">
        <f>G19+H19</f>
        <v>503903</v>
      </c>
      <c r="G19" s="82">
        <v>301719</v>
      </c>
      <c r="H19" s="82">
        <v>202184</v>
      </c>
      <c r="I19" s="83">
        <f>J19+K19</f>
        <v>17860</v>
      </c>
      <c r="J19" s="82">
        <v>12787</v>
      </c>
      <c r="K19" s="82">
        <v>5073</v>
      </c>
    </row>
    <row r="20" spans="2:11" ht="17.25">
      <c r="B20" s="1" t="s">
        <v>246</v>
      </c>
      <c r="C20" s="81">
        <v>904667</v>
      </c>
      <c r="D20" s="82">
        <v>423162</v>
      </c>
      <c r="E20" s="82">
        <v>481505</v>
      </c>
      <c r="F20" s="83">
        <v>521584</v>
      </c>
      <c r="G20" s="82">
        <v>311152</v>
      </c>
      <c r="H20" s="82">
        <v>210432</v>
      </c>
      <c r="I20" s="83">
        <v>24467</v>
      </c>
      <c r="J20" s="82">
        <v>16819</v>
      </c>
      <c r="K20" s="82">
        <v>7648</v>
      </c>
    </row>
    <row r="21" spans="2:11" ht="17.25">
      <c r="B21" s="1"/>
      <c r="C21" s="81"/>
      <c r="D21" s="82"/>
      <c r="E21" s="82"/>
      <c r="F21" s="83"/>
      <c r="G21" s="82"/>
      <c r="H21" s="82"/>
      <c r="I21" s="83"/>
      <c r="J21" s="82"/>
      <c r="K21" s="82"/>
    </row>
    <row r="22" spans="2:11" ht="17.25">
      <c r="B22" s="1" t="s">
        <v>247</v>
      </c>
      <c r="C22" s="81">
        <f>D22+E22</f>
        <v>910128</v>
      </c>
      <c r="D22" s="82">
        <v>424878</v>
      </c>
      <c r="E22" s="82">
        <v>485250</v>
      </c>
      <c r="F22" s="83">
        <f>G22+H22</f>
        <v>499157</v>
      </c>
      <c r="G22" s="82">
        <v>291858</v>
      </c>
      <c r="H22" s="82">
        <v>207299</v>
      </c>
      <c r="I22" s="83">
        <f>J22+K22</f>
        <v>26005</v>
      </c>
      <c r="J22" s="82">
        <v>17699</v>
      </c>
      <c r="K22" s="82">
        <v>8306</v>
      </c>
    </row>
    <row r="23" spans="2:11" ht="17.25">
      <c r="B23" s="1" t="s">
        <v>248</v>
      </c>
      <c r="C23" s="81">
        <v>891901</v>
      </c>
      <c r="D23" s="82">
        <v>414084</v>
      </c>
      <c r="E23" s="82">
        <v>477817</v>
      </c>
      <c r="F23" s="83">
        <v>478478</v>
      </c>
      <c r="G23" s="82">
        <v>272309</v>
      </c>
      <c r="H23" s="82">
        <v>206169</v>
      </c>
      <c r="I23" s="83">
        <f>J23+K23</f>
        <v>32414</v>
      </c>
      <c r="J23" s="82">
        <v>22158</v>
      </c>
      <c r="K23" s="82">
        <v>10256</v>
      </c>
    </row>
    <row r="24" spans="2:11" ht="17.25">
      <c r="B24" s="1" t="s">
        <v>496</v>
      </c>
      <c r="C24" s="81">
        <v>865419</v>
      </c>
      <c r="D24" s="82">
        <v>401015</v>
      </c>
      <c r="E24" s="82">
        <v>464404</v>
      </c>
      <c r="F24" s="83">
        <v>450969</v>
      </c>
      <c r="G24" s="82">
        <v>253134</v>
      </c>
      <c r="H24" s="82">
        <v>197835</v>
      </c>
      <c r="I24" s="83">
        <v>32613</v>
      </c>
      <c r="J24" s="82">
        <v>22499</v>
      </c>
      <c r="K24" s="82">
        <v>10114</v>
      </c>
    </row>
    <row r="25" spans="2:11" ht="18" thickBot="1">
      <c r="B25" s="5"/>
      <c r="C25" s="17"/>
      <c r="D25" s="18"/>
      <c r="E25" s="18"/>
      <c r="F25" s="5"/>
      <c r="G25" s="5"/>
      <c r="H25" s="5"/>
      <c r="I25" s="5"/>
      <c r="J25" s="5"/>
      <c r="K25" s="5"/>
    </row>
    <row r="26" ht="17.25">
      <c r="C26" s="1" t="s">
        <v>611</v>
      </c>
    </row>
    <row r="27" ht="17.25">
      <c r="C27" s="1" t="s">
        <v>610</v>
      </c>
    </row>
    <row r="28" ht="17.25">
      <c r="C28" s="1"/>
    </row>
    <row r="29" spans="8:10" ht="17.25">
      <c r="H29" s="19"/>
      <c r="I29" s="19"/>
      <c r="J29" s="19"/>
    </row>
    <row r="30" spans="2:11" ht="18" thickBot="1">
      <c r="B30" s="5"/>
      <c r="C30" s="27" t="s">
        <v>330</v>
      </c>
      <c r="D30" s="5"/>
      <c r="E30" s="5"/>
      <c r="F30" s="5"/>
      <c r="G30" s="6" t="s">
        <v>722</v>
      </c>
      <c r="H30" s="5"/>
      <c r="I30" s="5"/>
      <c r="J30" s="5"/>
      <c r="K30" s="25" t="s">
        <v>5</v>
      </c>
    </row>
    <row r="31" spans="1:11" ht="17.25">
      <c r="A31" s="16"/>
      <c r="C31" s="7" t="s">
        <v>645</v>
      </c>
      <c r="D31" s="20" t="s">
        <v>12</v>
      </c>
      <c r="E31" s="8"/>
      <c r="F31" s="8"/>
      <c r="G31" s="7" t="s">
        <v>645</v>
      </c>
      <c r="H31" s="8"/>
      <c r="I31" s="20" t="s">
        <v>13</v>
      </c>
      <c r="J31" s="8"/>
      <c r="K31" s="351" t="s">
        <v>646</v>
      </c>
    </row>
    <row r="32" spans="3:11" ht="17.25">
      <c r="C32" s="10" t="s">
        <v>8</v>
      </c>
      <c r="D32" s="9"/>
      <c r="E32" s="9"/>
      <c r="F32" s="9"/>
      <c r="G32" s="10" t="s">
        <v>8</v>
      </c>
      <c r="H32" s="10" t="s">
        <v>428</v>
      </c>
      <c r="I32" s="10" t="s">
        <v>426</v>
      </c>
      <c r="J32" s="10" t="s">
        <v>331</v>
      </c>
      <c r="K32" s="7" t="s">
        <v>14</v>
      </c>
    </row>
    <row r="33" spans="2:11" ht="17.25">
      <c r="B33" s="8"/>
      <c r="C33" s="12" t="s">
        <v>416</v>
      </c>
      <c r="D33" s="12" t="s">
        <v>15</v>
      </c>
      <c r="E33" s="12" t="s">
        <v>16</v>
      </c>
      <c r="F33" s="12" t="s">
        <v>17</v>
      </c>
      <c r="G33" s="12" t="s">
        <v>416</v>
      </c>
      <c r="H33" s="12" t="s">
        <v>427</v>
      </c>
      <c r="I33" s="12" t="s">
        <v>427</v>
      </c>
      <c r="J33" s="12" t="s">
        <v>332</v>
      </c>
      <c r="K33" s="11" t="s">
        <v>18</v>
      </c>
    </row>
    <row r="34" spans="3:11" ht="17.25">
      <c r="C34" s="9"/>
      <c r="G34" s="9"/>
      <c r="K34" s="19"/>
    </row>
    <row r="35" spans="2:11" ht="17.25">
      <c r="B35" s="1" t="s">
        <v>240</v>
      </c>
      <c r="C35" s="81">
        <v>457345</v>
      </c>
      <c r="D35" s="82">
        <v>157936</v>
      </c>
      <c r="E35" s="82">
        <v>127447</v>
      </c>
      <c r="F35" s="82">
        <v>171879</v>
      </c>
      <c r="G35" s="81">
        <v>457345</v>
      </c>
      <c r="H35" s="82">
        <v>157972</v>
      </c>
      <c r="I35" s="82">
        <v>152399</v>
      </c>
      <c r="J35" s="82">
        <v>77468</v>
      </c>
      <c r="K35" s="84">
        <v>69443</v>
      </c>
    </row>
    <row r="36" spans="2:11" ht="17.25">
      <c r="B36" s="1" t="s">
        <v>241</v>
      </c>
      <c r="C36" s="81">
        <v>481181</v>
      </c>
      <c r="D36" s="82">
        <v>129783</v>
      </c>
      <c r="E36" s="82">
        <v>144465</v>
      </c>
      <c r="F36" s="82">
        <v>206700</v>
      </c>
      <c r="G36" s="81">
        <v>481181</v>
      </c>
      <c r="H36" s="82">
        <v>129850</v>
      </c>
      <c r="I36" s="82">
        <v>176452</v>
      </c>
      <c r="J36" s="82">
        <v>90379</v>
      </c>
      <c r="K36" s="84">
        <v>84275</v>
      </c>
    </row>
    <row r="37" spans="2:11" ht="17.25">
      <c r="B37" s="1" t="s">
        <v>242</v>
      </c>
      <c r="C37" s="81">
        <v>511565</v>
      </c>
      <c r="D37" s="82">
        <v>113326</v>
      </c>
      <c r="E37" s="82">
        <v>159668</v>
      </c>
      <c r="F37" s="82">
        <v>238047</v>
      </c>
      <c r="G37" s="81">
        <v>511565</v>
      </c>
      <c r="H37" s="82">
        <v>113840</v>
      </c>
      <c r="I37" s="82">
        <v>190210</v>
      </c>
      <c r="J37" s="82">
        <v>98760</v>
      </c>
      <c r="K37" s="84">
        <v>107290</v>
      </c>
    </row>
    <row r="38" spans="2:11" ht="17.25">
      <c r="B38" s="1" t="s">
        <v>243</v>
      </c>
      <c r="C38" s="81">
        <v>487213</v>
      </c>
      <c r="D38" s="82">
        <v>87405</v>
      </c>
      <c r="E38" s="82">
        <v>150660</v>
      </c>
      <c r="F38" s="82">
        <v>247245</v>
      </c>
      <c r="G38" s="81">
        <v>487213</v>
      </c>
      <c r="H38" s="82">
        <v>87440</v>
      </c>
      <c r="I38" s="82">
        <v>178190</v>
      </c>
      <c r="J38" s="82">
        <v>99780</v>
      </c>
      <c r="K38" s="84">
        <v>119885</v>
      </c>
    </row>
    <row r="39" spans="2:11" ht="17.25">
      <c r="B39" s="1" t="s">
        <v>244</v>
      </c>
      <c r="C39" s="81">
        <v>499416</v>
      </c>
      <c r="D39" s="82">
        <v>80323</v>
      </c>
      <c r="E39" s="82">
        <v>148264</v>
      </c>
      <c r="F39" s="82">
        <v>270182</v>
      </c>
      <c r="G39" s="81">
        <v>499416</v>
      </c>
      <c r="H39" s="82">
        <v>80252</v>
      </c>
      <c r="I39" s="82">
        <v>178110</v>
      </c>
      <c r="J39" s="82">
        <v>112403</v>
      </c>
      <c r="K39" s="84">
        <v>127962</v>
      </c>
    </row>
    <row r="40" spans="2:11" ht="17.25">
      <c r="B40" s="1"/>
      <c r="C40" s="81"/>
      <c r="D40" s="82"/>
      <c r="E40" s="82"/>
      <c r="F40" s="82"/>
      <c r="G40" s="81"/>
      <c r="H40" s="82"/>
      <c r="I40" s="82"/>
      <c r="J40" s="82"/>
      <c r="K40" s="84"/>
    </row>
    <row r="41" spans="2:11" ht="17.25">
      <c r="B41" s="1" t="s">
        <v>245</v>
      </c>
      <c r="C41" s="81">
        <v>497049</v>
      </c>
      <c r="D41" s="82">
        <v>74153</v>
      </c>
      <c r="E41" s="82">
        <v>140508</v>
      </c>
      <c r="F41" s="82">
        <v>281078</v>
      </c>
      <c r="G41" s="81">
        <v>497049</v>
      </c>
      <c r="H41" s="82">
        <v>73940</v>
      </c>
      <c r="I41" s="82">
        <v>169166</v>
      </c>
      <c r="J41" s="82">
        <v>110629</v>
      </c>
      <c r="K41" s="84">
        <v>142009</v>
      </c>
    </row>
    <row r="42" spans="2:11" ht="17.25">
      <c r="B42" s="1" t="s">
        <v>239</v>
      </c>
      <c r="C42" s="81">
        <v>503903</v>
      </c>
      <c r="D42" s="82">
        <v>63542</v>
      </c>
      <c r="E42" s="82">
        <v>146093</v>
      </c>
      <c r="F42" s="82">
        <v>291796</v>
      </c>
      <c r="G42" s="81">
        <v>503903</v>
      </c>
      <c r="H42" s="82">
        <v>63373</v>
      </c>
      <c r="I42" s="82">
        <v>173209</v>
      </c>
      <c r="J42" s="82">
        <v>114387</v>
      </c>
      <c r="K42" s="84">
        <v>150514</v>
      </c>
    </row>
    <row r="43" spans="2:11" ht="17.25">
      <c r="B43" s="1" t="s">
        <v>246</v>
      </c>
      <c r="C43" s="81">
        <v>521584</v>
      </c>
      <c r="D43" s="82">
        <v>60823</v>
      </c>
      <c r="E43" s="82">
        <v>146920</v>
      </c>
      <c r="F43" s="82">
        <v>310469</v>
      </c>
      <c r="G43" s="81">
        <v>521584</v>
      </c>
      <c r="H43" s="82">
        <v>60461</v>
      </c>
      <c r="I43" s="82">
        <v>172437</v>
      </c>
      <c r="J43" s="82">
        <v>120437</v>
      </c>
      <c r="K43" s="84">
        <v>164963</v>
      </c>
    </row>
    <row r="44" spans="2:11" ht="17.25">
      <c r="B44" s="1" t="s">
        <v>247</v>
      </c>
      <c r="C44" s="81">
        <v>499157</v>
      </c>
      <c r="D44" s="82">
        <v>52712</v>
      </c>
      <c r="E44" s="82">
        <v>132006</v>
      </c>
      <c r="F44" s="82">
        <v>310576</v>
      </c>
      <c r="G44" s="81">
        <v>499157</v>
      </c>
      <c r="H44" s="85">
        <v>52250</v>
      </c>
      <c r="I44" s="85">
        <v>159840</v>
      </c>
      <c r="J44" s="85">
        <v>121097</v>
      </c>
      <c r="K44" s="85">
        <v>162216</v>
      </c>
    </row>
    <row r="45" spans="2:11" ht="17.25">
      <c r="B45" s="1" t="s">
        <v>248</v>
      </c>
      <c r="C45" s="81">
        <v>478478</v>
      </c>
      <c r="D45" s="82">
        <v>49873</v>
      </c>
      <c r="E45" s="82">
        <v>110347</v>
      </c>
      <c r="F45" s="82">
        <v>310170</v>
      </c>
      <c r="G45" s="81">
        <v>478478</v>
      </c>
      <c r="H45" s="85">
        <v>49356</v>
      </c>
      <c r="I45" s="85">
        <v>144585</v>
      </c>
      <c r="J45" s="85">
        <v>121648</v>
      </c>
      <c r="K45" s="85">
        <v>155104</v>
      </c>
    </row>
    <row r="46" spans="2:11" ht="17.25">
      <c r="B46" s="1"/>
      <c r="C46" s="81"/>
      <c r="D46" s="82"/>
      <c r="E46" s="82"/>
      <c r="F46" s="82"/>
      <c r="G46" s="81"/>
      <c r="H46" s="85"/>
      <c r="I46" s="85"/>
      <c r="J46" s="85"/>
      <c r="K46" s="85"/>
    </row>
    <row r="47" spans="2:11" ht="17.25">
      <c r="B47" s="1" t="s">
        <v>496</v>
      </c>
      <c r="C47" s="81">
        <v>450969</v>
      </c>
      <c r="D47" s="82">
        <v>41923</v>
      </c>
      <c r="E47" s="82">
        <v>97816</v>
      </c>
      <c r="F47" s="82">
        <v>297550</v>
      </c>
      <c r="G47" s="81">
        <v>450969</v>
      </c>
      <c r="H47" s="350" t="s">
        <v>642</v>
      </c>
      <c r="I47" s="350" t="s">
        <v>642</v>
      </c>
      <c r="J47" s="350" t="s">
        <v>642</v>
      </c>
      <c r="K47" s="350" t="s">
        <v>642</v>
      </c>
    </row>
    <row r="48" spans="2:11" ht="18" thickBot="1">
      <c r="B48" s="5"/>
      <c r="C48" s="17"/>
      <c r="D48" s="5"/>
      <c r="E48" s="5"/>
      <c r="F48" s="5"/>
      <c r="G48" s="17"/>
      <c r="H48" s="5"/>
      <c r="I48" s="5"/>
      <c r="J48" s="5"/>
      <c r="K48" s="5"/>
    </row>
    <row r="49" spans="3:11" ht="17.25">
      <c r="C49" s="7" t="s">
        <v>644</v>
      </c>
      <c r="D49" s="8"/>
      <c r="E49" s="8"/>
      <c r="F49" s="8"/>
      <c r="G49" s="20" t="s">
        <v>19</v>
      </c>
      <c r="H49" s="8"/>
      <c r="I49" s="8"/>
      <c r="J49" s="8"/>
      <c r="K49" s="8"/>
    </row>
    <row r="50" spans="3:11" ht="17.25">
      <c r="C50" s="10" t="s">
        <v>8</v>
      </c>
      <c r="D50" s="9"/>
      <c r="E50" s="8"/>
      <c r="F50" s="8"/>
      <c r="G50" s="9"/>
      <c r="H50" s="8"/>
      <c r="I50" s="8"/>
      <c r="J50" s="8"/>
      <c r="K50" s="9"/>
    </row>
    <row r="51" spans="3:11" ht="17.25">
      <c r="C51" s="10" t="s">
        <v>416</v>
      </c>
      <c r="D51" s="10" t="s">
        <v>20</v>
      </c>
      <c r="E51" s="7" t="s">
        <v>21</v>
      </c>
      <c r="F51" s="9"/>
      <c r="G51" s="10" t="s">
        <v>390</v>
      </c>
      <c r="H51" s="7" t="s">
        <v>22</v>
      </c>
      <c r="I51" s="7" t="s">
        <v>22</v>
      </c>
      <c r="J51" s="7" t="s">
        <v>23</v>
      </c>
      <c r="K51" s="7" t="s">
        <v>429</v>
      </c>
    </row>
    <row r="52" spans="2:11" ht="17.25">
      <c r="B52" s="8"/>
      <c r="C52" s="21"/>
      <c r="D52" s="21"/>
      <c r="E52" s="11" t="s">
        <v>24</v>
      </c>
      <c r="F52" s="12" t="s">
        <v>25</v>
      </c>
      <c r="G52" s="21"/>
      <c r="H52" s="11" t="s">
        <v>26</v>
      </c>
      <c r="I52" s="11" t="s">
        <v>27</v>
      </c>
      <c r="J52" s="12" t="s">
        <v>28</v>
      </c>
      <c r="K52" s="12" t="s">
        <v>29</v>
      </c>
    </row>
    <row r="53" spans="3:11" ht="17.25">
      <c r="C53" s="9"/>
      <c r="K53" s="19"/>
    </row>
    <row r="54" spans="2:11" ht="17.25">
      <c r="B54" s="1" t="s">
        <v>240</v>
      </c>
      <c r="C54" s="81">
        <v>457345</v>
      </c>
      <c r="D54" s="82">
        <v>229297</v>
      </c>
      <c r="E54" s="350" t="s">
        <v>642</v>
      </c>
      <c r="F54" s="350" t="s">
        <v>642</v>
      </c>
      <c r="G54" s="82">
        <v>123770</v>
      </c>
      <c r="H54" s="350" t="s">
        <v>642</v>
      </c>
      <c r="I54" s="350" t="s">
        <v>642</v>
      </c>
      <c r="J54" s="350" t="s">
        <v>642</v>
      </c>
      <c r="K54" s="84">
        <v>104235</v>
      </c>
    </row>
    <row r="55" spans="2:11" ht="17.25">
      <c r="B55" s="1" t="s">
        <v>241</v>
      </c>
      <c r="C55" s="81">
        <v>481181</v>
      </c>
      <c r="D55" s="82">
        <v>268212</v>
      </c>
      <c r="E55" s="350" t="s">
        <v>642</v>
      </c>
      <c r="F55" s="350" t="s">
        <v>642</v>
      </c>
      <c r="G55" s="82">
        <v>117822</v>
      </c>
      <c r="H55" s="350" t="s">
        <v>642</v>
      </c>
      <c r="I55" s="350" t="s">
        <v>642</v>
      </c>
      <c r="J55" s="350" t="s">
        <v>642</v>
      </c>
      <c r="K55" s="84">
        <v>94420</v>
      </c>
    </row>
    <row r="56" spans="2:11" ht="17.25">
      <c r="B56" s="1" t="s">
        <v>242</v>
      </c>
      <c r="C56" s="81">
        <v>511565</v>
      </c>
      <c r="D56" s="82">
        <v>296250</v>
      </c>
      <c r="E56" s="350" t="s">
        <v>642</v>
      </c>
      <c r="F56" s="350" t="s">
        <v>642</v>
      </c>
      <c r="G56" s="82">
        <v>125222</v>
      </c>
      <c r="H56" s="350" t="s">
        <v>642</v>
      </c>
      <c r="I56" s="350" t="s">
        <v>642</v>
      </c>
      <c r="J56" s="350" t="s">
        <v>642</v>
      </c>
      <c r="K56" s="84">
        <v>90090</v>
      </c>
    </row>
    <row r="57" spans="2:11" ht="17.25">
      <c r="B57" s="1" t="s">
        <v>243</v>
      </c>
      <c r="C57" s="81">
        <v>487213</v>
      </c>
      <c r="D57" s="83">
        <v>299924</v>
      </c>
      <c r="E57" s="82">
        <v>288185</v>
      </c>
      <c r="F57" s="82">
        <v>11739</v>
      </c>
      <c r="G57" s="83">
        <v>114284</v>
      </c>
      <c r="H57" s="82">
        <v>21701</v>
      </c>
      <c r="I57" s="82">
        <v>85143</v>
      </c>
      <c r="J57" s="82">
        <v>7440</v>
      </c>
      <c r="K57" s="84">
        <v>72267</v>
      </c>
    </row>
    <row r="58" spans="2:11" ht="17.25">
      <c r="B58" s="1" t="s">
        <v>244</v>
      </c>
      <c r="C58" s="81">
        <v>499416</v>
      </c>
      <c r="D58" s="83">
        <v>311268</v>
      </c>
      <c r="E58" s="82">
        <v>297631</v>
      </c>
      <c r="F58" s="82">
        <v>13637</v>
      </c>
      <c r="G58" s="83">
        <v>115066</v>
      </c>
      <c r="H58" s="82">
        <v>25506</v>
      </c>
      <c r="I58" s="82">
        <v>80894</v>
      </c>
      <c r="J58" s="82">
        <v>8666</v>
      </c>
      <c r="K58" s="84">
        <v>72883</v>
      </c>
    </row>
    <row r="59" spans="2:11" ht="17.25">
      <c r="B59" s="1"/>
      <c r="C59" s="81"/>
      <c r="D59" s="83"/>
      <c r="E59" s="82"/>
      <c r="F59" s="82"/>
      <c r="G59" s="83"/>
      <c r="H59" s="82"/>
      <c r="I59" s="82"/>
      <c r="J59" s="82"/>
      <c r="K59" s="84"/>
    </row>
    <row r="60" spans="2:11" ht="17.25">
      <c r="B60" s="1" t="s">
        <v>245</v>
      </c>
      <c r="C60" s="81">
        <v>497049</v>
      </c>
      <c r="D60" s="83">
        <v>325188</v>
      </c>
      <c r="E60" s="82">
        <v>310011</v>
      </c>
      <c r="F60" s="82">
        <v>15177</v>
      </c>
      <c r="G60" s="83">
        <v>108401</v>
      </c>
      <c r="H60" s="82">
        <v>24651</v>
      </c>
      <c r="I60" s="82">
        <v>77550</v>
      </c>
      <c r="J60" s="82">
        <v>6200</v>
      </c>
      <c r="K60" s="84">
        <v>63398</v>
      </c>
    </row>
    <row r="61" spans="2:11" ht="17.25">
      <c r="B61" s="1" t="s">
        <v>239</v>
      </c>
      <c r="C61" s="81">
        <v>503903</v>
      </c>
      <c r="D61" s="83">
        <v>344711</v>
      </c>
      <c r="E61" s="82">
        <v>326455</v>
      </c>
      <c r="F61" s="82">
        <v>18256</v>
      </c>
      <c r="G61" s="83">
        <v>99704</v>
      </c>
      <c r="H61" s="82">
        <v>24492</v>
      </c>
      <c r="I61" s="82">
        <v>68574</v>
      </c>
      <c r="J61" s="82">
        <v>6638</v>
      </c>
      <c r="K61" s="84">
        <v>59398</v>
      </c>
    </row>
    <row r="62" spans="2:11" ht="17.25">
      <c r="B62" s="1" t="s">
        <v>246</v>
      </c>
      <c r="C62" s="81">
        <v>521584</v>
      </c>
      <c r="D62" s="83">
        <v>371197</v>
      </c>
      <c r="E62" s="82">
        <v>349991</v>
      </c>
      <c r="F62" s="82">
        <v>21206</v>
      </c>
      <c r="G62" s="83">
        <v>94569</v>
      </c>
      <c r="H62" s="82">
        <v>24560</v>
      </c>
      <c r="I62" s="82">
        <v>66173</v>
      </c>
      <c r="J62" s="82">
        <v>3836</v>
      </c>
      <c r="K62" s="84">
        <v>55756</v>
      </c>
    </row>
    <row r="63" spans="2:11" ht="17.25">
      <c r="B63" s="1" t="s">
        <v>247</v>
      </c>
      <c r="C63" s="81">
        <v>499157</v>
      </c>
      <c r="D63" s="83">
        <v>368498</v>
      </c>
      <c r="E63" s="82">
        <v>346797</v>
      </c>
      <c r="F63" s="82">
        <v>21701</v>
      </c>
      <c r="G63" s="83">
        <v>82885</v>
      </c>
      <c r="H63" s="82">
        <v>23213</v>
      </c>
      <c r="I63" s="82">
        <v>56788</v>
      </c>
      <c r="J63" s="82">
        <v>2884</v>
      </c>
      <c r="K63" s="84">
        <v>47747</v>
      </c>
    </row>
    <row r="64" spans="2:11" ht="17.25">
      <c r="B64" s="1" t="s">
        <v>248</v>
      </c>
      <c r="C64" s="81">
        <v>478478</v>
      </c>
      <c r="D64" s="83">
        <v>357892</v>
      </c>
      <c r="E64" s="82">
        <v>338352</v>
      </c>
      <c r="F64" s="82">
        <v>19540</v>
      </c>
      <c r="G64" s="83">
        <v>76929</v>
      </c>
      <c r="H64" s="82">
        <v>20392</v>
      </c>
      <c r="I64" s="82">
        <v>54602</v>
      </c>
      <c r="J64" s="82">
        <v>1935</v>
      </c>
      <c r="K64" s="84">
        <v>43535</v>
      </c>
    </row>
    <row r="65" spans="2:11" ht="17.25">
      <c r="B65" s="1"/>
      <c r="C65" s="81"/>
      <c r="D65" s="83"/>
      <c r="E65" s="82"/>
      <c r="F65" s="82"/>
      <c r="G65" s="83"/>
      <c r="H65" s="82"/>
      <c r="I65" s="82"/>
      <c r="J65" s="82"/>
      <c r="K65" s="84"/>
    </row>
    <row r="66" spans="2:11" ht="17.25">
      <c r="B66" s="1" t="s">
        <v>496</v>
      </c>
      <c r="C66" s="81">
        <v>450969</v>
      </c>
      <c r="D66" s="83">
        <f>E66+F66</f>
        <v>344762</v>
      </c>
      <c r="E66" s="82">
        <v>325874</v>
      </c>
      <c r="F66" s="82">
        <v>18888</v>
      </c>
      <c r="G66" s="83">
        <f>SUM(H66:K66)</f>
        <v>99465</v>
      </c>
      <c r="H66" s="82">
        <v>16535</v>
      </c>
      <c r="I66" s="82">
        <v>47241</v>
      </c>
      <c r="J66" s="82">
        <v>1037</v>
      </c>
      <c r="K66" s="84">
        <v>34652</v>
      </c>
    </row>
    <row r="67" spans="2:11" ht="18" thickBot="1">
      <c r="B67" s="23"/>
      <c r="C67" s="17"/>
      <c r="D67" s="5"/>
      <c r="E67" s="5"/>
      <c r="F67" s="5"/>
      <c r="G67" s="23"/>
      <c r="H67" s="23"/>
      <c r="I67" s="5"/>
      <c r="J67" s="23"/>
      <c r="K67" s="5"/>
    </row>
    <row r="68" ht="17.25">
      <c r="C68" s="1" t="s">
        <v>643</v>
      </c>
    </row>
    <row r="69" ht="17.25">
      <c r="C69" s="2" t="s">
        <v>647</v>
      </c>
    </row>
    <row r="70" spans="1:11" ht="17.25">
      <c r="A70" s="16"/>
      <c r="B70" s="16"/>
      <c r="C70" s="1" t="s">
        <v>610</v>
      </c>
      <c r="D70" s="16"/>
      <c r="E70" s="16"/>
      <c r="F70" s="16"/>
      <c r="G70" s="16"/>
      <c r="I70" s="16"/>
      <c r="K70" s="16"/>
    </row>
    <row r="71" spans="1:9" ht="17.25">
      <c r="A71" s="1"/>
      <c r="B71" s="16"/>
      <c r="F71" s="16"/>
      <c r="G71" s="16"/>
      <c r="I71" s="16"/>
    </row>
  </sheetData>
  <mergeCells count="2">
    <mergeCell ref="B6:K6"/>
    <mergeCell ref="B8:K8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view="pageBreakPreview" zoomScale="75" zoomScaleNormal="75" zoomScaleSheetLayoutView="75" workbookViewId="0" topLeftCell="A4">
      <selection activeCell="M54" sqref="M54"/>
    </sheetView>
  </sheetViews>
  <sheetFormatPr defaultColWidth="13.375" defaultRowHeight="13.5"/>
  <cols>
    <col min="1" max="1" width="13.375" style="0" customWidth="1"/>
    <col min="2" max="2" width="16.875" style="271" customWidth="1"/>
    <col min="3" max="11" width="13.625" style="0" customWidth="1"/>
  </cols>
  <sheetData>
    <row r="1" spans="1:9" ht="16.5" customHeight="1">
      <c r="A1" s="37"/>
      <c r="I1" s="37" t="s">
        <v>31</v>
      </c>
    </row>
    <row r="2" ht="16.5" customHeight="1"/>
    <row r="3" ht="16.5" customHeight="1"/>
    <row r="4" ht="16.5" customHeight="1"/>
    <row r="5" ht="17.25">
      <c r="G5" s="4"/>
    </row>
    <row r="6" spans="2:13" ht="17.25">
      <c r="B6" s="630" t="s">
        <v>613</v>
      </c>
      <c r="C6" s="630"/>
      <c r="D6" s="630"/>
      <c r="E6" s="630"/>
      <c r="F6" s="630"/>
      <c r="G6" s="630"/>
      <c r="H6" s="630"/>
      <c r="I6" s="630"/>
      <c r="J6" s="630"/>
      <c r="K6" s="630"/>
      <c r="L6" s="51"/>
      <c r="M6" s="51"/>
    </row>
    <row r="7" spans="2:25" ht="18" thickBot="1">
      <c r="B7" s="539"/>
      <c r="C7" s="38"/>
      <c r="D7" s="634" t="s">
        <v>518</v>
      </c>
      <c r="E7" s="634"/>
      <c r="F7" s="634"/>
      <c r="G7" s="634"/>
      <c r="H7" s="199"/>
      <c r="I7" s="46" t="s">
        <v>414</v>
      </c>
      <c r="J7" s="199"/>
      <c r="K7" s="44"/>
      <c r="L7" s="44"/>
      <c r="M7" s="46" t="s">
        <v>340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2:13" ht="17.25">
      <c r="B8" s="543"/>
      <c r="C8" s="309"/>
      <c r="D8" s="311"/>
      <c r="E8" s="217"/>
      <c r="F8" s="190"/>
      <c r="G8" s="54"/>
      <c r="H8" s="192"/>
      <c r="I8" s="43"/>
      <c r="J8" s="44"/>
      <c r="K8" s="44"/>
      <c r="L8" s="44"/>
      <c r="M8" s="46"/>
    </row>
    <row r="9" spans="2:13" ht="17.25">
      <c r="B9" s="434"/>
      <c r="C9" s="631" t="s">
        <v>85</v>
      </c>
      <c r="D9" s="632"/>
      <c r="E9" s="633"/>
      <c r="F9" s="191"/>
      <c r="G9" s="193" t="s">
        <v>311</v>
      </c>
      <c r="H9" s="193" t="s">
        <v>311</v>
      </c>
      <c r="I9" s="47" t="s">
        <v>311</v>
      </c>
      <c r="J9" s="44"/>
      <c r="K9" s="44"/>
      <c r="L9" s="44"/>
      <c r="M9" s="44"/>
    </row>
    <row r="10" spans="3:13" ht="17.25">
      <c r="C10" s="324"/>
      <c r="D10" s="324" t="s">
        <v>561</v>
      </c>
      <c r="E10" s="301" t="s">
        <v>323</v>
      </c>
      <c r="F10" s="48" t="s">
        <v>562</v>
      </c>
      <c r="G10" s="197"/>
      <c r="H10" s="198"/>
      <c r="I10" s="198"/>
      <c r="J10" s="44" t="s">
        <v>341</v>
      </c>
      <c r="K10" s="45" t="s">
        <v>341</v>
      </c>
      <c r="L10" s="45" t="s">
        <v>341</v>
      </c>
      <c r="M10" s="45" t="s">
        <v>341</v>
      </c>
    </row>
    <row r="11" spans="3:13" ht="17.25">
      <c r="C11" s="325" t="s">
        <v>724</v>
      </c>
      <c r="D11" s="306" t="s">
        <v>413</v>
      </c>
      <c r="E11" s="306" t="s">
        <v>413</v>
      </c>
      <c r="F11" s="48" t="s">
        <v>327</v>
      </c>
      <c r="G11" s="48" t="s">
        <v>312</v>
      </c>
      <c r="H11" s="220" t="s">
        <v>313</v>
      </c>
      <c r="I11" s="220" t="s">
        <v>314</v>
      </c>
      <c r="J11" s="194" t="s">
        <v>342</v>
      </c>
      <c r="K11" s="45" t="s">
        <v>342</v>
      </c>
      <c r="L11" s="45" t="s">
        <v>342</v>
      </c>
      <c r="M11" s="195" t="s">
        <v>342</v>
      </c>
    </row>
    <row r="12" spans="2:13" ht="17.25">
      <c r="B12" s="541"/>
      <c r="C12" s="326" t="s">
        <v>725</v>
      </c>
      <c r="D12" s="312" t="s">
        <v>563</v>
      </c>
      <c r="E12" s="312" t="s">
        <v>563</v>
      </c>
      <c r="F12" s="50" t="s">
        <v>564</v>
      </c>
      <c r="G12" s="50" t="s">
        <v>564</v>
      </c>
      <c r="H12" s="49"/>
      <c r="I12" s="49"/>
      <c r="J12" s="44"/>
      <c r="K12" s="44"/>
      <c r="L12" s="44"/>
      <c r="M12" s="196" t="s">
        <v>342</v>
      </c>
    </row>
    <row r="13" spans="2:13" ht="17.25">
      <c r="B13" s="544"/>
      <c r="D13" s="310"/>
      <c r="E13" s="44"/>
      <c r="F13" s="51"/>
      <c r="G13" s="51"/>
      <c r="H13" s="51"/>
      <c r="I13" s="51"/>
      <c r="J13" s="51"/>
      <c r="K13" s="51"/>
      <c r="L13" s="51"/>
      <c r="M13" s="51"/>
    </row>
    <row r="14" spans="2:13" s="237" customFormat="1" ht="17.25">
      <c r="B14" s="545" t="s">
        <v>86</v>
      </c>
      <c r="C14" s="336">
        <v>4918</v>
      </c>
      <c r="D14" s="337">
        <v>23616</v>
      </c>
      <c r="E14" s="318">
        <v>19297</v>
      </c>
      <c r="F14" s="314">
        <v>13680</v>
      </c>
      <c r="G14" s="314">
        <v>41923</v>
      </c>
      <c r="H14" s="314">
        <v>97816</v>
      </c>
      <c r="I14" s="314">
        <v>297550</v>
      </c>
      <c r="J14" s="238"/>
      <c r="K14" s="238"/>
      <c r="L14" s="238"/>
      <c r="M14" s="238"/>
    </row>
    <row r="15" spans="2:13" ht="17.25">
      <c r="B15" s="434"/>
      <c r="C15" s="338"/>
      <c r="D15" s="339"/>
      <c r="E15" s="319"/>
      <c r="F15" s="320"/>
      <c r="G15" s="320"/>
      <c r="H15" s="320"/>
      <c r="I15" s="320"/>
      <c r="J15" s="40"/>
      <c r="K15" s="40"/>
      <c r="L15" s="40"/>
      <c r="M15" s="40"/>
    </row>
    <row r="16" spans="2:13" ht="17.25">
      <c r="B16" s="546" t="s">
        <v>519</v>
      </c>
      <c r="C16" s="85">
        <v>847</v>
      </c>
      <c r="D16" s="340">
        <v>9405</v>
      </c>
      <c r="E16" s="41">
        <v>6776</v>
      </c>
      <c r="F16" s="41">
        <v>9490</v>
      </c>
      <c r="G16" s="41">
        <v>3201</v>
      </c>
      <c r="H16" s="41">
        <v>37197</v>
      </c>
      <c r="I16" s="41">
        <v>113037</v>
      </c>
      <c r="J16" s="41"/>
      <c r="K16" s="52"/>
      <c r="L16" s="52"/>
      <c r="M16" s="52"/>
    </row>
    <row r="17" spans="2:13" ht="17.25">
      <c r="B17" s="546" t="s">
        <v>520</v>
      </c>
      <c r="C17" s="85">
        <v>232</v>
      </c>
      <c r="D17" s="340">
        <v>1155</v>
      </c>
      <c r="E17" s="41">
        <v>923</v>
      </c>
      <c r="F17" s="41">
        <v>111</v>
      </c>
      <c r="G17" s="41">
        <v>2458</v>
      </c>
      <c r="H17" s="41">
        <v>6433</v>
      </c>
      <c r="I17" s="41">
        <v>15223</v>
      </c>
      <c r="J17" s="41"/>
      <c r="K17" s="52"/>
      <c r="L17" s="52"/>
      <c r="M17" s="52"/>
    </row>
    <row r="18" spans="2:13" ht="17.25">
      <c r="B18" s="546" t="s">
        <v>521</v>
      </c>
      <c r="C18" s="85">
        <v>358</v>
      </c>
      <c r="D18" s="340">
        <v>1646</v>
      </c>
      <c r="E18" s="41">
        <v>1511</v>
      </c>
      <c r="F18" s="41">
        <v>585</v>
      </c>
      <c r="G18" s="41">
        <v>1752</v>
      </c>
      <c r="H18" s="41">
        <v>6340</v>
      </c>
      <c r="I18" s="41">
        <v>21502</v>
      </c>
      <c r="J18" s="41"/>
      <c r="K18" s="52"/>
      <c r="L18" s="52"/>
      <c r="M18" s="52"/>
    </row>
    <row r="19" spans="2:13" ht="17.25">
      <c r="B19" s="546" t="s">
        <v>522</v>
      </c>
      <c r="C19" s="85">
        <v>136</v>
      </c>
      <c r="D19" s="340">
        <v>608</v>
      </c>
      <c r="E19" s="41">
        <v>483</v>
      </c>
      <c r="F19" s="41">
        <v>196</v>
      </c>
      <c r="G19" s="41">
        <v>2224</v>
      </c>
      <c r="H19" s="41">
        <v>4075</v>
      </c>
      <c r="I19" s="41">
        <v>7555</v>
      </c>
      <c r="J19" s="41"/>
      <c r="K19" s="52"/>
      <c r="L19" s="52"/>
      <c r="M19" s="52"/>
    </row>
    <row r="20" spans="2:13" ht="17.25">
      <c r="B20" s="546" t="s">
        <v>523</v>
      </c>
      <c r="C20" s="85">
        <v>174</v>
      </c>
      <c r="D20" s="340">
        <v>507</v>
      </c>
      <c r="E20" s="41">
        <v>485</v>
      </c>
      <c r="F20" s="41">
        <v>141</v>
      </c>
      <c r="G20" s="41">
        <v>1444</v>
      </c>
      <c r="H20" s="41">
        <v>2359</v>
      </c>
      <c r="I20" s="41">
        <v>7333</v>
      </c>
      <c r="J20" s="41"/>
      <c r="K20" s="52"/>
      <c r="L20" s="52"/>
      <c r="M20" s="52"/>
    </row>
    <row r="21" spans="2:13" ht="17.25">
      <c r="B21" s="546" t="s">
        <v>524</v>
      </c>
      <c r="C21" s="85">
        <v>638</v>
      </c>
      <c r="D21" s="340">
        <v>1839</v>
      </c>
      <c r="E21" s="41">
        <v>1424</v>
      </c>
      <c r="F21" s="41">
        <v>613</v>
      </c>
      <c r="G21" s="41">
        <v>4807</v>
      </c>
      <c r="H21" s="41">
        <v>6917</v>
      </c>
      <c r="I21" s="41">
        <v>24408</v>
      </c>
      <c r="J21" s="41"/>
      <c r="K21" s="52"/>
      <c r="L21" s="52"/>
      <c r="M21" s="52"/>
    </row>
    <row r="22" spans="2:13" ht="17.25">
      <c r="B22" s="546" t="s">
        <v>525</v>
      </c>
      <c r="C22" s="85">
        <v>165</v>
      </c>
      <c r="D22" s="340">
        <v>825</v>
      </c>
      <c r="E22" s="41">
        <v>653</v>
      </c>
      <c r="F22" s="41">
        <v>386</v>
      </c>
      <c r="G22" s="41">
        <v>322</v>
      </c>
      <c r="H22" s="41">
        <v>2128</v>
      </c>
      <c r="I22" s="41">
        <v>10399</v>
      </c>
      <c r="J22" s="41"/>
      <c r="K22" s="52"/>
      <c r="L22" s="52"/>
      <c r="M22" s="52"/>
    </row>
    <row r="23" spans="2:13" ht="17.25">
      <c r="B23" s="546" t="s">
        <v>526</v>
      </c>
      <c r="C23" s="85">
        <v>447</v>
      </c>
      <c r="D23" s="340">
        <v>1342</v>
      </c>
      <c r="E23" s="41">
        <v>1269</v>
      </c>
      <c r="F23" s="41">
        <v>417</v>
      </c>
      <c r="G23" s="41">
        <v>5893</v>
      </c>
      <c r="H23" s="41">
        <v>6704</v>
      </c>
      <c r="I23" s="41">
        <v>18414</v>
      </c>
      <c r="J23" s="41"/>
      <c r="K23" s="52"/>
      <c r="L23" s="52"/>
      <c r="M23" s="52"/>
    </row>
    <row r="24" spans="2:13" ht="17.25">
      <c r="B24" s="546" t="s">
        <v>527</v>
      </c>
      <c r="C24" s="85">
        <v>165</v>
      </c>
      <c r="D24" s="340">
        <v>1088</v>
      </c>
      <c r="E24" s="321">
        <v>1035</v>
      </c>
      <c r="F24" s="316">
        <v>1036</v>
      </c>
      <c r="G24" s="316">
        <v>761</v>
      </c>
      <c r="H24" s="316">
        <v>5416</v>
      </c>
      <c r="I24" s="316">
        <v>16294</v>
      </c>
      <c r="J24" s="51"/>
      <c r="K24" s="51"/>
      <c r="L24" s="51"/>
      <c r="M24" s="51"/>
    </row>
    <row r="25" spans="2:13" ht="17.25">
      <c r="B25" s="546"/>
      <c r="C25" s="85"/>
      <c r="D25" s="340"/>
      <c r="E25" s="41"/>
      <c r="F25" s="41"/>
      <c r="G25" s="41"/>
      <c r="H25" s="41"/>
      <c r="I25" s="41"/>
      <c r="J25" s="41"/>
      <c r="K25" s="52"/>
      <c r="L25" s="52"/>
      <c r="M25" s="52"/>
    </row>
    <row r="26" spans="2:13" ht="17.25">
      <c r="B26" s="546" t="s">
        <v>528</v>
      </c>
      <c r="C26" s="85">
        <v>71</v>
      </c>
      <c r="D26" s="340">
        <v>240</v>
      </c>
      <c r="E26" s="41">
        <v>231</v>
      </c>
      <c r="F26" s="41">
        <v>4</v>
      </c>
      <c r="G26" s="41">
        <v>628</v>
      </c>
      <c r="H26" s="41">
        <v>1340</v>
      </c>
      <c r="I26" s="41">
        <v>2771</v>
      </c>
      <c r="J26" s="41"/>
      <c r="K26" s="52"/>
      <c r="L26" s="52"/>
      <c r="M26" s="52"/>
    </row>
    <row r="27" spans="2:13" ht="17.25">
      <c r="B27" s="547"/>
      <c r="C27" s="295"/>
      <c r="D27" s="244"/>
      <c r="E27" s="41"/>
      <c r="F27" s="41"/>
      <c r="G27" s="41"/>
      <c r="H27" s="41"/>
      <c r="I27" s="41"/>
      <c r="J27" s="41"/>
      <c r="K27" s="52"/>
      <c r="L27" s="52"/>
      <c r="M27" s="52"/>
    </row>
    <row r="28" spans="2:13" ht="17.25">
      <c r="B28" s="546" t="s">
        <v>529</v>
      </c>
      <c r="C28" s="85">
        <v>132</v>
      </c>
      <c r="D28" s="340">
        <v>361</v>
      </c>
      <c r="E28" s="41">
        <v>412</v>
      </c>
      <c r="F28" s="41">
        <v>63</v>
      </c>
      <c r="G28" s="41">
        <v>2208</v>
      </c>
      <c r="H28" s="41">
        <v>1888</v>
      </c>
      <c r="I28" s="41">
        <v>4762</v>
      </c>
      <c r="J28" s="41"/>
      <c r="K28" s="52"/>
      <c r="L28" s="52"/>
      <c r="M28" s="52"/>
    </row>
    <row r="29" spans="2:13" ht="17.25">
      <c r="B29" s="546" t="s">
        <v>530</v>
      </c>
      <c r="C29" s="85">
        <v>38</v>
      </c>
      <c r="D29" s="340">
        <v>112</v>
      </c>
      <c r="E29" s="41">
        <v>109</v>
      </c>
      <c r="F29" s="41">
        <v>8</v>
      </c>
      <c r="G29" s="41">
        <v>538</v>
      </c>
      <c r="H29" s="41">
        <v>476</v>
      </c>
      <c r="I29" s="41">
        <v>1304</v>
      </c>
      <c r="J29" s="41"/>
      <c r="K29" s="52"/>
      <c r="L29" s="52"/>
      <c r="M29" s="52"/>
    </row>
    <row r="30" spans="2:13" ht="17.25">
      <c r="B30" s="546" t="s">
        <v>531</v>
      </c>
      <c r="C30" s="85">
        <v>6</v>
      </c>
      <c r="D30" s="340">
        <v>618</v>
      </c>
      <c r="E30" s="41">
        <v>105</v>
      </c>
      <c r="F30" s="41">
        <v>4</v>
      </c>
      <c r="G30" s="41">
        <v>99</v>
      </c>
      <c r="H30" s="41">
        <v>269</v>
      </c>
      <c r="I30" s="41">
        <v>1617</v>
      </c>
      <c r="J30" s="41"/>
      <c r="K30" s="52"/>
      <c r="L30" s="52"/>
      <c r="M30" s="52"/>
    </row>
    <row r="31" spans="2:13" ht="17.25">
      <c r="B31" s="546"/>
      <c r="C31" s="85"/>
      <c r="D31" s="340"/>
      <c r="E31" s="41"/>
      <c r="F31" s="41"/>
      <c r="G31" s="41"/>
      <c r="H31" s="41"/>
      <c r="I31" s="41"/>
      <c r="J31" s="41"/>
      <c r="K31" s="52"/>
      <c r="L31" s="52"/>
      <c r="M31" s="52"/>
    </row>
    <row r="32" spans="2:13" ht="17.25">
      <c r="B32" s="546" t="s">
        <v>532</v>
      </c>
      <c r="C32" s="85">
        <v>52</v>
      </c>
      <c r="D32" s="340">
        <v>255</v>
      </c>
      <c r="E32" s="41">
        <v>241</v>
      </c>
      <c r="F32" s="41">
        <v>50</v>
      </c>
      <c r="G32" s="41">
        <v>1005</v>
      </c>
      <c r="H32" s="41">
        <v>1438</v>
      </c>
      <c r="I32" s="41">
        <v>3711</v>
      </c>
      <c r="J32" s="41"/>
      <c r="K32" s="52"/>
      <c r="L32" s="52"/>
      <c r="M32" s="52"/>
    </row>
    <row r="33" spans="2:13" ht="17.25">
      <c r="B33" s="546" t="s">
        <v>533</v>
      </c>
      <c r="C33" s="85">
        <v>58</v>
      </c>
      <c r="D33" s="340">
        <v>113</v>
      </c>
      <c r="E33" s="41">
        <v>152</v>
      </c>
      <c r="F33" s="41">
        <v>74</v>
      </c>
      <c r="G33" s="41">
        <v>867</v>
      </c>
      <c r="H33" s="41">
        <v>809</v>
      </c>
      <c r="I33" s="41">
        <v>1841</v>
      </c>
      <c r="J33" s="41"/>
      <c r="K33" s="52"/>
      <c r="L33" s="52"/>
      <c r="M33" s="52"/>
    </row>
    <row r="34" spans="2:13" ht="17.25">
      <c r="B34" s="547" t="s">
        <v>534</v>
      </c>
      <c r="C34" s="295">
        <v>214</v>
      </c>
      <c r="D34" s="244">
        <v>530</v>
      </c>
      <c r="E34" s="41">
        <v>511</v>
      </c>
      <c r="F34" s="41">
        <v>159</v>
      </c>
      <c r="G34" s="41">
        <v>4059</v>
      </c>
      <c r="H34" s="41">
        <v>2636</v>
      </c>
      <c r="I34" s="41">
        <v>6817</v>
      </c>
      <c r="J34" s="41"/>
      <c r="K34" s="52"/>
      <c r="L34" s="52"/>
      <c r="M34" s="52"/>
    </row>
    <row r="35" spans="2:13" ht="17.25">
      <c r="B35" s="546"/>
      <c r="C35" s="85"/>
      <c r="D35" s="340"/>
      <c r="E35" s="41"/>
      <c r="F35" s="41"/>
      <c r="G35" s="41"/>
      <c r="H35" s="41"/>
      <c r="I35" s="41"/>
      <c r="J35" s="41"/>
      <c r="K35" s="52"/>
      <c r="L35" s="52"/>
      <c r="M35" s="52"/>
    </row>
    <row r="36" spans="2:13" ht="17.25">
      <c r="B36" s="546" t="s">
        <v>535</v>
      </c>
      <c r="C36" s="85">
        <v>53</v>
      </c>
      <c r="D36" s="340">
        <v>128</v>
      </c>
      <c r="E36" s="321">
        <v>289</v>
      </c>
      <c r="F36" s="316">
        <v>23</v>
      </c>
      <c r="G36" s="316">
        <v>255</v>
      </c>
      <c r="H36" s="316">
        <v>690</v>
      </c>
      <c r="I36" s="316">
        <v>2486</v>
      </c>
      <c r="J36" s="51"/>
      <c r="K36" s="51"/>
      <c r="L36" s="51"/>
      <c r="M36" s="51"/>
    </row>
    <row r="37" spans="2:13" ht="17.25">
      <c r="B37" s="546" t="s">
        <v>536</v>
      </c>
      <c r="C37" s="85">
        <v>103</v>
      </c>
      <c r="D37" s="340">
        <v>142</v>
      </c>
      <c r="E37" s="41">
        <v>197</v>
      </c>
      <c r="F37" s="41">
        <v>5</v>
      </c>
      <c r="G37" s="41">
        <v>585</v>
      </c>
      <c r="H37" s="41">
        <v>714</v>
      </c>
      <c r="I37" s="41">
        <v>2104</v>
      </c>
      <c r="J37" s="41"/>
      <c r="K37" s="52"/>
      <c r="L37" s="52"/>
      <c r="M37" s="52"/>
    </row>
    <row r="38" spans="2:13" ht="17.25">
      <c r="B38" s="546" t="s">
        <v>537</v>
      </c>
      <c r="C38" s="85">
        <v>58</v>
      </c>
      <c r="D38" s="340">
        <v>140</v>
      </c>
      <c r="E38" s="41">
        <v>130</v>
      </c>
      <c r="F38" s="41">
        <v>14</v>
      </c>
      <c r="G38" s="41">
        <v>459</v>
      </c>
      <c r="H38" s="41">
        <v>741</v>
      </c>
      <c r="I38" s="41">
        <v>1723</v>
      </c>
      <c r="J38" s="41"/>
      <c r="K38" s="52"/>
      <c r="L38" s="52"/>
      <c r="M38" s="52"/>
    </row>
    <row r="39" spans="2:13" ht="17.25">
      <c r="B39" s="546" t="s">
        <v>538</v>
      </c>
      <c r="C39" s="85">
        <v>94</v>
      </c>
      <c r="D39" s="340">
        <v>123</v>
      </c>
      <c r="E39" s="41">
        <v>153</v>
      </c>
      <c r="F39" s="41">
        <v>10</v>
      </c>
      <c r="G39" s="41">
        <v>1477</v>
      </c>
      <c r="H39" s="41">
        <v>855</v>
      </c>
      <c r="I39" s="41">
        <v>1985</v>
      </c>
      <c r="J39" s="41"/>
      <c r="K39" s="52"/>
      <c r="L39" s="52"/>
      <c r="M39" s="52"/>
    </row>
    <row r="40" spans="2:13" ht="17.25">
      <c r="B40" s="546" t="s">
        <v>539</v>
      </c>
      <c r="C40" s="85">
        <v>126</v>
      </c>
      <c r="D40" s="340">
        <v>180</v>
      </c>
      <c r="E40" s="41">
        <v>160</v>
      </c>
      <c r="F40" s="41">
        <v>16</v>
      </c>
      <c r="G40" s="41">
        <v>2834</v>
      </c>
      <c r="H40" s="41">
        <v>1508</v>
      </c>
      <c r="I40" s="41">
        <v>2956</v>
      </c>
      <c r="J40" s="41"/>
      <c r="K40" s="52"/>
      <c r="L40" s="52"/>
      <c r="M40" s="52"/>
    </row>
    <row r="41" spans="2:13" ht="17.25">
      <c r="B41" s="546" t="s">
        <v>540</v>
      </c>
      <c r="C41" s="85">
        <v>107</v>
      </c>
      <c r="D41" s="340">
        <v>214</v>
      </c>
      <c r="E41" s="41">
        <v>230</v>
      </c>
      <c r="F41" s="41">
        <v>78</v>
      </c>
      <c r="G41" s="41">
        <v>1296</v>
      </c>
      <c r="H41" s="41">
        <v>1027</v>
      </c>
      <c r="I41" s="41">
        <v>2601</v>
      </c>
      <c r="J41" s="41"/>
      <c r="K41" s="52"/>
      <c r="L41" s="52"/>
      <c r="M41" s="52"/>
    </row>
    <row r="42" spans="2:13" ht="17.25">
      <c r="B42" s="546"/>
      <c r="C42" s="85"/>
      <c r="D42" s="340"/>
      <c r="E42" s="41"/>
      <c r="F42" s="41"/>
      <c r="G42" s="41"/>
      <c r="H42" s="41"/>
      <c r="I42" s="41"/>
      <c r="J42" s="41"/>
      <c r="K42" s="52"/>
      <c r="L42" s="52"/>
      <c r="M42" s="52"/>
    </row>
    <row r="43" spans="2:13" ht="17.25">
      <c r="B43" s="546" t="s">
        <v>541</v>
      </c>
      <c r="C43" s="85">
        <v>140</v>
      </c>
      <c r="D43" s="340">
        <v>582</v>
      </c>
      <c r="E43" s="321">
        <v>355</v>
      </c>
      <c r="F43" s="316">
        <v>25</v>
      </c>
      <c r="G43" s="316">
        <v>653</v>
      </c>
      <c r="H43" s="316">
        <v>1728</v>
      </c>
      <c r="I43" s="316">
        <v>7639</v>
      </c>
      <c r="J43" s="51"/>
      <c r="K43" s="51"/>
      <c r="L43" s="51"/>
      <c r="M43" s="51"/>
    </row>
    <row r="44" spans="2:13" ht="17.25">
      <c r="B44" s="546" t="s">
        <v>542</v>
      </c>
      <c r="C44" s="85">
        <v>98</v>
      </c>
      <c r="D44" s="340">
        <v>349</v>
      </c>
      <c r="E44" s="321">
        <v>251</v>
      </c>
      <c r="F44" s="316">
        <v>75</v>
      </c>
      <c r="G44" s="316">
        <v>541</v>
      </c>
      <c r="H44" s="316">
        <v>1485</v>
      </c>
      <c r="I44" s="316">
        <v>4585</v>
      </c>
      <c r="J44" s="51"/>
      <c r="K44" s="51"/>
      <c r="L44" s="51"/>
      <c r="M44" s="51"/>
    </row>
    <row r="45" spans="2:13" ht="17.25">
      <c r="B45" s="546" t="s">
        <v>543</v>
      </c>
      <c r="C45" s="85">
        <v>34</v>
      </c>
      <c r="D45" s="340">
        <v>117</v>
      </c>
      <c r="E45" s="41">
        <v>118</v>
      </c>
      <c r="F45" s="41">
        <v>4</v>
      </c>
      <c r="G45" s="41">
        <v>248</v>
      </c>
      <c r="H45" s="41">
        <v>392</v>
      </c>
      <c r="I45" s="41">
        <v>1276</v>
      </c>
      <c r="J45" s="41"/>
      <c r="K45" s="52"/>
      <c r="L45" s="52"/>
      <c r="M45" s="52"/>
    </row>
    <row r="46" spans="2:13" ht="17.25">
      <c r="B46" s="546"/>
      <c r="C46" s="85"/>
      <c r="D46" s="340"/>
      <c r="E46" s="41"/>
      <c r="F46" s="41"/>
      <c r="G46" s="41"/>
      <c r="H46" s="41"/>
      <c r="I46" s="41"/>
      <c r="J46" s="41"/>
      <c r="K46" s="52"/>
      <c r="L46" s="52"/>
      <c r="M46" s="52"/>
    </row>
    <row r="47" spans="2:13" ht="17.25">
      <c r="B47" s="546" t="s">
        <v>544</v>
      </c>
      <c r="C47" s="85">
        <v>163</v>
      </c>
      <c r="D47" s="340">
        <v>451</v>
      </c>
      <c r="E47" s="41">
        <v>319</v>
      </c>
      <c r="F47" s="41">
        <v>28</v>
      </c>
      <c r="G47" s="41">
        <v>458</v>
      </c>
      <c r="H47" s="41">
        <v>983</v>
      </c>
      <c r="I47" s="41">
        <v>5779</v>
      </c>
      <c r="J47" s="41"/>
      <c r="K47" s="52"/>
      <c r="L47" s="52"/>
      <c r="M47" s="52"/>
    </row>
    <row r="48" spans="2:13" ht="17.25">
      <c r="B48" s="546" t="s">
        <v>545</v>
      </c>
      <c r="C48" s="85">
        <v>36</v>
      </c>
      <c r="D48" s="340">
        <v>74</v>
      </c>
      <c r="E48" s="41">
        <v>103</v>
      </c>
      <c r="F48" s="41" t="s">
        <v>309</v>
      </c>
      <c r="G48" s="41">
        <v>99</v>
      </c>
      <c r="H48" s="41">
        <v>183</v>
      </c>
      <c r="I48" s="41">
        <v>1072</v>
      </c>
      <c r="J48" s="41"/>
      <c r="K48" s="52"/>
      <c r="L48" s="52"/>
      <c r="M48" s="52"/>
    </row>
    <row r="49" spans="2:13" ht="17.25">
      <c r="B49" s="546" t="s">
        <v>546</v>
      </c>
      <c r="C49" s="85">
        <v>27</v>
      </c>
      <c r="D49" s="340">
        <v>66</v>
      </c>
      <c r="E49" s="41">
        <v>114</v>
      </c>
      <c r="F49" s="41">
        <v>14</v>
      </c>
      <c r="G49" s="41">
        <v>137</v>
      </c>
      <c r="H49" s="41">
        <v>174</v>
      </c>
      <c r="I49" s="41">
        <v>806</v>
      </c>
      <c r="J49" s="41"/>
      <c r="K49" s="52"/>
      <c r="L49" s="52"/>
      <c r="M49" s="52"/>
    </row>
    <row r="50" spans="2:13" ht="17.25">
      <c r="B50" s="546" t="s">
        <v>547</v>
      </c>
      <c r="C50" s="85">
        <v>4</v>
      </c>
      <c r="D50" s="340">
        <v>5</v>
      </c>
      <c r="E50" s="321">
        <v>29</v>
      </c>
      <c r="F50" s="316" t="s">
        <v>309</v>
      </c>
      <c r="G50" s="316">
        <v>13</v>
      </c>
      <c r="H50" s="316">
        <v>28</v>
      </c>
      <c r="I50" s="316">
        <v>118</v>
      </c>
      <c r="J50" s="51"/>
      <c r="K50" s="51"/>
      <c r="L50" s="51"/>
      <c r="M50" s="51"/>
    </row>
    <row r="51" spans="2:13" ht="17.25">
      <c r="B51" s="546" t="s">
        <v>548</v>
      </c>
      <c r="C51" s="85">
        <v>142</v>
      </c>
      <c r="D51" s="340">
        <v>401</v>
      </c>
      <c r="E51" s="321">
        <v>529</v>
      </c>
      <c r="F51" s="316">
        <v>51</v>
      </c>
      <c r="G51" s="316">
        <v>602</v>
      </c>
      <c r="H51" s="316">
        <v>883</v>
      </c>
      <c r="I51" s="316">
        <v>5432</v>
      </c>
      <c r="J51" s="51"/>
      <c r="K51" s="51"/>
      <c r="L51" s="51"/>
      <c r="M51" s="51"/>
    </row>
    <row r="52" spans="2:13" ht="18" thickBot="1">
      <c r="B52" s="548"/>
      <c r="C52" s="160"/>
      <c r="D52" s="160"/>
      <c r="E52" s="53"/>
      <c r="F52" s="53"/>
      <c r="G52" s="56"/>
      <c r="H52" s="56"/>
      <c r="I52" s="56"/>
      <c r="J52" s="201"/>
      <c r="K52" s="44"/>
      <c r="L52" s="201"/>
      <c r="M52" s="201"/>
    </row>
    <row r="53" ht="17.25">
      <c r="C53" s="159" t="s">
        <v>610</v>
      </c>
    </row>
    <row r="54" ht="13.5">
      <c r="A54" s="37"/>
    </row>
  </sheetData>
  <mergeCells count="3">
    <mergeCell ref="C9:E9"/>
    <mergeCell ref="D7:G7"/>
    <mergeCell ref="B6:K6"/>
  </mergeCells>
  <printOptions/>
  <pageMargins left="0.75" right="0.75" top="1" bottom="1" header="0.512" footer="0.512"/>
  <pageSetup fitToHeight="1" fitToWidth="1"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workbookViewId="0" topLeftCell="A1">
      <selection activeCell="M54" sqref="M54"/>
    </sheetView>
  </sheetViews>
  <sheetFormatPr defaultColWidth="10.875" defaultRowHeight="13.5"/>
  <cols>
    <col min="1" max="1" width="13.375" style="2" customWidth="1"/>
    <col min="2" max="2" width="26.125" style="2" customWidth="1"/>
    <col min="3" max="4" width="13.375" style="2" customWidth="1"/>
    <col min="5" max="11" width="12.125" style="2" customWidth="1"/>
    <col min="12" max="16384" width="10.875" style="2" customWidth="1"/>
  </cols>
  <sheetData>
    <row r="1" ht="17.25">
      <c r="A1" s="1" t="s">
        <v>672</v>
      </c>
    </row>
    <row r="6" spans="2:11" ht="17.25">
      <c r="B6" s="625" t="s">
        <v>87</v>
      </c>
      <c r="C6" s="625"/>
      <c r="D6" s="625"/>
      <c r="E6" s="625"/>
      <c r="F6" s="625"/>
      <c r="G6" s="625"/>
      <c r="H6" s="625"/>
      <c r="I6" s="625"/>
      <c r="J6" s="625"/>
      <c r="K6" s="625"/>
    </row>
    <row r="7" ht="17.25">
      <c r="C7" s="1" t="s">
        <v>727</v>
      </c>
    </row>
    <row r="8" spans="2:3" ht="18" thickBot="1">
      <c r="B8" s="5"/>
      <c r="C8" s="1" t="s">
        <v>88</v>
      </c>
    </row>
    <row r="9" spans="3:11" ht="17.25">
      <c r="C9" s="635" t="s">
        <v>89</v>
      </c>
      <c r="D9" s="636"/>
      <c r="E9" s="637"/>
      <c r="F9" s="635" t="s">
        <v>90</v>
      </c>
      <c r="G9" s="636"/>
      <c r="H9" s="637"/>
      <c r="I9" s="635" t="s">
        <v>91</v>
      </c>
      <c r="J9" s="636"/>
      <c r="K9" s="636"/>
    </row>
    <row r="10" spans="2:11" ht="17.25">
      <c r="B10" s="8"/>
      <c r="C10" s="12" t="s">
        <v>11</v>
      </c>
      <c r="D10" s="12" t="s">
        <v>9</v>
      </c>
      <c r="E10" s="12" t="s">
        <v>92</v>
      </c>
      <c r="F10" s="12" t="s">
        <v>673</v>
      </c>
      <c r="G10" s="12" t="s">
        <v>93</v>
      </c>
      <c r="H10" s="12" t="s">
        <v>92</v>
      </c>
      <c r="I10" s="12" t="s">
        <v>11</v>
      </c>
      <c r="J10" s="12" t="s">
        <v>9</v>
      </c>
      <c r="K10" s="12" t="s">
        <v>92</v>
      </c>
    </row>
    <row r="11" spans="2:11" ht="17.25">
      <c r="B11" s="16"/>
      <c r="C11" s="57" t="s">
        <v>94</v>
      </c>
      <c r="D11" s="22" t="s">
        <v>94</v>
      </c>
      <c r="E11" s="22" t="s">
        <v>94</v>
      </c>
      <c r="F11" s="22" t="s">
        <v>94</v>
      </c>
      <c r="G11" s="22" t="s">
        <v>94</v>
      </c>
      <c r="H11" s="22" t="s">
        <v>94</v>
      </c>
      <c r="I11" s="22" t="s">
        <v>95</v>
      </c>
      <c r="J11" s="22" t="s">
        <v>95</v>
      </c>
      <c r="K11" s="22" t="s">
        <v>95</v>
      </c>
    </row>
    <row r="12" spans="2:11" ht="17.25">
      <c r="B12" s="1" t="s">
        <v>249</v>
      </c>
      <c r="C12" s="81">
        <v>260366</v>
      </c>
      <c r="D12" s="83">
        <v>139523</v>
      </c>
      <c r="E12" s="83">
        <v>120843</v>
      </c>
      <c r="F12" s="83">
        <v>113715</v>
      </c>
      <c r="G12" s="93" t="s">
        <v>726</v>
      </c>
      <c r="H12" s="93" t="s">
        <v>726</v>
      </c>
      <c r="I12" s="83">
        <v>58288</v>
      </c>
      <c r="J12" s="83">
        <v>30366</v>
      </c>
      <c r="K12" s="83">
        <v>27922</v>
      </c>
    </row>
    <row r="13" spans="2:11" ht="17.25">
      <c r="B13" s="1" t="s">
        <v>250</v>
      </c>
      <c r="C13" s="81">
        <v>253549</v>
      </c>
      <c r="D13" s="83">
        <v>139647</v>
      </c>
      <c r="E13" s="83">
        <v>113902</v>
      </c>
      <c r="F13" s="83">
        <v>114701</v>
      </c>
      <c r="G13" s="93" t="s">
        <v>726</v>
      </c>
      <c r="H13" s="93" t="s">
        <v>726</v>
      </c>
      <c r="I13" s="83">
        <v>60443</v>
      </c>
      <c r="J13" s="83">
        <v>31650</v>
      </c>
      <c r="K13" s="83">
        <v>28793</v>
      </c>
    </row>
    <row r="14" spans="2:11" ht="17.25">
      <c r="B14" s="1" t="s">
        <v>251</v>
      </c>
      <c r="C14" s="81">
        <v>243097</v>
      </c>
      <c r="D14" s="83">
        <v>131274</v>
      </c>
      <c r="E14" s="83">
        <v>111823</v>
      </c>
      <c r="F14" s="83">
        <v>127639</v>
      </c>
      <c r="G14" s="93" t="s">
        <v>726</v>
      </c>
      <c r="H14" s="93" t="s">
        <v>726</v>
      </c>
      <c r="I14" s="83">
        <v>61317</v>
      </c>
      <c r="J14" s="83">
        <v>31879</v>
      </c>
      <c r="K14" s="83">
        <v>29438</v>
      </c>
    </row>
    <row r="15" spans="2:11" ht="17.25">
      <c r="B15" s="1" t="s">
        <v>252</v>
      </c>
      <c r="C15" s="81">
        <v>221441</v>
      </c>
      <c r="D15" s="83">
        <v>116360</v>
      </c>
      <c r="E15" s="83">
        <v>105081</v>
      </c>
      <c r="F15" s="83">
        <v>156193</v>
      </c>
      <c r="G15" s="93" t="s">
        <v>726</v>
      </c>
      <c r="H15" s="93" t="s">
        <v>726</v>
      </c>
      <c r="I15" s="83">
        <v>56019</v>
      </c>
      <c r="J15" s="83">
        <v>28553</v>
      </c>
      <c r="K15" s="83">
        <v>27466</v>
      </c>
    </row>
    <row r="16" spans="2:11" ht="17.25">
      <c r="B16" s="1" t="s">
        <v>253</v>
      </c>
      <c r="C16" s="81">
        <v>214220</v>
      </c>
      <c r="D16" s="185">
        <v>109156</v>
      </c>
      <c r="E16" s="185">
        <v>105064</v>
      </c>
      <c r="F16" s="185">
        <v>166252</v>
      </c>
      <c r="G16" s="93" t="s">
        <v>726</v>
      </c>
      <c r="H16" s="93" t="s">
        <v>726</v>
      </c>
      <c r="I16" s="185">
        <v>54969</v>
      </c>
      <c r="J16" s="185">
        <v>27282</v>
      </c>
      <c r="K16" s="185">
        <v>27687</v>
      </c>
    </row>
    <row r="17" spans="2:11" ht="17.25">
      <c r="B17" s="1"/>
      <c r="C17" s="81"/>
      <c r="D17" s="83"/>
      <c r="E17" s="83"/>
      <c r="F17" s="83"/>
      <c r="G17" s="93"/>
      <c r="H17" s="93"/>
      <c r="I17" s="83"/>
      <c r="J17" s="83"/>
      <c r="K17" s="83"/>
    </row>
    <row r="18" spans="2:11" ht="17.25">
      <c r="B18" s="1" t="s">
        <v>367</v>
      </c>
      <c r="C18" s="81">
        <v>202330</v>
      </c>
      <c r="D18" s="185">
        <v>100621</v>
      </c>
      <c r="E18" s="185">
        <v>101709</v>
      </c>
      <c r="F18" s="185">
        <v>169892</v>
      </c>
      <c r="G18" s="93" t="s">
        <v>726</v>
      </c>
      <c r="H18" s="93" t="s">
        <v>726</v>
      </c>
      <c r="I18" s="185">
        <v>52132</v>
      </c>
      <c r="J18" s="185">
        <v>25354</v>
      </c>
      <c r="K18" s="185">
        <v>26778</v>
      </c>
    </row>
    <row r="19" spans="2:11" ht="17.25">
      <c r="B19" s="1" t="s">
        <v>435</v>
      </c>
      <c r="C19" s="81">
        <v>188951</v>
      </c>
      <c r="D19" s="185">
        <v>92014</v>
      </c>
      <c r="E19" s="185">
        <v>96937</v>
      </c>
      <c r="F19" s="185">
        <v>170455</v>
      </c>
      <c r="G19" s="93" t="s">
        <v>726</v>
      </c>
      <c r="H19" s="93" t="s">
        <v>726</v>
      </c>
      <c r="I19" s="185">
        <v>47699</v>
      </c>
      <c r="J19" s="185">
        <v>22764</v>
      </c>
      <c r="K19" s="185">
        <v>24935</v>
      </c>
    </row>
    <row r="20" spans="2:11" ht="17.25">
      <c r="B20" s="1" t="s">
        <v>466</v>
      </c>
      <c r="C20" s="81">
        <v>190449</v>
      </c>
      <c r="D20" s="185">
        <v>94924</v>
      </c>
      <c r="E20" s="185">
        <v>95525</v>
      </c>
      <c r="F20" s="185">
        <v>149017</v>
      </c>
      <c r="G20" s="93" t="s">
        <v>726</v>
      </c>
      <c r="H20" s="93" t="s">
        <v>726</v>
      </c>
      <c r="I20" s="185">
        <v>49325</v>
      </c>
      <c r="J20" s="185">
        <v>23930</v>
      </c>
      <c r="K20" s="185">
        <v>25395</v>
      </c>
    </row>
    <row r="21" spans="2:11" ht="17.25">
      <c r="B21" s="1" t="s">
        <v>476</v>
      </c>
      <c r="C21" s="81">
        <v>223165</v>
      </c>
      <c r="D21" s="185">
        <v>113488</v>
      </c>
      <c r="E21" s="185">
        <v>109677</v>
      </c>
      <c r="F21" s="185">
        <v>118336</v>
      </c>
      <c r="G21" s="93" t="s">
        <v>726</v>
      </c>
      <c r="H21" s="93" t="s">
        <v>726</v>
      </c>
      <c r="I21" s="185">
        <v>54678</v>
      </c>
      <c r="J21" s="185">
        <v>26628</v>
      </c>
      <c r="K21" s="185">
        <v>28050</v>
      </c>
    </row>
    <row r="22" spans="2:11" ht="17.25">
      <c r="B22" s="1" t="s">
        <v>572</v>
      </c>
      <c r="C22" s="81">
        <v>225385</v>
      </c>
      <c r="D22" s="185">
        <v>111220</v>
      </c>
      <c r="E22" s="185">
        <v>113462</v>
      </c>
      <c r="F22" s="185">
        <v>139201</v>
      </c>
      <c r="G22" s="93" t="s">
        <v>726</v>
      </c>
      <c r="H22" s="93" t="s">
        <v>726</v>
      </c>
      <c r="I22" s="185">
        <v>57005</v>
      </c>
      <c r="J22" s="185">
        <v>27052</v>
      </c>
      <c r="K22" s="185">
        <v>29719</v>
      </c>
    </row>
    <row r="23" spans="2:11" ht="17.25">
      <c r="B23" s="1"/>
      <c r="C23" s="81"/>
      <c r="D23" s="185"/>
      <c r="E23" s="185"/>
      <c r="F23" s="185"/>
      <c r="G23" s="93"/>
      <c r="H23" s="93"/>
      <c r="I23" s="185"/>
      <c r="J23" s="185"/>
      <c r="K23" s="185"/>
    </row>
    <row r="24" spans="2:11" ht="17.25">
      <c r="B24" s="1" t="s">
        <v>674</v>
      </c>
      <c r="C24" s="81">
        <v>216884</v>
      </c>
      <c r="D24" s="185">
        <v>105659</v>
      </c>
      <c r="E24" s="185">
        <v>110879</v>
      </c>
      <c r="F24" s="185">
        <v>157600</v>
      </c>
      <c r="G24" s="93" t="s">
        <v>726</v>
      </c>
      <c r="H24" s="93" t="s">
        <v>726</v>
      </c>
      <c r="I24" s="185">
        <v>54002</v>
      </c>
      <c r="J24" s="185">
        <v>25623</v>
      </c>
      <c r="K24" s="185">
        <v>28283</v>
      </c>
    </row>
    <row r="25" spans="2:11" ht="17.25">
      <c r="B25" s="1" t="s">
        <v>675</v>
      </c>
      <c r="C25" s="81">
        <v>206179</v>
      </c>
      <c r="D25" s="185">
        <v>99467</v>
      </c>
      <c r="E25" s="185">
        <v>106373</v>
      </c>
      <c r="F25" s="185">
        <v>172366</v>
      </c>
      <c r="G25" s="93" t="s">
        <v>726</v>
      </c>
      <c r="H25" s="93" t="s">
        <v>726</v>
      </c>
      <c r="I25" s="185">
        <v>50946</v>
      </c>
      <c r="J25" s="185">
        <v>24019</v>
      </c>
      <c r="K25" s="185">
        <v>26846</v>
      </c>
    </row>
    <row r="26" spans="3:11" ht="17.25">
      <c r="C26" s="91"/>
      <c r="D26" s="101"/>
      <c r="E26" s="185"/>
      <c r="F26" s="101"/>
      <c r="G26" s="93"/>
      <c r="H26" s="93"/>
      <c r="I26" s="101"/>
      <c r="J26" s="101"/>
      <c r="K26" s="185"/>
    </row>
    <row r="27" spans="2:12" ht="17.25">
      <c r="B27" s="182" t="s">
        <v>676</v>
      </c>
      <c r="C27" s="86">
        <v>18955</v>
      </c>
      <c r="D27" s="185">
        <v>9040</v>
      </c>
      <c r="E27" s="185">
        <v>9888</v>
      </c>
      <c r="F27" s="185">
        <v>13896</v>
      </c>
      <c r="G27" s="93" t="s">
        <v>726</v>
      </c>
      <c r="H27" s="93" t="s">
        <v>726</v>
      </c>
      <c r="I27" s="185">
        <v>5804</v>
      </c>
      <c r="J27" s="185">
        <v>2642</v>
      </c>
      <c r="K27" s="185">
        <v>3150</v>
      </c>
      <c r="L27" s="92"/>
    </row>
    <row r="28" spans="2:12" ht="17.25">
      <c r="B28" s="182" t="s">
        <v>677</v>
      </c>
      <c r="C28" s="86">
        <v>19196</v>
      </c>
      <c r="D28" s="185">
        <v>9083</v>
      </c>
      <c r="E28" s="185">
        <v>10078</v>
      </c>
      <c r="F28" s="185">
        <v>13631</v>
      </c>
      <c r="G28" s="93" t="s">
        <v>726</v>
      </c>
      <c r="H28" s="93" t="s">
        <v>726</v>
      </c>
      <c r="I28" s="185">
        <v>4838</v>
      </c>
      <c r="J28" s="185">
        <v>2173</v>
      </c>
      <c r="K28" s="185">
        <v>2653</v>
      </c>
      <c r="L28" s="92"/>
    </row>
    <row r="29" spans="2:12" ht="17.25">
      <c r="B29" s="182" t="s">
        <v>678</v>
      </c>
      <c r="C29" s="86">
        <v>18291</v>
      </c>
      <c r="D29" s="185">
        <v>8643</v>
      </c>
      <c r="E29" s="185">
        <v>9613</v>
      </c>
      <c r="F29" s="185">
        <v>13295</v>
      </c>
      <c r="G29" s="93" t="s">
        <v>726</v>
      </c>
      <c r="H29" s="93" t="s">
        <v>726</v>
      </c>
      <c r="I29" s="185">
        <v>4135</v>
      </c>
      <c r="J29" s="185">
        <v>1978</v>
      </c>
      <c r="K29" s="185">
        <v>2149</v>
      </c>
      <c r="L29" s="92"/>
    </row>
    <row r="30" spans="2:12" ht="17.25">
      <c r="B30" s="182" t="s">
        <v>679</v>
      </c>
      <c r="C30" s="86">
        <v>17756</v>
      </c>
      <c r="D30" s="185">
        <v>8525</v>
      </c>
      <c r="E30" s="185">
        <v>9202</v>
      </c>
      <c r="F30" s="185">
        <v>13405</v>
      </c>
      <c r="G30" s="93" t="s">
        <v>726</v>
      </c>
      <c r="H30" s="93" t="s">
        <v>726</v>
      </c>
      <c r="I30" s="185">
        <v>3938</v>
      </c>
      <c r="J30" s="185">
        <v>1942</v>
      </c>
      <c r="K30" s="185">
        <v>1991</v>
      </c>
      <c r="L30" s="92"/>
    </row>
    <row r="31" spans="2:12" ht="17.25">
      <c r="B31" s="182" t="s">
        <v>680</v>
      </c>
      <c r="C31" s="86">
        <v>17206</v>
      </c>
      <c r="D31" s="185">
        <v>8302</v>
      </c>
      <c r="E31" s="185">
        <v>8880</v>
      </c>
      <c r="F31" s="185">
        <v>13887</v>
      </c>
      <c r="G31" s="93" t="s">
        <v>726</v>
      </c>
      <c r="H31" s="93" t="s">
        <v>726</v>
      </c>
      <c r="I31" s="185">
        <v>3951</v>
      </c>
      <c r="J31" s="185">
        <v>1859</v>
      </c>
      <c r="K31" s="185">
        <v>2088</v>
      </c>
      <c r="L31" s="92"/>
    </row>
    <row r="32" spans="2:12" ht="17.25">
      <c r="B32" s="182" t="s">
        <v>681</v>
      </c>
      <c r="C32" s="86">
        <v>17170</v>
      </c>
      <c r="D32" s="185">
        <v>8287</v>
      </c>
      <c r="E32" s="185">
        <v>8856</v>
      </c>
      <c r="F32" s="185">
        <v>14180</v>
      </c>
      <c r="G32" s="93" t="s">
        <v>726</v>
      </c>
      <c r="H32" s="93" t="s">
        <v>726</v>
      </c>
      <c r="I32" s="185">
        <v>4146</v>
      </c>
      <c r="J32" s="185">
        <v>1983</v>
      </c>
      <c r="K32" s="185">
        <v>2157</v>
      </c>
      <c r="L32" s="92"/>
    </row>
    <row r="33" spans="2:12" ht="17.25">
      <c r="B33" s="182"/>
      <c r="C33" s="86"/>
      <c r="E33" s="185"/>
      <c r="F33" s="185"/>
      <c r="G33" s="93"/>
      <c r="H33" s="93"/>
      <c r="J33" s="185"/>
      <c r="K33" s="185"/>
      <c r="L33" s="92"/>
    </row>
    <row r="34" spans="2:12" ht="17.25">
      <c r="B34" s="182" t="s">
        <v>682</v>
      </c>
      <c r="C34" s="86">
        <v>17332</v>
      </c>
      <c r="D34" s="185">
        <v>8336</v>
      </c>
      <c r="E34" s="185">
        <v>8963</v>
      </c>
      <c r="F34" s="185">
        <v>15106</v>
      </c>
      <c r="G34" s="93" t="s">
        <v>726</v>
      </c>
      <c r="H34" s="93" t="s">
        <v>726</v>
      </c>
      <c r="I34" s="185">
        <v>4438</v>
      </c>
      <c r="J34" s="185">
        <v>2105</v>
      </c>
      <c r="K34" s="185">
        <v>2324</v>
      </c>
      <c r="L34" s="92"/>
    </row>
    <row r="35" spans="2:12" ht="17.25">
      <c r="B35" s="182" t="s">
        <v>683</v>
      </c>
      <c r="C35" s="86">
        <v>16357</v>
      </c>
      <c r="D35" s="185">
        <v>8077</v>
      </c>
      <c r="E35" s="185">
        <v>8247</v>
      </c>
      <c r="F35" s="185">
        <v>15189</v>
      </c>
      <c r="G35" s="93" t="s">
        <v>726</v>
      </c>
      <c r="H35" s="93" t="s">
        <v>726</v>
      </c>
      <c r="I35" s="185">
        <v>3564</v>
      </c>
      <c r="J35" s="185">
        <v>1798</v>
      </c>
      <c r="K35" s="185">
        <v>1760</v>
      </c>
      <c r="L35" s="92"/>
    </row>
    <row r="36" spans="2:12" ht="17.25">
      <c r="B36" s="182" t="s">
        <v>684</v>
      </c>
      <c r="C36" s="86">
        <v>14814</v>
      </c>
      <c r="D36" s="185">
        <v>7346</v>
      </c>
      <c r="E36" s="185">
        <v>7438</v>
      </c>
      <c r="F36" s="185">
        <v>14550</v>
      </c>
      <c r="G36" s="93" t="s">
        <v>726</v>
      </c>
      <c r="H36" s="93" t="s">
        <v>726</v>
      </c>
      <c r="I36" s="185">
        <v>2828</v>
      </c>
      <c r="J36" s="185">
        <v>1392</v>
      </c>
      <c r="K36" s="185">
        <v>1430</v>
      </c>
      <c r="L36" s="92"/>
    </row>
    <row r="37" spans="2:12" ht="17.25">
      <c r="B37" s="182" t="s">
        <v>685</v>
      </c>
      <c r="C37" s="86">
        <v>15609</v>
      </c>
      <c r="D37" s="185">
        <v>7632</v>
      </c>
      <c r="E37" s="185">
        <v>7956</v>
      </c>
      <c r="F37" s="185">
        <v>14565</v>
      </c>
      <c r="G37" s="93" t="s">
        <v>726</v>
      </c>
      <c r="H37" s="93" t="s">
        <v>726</v>
      </c>
      <c r="I37" s="185">
        <v>4625</v>
      </c>
      <c r="J37" s="185">
        <v>2150</v>
      </c>
      <c r="K37" s="185">
        <v>2471</v>
      </c>
      <c r="L37" s="92"/>
    </row>
    <row r="38" spans="2:12" ht="17.25">
      <c r="B38" s="182" t="s">
        <v>686</v>
      </c>
      <c r="C38" s="86">
        <v>16197</v>
      </c>
      <c r="D38" s="185">
        <v>7852</v>
      </c>
      <c r="E38" s="185">
        <v>8321</v>
      </c>
      <c r="F38" s="185">
        <v>15137</v>
      </c>
      <c r="G38" s="93" t="s">
        <v>726</v>
      </c>
      <c r="H38" s="93" t="s">
        <v>726</v>
      </c>
      <c r="I38" s="185">
        <v>4202</v>
      </c>
      <c r="J38" s="185">
        <v>1904</v>
      </c>
      <c r="K38" s="185">
        <v>2291</v>
      </c>
      <c r="L38" s="92"/>
    </row>
    <row r="39" spans="2:12" ht="17.25">
      <c r="B39" s="182" t="s">
        <v>687</v>
      </c>
      <c r="C39" s="86">
        <v>17296</v>
      </c>
      <c r="D39" s="185">
        <v>8344</v>
      </c>
      <c r="E39" s="185">
        <v>8931</v>
      </c>
      <c r="F39" s="185">
        <v>15525</v>
      </c>
      <c r="G39" s="93" t="s">
        <v>726</v>
      </c>
      <c r="H39" s="93" t="s">
        <v>726</v>
      </c>
      <c r="I39" s="185">
        <v>4477</v>
      </c>
      <c r="J39" s="185">
        <v>2093</v>
      </c>
      <c r="K39" s="185">
        <v>2382</v>
      </c>
      <c r="L39" s="92"/>
    </row>
    <row r="40" spans="2:11" ht="18" thickBot="1">
      <c r="B40" s="5"/>
      <c r="C40" s="17"/>
      <c r="D40" s="18"/>
      <c r="E40" s="18"/>
      <c r="F40" s="18"/>
      <c r="G40" s="18"/>
      <c r="H40" s="18"/>
      <c r="I40" s="18"/>
      <c r="J40" s="18"/>
      <c r="K40" s="18"/>
    </row>
    <row r="41" spans="3:11" ht="17.25">
      <c r="C41" s="635" t="s">
        <v>766</v>
      </c>
      <c r="D41" s="636"/>
      <c r="E41" s="637"/>
      <c r="F41" s="635" t="s">
        <v>96</v>
      </c>
      <c r="G41" s="636"/>
      <c r="H41" s="637"/>
      <c r="I41" s="635" t="s">
        <v>688</v>
      </c>
      <c r="J41" s="636"/>
      <c r="K41" s="636"/>
    </row>
    <row r="42" spans="2:11" ht="17.25">
      <c r="B42" s="8"/>
      <c r="C42" s="12" t="s">
        <v>689</v>
      </c>
      <c r="D42" s="12" t="s">
        <v>9</v>
      </c>
      <c r="E42" s="12" t="s">
        <v>97</v>
      </c>
      <c r="F42" s="12" t="s">
        <v>11</v>
      </c>
      <c r="G42" s="12" t="s">
        <v>9</v>
      </c>
      <c r="H42" s="12" t="s">
        <v>97</v>
      </c>
      <c r="I42" s="12" t="s">
        <v>11</v>
      </c>
      <c r="J42" s="12" t="s">
        <v>9</v>
      </c>
      <c r="K42" s="12" t="s">
        <v>97</v>
      </c>
    </row>
    <row r="43" spans="3:11" ht="17.25">
      <c r="C43" s="57" t="s">
        <v>94</v>
      </c>
      <c r="D43" s="22" t="s">
        <v>94</v>
      </c>
      <c r="E43" s="22" t="s">
        <v>94</v>
      </c>
      <c r="F43" s="22" t="s">
        <v>95</v>
      </c>
      <c r="G43" s="22" t="s">
        <v>95</v>
      </c>
      <c r="H43" s="22" t="s">
        <v>95</v>
      </c>
      <c r="I43" s="58" t="s">
        <v>98</v>
      </c>
      <c r="J43" s="58" t="s">
        <v>98</v>
      </c>
      <c r="K43" s="58" t="s">
        <v>98</v>
      </c>
    </row>
    <row r="44" spans="2:11" ht="17.25">
      <c r="B44" s="1" t="s">
        <v>249</v>
      </c>
      <c r="C44" s="81">
        <v>47630</v>
      </c>
      <c r="D44" s="93" t="s">
        <v>726</v>
      </c>
      <c r="E44" s="93" t="s">
        <v>726</v>
      </c>
      <c r="F44" s="83">
        <v>17246</v>
      </c>
      <c r="G44" s="83">
        <v>8939</v>
      </c>
      <c r="H44" s="83">
        <v>8307</v>
      </c>
      <c r="I44" s="559">
        <v>0.44</v>
      </c>
      <c r="J44" s="93" t="s">
        <v>726</v>
      </c>
      <c r="K44" s="93" t="s">
        <v>726</v>
      </c>
    </row>
    <row r="45" spans="2:11" ht="17.25">
      <c r="B45" s="1" t="s">
        <v>250</v>
      </c>
      <c r="C45" s="81">
        <v>49028</v>
      </c>
      <c r="D45" s="93" t="s">
        <v>726</v>
      </c>
      <c r="E45" s="93" t="s">
        <v>726</v>
      </c>
      <c r="F45" s="99">
        <v>18568</v>
      </c>
      <c r="G45" s="99">
        <v>9784</v>
      </c>
      <c r="H45" s="99">
        <v>8784</v>
      </c>
      <c r="I45" s="559">
        <v>0.45</v>
      </c>
      <c r="J45" s="93" t="s">
        <v>726</v>
      </c>
      <c r="K45" s="93" t="s">
        <v>726</v>
      </c>
    </row>
    <row r="46" spans="2:11" ht="17.25">
      <c r="B46" s="1" t="s">
        <v>251</v>
      </c>
      <c r="C46" s="81">
        <v>55212</v>
      </c>
      <c r="D46" s="93" t="s">
        <v>726</v>
      </c>
      <c r="E46" s="93" t="s">
        <v>726</v>
      </c>
      <c r="F46" s="99">
        <v>20720</v>
      </c>
      <c r="G46" s="99">
        <v>10920</v>
      </c>
      <c r="H46" s="99">
        <v>9800</v>
      </c>
      <c r="I46" s="559">
        <v>0.53</v>
      </c>
      <c r="J46" s="93" t="s">
        <v>726</v>
      </c>
      <c r="K46" s="93" t="s">
        <v>726</v>
      </c>
    </row>
    <row r="47" spans="2:11" ht="17.25">
      <c r="B47" s="1" t="s">
        <v>252</v>
      </c>
      <c r="C47" s="81">
        <v>63198</v>
      </c>
      <c r="D47" s="93" t="s">
        <v>726</v>
      </c>
      <c r="E47" s="93" t="s">
        <v>726</v>
      </c>
      <c r="F47" s="99">
        <v>19215</v>
      </c>
      <c r="G47" s="99">
        <v>10026</v>
      </c>
      <c r="H47" s="99">
        <v>9189</v>
      </c>
      <c r="I47" s="559">
        <v>0.71</v>
      </c>
      <c r="J47" s="93" t="s">
        <v>726</v>
      </c>
      <c r="K47" s="93" t="s">
        <v>726</v>
      </c>
    </row>
    <row r="48" spans="2:12" ht="17.25">
      <c r="B48" s="1" t="s">
        <v>253</v>
      </c>
      <c r="C48" s="81">
        <v>65604</v>
      </c>
      <c r="D48" s="93" t="s">
        <v>726</v>
      </c>
      <c r="E48" s="93" t="s">
        <v>726</v>
      </c>
      <c r="F48" s="99">
        <v>18872</v>
      </c>
      <c r="G48" s="99">
        <v>9707</v>
      </c>
      <c r="H48" s="99">
        <v>9165</v>
      </c>
      <c r="I48" s="559">
        <v>0.78</v>
      </c>
      <c r="J48" s="93" t="s">
        <v>726</v>
      </c>
      <c r="K48" s="93" t="s">
        <v>726</v>
      </c>
      <c r="L48" s="92"/>
    </row>
    <row r="49" spans="2:12" ht="17.25">
      <c r="B49" s="1"/>
      <c r="C49" s="81"/>
      <c r="D49" s="93"/>
      <c r="E49" s="93"/>
      <c r="F49" s="99"/>
      <c r="G49" s="99"/>
      <c r="H49" s="99"/>
      <c r="I49" s="559"/>
      <c r="J49" s="93"/>
      <c r="K49" s="93"/>
      <c r="L49" s="92"/>
    </row>
    <row r="50" spans="2:12" ht="17.25">
      <c r="B50" s="1" t="s">
        <v>367</v>
      </c>
      <c r="C50" s="81">
        <v>66315</v>
      </c>
      <c r="D50" s="93" t="s">
        <v>726</v>
      </c>
      <c r="E50" s="93" t="s">
        <v>726</v>
      </c>
      <c r="F50" s="99">
        <v>18328</v>
      </c>
      <c r="G50" s="99">
        <v>9230</v>
      </c>
      <c r="H50" s="99">
        <v>9098</v>
      </c>
      <c r="I50" s="388">
        <v>0.84</v>
      </c>
      <c r="J50" s="93" t="s">
        <v>726</v>
      </c>
      <c r="K50" s="93" t="s">
        <v>726</v>
      </c>
      <c r="L50" s="92"/>
    </row>
    <row r="51" spans="2:12" ht="17.25">
      <c r="B51" s="1" t="s">
        <v>435</v>
      </c>
      <c r="C51" s="81">
        <v>65253</v>
      </c>
      <c r="D51" s="93" t="s">
        <v>726</v>
      </c>
      <c r="E51" s="93" t="s">
        <v>726</v>
      </c>
      <c r="F51" s="99">
        <v>17590</v>
      </c>
      <c r="G51" s="99">
        <v>8683</v>
      </c>
      <c r="H51" s="99">
        <v>8907</v>
      </c>
      <c r="I51" s="388">
        <v>0.9</v>
      </c>
      <c r="J51" s="93" t="s">
        <v>726</v>
      </c>
      <c r="K51" s="93" t="s">
        <v>726</v>
      </c>
      <c r="L51" s="92"/>
    </row>
    <row r="52" spans="2:12" ht="17.25">
      <c r="B52" s="1" t="s">
        <v>466</v>
      </c>
      <c r="C52" s="81">
        <v>57690</v>
      </c>
      <c r="D52" s="93" t="s">
        <v>726</v>
      </c>
      <c r="E52" s="93" t="s">
        <v>726</v>
      </c>
      <c r="F52" s="99">
        <v>17326</v>
      </c>
      <c r="G52" s="99">
        <v>8264</v>
      </c>
      <c r="H52" s="99">
        <v>9062</v>
      </c>
      <c r="I52" s="388">
        <v>0.78</v>
      </c>
      <c r="J52" s="93" t="s">
        <v>726</v>
      </c>
      <c r="K52" s="93" t="s">
        <v>726</v>
      </c>
      <c r="L52" s="92"/>
    </row>
    <row r="53" spans="2:11" ht="17.25">
      <c r="B53" s="1" t="s">
        <v>476</v>
      </c>
      <c r="C53" s="81">
        <v>49533</v>
      </c>
      <c r="D53" s="93" t="s">
        <v>726</v>
      </c>
      <c r="E53" s="93" t="s">
        <v>726</v>
      </c>
      <c r="F53" s="99">
        <v>19288</v>
      </c>
      <c r="G53" s="99">
        <v>9117</v>
      </c>
      <c r="H53" s="99">
        <v>10171</v>
      </c>
      <c r="I53" s="388">
        <v>0.53</v>
      </c>
      <c r="J53" s="93" t="s">
        <v>726</v>
      </c>
      <c r="K53" s="93" t="s">
        <v>726</v>
      </c>
    </row>
    <row r="54" spans="2:11" ht="17.25">
      <c r="B54" s="1" t="s">
        <v>572</v>
      </c>
      <c r="C54" s="81">
        <v>58345</v>
      </c>
      <c r="D54" s="93" t="s">
        <v>726</v>
      </c>
      <c r="E54" s="93" t="s">
        <v>726</v>
      </c>
      <c r="F54" s="99">
        <v>20424</v>
      </c>
      <c r="G54" s="99">
        <v>9836</v>
      </c>
      <c r="H54" s="99">
        <v>10511</v>
      </c>
      <c r="I54" s="388">
        <v>0.62</v>
      </c>
      <c r="J54" s="93" t="s">
        <v>726</v>
      </c>
      <c r="K54" s="93" t="s">
        <v>726</v>
      </c>
    </row>
    <row r="55" spans="2:12" ht="17.25">
      <c r="B55" s="1"/>
      <c r="C55" s="81"/>
      <c r="D55" s="93"/>
      <c r="E55" s="93"/>
      <c r="F55" s="99"/>
      <c r="G55" s="99"/>
      <c r="H55" s="99"/>
      <c r="I55" s="388"/>
      <c r="J55" s="93"/>
      <c r="K55" s="93"/>
      <c r="L55" s="92"/>
    </row>
    <row r="56" spans="2:12" ht="17.25">
      <c r="B56" s="1" t="s">
        <v>674</v>
      </c>
      <c r="C56" s="81">
        <v>62572</v>
      </c>
      <c r="D56" s="93" t="s">
        <v>726</v>
      </c>
      <c r="E56" s="93" t="s">
        <v>726</v>
      </c>
      <c r="F56" s="99">
        <v>20203</v>
      </c>
      <c r="G56" s="99">
        <v>9650</v>
      </c>
      <c r="H56" s="99">
        <v>10521</v>
      </c>
      <c r="I56" s="388">
        <v>0.73</v>
      </c>
      <c r="J56" s="93" t="s">
        <v>726</v>
      </c>
      <c r="K56" s="93" t="s">
        <v>726</v>
      </c>
      <c r="L56" s="92"/>
    </row>
    <row r="57" spans="2:12" ht="17.25">
      <c r="B57" s="1" t="s">
        <v>675</v>
      </c>
      <c r="C57" s="81">
        <v>67318</v>
      </c>
      <c r="D57" s="93" t="s">
        <v>726</v>
      </c>
      <c r="E57" s="93" t="s">
        <v>726</v>
      </c>
      <c r="F57" s="185">
        <v>19875</v>
      </c>
      <c r="G57" s="93">
        <v>9444</v>
      </c>
      <c r="H57" s="93">
        <v>10413</v>
      </c>
      <c r="I57" s="560">
        <v>0.84</v>
      </c>
      <c r="J57" s="93" t="s">
        <v>726</v>
      </c>
      <c r="K57" s="93" t="s">
        <v>726</v>
      </c>
      <c r="L57" s="92"/>
    </row>
    <row r="58" spans="3:12" ht="17.25">
      <c r="C58" s="91"/>
      <c r="D58" s="93"/>
      <c r="E58" s="93"/>
      <c r="F58" s="101"/>
      <c r="G58" s="101"/>
      <c r="H58" s="99"/>
      <c r="I58" s="378"/>
      <c r="J58" s="93"/>
      <c r="K58" s="93"/>
      <c r="L58" s="92"/>
    </row>
    <row r="59" spans="2:12" ht="17.25">
      <c r="B59" s="182" t="s">
        <v>676</v>
      </c>
      <c r="C59" s="86">
        <v>5460</v>
      </c>
      <c r="D59" s="93" t="s">
        <v>726</v>
      </c>
      <c r="E59" s="93" t="s">
        <v>726</v>
      </c>
      <c r="F59" s="185">
        <v>1856</v>
      </c>
      <c r="G59" s="93">
        <v>846</v>
      </c>
      <c r="H59" s="93">
        <v>1010</v>
      </c>
      <c r="I59" s="370">
        <v>0.73</v>
      </c>
      <c r="J59" s="93" t="s">
        <v>726</v>
      </c>
      <c r="K59" s="93" t="s">
        <v>726</v>
      </c>
      <c r="L59" s="92"/>
    </row>
    <row r="60" spans="2:12" ht="17.25">
      <c r="B60" s="182" t="s">
        <v>677</v>
      </c>
      <c r="C60" s="86">
        <v>5565</v>
      </c>
      <c r="D60" s="93" t="s">
        <v>726</v>
      </c>
      <c r="E60" s="93" t="s">
        <v>726</v>
      </c>
      <c r="F60" s="185">
        <v>1954</v>
      </c>
      <c r="G60" s="93">
        <v>921</v>
      </c>
      <c r="H60" s="93">
        <v>1030</v>
      </c>
      <c r="I60" s="370">
        <v>0.71</v>
      </c>
      <c r="J60" s="93" t="s">
        <v>726</v>
      </c>
      <c r="K60" s="93" t="s">
        <v>726</v>
      </c>
      <c r="L60" s="92"/>
    </row>
    <row r="61" spans="2:12" ht="17.25">
      <c r="B61" s="182" t="s">
        <v>678</v>
      </c>
      <c r="C61" s="86">
        <v>4958</v>
      </c>
      <c r="D61" s="93" t="s">
        <v>726</v>
      </c>
      <c r="E61" s="93" t="s">
        <v>726</v>
      </c>
      <c r="F61" s="185">
        <v>1712</v>
      </c>
      <c r="G61" s="93">
        <v>807</v>
      </c>
      <c r="H61" s="93">
        <v>905</v>
      </c>
      <c r="I61" s="370">
        <v>0.73</v>
      </c>
      <c r="J61" s="93" t="s">
        <v>726</v>
      </c>
      <c r="K61" s="93" t="s">
        <v>726</v>
      </c>
      <c r="L61" s="92"/>
    </row>
    <row r="62" spans="2:12" ht="17.25">
      <c r="B62" s="182" t="s">
        <v>679</v>
      </c>
      <c r="C62" s="86">
        <v>5597</v>
      </c>
      <c r="D62" s="93" t="s">
        <v>726</v>
      </c>
      <c r="E62" s="93" t="s">
        <v>726</v>
      </c>
      <c r="F62" s="185">
        <v>1610</v>
      </c>
      <c r="G62" s="93">
        <v>775</v>
      </c>
      <c r="H62" s="93">
        <v>832</v>
      </c>
      <c r="I62" s="370">
        <v>0.75</v>
      </c>
      <c r="J62" s="93" t="s">
        <v>726</v>
      </c>
      <c r="K62" s="93" t="s">
        <v>726</v>
      </c>
      <c r="L62" s="92"/>
    </row>
    <row r="63" spans="2:12" ht="17.25">
      <c r="B63" s="182" t="s">
        <v>680</v>
      </c>
      <c r="C63" s="86">
        <v>5610</v>
      </c>
      <c r="D63" s="93" t="s">
        <v>726</v>
      </c>
      <c r="E63" s="93" t="s">
        <v>726</v>
      </c>
      <c r="F63" s="185">
        <v>1558</v>
      </c>
      <c r="G63" s="93">
        <v>776</v>
      </c>
      <c r="H63" s="93">
        <v>781</v>
      </c>
      <c r="I63" s="370">
        <v>0.81</v>
      </c>
      <c r="J63" s="93" t="s">
        <v>726</v>
      </c>
      <c r="K63" s="93" t="s">
        <v>726</v>
      </c>
      <c r="L63" s="92"/>
    </row>
    <row r="64" spans="2:12" ht="17.25">
      <c r="B64" s="182" t="s">
        <v>681</v>
      </c>
      <c r="C64" s="86">
        <v>5334</v>
      </c>
      <c r="D64" s="93" t="s">
        <v>726</v>
      </c>
      <c r="E64" s="93" t="s">
        <v>726</v>
      </c>
      <c r="F64" s="185">
        <v>1675</v>
      </c>
      <c r="G64" s="93">
        <v>795</v>
      </c>
      <c r="H64" s="93">
        <v>879</v>
      </c>
      <c r="I64" s="370">
        <v>0.83</v>
      </c>
      <c r="J64" s="93" t="s">
        <v>726</v>
      </c>
      <c r="K64" s="93" t="s">
        <v>726</v>
      </c>
      <c r="L64" s="92"/>
    </row>
    <row r="65" spans="2:12" ht="17.25">
      <c r="B65" s="182"/>
      <c r="C65" s="86"/>
      <c r="E65" s="185"/>
      <c r="F65" s="185"/>
      <c r="G65" s="93"/>
      <c r="H65" s="93"/>
      <c r="I65" s="371"/>
      <c r="J65" s="185"/>
      <c r="K65" s="185"/>
      <c r="L65" s="92"/>
    </row>
    <row r="66" spans="2:12" ht="17.25">
      <c r="B66" s="182" t="s">
        <v>682</v>
      </c>
      <c r="C66" s="86">
        <v>6512</v>
      </c>
      <c r="D66" s="93" t="s">
        <v>726</v>
      </c>
      <c r="E66" s="93" t="s">
        <v>726</v>
      </c>
      <c r="F66" s="185">
        <v>1836</v>
      </c>
      <c r="G66" s="93">
        <v>863</v>
      </c>
      <c r="H66" s="93">
        <v>972</v>
      </c>
      <c r="I66" s="370">
        <v>0.87</v>
      </c>
      <c r="J66" s="93" t="s">
        <v>726</v>
      </c>
      <c r="K66" s="93" t="s">
        <v>726</v>
      </c>
      <c r="L66" s="92"/>
    </row>
    <row r="67" spans="2:12" ht="17.25">
      <c r="B67" s="182" t="s">
        <v>683</v>
      </c>
      <c r="C67" s="86">
        <v>5792</v>
      </c>
      <c r="D67" s="93" t="s">
        <v>726</v>
      </c>
      <c r="E67" s="93" t="s">
        <v>726</v>
      </c>
      <c r="F67" s="185">
        <v>1643</v>
      </c>
      <c r="G67" s="93">
        <v>856</v>
      </c>
      <c r="H67" s="93">
        <v>784</v>
      </c>
      <c r="I67" s="370">
        <v>0.93</v>
      </c>
      <c r="J67" s="93" t="s">
        <v>726</v>
      </c>
      <c r="K67" s="93" t="s">
        <v>726</v>
      </c>
      <c r="L67" s="92"/>
    </row>
    <row r="68" spans="2:11" ht="17.25">
      <c r="B68" s="182" t="s">
        <v>684</v>
      </c>
      <c r="C68" s="86">
        <v>4880</v>
      </c>
      <c r="D68" s="93" t="s">
        <v>726</v>
      </c>
      <c r="E68" s="93" t="s">
        <v>726</v>
      </c>
      <c r="F68" s="185">
        <v>1210</v>
      </c>
      <c r="G68" s="93">
        <v>605</v>
      </c>
      <c r="H68" s="93">
        <v>600</v>
      </c>
      <c r="I68" s="370">
        <v>0.98</v>
      </c>
      <c r="J68" s="93" t="s">
        <v>726</v>
      </c>
      <c r="K68" s="93" t="s">
        <v>726</v>
      </c>
    </row>
    <row r="69" spans="1:11" ht="17.25">
      <c r="A69" s="1"/>
      <c r="B69" s="182" t="s">
        <v>685</v>
      </c>
      <c r="C69" s="86">
        <v>5988</v>
      </c>
      <c r="D69" s="93" t="s">
        <v>726</v>
      </c>
      <c r="E69" s="93" t="s">
        <v>726</v>
      </c>
      <c r="F69" s="185">
        <v>1436</v>
      </c>
      <c r="G69" s="93">
        <v>677</v>
      </c>
      <c r="H69" s="93">
        <v>758</v>
      </c>
      <c r="I69" s="370">
        <v>0.93</v>
      </c>
      <c r="J69" s="93" t="s">
        <v>726</v>
      </c>
      <c r="K69" s="93" t="s">
        <v>726</v>
      </c>
    </row>
    <row r="70" spans="2:11" ht="17.25">
      <c r="B70" s="182" t="s">
        <v>686</v>
      </c>
      <c r="C70" s="86">
        <v>6108</v>
      </c>
      <c r="D70" s="93" t="s">
        <v>726</v>
      </c>
      <c r="E70" s="93" t="s">
        <v>726</v>
      </c>
      <c r="F70" s="185">
        <v>1453</v>
      </c>
      <c r="G70" s="93">
        <v>663</v>
      </c>
      <c r="H70" s="93">
        <v>790</v>
      </c>
      <c r="I70" s="370">
        <v>0.93</v>
      </c>
      <c r="J70" s="93" t="s">
        <v>726</v>
      </c>
      <c r="K70" s="93" t="s">
        <v>726</v>
      </c>
    </row>
    <row r="71" spans="2:11" ht="17.25">
      <c r="B71" s="182" t="s">
        <v>687</v>
      </c>
      <c r="C71" s="86">
        <v>5514</v>
      </c>
      <c r="D71" s="93" t="s">
        <v>726</v>
      </c>
      <c r="E71" s="93" t="s">
        <v>726</v>
      </c>
      <c r="F71" s="185">
        <v>1932</v>
      </c>
      <c r="G71" s="93">
        <v>860</v>
      </c>
      <c r="H71" s="93">
        <v>1072</v>
      </c>
      <c r="I71" s="370">
        <v>0.9</v>
      </c>
      <c r="J71" s="93" t="s">
        <v>726</v>
      </c>
      <c r="K71" s="93" t="s">
        <v>726</v>
      </c>
    </row>
    <row r="72" spans="2:11" ht="18" thickBot="1">
      <c r="B72" s="23"/>
      <c r="C72" s="17"/>
      <c r="D72" s="18"/>
      <c r="E72" s="18"/>
      <c r="F72" s="18"/>
      <c r="G72" s="18"/>
      <c r="H72" s="18"/>
      <c r="I72" s="5"/>
      <c r="J72" s="5"/>
      <c r="K72" s="5"/>
    </row>
    <row r="73" ht="17.25">
      <c r="C73" s="1" t="s">
        <v>573</v>
      </c>
    </row>
  </sheetData>
  <sheetProtection/>
  <mergeCells count="7">
    <mergeCell ref="B6:K6"/>
    <mergeCell ref="C41:E41"/>
    <mergeCell ref="F41:H41"/>
    <mergeCell ref="C9:E9"/>
    <mergeCell ref="F9:H9"/>
    <mergeCell ref="I9:K9"/>
    <mergeCell ref="I41:K4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="75" zoomScaleNormal="75" zoomScaleSheetLayoutView="75" workbookViewId="0" topLeftCell="A1">
      <selection activeCell="B7" sqref="B7"/>
    </sheetView>
  </sheetViews>
  <sheetFormatPr defaultColWidth="15.875" defaultRowHeight="13.5"/>
  <cols>
    <col min="1" max="1" width="13.375" style="2" customWidth="1"/>
    <col min="2" max="2" width="1.75390625" style="2" customWidth="1"/>
    <col min="3" max="3" width="5.875" style="2" customWidth="1"/>
    <col min="4" max="4" width="40.125" style="2" customWidth="1"/>
    <col min="5" max="5" width="23.75390625" style="2" customWidth="1"/>
    <col min="6" max="7" width="24.50390625" style="2" customWidth="1"/>
    <col min="8" max="9" width="14.625" style="2" customWidth="1"/>
    <col min="10" max="16384" width="15.875" style="2" customWidth="1"/>
  </cols>
  <sheetData>
    <row r="1" ht="17.25">
      <c r="A1" s="1"/>
    </row>
    <row r="6" spans="2:7" ht="17.25">
      <c r="B6" s="625" t="s">
        <v>811</v>
      </c>
      <c r="C6" s="625"/>
      <c r="D6" s="625"/>
      <c r="E6" s="625"/>
      <c r="F6" s="625"/>
      <c r="G6" s="625"/>
    </row>
    <row r="7" spans="2:8" ht="18" thickBot="1">
      <c r="B7" s="5"/>
      <c r="C7" s="5"/>
      <c r="D7" s="5"/>
      <c r="E7" s="6" t="s">
        <v>767</v>
      </c>
      <c r="F7" s="6"/>
      <c r="G7" s="25" t="s">
        <v>690</v>
      </c>
      <c r="H7" s="19"/>
    </row>
    <row r="8" spans="5:7" ht="17.25">
      <c r="E8" s="59" t="s">
        <v>670</v>
      </c>
      <c r="F8" s="59" t="s">
        <v>691</v>
      </c>
      <c r="G8" s="59" t="s">
        <v>692</v>
      </c>
    </row>
    <row r="9" spans="2:7" ht="17.25">
      <c r="B9" s="8"/>
      <c r="C9" s="8"/>
      <c r="D9" s="8"/>
      <c r="E9" s="12" t="s">
        <v>671</v>
      </c>
      <c r="F9" s="12" t="s">
        <v>693</v>
      </c>
      <c r="G9" s="12" t="s">
        <v>694</v>
      </c>
    </row>
    <row r="10" spans="5:7" ht="17.25">
      <c r="E10" s="257"/>
      <c r="F10" s="19"/>
      <c r="G10" s="19"/>
    </row>
    <row r="11" spans="3:10" ht="17.25">
      <c r="C11" s="16"/>
      <c r="D11" s="1" t="s">
        <v>66</v>
      </c>
      <c r="E11" s="81">
        <v>58345</v>
      </c>
      <c r="F11" s="99">
        <v>62572</v>
      </c>
      <c r="G11" s="99">
        <v>67318</v>
      </c>
      <c r="J11" s="19"/>
    </row>
    <row r="12" spans="5:10" ht="17.25">
      <c r="E12" s="91"/>
      <c r="F12" s="101"/>
      <c r="G12" s="101"/>
      <c r="J12" s="19"/>
    </row>
    <row r="13" spans="3:10" ht="17.25">
      <c r="C13" s="1" t="s">
        <v>287</v>
      </c>
      <c r="E13" s="86">
        <v>1689</v>
      </c>
      <c r="F13" s="84">
        <v>2031</v>
      </c>
      <c r="G13" s="84">
        <v>2099</v>
      </c>
      <c r="J13" s="19"/>
    </row>
    <row r="14" spans="3:10" ht="17.25">
      <c r="C14" s="1" t="s">
        <v>99</v>
      </c>
      <c r="E14" s="86">
        <v>18</v>
      </c>
      <c r="F14" s="84">
        <v>20</v>
      </c>
      <c r="G14" s="84">
        <v>43</v>
      </c>
      <c r="J14" s="19"/>
    </row>
    <row r="15" spans="3:10" ht="17.25">
      <c r="C15" s="1" t="s">
        <v>100</v>
      </c>
      <c r="E15" s="86">
        <v>3212</v>
      </c>
      <c r="F15" s="84">
        <v>3929</v>
      </c>
      <c r="G15" s="84">
        <v>4491</v>
      </c>
      <c r="J15" s="19"/>
    </row>
    <row r="16" spans="3:10" ht="17.25">
      <c r="C16" s="1"/>
      <c r="E16" s="81"/>
      <c r="F16" s="99"/>
      <c r="G16" s="99"/>
      <c r="J16" s="19"/>
    </row>
    <row r="17" spans="3:10" ht="17.25">
      <c r="C17" s="1" t="s">
        <v>101</v>
      </c>
      <c r="E17" s="81">
        <v>6570</v>
      </c>
      <c r="F17" s="99">
        <v>6660</v>
      </c>
      <c r="G17" s="99">
        <v>6754</v>
      </c>
      <c r="J17" s="19"/>
    </row>
    <row r="18" spans="3:10" ht="17.25">
      <c r="C18" s="1" t="s">
        <v>288</v>
      </c>
      <c r="E18" s="86">
        <v>1694</v>
      </c>
      <c r="F18" s="84">
        <v>1803</v>
      </c>
      <c r="G18" s="84">
        <v>2255</v>
      </c>
      <c r="J18" s="19"/>
    </row>
    <row r="19" spans="3:10" ht="17.25">
      <c r="C19" s="1" t="s">
        <v>289</v>
      </c>
      <c r="E19" s="86">
        <v>266</v>
      </c>
      <c r="F19" s="84">
        <v>291</v>
      </c>
      <c r="G19" s="84">
        <v>250</v>
      </c>
      <c r="J19" s="19"/>
    </row>
    <row r="20" spans="3:10" ht="17.25">
      <c r="C20" s="1" t="s">
        <v>102</v>
      </c>
      <c r="E20" s="86">
        <v>634</v>
      </c>
      <c r="F20" s="84">
        <v>743</v>
      </c>
      <c r="G20" s="84">
        <v>813</v>
      </c>
      <c r="J20" s="19"/>
    </row>
    <row r="21" spans="3:10" ht="17.25">
      <c r="C21" s="1" t="s">
        <v>290</v>
      </c>
      <c r="E21" s="86">
        <v>273</v>
      </c>
      <c r="F21" s="84">
        <v>230</v>
      </c>
      <c r="G21" s="84">
        <v>201</v>
      </c>
      <c r="J21" s="19"/>
    </row>
    <row r="22" spans="3:10" ht="17.25">
      <c r="C22" s="1" t="s">
        <v>291</v>
      </c>
      <c r="E22" s="86">
        <v>209</v>
      </c>
      <c r="F22" s="84">
        <v>215</v>
      </c>
      <c r="G22" s="84">
        <v>229</v>
      </c>
      <c r="J22" s="19"/>
    </row>
    <row r="23" spans="3:10" ht="17.25">
      <c r="C23" s="1" t="s">
        <v>292</v>
      </c>
      <c r="E23" s="86">
        <v>55</v>
      </c>
      <c r="F23" s="84">
        <v>77</v>
      </c>
      <c r="G23" s="84">
        <v>78</v>
      </c>
      <c r="J23" s="19"/>
    </row>
    <row r="24" spans="3:10" ht="17.25">
      <c r="C24" s="1" t="s">
        <v>293</v>
      </c>
      <c r="E24" s="86">
        <v>91</v>
      </c>
      <c r="F24" s="84">
        <v>87</v>
      </c>
      <c r="G24" s="84">
        <v>95</v>
      </c>
      <c r="J24" s="19"/>
    </row>
    <row r="25" spans="3:10" ht="17.25">
      <c r="C25" s="1" t="s">
        <v>103</v>
      </c>
      <c r="E25" s="86">
        <v>534</v>
      </c>
      <c r="F25" s="84">
        <v>489</v>
      </c>
      <c r="G25" s="84">
        <v>309</v>
      </c>
      <c r="J25" s="19"/>
    </row>
    <row r="26" spans="3:10" ht="17.25">
      <c r="C26" s="1" t="s">
        <v>294</v>
      </c>
      <c r="E26" s="86">
        <v>20</v>
      </c>
      <c r="F26" s="84">
        <v>31</v>
      </c>
      <c r="G26" s="84">
        <v>25</v>
      </c>
      <c r="J26" s="19"/>
    </row>
    <row r="27" spans="3:10" ht="17.25">
      <c r="C27" s="1" t="s">
        <v>295</v>
      </c>
      <c r="E27" s="86">
        <v>220</v>
      </c>
      <c r="F27" s="84">
        <v>264</v>
      </c>
      <c r="G27" s="84">
        <v>206</v>
      </c>
      <c r="J27" s="19"/>
    </row>
    <row r="28" spans="3:10" ht="17.25">
      <c r="C28" s="1" t="s">
        <v>296</v>
      </c>
      <c r="E28" s="86">
        <v>96</v>
      </c>
      <c r="F28" s="84">
        <v>79</v>
      </c>
      <c r="G28" s="84">
        <v>31</v>
      </c>
      <c r="J28" s="19"/>
    </row>
    <row r="29" spans="3:10" ht="17.25">
      <c r="C29" s="1" t="s">
        <v>297</v>
      </c>
      <c r="E29" s="86">
        <v>81</v>
      </c>
      <c r="F29" s="84">
        <v>97</v>
      </c>
      <c r="G29" s="84">
        <v>130</v>
      </c>
      <c r="J29" s="19"/>
    </row>
    <row r="30" spans="3:10" ht="17.25">
      <c r="C30" s="1" t="s">
        <v>104</v>
      </c>
      <c r="E30" s="86">
        <v>401</v>
      </c>
      <c r="F30" s="100">
        <v>481</v>
      </c>
      <c r="G30" s="100">
        <v>499</v>
      </c>
      <c r="J30" s="19"/>
    </row>
    <row r="31" spans="3:10" ht="17.25">
      <c r="C31" s="1" t="s">
        <v>298</v>
      </c>
      <c r="E31" s="86">
        <v>41</v>
      </c>
      <c r="F31" s="84">
        <v>60</v>
      </c>
      <c r="G31" s="84">
        <v>41</v>
      </c>
      <c r="J31" s="19"/>
    </row>
    <row r="32" spans="3:10" ht="17.25">
      <c r="C32" s="1" t="s">
        <v>299</v>
      </c>
      <c r="E32" s="86">
        <v>515</v>
      </c>
      <c r="F32" s="84">
        <v>482</v>
      </c>
      <c r="G32" s="84">
        <v>459</v>
      </c>
      <c r="J32" s="19"/>
    </row>
    <row r="33" spans="3:10" ht="17.25">
      <c r="C33" s="1" t="s">
        <v>480</v>
      </c>
      <c r="E33" s="86">
        <v>264</v>
      </c>
      <c r="F33" s="84">
        <v>231</v>
      </c>
      <c r="G33" s="84">
        <v>191</v>
      </c>
      <c r="J33" s="19"/>
    </row>
    <row r="34" spans="3:10" ht="17.25">
      <c r="C34" s="1" t="s">
        <v>481</v>
      </c>
      <c r="E34" s="81">
        <v>234</v>
      </c>
      <c r="F34" s="99">
        <v>278</v>
      </c>
      <c r="G34" s="99">
        <v>203</v>
      </c>
      <c r="J34" s="19"/>
    </row>
    <row r="35" spans="3:10" ht="17.25">
      <c r="C35" s="2" t="s">
        <v>482</v>
      </c>
      <c r="D35" s="1"/>
      <c r="E35" s="86">
        <v>104</v>
      </c>
      <c r="F35" s="84">
        <v>58</v>
      </c>
      <c r="G35" s="84">
        <v>72</v>
      </c>
      <c r="J35" s="19"/>
    </row>
    <row r="36" spans="3:10" ht="17.25">
      <c r="C36" s="2" t="s">
        <v>483</v>
      </c>
      <c r="D36" s="1"/>
      <c r="E36" s="86">
        <v>195</v>
      </c>
      <c r="F36" s="84">
        <v>134</v>
      </c>
      <c r="G36" s="84">
        <v>87</v>
      </c>
      <c r="J36" s="19"/>
    </row>
    <row r="37" spans="3:10" ht="17.25">
      <c r="C37" s="2" t="s">
        <v>300</v>
      </c>
      <c r="D37" s="1"/>
      <c r="E37" s="86">
        <v>252</v>
      </c>
      <c r="F37" s="84">
        <v>208</v>
      </c>
      <c r="G37" s="84">
        <v>211</v>
      </c>
      <c r="J37" s="19"/>
    </row>
    <row r="38" spans="3:10" ht="17.25">
      <c r="C38" s="2" t="s">
        <v>484</v>
      </c>
      <c r="D38" s="1"/>
      <c r="E38" s="86">
        <v>3</v>
      </c>
      <c r="F38" s="84">
        <v>2</v>
      </c>
      <c r="G38" s="84">
        <v>3</v>
      </c>
      <c r="J38" s="19"/>
    </row>
    <row r="39" spans="3:10" ht="17.25">
      <c r="C39" s="1" t="s">
        <v>301</v>
      </c>
      <c r="E39" s="86">
        <v>157</v>
      </c>
      <c r="F39" s="84">
        <v>82</v>
      </c>
      <c r="G39" s="84">
        <v>67</v>
      </c>
      <c r="J39" s="19"/>
    </row>
    <row r="40" spans="3:10" ht="17.25">
      <c r="C40" s="1" t="s">
        <v>302</v>
      </c>
      <c r="E40" s="86">
        <v>231</v>
      </c>
      <c r="F40" s="84">
        <v>238</v>
      </c>
      <c r="G40" s="84">
        <v>299</v>
      </c>
      <c r="J40" s="19"/>
    </row>
    <row r="41" spans="3:10" ht="17.25">
      <c r="C41" s="1"/>
      <c r="E41" s="86"/>
      <c r="F41" s="84"/>
      <c r="G41" s="84"/>
      <c r="J41" s="19"/>
    </row>
    <row r="42" spans="3:10" ht="17.25">
      <c r="C42" s="1" t="s">
        <v>303</v>
      </c>
      <c r="E42" s="86">
        <v>49</v>
      </c>
      <c r="F42" s="84">
        <v>32</v>
      </c>
      <c r="G42" s="84">
        <v>45</v>
      </c>
      <c r="J42" s="19"/>
    </row>
    <row r="43" spans="3:10" ht="17.25">
      <c r="C43" s="1" t="s">
        <v>304</v>
      </c>
      <c r="E43" s="86">
        <v>1007</v>
      </c>
      <c r="F43" s="84">
        <v>1066</v>
      </c>
      <c r="G43" s="84">
        <v>1340</v>
      </c>
      <c r="J43" s="19"/>
    </row>
    <row r="44" spans="3:10" ht="17.25">
      <c r="C44" s="1" t="s">
        <v>491</v>
      </c>
      <c r="E44" s="86">
        <v>3572</v>
      </c>
      <c r="F44" s="84">
        <v>4033</v>
      </c>
      <c r="G44" s="84">
        <v>3879</v>
      </c>
      <c r="J44" s="19"/>
    </row>
    <row r="45" spans="3:10" ht="17.25">
      <c r="C45" s="1" t="s">
        <v>305</v>
      </c>
      <c r="E45" s="86">
        <v>8509</v>
      </c>
      <c r="F45" s="84">
        <v>9101</v>
      </c>
      <c r="G45" s="84">
        <v>9471</v>
      </c>
      <c r="J45" s="19"/>
    </row>
    <row r="46" spans="3:10" ht="17.25">
      <c r="C46" s="1" t="s">
        <v>306</v>
      </c>
      <c r="E46" s="86">
        <v>727</v>
      </c>
      <c r="F46" s="84">
        <v>637</v>
      </c>
      <c r="G46" s="84">
        <v>655</v>
      </c>
      <c r="J46" s="19"/>
    </row>
    <row r="47" spans="3:10" ht="17.25">
      <c r="C47" s="1" t="s">
        <v>485</v>
      </c>
      <c r="E47" s="86">
        <v>612</v>
      </c>
      <c r="F47" s="84">
        <v>794</v>
      </c>
      <c r="G47" s="84">
        <v>937</v>
      </c>
      <c r="J47" s="19"/>
    </row>
    <row r="48" spans="3:10" ht="17.25">
      <c r="C48" s="1" t="s">
        <v>486</v>
      </c>
      <c r="E48" s="86">
        <v>815</v>
      </c>
      <c r="F48" s="84">
        <v>933</v>
      </c>
      <c r="G48" s="84">
        <v>1125</v>
      </c>
      <c r="J48" s="19"/>
    </row>
    <row r="49" spans="3:10" ht="17.25">
      <c r="C49" s="1" t="s">
        <v>487</v>
      </c>
      <c r="E49" s="86">
        <v>5006</v>
      </c>
      <c r="F49" s="84">
        <v>5294</v>
      </c>
      <c r="G49" s="84">
        <v>5766</v>
      </c>
      <c r="J49" s="19"/>
    </row>
    <row r="50" spans="3:10" ht="17.25">
      <c r="C50" s="1" t="s">
        <v>488</v>
      </c>
      <c r="E50" s="86">
        <v>2511</v>
      </c>
      <c r="F50" s="84">
        <v>2613</v>
      </c>
      <c r="G50" s="84">
        <v>2601</v>
      </c>
      <c r="J50" s="19"/>
    </row>
    <row r="51" spans="3:10" ht="17.25">
      <c r="C51" s="1" t="s">
        <v>307</v>
      </c>
      <c r="E51" s="86">
        <v>1577</v>
      </c>
      <c r="F51" s="84">
        <v>1984</v>
      </c>
      <c r="G51" s="84">
        <v>3192</v>
      </c>
      <c r="J51" s="19"/>
    </row>
    <row r="52" spans="3:10" ht="17.25">
      <c r="C52" s="1" t="s">
        <v>489</v>
      </c>
      <c r="E52" s="86">
        <v>13852</v>
      </c>
      <c r="F52" s="84">
        <v>14823</v>
      </c>
      <c r="G52" s="84">
        <v>15973</v>
      </c>
      <c r="J52" s="19"/>
    </row>
    <row r="53" spans="3:10" ht="17.25">
      <c r="C53" s="1" t="s">
        <v>490</v>
      </c>
      <c r="E53" s="86">
        <v>1101</v>
      </c>
      <c r="F53" s="84">
        <v>1171</v>
      </c>
      <c r="G53" s="84">
        <v>1121</v>
      </c>
      <c r="J53" s="19"/>
    </row>
    <row r="54" spans="3:10" ht="17.25">
      <c r="C54" s="1" t="s">
        <v>363</v>
      </c>
      <c r="E54" s="86">
        <v>6007</v>
      </c>
      <c r="F54" s="84">
        <v>5905</v>
      </c>
      <c r="G54" s="84">
        <v>6513</v>
      </c>
      <c r="J54" s="19"/>
    </row>
    <row r="55" spans="3:10" ht="17.25">
      <c r="C55" s="1" t="s">
        <v>308</v>
      </c>
      <c r="E55" s="86">
        <v>1511</v>
      </c>
      <c r="F55" s="84">
        <v>1546</v>
      </c>
      <c r="G55" s="84">
        <v>1313</v>
      </c>
      <c r="J55" s="19"/>
    </row>
    <row r="56" spans="2:7" ht="17.25">
      <c r="B56" s="8"/>
      <c r="C56" s="8"/>
      <c r="D56" s="8"/>
      <c r="E56" s="94"/>
      <c r="F56" s="95"/>
      <c r="G56" s="95"/>
    </row>
    <row r="57" spans="5:7" ht="17.25">
      <c r="E57" s="186"/>
      <c r="F57" s="102"/>
      <c r="G57" s="102"/>
    </row>
    <row r="58" spans="3:7" ht="17.25">
      <c r="C58" s="1" t="s">
        <v>106</v>
      </c>
      <c r="E58" s="86"/>
      <c r="F58" s="84"/>
      <c r="G58" s="84"/>
    </row>
    <row r="59" spans="4:10" ht="17.25">
      <c r="D59" s="1" t="s">
        <v>107</v>
      </c>
      <c r="E59" s="86">
        <v>30992</v>
      </c>
      <c r="F59" s="84">
        <v>37328</v>
      </c>
      <c r="G59" s="84">
        <v>41682</v>
      </c>
      <c r="J59" s="19"/>
    </row>
    <row r="60" spans="4:10" ht="17.25">
      <c r="D60" s="1" t="s">
        <v>108</v>
      </c>
      <c r="E60" s="86">
        <v>16169</v>
      </c>
      <c r="F60" s="84">
        <v>15388</v>
      </c>
      <c r="G60" s="84">
        <v>15697</v>
      </c>
      <c r="J60" s="19"/>
    </row>
    <row r="61" spans="4:10" ht="17.25">
      <c r="D61" s="1" t="s">
        <v>109</v>
      </c>
      <c r="E61" s="86">
        <v>8050</v>
      </c>
      <c r="F61" s="84">
        <v>79634</v>
      </c>
      <c r="G61" s="84">
        <v>7675</v>
      </c>
      <c r="J61" s="19"/>
    </row>
    <row r="62" spans="4:10" ht="17.25">
      <c r="D62" s="1"/>
      <c r="E62" s="86"/>
      <c r="F62" s="84"/>
      <c r="G62" s="84"/>
      <c r="J62" s="19"/>
    </row>
    <row r="63" spans="4:10" ht="17.25">
      <c r="D63" s="1" t="s">
        <v>110</v>
      </c>
      <c r="E63" s="86">
        <v>1135</v>
      </c>
      <c r="F63" s="84">
        <v>1143</v>
      </c>
      <c r="G63" s="84">
        <v>1173</v>
      </c>
      <c r="J63" s="19"/>
    </row>
    <row r="64" spans="4:10" ht="17.25">
      <c r="D64" s="1" t="s">
        <v>111</v>
      </c>
      <c r="E64" s="86">
        <v>658</v>
      </c>
      <c r="F64" s="84">
        <v>737</v>
      </c>
      <c r="G64" s="84">
        <v>826</v>
      </c>
      <c r="J64" s="19"/>
    </row>
    <row r="65" spans="4:10" ht="17.25">
      <c r="D65" s="1" t="s">
        <v>112</v>
      </c>
      <c r="E65" s="86">
        <v>1341</v>
      </c>
      <c r="F65" s="84">
        <v>342</v>
      </c>
      <c r="G65" s="84">
        <v>265</v>
      </c>
      <c r="J65" s="19"/>
    </row>
    <row r="66" spans="2:7" ht="18" thickBot="1">
      <c r="B66" s="5"/>
      <c r="C66" s="5"/>
      <c r="D66" s="5"/>
      <c r="E66" s="17"/>
      <c r="F66" s="5"/>
      <c r="G66" s="5"/>
    </row>
    <row r="67" ht="17.25">
      <c r="E67" s="1" t="s">
        <v>573</v>
      </c>
    </row>
    <row r="68" ht="17.25">
      <c r="A68" s="1"/>
    </row>
  </sheetData>
  <sheetProtection/>
  <mergeCells count="1">
    <mergeCell ref="B6:G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view="pageBreakPreview" zoomScale="75" zoomScaleNormal="75" zoomScaleSheetLayoutView="75" workbookViewId="0" topLeftCell="A19">
      <selection activeCell="T23" sqref="T23"/>
    </sheetView>
  </sheetViews>
  <sheetFormatPr defaultColWidth="15.875" defaultRowHeight="17.25" customHeight="1"/>
  <cols>
    <col min="1" max="1" width="13.375" style="60" customWidth="1"/>
    <col min="2" max="2" width="27.125" style="60" customWidth="1"/>
    <col min="3" max="3" width="13.75390625" style="60" customWidth="1"/>
    <col min="4" max="7" width="6.875" style="60" customWidth="1"/>
    <col min="8" max="8" width="13.75390625" style="60" customWidth="1"/>
    <col min="9" max="12" width="6.875" style="60" customWidth="1"/>
    <col min="13" max="13" width="13.75390625" style="60" customWidth="1"/>
    <col min="14" max="17" width="6.875" style="60" customWidth="1"/>
    <col min="18" max="16384" width="15.875" style="60" customWidth="1"/>
  </cols>
  <sheetData>
    <row r="1" ht="17.25" customHeight="1">
      <c r="A1" s="37"/>
    </row>
    <row r="6" spans="2:17" ht="17.25" customHeight="1">
      <c r="B6" s="625" t="s">
        <v>695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</row>
    <row r="7" spans="2:17" ht="17.25" customHeight="1" thickBot="1">
      <c r="B7" s="665" t="s">
        <v>762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6"/>
      <c r="N7" s="666"/>
      <c r="O7" s="666"/>
      <c r="P7" s="666"/>
      <c r="Q7" s="666"/>
    </row>
    <row r="8" spans="3:17" ht="17.25" customHeight="1">
      <c r="C8" s="614" t="s">
        <v>113</v>
      </c>
      <c r="D8" s="605"/>
      <c r="E8" s="605"/>
      <c r="F8" s="605"/>
      <c r="G8" s="606"/>
      <c r="H8" s="614" t="s">
        <v>114</v>
      </c>
      <c r="I8" s="605"/>
      <c r="J8" s="605"/>
      <c r="K8" s="605"/>
      <c r="L8" s="605"/>
      <c r="M8" s="561"/>
      <c r="N8" s="561"/>
      <c r="O8" s="561"/>
      <c r="P8" s="561"/>
      <c r="Q8" s="561"/>
    </row>
    <row r="9" spans="3:12" ht="17.25" customHeight="1">
      <c r="C9" s="161"/>
      <c r="D9" s="162"/>
      <c r="E9" s="162"/>
      <c r="F9" s="162"/>
      <c r="G9" s="163"/>
      <c r="H9" s="161"/>
      <c r="I9" s="164"/>
      <c r="J9" s="164"/>
      <c r="K9" s="165"/>
      <c r="L9" s="166"/>
    </row>
    <row r="10" spans="2:12" ht="17.25" customHeight="1">
      <c r="B10" s="63"/>
      <c r="C10" s="167" t="s">
        <v>115</v>
      </c>
      <c r="D10" s="607" t="s">
        <v>116</v>
      </c>
      <c r="E10" s="590"/>
      <c r="F10" s="607" t="s">
        <v>97</v>
      </c>
      <c r="G10" s="590"/>
      <c r="H10" s="167" t="s">
        <v>115</v>
      </c>
      <c r="I10" s="607" t="s">
        <v>116</v>
      </c>
      <c r="J10" s="590"/>
      <c r="K10" s="607" t="s">
        <v>97</v>
      </c>
      <c r="L10" s="651"/>
    </row>
    <row r="11" spans="2:12" ht="17.25" customHeight="1">
      <c r="B11" s="65"/>
      <c r="C11" s="168" t="s">
        <v>117</v>
      </c>
      <c r="D11" s="169"/>
      <c r="E11" s="169" t="s">
        <v>117</v>
      </c>
      <c r="F11" s="169"/>
      <c r="G11" s="169" t="s">
        <v>117</v>
      </c>
      <c r="H11" s="169" t="s">
        <v>118</v>
      </c>
      <c r="I11" s="169"/>
      <c r="J11" s="169" t="s">
        <v>118</v>
      </c>
      <c r="K11" s="169" t="s">
        <v>343</v>
      </c>
      <c r="L11" s="169" t="s">
        <v>118</v>
      </c>
    </row>
    <row r="12" spans="2:12" ht="17.25" customHeight="1">
      <c r="B12" s="65" t="s">
        <v>697</v>
      </c>
      <c r="C12" s="108">
        <v>93112</v>
      </c>
      <c r="D12" s="646">
        <v>64466</v>
      </c>
      <c r="E12" s="646"/>
      <c r="F12" s="646">
        <v>28646</v>
      </c>
      <c r="G12" s="646"/>
      <c r="H12" s="110">
        <v>14334</v>
      </c>
      <c r="I12" s="612">
        <v>10303</v>
      </c>
      <c r="J12" s="612"/>
      <c r="K12" s="612">
        <v>4031</v>
      </c>
      <c r="L12" s="612"/>
    </row>
    <row r="13" spans="2:12" ht="17.25" customHeight="1">
      <c r="B13" s="65" t="s">
        <v>698</v>
      </c>
      <c r="C13" s="108">
        <v>85451</v>
      </c>
      <c r="D13" s="646">
        <v>62572</v>
      </c>
      <c r="E13" s="646"/>
      <c r="F13" s="646">
        <v>22879</v>
      </c>
      <c r="G13" s="646"/>
      <c r="H13" s="110">
        <v>14212</v>
      </c>
      <c r="I13" s="612">
        <v>10273</v>
      </c>
      <c r="J13" s="612"/>
      <c r="K13" s="612">
        <v>3939</v>
      </c>
      <c r="L13" s="612"/>
    </row>
    <row r="14" spans="2:12" ht="17.25" customHeight="1">
      <c r="B14" s="65" t="s">
        <v>699</v>
      </c>
      <c r="C14" s="108">
        <v>75689</v>
      </c>
      <c r="D14" s="646">
        <v>54314</v>
      </c>
      <c r="E14" s="646"/>
      <c r="F14" s="646">
        <v>21375</v>
      </c>
      <c r="G14" s="646"/>
      <c r="H14" s="110">
        <v>13920</v>
      </c>
      <c r="I14" s="612">
        <v>10030</v>
      </c>
      <c r="J14" s="612"/>
      <c r="K14" s="612">
        <v>3890</v>
      </c>
      <c r="L14" s="612"/>
    </row>
    <row r="15" spans="2:12" ht="17.25" customHeight="1">
      <c r="B15" s="65" t="s">
        <v>700</v>
      </c>
      <c r="C15" s="108">
        <v>60482</v>
      </c>
      <c r="D15" s="646">
        <v>44357</v>
      </c>
      <c r="E15" s="646"/>
      <c r="F15" s="646">
        <v>16125</v>
      </c>
      <c r="G15" s="646"/>
      <c r="H15" s="110">
        <v>11199</v>
      </c>
      <c r="I15" s="612">
        <v>8381</v>
      </c>
      <c r="J15" s="612"/>
      <c r="K15" s="612">
        <v>2818</v>
      </c>
      <c r="L15" s="612"/>
    </row>
    <row r="16" spans="2:12" ht="17.25" customHeight="1">
      <c r="B16" s="65" t="s">
        <v>701</v>
      </c>
      <c r="C16" s="108">
        <v>52864</v>
      </c>
      <c r="D16" s="646">
        <v>39557</v>
      </c>
      <c r="E16" s="646"/>
      <c r="F16" s="646">
        <v>13307</v>
      </c>
      <c r="G16" s="646"/>
      <c r="H16" s="110">
        <v>10338</v>
      </c>
      <c r="I16" s="612">
        <v>7680</v>
      </c>
      <c r="J16" s="612"/>
      <c r="K16" s="612">
        <v>2658</v>
      </c>
      <c r="L16" s="612"/>
    </row>
    <row r="17" spans="2:12" ht="17.25" customHeight="1">
      <c r="B17" s="65"/>
      <c r="C17" s="108"/>
      <c r="D17" s="109"/>
      <c r="E17" s="109"/>
      <c r="F17" s="109"/>
      <c r="G17" s="109"/>
      <c r="H17" s="110"/>
      <c r="I17" s="93"/>
      <c r="J17" s="93"/>
      <c r="K17" s="93"/>
      <c r="L17" s="93"/>
    </row>
    <row r="18" spans="2:12" ht="17.25" customHeight="1">
      <c r="B18" s="65" t="s">
        <v>702</v>
      </c>
      <c r="C18" s="108">
        <v>49404</v>
      </c>
      <c r="D18" s="646">
        <v>36162</v>
      </c>
      <c r="E18" s="646"/>
      <c r="F18" s="646">
        <v>13242</v>
      </c>
      <c r="G18" s="646"/>
      <c r="H18" s="110">
        <v>9817</v>
      </c>
      <c r="I18" s="612">
        <v>7162</v>
      </c>
      <c r="J18" s="612"/>
      <c r="K18" s="612">
        <v>2655</v>
      </c>
      <c r="L18" s="612"/>
    </row>
    <row r="19" spans="2:13" ht="17.25" customHeight="1">
      <c r="B19" s="65" t="s">
        <v>703</v>
      </c>
      <c r="C19" s="108">
        <v>46222</v>
      </c>
      <c r="D19" s="616">
        <v>33661</v>
      </c>
      <c r="E19" s="616"/>
      <c r="F19" s="618">
        <v>12561</v>
      </c>
      <c r="G19" s="618"/>
      <c r="H19" s="223">
        <v>9484</v>
      </c>
      <c r="I19" s="616">
        <v>6836</v>
      </c>
      <c r="J19" s="616"/>
      <c r="K19" s="616">
        <v>2648</v>
      </c>
      <c r="L19" s="616"/>
      <c r="M19" s="203"/>
    </row>
    <row r="20" spans="2:13" ht="17.25" customHeight="1">
      <c r="B20" s="65" t="s">
        <v>704</v>
      </c>
      <c r="C20" s="279">
        <v>46689</v>
      </c>
      <c r="D20" s="643">
        <v>34382</v>
      </c>
      <c r="E20" s="644"/>
      <c r="F20" s="645">
        <v>12307</v>
      </c>
      <c r="G20" s="645"/>
      <c r="H20" s="223">
        <v>10050</v>
      </c>
      <c r="I20" s="643">
        <v>7220</v>
      </c>
      <c r="J20" s="643"/>
      <c r="K20" s="643">
        <v>2830</v>
      </c>
      <c r="L20" s="643"/>
      <c r="M20" s="203"/>
    </row>
    <row r="21" spans="2:13" ht="17.25" customHeight="1">
      <c r="B21" s="65" t="s">
        <v>705</v>
      </c>
      <c r="C21" s="279">
        <v>57192</v>
      </c>
      <c r="D21" s="643">
        <v>41979</v>
      </c>
      <c r="E21" s="644"/>
      <c r="F21" s="645">
        <v>15213</v>
      </c>
      <c r="G21" s="645"/>
      <c r="H21" s="223">
        <v>11638</v>
      </c>
      <c r="I21" s="643">
        <v>8389</v>
      </c>
      <c r="J21" s="643"/>
      <c r="K21" s="645">
        <v>3249</v>
      </c>
      <c r="L21" s="645"/>
      <c r="M21" s="203"/>
    </row>
    <row r="22" spans="2:13" ht="17.25" customHeight="1">
      <c r="B22" s="65" t="s">
        <v>706</v>
      </c>
      <c r="C22" s="279">
        <v>56610</v>
      </c>
      <c r="D22" s="643">
        <v>41271</v>
      </c>
      <c r="E22" s="644"/>
      <c r="F22" s="645">
        <v>15070</v>
      </c>
      <c r="G22" s="645"/>
      <c r="H22" s="223">
        <v>11848</v>
      </c>
      <c r="I22" s="643">
        <v>8375</v>
      </c>
      <c r="J22" s="643"/>
      <c r="K22" s="645">
        <v>3382</v>
      </c>
      <c r="L22" s="645"/>
      <c r="M22" s="203"/>
    </row>
    <row r="23" spans="2:12" ht="17.25" customHeight="1">
      <c r="B23" s="65"/>
      <c r="C23" s="108"/>
      <c r="D23" s="109"/>
      <c r="E23" s="109"/>
      <c r="F23" s="109"/>
      <c r="G23" s="109"/>
      <c r="H23" s="110"/>
      <c r="I23" s="93"/>
      <c r="J23" s="93"/>
      <c r="K23" s="93"/>
      <c r="L23" s="93"/>
    </row>
    <row r="24" spans="2:13" ht="17.25" customHeight="1">
      <c r="B24" s="65" t="s">
        <v>707</v>
      </c>
      <c r="C24" s="279">
        <v>54660</v>
      </c>
      <c r="D24" s="643">
        <v>38788</v>
      </c>
      <c r="E24" s="644"/>
      <c r="F24" s="645">
        <v>15778</v>
      </c>
      <c r="G24" s="645"/>
      <c r="H24" s="223">
        <v>11463</v>
      </c>
      <c r="I24" s="643">
        <v>7950</v>
      </c>
      <c r="J24" s="643"/>
      <c r="K24" s="645">
        <v>3490</v>
      </c>
      <c r="L24" s="645"/>
      <c r="M24" s="203"/>
    </row>
    <row r="25" spans="2:13" ht="17.25" customHeight="1">
      <c r="B25" s="65" t="s">
        <v>708</v>
      </c>
      <c r="C25" s="279">
        <v>50641</v>
      </c>
      <c r="D25" s="643">
        <v>35206</v>
      </c>
      <c r="E25" s="644"/>
      <c r="F25" s="645">
        <v>15354</v>
      </c>
      <c r="G25" s="645"/>
      <c r="H25" s="223">
        <v>10683</v>
      </c>
      <c r="I25" s="643">
        <v>7236</v>
      </c>
      <c r="J25" s="643"/>
      <c r="K25" s="645">
        <v>3430</v>
      </c>
      <c r="L25" s="645"/>
      <c r="M25" s="203"/>
    </row>
    <row r="26" spans="2:12" ht="17.25" customHeight="1" thickBot="1">
      <c r="B26" s="61"/>
      <c r="C26" s="66"/>
      <c r="D26" s="61"/>
      <c r="E26" s="61"/>
      <c r="F26" s="61"/>
      <c r="G26" s="61"/>
      <c r="H26" s="61"/>
      <c r="I26" s="61"/>
      <c r="J26" s="61"/>
      <c r="K26" s="61"/>
      <c r="L26" s="61"/>
    </row>
    <row r="27" spans="3:12" ht="17.25" customHeight="1">
      <c r="C27" s="652" t="s">
        <v>119</v>
      </c>
      <c r="D27" s="653"/>
      <c r="E27" s="653"/>
      <c r="F27" s="653"/>
      <c r="G27" s="654"/>
      <c r="H27" s="655" t="s">
        <v>120</v>
      </c>
      <c r="I27" s="656"/>
      <c r="J27" s="656"/>
      <c r="K27" s="656"/>
      <c r="L27" s="656"/>
    </row>
    <row r="28" spans="3:12" ht="17.25" customHeight="1">
      <c r="C28" s="161"/>
      <c r="D28" s="162"/>
      <c r="E28" s="162"/>
      <c r="F28" s="162"/>
      <c r="G28" s="162"/>
      <c r="H28" s="161"/>
      <c r="I28" s="162"/>
      <c r="J28" s="162"/>
      <c r="K28" s="170"/>
      <c r="L28" s="170"/>
    </row>
    <row r="29" spans="2:13" ht="17.25" customHeight="1">
      <c r="B29" s="63"/>
      <c r="C29" s="167" t="s">
        <v>115</v>
      </c>
      <c r="D29" s="607" t="s">
        <v>116</v>
      </c>
      <c r="E29" s="590"/>
      <c r="F29" s="607" t="s">
        <v>97</v>
      </c>
      <c r="G29" s="590"/>
      <c r="H29" s="167" t="s">
        <v>115</v>
      </c>
      <c r="I29" s="607" t="s">
        <v>116</v>
      </c>
      <c r="J29" s="590"/>
      <c r="K29" s="607" t="s">
        <v>97</v>
      </c>
      <c r="L29" s="651"/>
      <c r="M29" s="561"/>
    </row>
    <row r="30" spans="3:12" ht="17.25" customHeight="1">
      <c r="C30" s="171" t="s">
        <v>118</v>
      </c>
      <c r="D30" s="169"/>
      <c r="E30" s="169" t="s">
        <v>118</v>
      </c>
      <c r="F30" s="169" t="s">
        <v>343</v>
      </c>
      <c r="G30" s="169" t="s">
        <v>118</v>
      </c>
      <c r="H30" s="169" t="s">
        <v>789</v>
      </c>
      <c r="I30" s="169"/>
      <c r="J30" s="169" t="s">
        <v>789</v>
      </c>
      <c r="K30" s="169"/>
      <c r="L30" s="169" t="s">
        <v>789</v>
      </c>
    </row>
    <row r="31" spans="2:12" ht="17.25" customHeight="1">
      <c r="B31" s="65" t="s">
        <v>697</v>
      </c>
      <c r="C31" s="108">
        <v>2371</v>
      </c>
      <c r="D31" s="646">
        <v>1878</v>
      </c>
      <c r="E31" s="646"/>
      <c r="F31" s="646">
        <v>493</v>
      </c>
      <c r="G31" s="646"/>
      <c r="H31" s="187">
        <v>2.5</v>
      </c>
      <c r="I31" s="642">
        <v>2.9</v>
      </c>
      <c r="J31" s="642"/>
      <c r="K31" s="642">
        <v>1.7</v>
      </c>
      <c r="L31" s="642"/>
    </row>
    <row r="32" spans="2:12" ht="17.25" customHeight="1">
      <c r="B32" s="65" t="s">
        <v>698</v>
      </c>
      <c r="C32" s="108">
        <v>2462</v>
      </c>
      <c r="D32" s="646">
        <v>1979</v>
      </c>
      <c r="E32" s="646"/>
      <c r="F32" s="646">
        <v>483</v>
      </c>
      <c r="G32" s="646"/>
      <c r="H32" s="187">
        <v>2.9</v>
      </c>
      <c r="I32" s="642">
        <v>3.2</v>
      </c>
      <c r="J32" s="642"/>
      <c r="K32" s="642">
        <v>2.1</v>
      </c>
      <c r="L32" s="642"/>
    </row>
    <row r="33" spans="2:12" ht="17.25" customHeight="1">
      <c r="B33" s="65" t="s">
        <v>699</v>
      </c>
      <c r="C33" s="108">
        <v>2855</v>
      </c>
      <c r="D33" s="646">
        <v>2288</v>
      </c>
      <c r="E33" s="646"/>
      <c r="F33" s="646">
        <v>567</v>
      </c>
      <c r="G33" s="646"/>
      <c r="H33" s="187">
        <v>3.8</v>
      </c>
      <c r="I33" s="642">
        <v>4.2</v>
      </c>
      <c r="J33" s="642"/>
      <c r="K33" s="642">
        <v>2.7</v>
      </c>
      <c r="L33" s="642"/>
    </row>
    <row r="34" spans="2:12" ht="17.25" customHeight="1">
      <c r="B34" s="65" t="s">
        <v>700</v>
      </c>
      <c r="C34" s="108">
        <v>2774</v>
      </c>
      <c r="D34" s="646">
        <v>2177</v>
      </c>
      <c r="E34" s="646"/>
      <c r="F34" s="646">
        <v>597</v>
      </c>
      <c r="G34" s="646"/>
      <c r="H34" s="187">
        <v>4.6</v>
      </c>
      <c r="I34" s="642">
        <v>4.9</v>
      </c>
      <c r="J34" s="642"/>
      <c r="K34" s="642">
        <v>3.7</v>
      </c>
      <c r="L34" s="642"/>
    </row>
    <row r="35" spans="2:12" ht="17.25" customHeight="1">
      <c r="B35" s="65" t="s">
        <v>701</v>
      </c>
      <c r="C35" s="108">
        <v>2478</v>
      </c>
      <c r="D35" s="646">
        <v>1843</v>
      </c>
      <c r="E35" s="646"/>
      <c r="F35" s="646">
        <v>635</v>
      </c>
      <c r="G35" s="646"/>
      <c r="H35" s="187">
        <v>4.7</v>
      </c>
      <c r="I35" s="642">
        <v>4.7</v>
      </c>
      <c r="J35" s="642"/>
      <c r="K35" s="642">
        <v>4.8</v>
      </c>
      <c r="L35" s="642"/>
    </row>
    <row r="36" spans="2:12" ht="17.25" customHeight="1">
      <c r="B36" s="65"/>
      <c r="C36" s="108"/>
      <c r="D36" s="109"/>
      <c r="E36" s="109"/>
      <c r="F36" s="109"/>
      <c r="G36" s="109"/>
      <c r="H36" s="187"/>
      <c r="I36" s="280"/>
      <c r="J36" s="280"/>
      <c r="K36" s="280"/>
      <c r="L36" s="280"/>
    </row>
    <row r="37" spans="2:12" ht="17.25" customHeight="1">
      <c r="B37" s="65" t="s">
        <v>702</v>
      </c>
      <c r="C37" s="108">
        <v>2416</v>
      </c>
      <c r="D37" s="646">
        <v>1727</v>
      </c>
      <c r="E37" s="646"/>
      <c r="F37" s="646">
        <v>689</v>
      </c>
      <c r="G37" s="646"/>
      <c r="H37" s="187">
        <v>4.9</v>
      </c>
      <c r="I37" s="642">
        <v>4.8</v>
      </c>
      <c r="J37" s="642"/>
      <c r="K37" s="642">
        <v>5.2</v>
      </c>
      <c r="L37" s="642"/>
    </row>
    <row r="38" spans="2:13" ht="17.25" customHeight="1">
      <c r="B38" s="65" t="s">
        <v>703</v>
      </c>
      <c r="C38" s="108">
        <v>2619</v>
      </c>
      <c r="D38" s="616">
        <v>1801</v>
      </c>
      <c r="E38" s="617"/>
      <c r="F38" s="618">
        <v>818</v>
      </c>
      <c r="G38" s="618"/>
      <c r="H38" s="281">
        <v>5.666133010254857</v>
      </c>
      <c r="I38" s="613">
        <v>5.350405513799352</v>
      </c>
      <c r="J38" s="617"/>
      <c r="K38" s="613">
        <v>6.512220364620651</v>
      </c>
      <c r="L38" s="617"/>
      <c r="M38" s="203"/>
    </row>
    <row r="39" spans="2:13" ht="17.25" customHeight="1">
      <c r="B39" s="65" t="s">
        <v>704</v>
      </c>
      <c r="C39" s="108">
        <v>2596</v>
      </c>
      <c r="D39" s="616">
        <v>1749</v>
      </c>
      <c r="E39" s="657"/>
      <c r="F39" s="618">
        <v>847</v>
      </c>
      <c r="G39" s="618"/>
      <c r="H39" s="282">
        <v>5.6</v>
      </c>
      <c r="I39" s="613">
        <v>5.1</v>
      </c>
      <c r="J39" s="613"/>
      <c r="K39" s="613">
        <v>6.9</v>
      </c>
      <c r="L39" s="613"/>
      <c r="M39" s="203"/>
    </row>
    <row r="40" spans="2:13" ht="17.25" customHeight="1">
      <c r="B40" s="65" t="s">
        <v>705</v>
      </c>
      <c r="C40" s="108">
        <v>3132</v>
      </c>
      <c r="D40" s="616">
        <v>2100</v>
      </c>
      <c r="E40" s="657"/>
      <c r="F40" s="618">
        <v>1032</v>
      </c>
      <c r="G40" s="618"/>
      <c r="H40" s="282">
        <f>C40/C21*100</f>
        <v>5.4762903902643725</v>
      </c>
      <c r="I40" s="613">
        <v>5</v>
      </c>
      <c r="J40" s="613" t="e">
        <f>E40/E21*100</f>
        <v>#DIV/0!</v>
      </c>
      <c r="K40" s="613">
        <v>6.8</v>
      </c>
      <c r="L40" s="613" t="e">
        <f>G40/G21*100</f>
        <v>#DIV/0!</v>
      </c>
      <c r="M40" s="203"/>
    </row>
    <row r="41" spans="2:13" ht="17.25" customHeight="1">
      <c r="B41" s="65" t="s">
        <v>706</v>
      </c>
      <c r="C41" s="279">
        <v>3468</v>
      </c>
      <c r="D41" s="643">
        <v>2294</v>
      </c>
      <c r="E41" s="644"/>
      <c r="F41" s="645">
        <v>1135</v>
      </c>
      <c r="G41" s="645"/>
      <c r="H41" s="329">
        <v>6.1</v>
      </c>
      <c r="I41" s="647">
        <v>5.6</v>
      </c>
      <c r="J41" s="647"/>
      <c r="K41" s="648">
        <v>7.5</v>
      </c>
      <c r="L41" s="648"/>
      <c r="M41" s="203"/>
    </row>
    <row r="42" spans="2:12" ht="17.25" customHeight="1">
      <c r="B42" s="65"/>
      <c r="C42" s="108"/>
      <c r="D42" s="109"/>
      <c r="E42" s="109"/>
      <c r="F42" s="109"/>
      <c r="G42" s="109"/>
      <c r="H42" s="187"/>
      <c r="I42" s="280"/>
      <c r="J42" s="280"/>
      <c r="K42" s="280"/>
      <c r="L42" s="280"/>
    </row>
    <row r="43" spans="2:13" ht="17.25" customHeight="1">
      <c r="B43" s="65" t="s">
        <v>707</v>
      </c>
      <c r="C43" s="279">
        <v>3327</v>
      </c>
      <c r="D43" s="643">
        <v>2275</v>
      </c>
      <c r="E43" s="643"/>
      <c r="F43" s="643">
        <v>1042</v>
      </c>
      <c r="G43" s="643"/>
      <c r="H43" s="330">
        <v>6.1</v>
      </c>
      <c r="I43" s="650">
        <v>5.9</v>
      </c>
      <c r="J43" s="650"/>
      <c r="K43" s="650">
        <v>6.6</v>
      </c>
      <c r="L43" s="650"/>
      <c r="M43" s="203"/>
    </row>
    <row r="44" spans="2:13" ht="17.25" customHeight="1">
      <c r="B44" s="65" t="s">
        <v>708</v>
      </c>
      <c r="C44" s="279">
        <v>3142</v>
      </c>
      <c r="D44" s="643">
        <v>2075</v>
      </c>
      <c r="E44" s="644"/>
      <c r="F44" s="645">
        <v>1064</v>
      </c>
      <c r="G44" s="645"/>
      <c r="H44" s="281">
        <v>6.2</v>
      </c>
      <c r="I44" s="650">
        <v>5.9</v>
      </c>
      <c r="J44" s="650"/>
      <c r="K44" s="615">
        <v>6.9</v>
      </c>
      <c r="L44" s="615"/>
      <c r="M44" s="203"/>
    </row>
    <row r="45" spans="2:12" ht="17.25" customHeight="1" thickBot="1">
      <c r="B45" s="103"/>
      <c r="C45" s="104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 ht="17.25" customHeight="1">
      <c r="B46" s="550"/>
      <c r="C46" s="550" t="s">
        <v>761</v>
      </c>
      <c r="D46" s="550"/>
      <c r="E46" s="550"/>
      <c r="F46" s="550"/>
      <c r="G46" s="550"/>
      <c r="H46" s="550"/>
      <c r="I46" s="550"/>
      <c r="J46" s="550"/>
      <c r="K46" s="550"/>
      <c r="L46" s="550"/>
    </row>
    <row r="47" ht="17.25" customHeight="1">
      <c r="C47" s="159" t="s">
        <v>574</v>
      </c>
    </row>
    <row r="50" spans="2:17" ht="17.25" customHeight="1">
      <c r="B50" s="625" t="s">
        <v>121</v>
      </c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</row>
    <row r="51" spans="2:12" ht="17.25" customHeight="1" thickBot="1">
      <c r="B51" s="61"/>
      <c r="C51" s="62"/>
      <c r="D51" s="61"/>
      <c r="E51" s="61"/>
      <c r="F51" s="61"/>
      <c r="G51" s="61"/>
      <c r="H51" s="61"/>
      <c r="I51" s="61"/>
      <c r="J51" s="61"/>
      <c r="K51" s="61"/>
      <c r="L51" s="61"/>
    </row>
    <row r="52" spans="3:17" ht="17.25" customHeight="1">
      <c r="C52" s="659" t="s">
        <v>790</v>
      </c>
      <c r="D52" s="660"/>
      <c r="E52" s="660"/>
      <c r="F52" s="660"/>
      <c r="G52" s="661"/>
      <c r="H52" s="659" t="s">
        <v>122</v>
      </c>
      <c r="I52" s="660"/>
      <c r="J52" s="660"/>
      <c r="K52" s="660"/>
      <c r="L52" s="661"/>
      <c r="M52" s="659" t="s">
        <v>123</v>
      </c>
      <c r="N52" s="660"/>
      <c r="O52" s="660"/>
      <c r="P52" s="660"/>
      <c r="Q52" s="660"/>
    </row>
    <row r="53" spans="3:17" ht="17.25" customHeight="1">
      <c r="C53" s="662"/>
      <c r="D53" s="663"/>
      <c r="E53" s="663"/>
      <c r="F53" s="663"/>
      <c r="G53" s="664"/>
      <c r="H53" s="662"/>
      <c r="I53" s="663"/>
      <c r="J53" s="663"/>
      <c r="K53" s="663"/>
      <c r="L53" s="664"/>
      <c r="M53" s="662"/>
      <c r="N53" s="663"/>
      <c r="O53" s="663"/>
      <c r="P53" s="663"/>
      <c r="Q53" s="663"/>
    </row>
    <row r="54" spans="3:18" ht="17.25" customHeight="1">
      <c r="C54" s="562" t="s">
        <v>124</v>
      </c>
      <c r="D54" s="620" t="s">
        <v>125</v>
      </c>
      <c r="E54" s="621"/>
      <c r="F54" s="620" t="s">
        <v>768</v>
      </c>
      <c r="G54" s="621"/>
      <c r="H54" s="562" t="s">
        <v>124</v>
      </c>
      <c r="I54" s="620" t="s">
        <v>125</v>
      </c>
      <c r="J54" s="621"/>
      <c r="K54" s="620" t="s">
        <v>768</v>
      </c>
      <c r="L54" s="621"/>
      <c r="M54" s="562" t="s">
        <v>124</v>
      </c>
      <c r="N54" s="620" t="s">
        <v>125</v>
      </c>
      <c r="O54" s="621"/>
      <c r="P54" s="620" t="s">
        <v>768</v>
      </c>
      <c r="Q54" s="610"/>
      <c r="R54" s="561"/>
    </row>
    <row r="55" spans="2:18" ht="17.25" customHeight="1">
      <c r="B55" s="63"/>
      <c r="C55" s="563" t="s">
        <v>126</v>
      </c>
      <c r="D55" s="622" t="s">
        <v>126</v>
      </c>
      <c r="E55" s="623"/>
      <c r="F55" s="608" t="s">
        <v>769</v>
      </c>
      <c r="G55" s="609"/>
      <c r="H55" s="563" t="s">
        <v>126</v>
      </c>
      <c r="I55" s="622" t="s">
        <v>126</v>
      </c>
      <c r="J55" s="623"/>
      <c r="K55" s="608" t="s">
        <v>769</v>
      </c>
      <c r="L55" s="609"/>
      <c r="M55" s="563" t="s">
        <v>126</v>
      </c>
      <c r="N55" s="622" t="s">
        <v>126</v>
      </c>
      <c r="O55" s="623"/>
      <c r="P55" s="608" t="s">
        <v>769</v>
      </c>
      <c r="Q55" s="611"/>
      <c r="R55" s="561"/>
    </row>
    <row r="56" spans="2:17" ht="17.25" customHeight="1">
      <c r="B56" s="67"/>
      <c r="C56" s="57" t="s">
        <v>127</v>
      </c>
      <c r="D56" s="22"/>
      <c r="E56" s="75" t="s">
        <v>127</v>
      </c>
      <c r="F56" s="75"/>
      <c r="G56" s="22" t="s">
        <v>127</v>
      </c>
      <c r="H56" s="22" t="s">
        <v>118</v>
      </c>
      <c r="I56" s="22"/>
      <c r="J56" s="75" t="s">
        <v>118</v>
      </c>
      <c r="K56" s="75"/>
      <c r="L56" s="22" t="s">
        <v>118</v>
      </c>
      <c r="M56" s="22" t="s">
        <v>118</v>
      </c>
      <c r="N56" s="22"/>
      <c r="O56" s="75" t="s">
        <v>118</v>
      </c>
      <c r="P56" s="75"/>
      <c r="Q56" s="22" t="s">
        <v>118</v>
      </c>
    </row>
    <row r="57" spans="2:17" ht="17.25" customHeight="1">
      <c r="B57" s="65" t="s">
        <v>697</v>
      </c>
      <c r="C57" s="108">
        <v>1156</v>
      </c>
      <c r="D57" s="649">
        <v>269</v>
      </c>
      <c r="E57" s="619"/>
      <c r="F57" s="649">
        <v>103</v>
      </c>
      <c r="G57" s="649"/>
      <c r="H57" s="109">
        <v>512</v>
      </c>
      <c r="I57" s="649">
        <v>132</v>
      </c>
      <c r="J57" s="649"/>
      <c r="K57" s="649">
        <v>46</v>
      </c>
      <c r="L57" s="649"/>
      <c r="M57" s="111">
        <v>152</v>
      </c>
      <c r="N57" s="649">
        <v>55</v>
      </c>
      <c r="O57" s="649"/>
      <c r="P57" s="649">
        <v>22</v>
      </c>
      <c r="Q57" s="649"/>
    </row>
    <row r="58" spans="2:17" ht="17.25" customHeight="1">
      <c r="B58" s="65" t="s">
        <v>698</v>
      </c>
      <c r="C58" s="108">
        <v>1156</v>
      </c>
      <c r="D58" s="649">
        <v>252</v>
      </c>
      <c r="E58" s="619"/>
      <c r="F58" s="649">
        <v>111</v>
      </c>
      <c r="G58" s="649"/>
      <c r="H58" s="109">
        <v>568</v>
      </c>
      <c r="I58" s="649">
        <v>107</v>
      </c>
      <c r="J58" s="649"/>
      <c r="K58" s="649">
        <v>47</v>
      </c>
      <c r="L58" s="649"/>
      <c r="M58" s="111">
        <v>168</v>
      </c>
      <c r="N58" s="649">
        <v>52</v>
      </c>
      <c r="O58" s="649"/>
      <c r="P58" s="649">
        <v>12</v>
      </c>
      <c r="Q58" s="649"/>
    </row>
    <row r="59" spans="2:17" ht="17.25" customHeight="1">
      <c r="B59" s="65" t="s">
        <v>699</v>
      </c>
      <c r="C59" s="108">
        <v>1292</v>
      </c>
      <c r="D59" s="649">
        <v>295</v>
      </c>
      <c r="E59" s="619"/>
      <c r="F59" s="649">
        <v>142</v>
      </c>
      <c r="G59" s="649"/>
      <c r="H59" s="109">
        <v>505</v>
      </c>
      <c r="I59" s="649">
        <v>132</v>
      </c>
      <c r="J59" s="649"/>
      <c r="K59" s="649">
        <v>55</v>
      </c>
      <c r="L59" s="649"/>
      <c r="M59" s="111">
        <v>177</v>
      </c>
      <c r="N59" s="649">
        <v>78</v>
      </c>
      <c r="O59" s="649"/>
      <c r="P59" s="649">
        <v>20</v>
      </c>
      <c r="Q59" s="649"/>
    </row>
    <row r="60" spans="2:17" ht="17.25" customHeight="1">
      <c r="B60" s="65" t="s">
        <v>700</v>
      </c>
      <c r="C60" s="108">
        <v>1059</v>
      </c>
      <c r="D60" s="649">
        <v>320</v>
      </c>
      <c r="E60" s="639"/>
      <c r="F60" s="649">
        <v>133</v>
      </c>
      <c r="G60" s="649"/>
      <c r="H60" s="109">
        <v>469</v>
      </c>
      <c r="I60" s="649">
        <v>123</v>
      </c>
      <c r="J60" s="649"/>
      <c r="K60" s="649">
        <v>40</v>
      </c>
      <c r="L60" s="649"/>
      <c r="M60" s="111">
        <v>182</v>
      </c>
      <c r="N60" s="649">
        <v>78</v>
      </c>
      <c r="O60" s="649"/>
      <c r="P60" s="649">
        <v>27</v>
      </c>
      <c r="Q60" s="649"/>
    </row>
    <row r="61" spans="2:17" ht="17.25" customHeight="1">
      <c r="B61" s="65" t="s">
        <v>701</v>
      </c>
      <c r="C61" s="108">
        <v>1046</v>
      </c>
      <c r="D61" s="638">
        <v>285</v>
      </c>
      <c r="E61" s="619"/>
      <c r="F61" s="638">
        <v>133</v>
      </c>
      <c r="G61" s="638"/>
      <c r="H61" s="180">
        <v>477</v>
      </c>
      <c r="I61" s="638">
        <v>123</v>
      </c>
      <c r="J61" s="638"/>
      <c r="K61" s="638">
        <v>70</v>
      </c>
      <c r="L61" s="638"/>
      <c r="M61" s="181">
        <v>208</v>
      </c>
      <c r="N61" s="638">
        <v>73</v>
      </c>
      <c r="O61" s="638"/>
      <c r="P61" s="638">
        <v>24</v>
      </c>
      <c r="Q61" s="638"/>
    </row>
    <row r="62" spans="2:17" ht="17.25" customHeight="1">
      <c r="B62" s="65"/>
      <c r="C62" s="108"/>
      <c r="D62" s="383"/>
      <c r="E62" s="349"/>
      <c r="F62" s="383"/>
      <c r="G62" s="383"/>
      <c r="H62" s="180"/>
      <c r="I62" s="383"/>
      <c r="J62" s="383"/>
      <c r="K62" s="383"/>
      <c r="L62" s="383"/>
      <c r="M62" s="181"/>
      <c r="N62" s="383"/>
      <c r="O62" s="383"/>
      <c r="P62" s="383"/>
      <c r="Q62" s="383"/>
    </row>
    <row r="63" spans="2:18" ht="17.25" customHeight="1">
      <c r="B63" s="65" t="s">
        <v>702</v>
      </c>
      <c r="C63" s="108">
        <v>903</v>
      </c>
      <c r="D63" s="638">
        <v>227</v>
      </c>
      <c r="E63" s="619"/>
      <c r="F63" s="638">
        <v>119</v>
      </c>
      <c r="G63" s="638"/>
      <c r="H63" s="180">
        <v>548</v>
      </c>
      <c r="I63" s="638">
        <v>199</v>
      </c>
      <c r="J63" s="638"/>
      <c r="K63" s="638">
        <v>140</v>
      </c>
      <c r="L63" s="638"/>
      <c r="M63" s="181">
        <v>231</v>
      </c>
      <c r="N63" s="638">
        <v>74</v>
      </c>
      <c r="O63" s="638"/>
      <c r="P63" s="638">
        <v>51</v>
      </c>
      <c r="Q63" s="638"/>
      <c r="R63" s="203"/>
    </row>
    <row r="64" spans="2:18" ht="17.25" customHeight="1">
      <c r="B64" s="65" t="s">
        <v>703</v>
      </c>
      <c r="C64" s="108">
        <v>853</v>
      </c>
      <c r="D64" s="638">
        <v>260</v>
      </c>
      <c r="E64" s="619"/>
      <c r="F64" s="638">
        <v>175</v>
      </c>
      <c r="G64" s="638"/>
      <c r="H64" s="180">
        <v>478</v>
      </c>
      <c r="I64" s="638">
        <v>182</v>
      </c>
      <c r="J64" s="638"/>
      <c r="K64" s="638">
        <v>153</v>
      </c>
      <c r="L64" s="638"/>
      <c r="M64" s="181">
        <v>198</v>
      </c>
      <c r="N64" s="638">
        <v>98</v>
      </c>
      <c r="O64" s="638"/>
      <c r="P64" s="638">
        <v>63</v>
      </c>
      <c r="Q64" s="638"/>
      <c r="R64" s="203"/>
    </row>
    <row r="65" spans="2:18" ht="17.25" customHeight="1">
      <c r="B65" s="65" t="s">
        <v>704</v>
      </c>
      <c r="C65" s="108">
        <v>887</v>
      </c>
      <c r="D65" s="638">
        <v>288</v>
      </c>
      <c r="E65" s="658"/>
      <c r="F65" s="638">
        <v>249</v>
      </c>
      <c r="G65" s="638"/>
      <c r="H65" s="180">
        <v>418</v>
      </c>
      <c r="I65" s="638">
        <v>153</v>
      </c>
      <c r="J65" s="638"/>
      <c r="K65" s="638">
        <v>185</v>
      </c>
      <c r="L65" s="638"/>
      <c r="M65" s="181">
        <v>171</v>
      </c>
      <c r="N65" s="638">
        <v>93</v>
      </c>
      <c r="O65" s="638"/>
      <c r="P65" s="638">
        <v>83</v>
      </c>
      <c r="Q65" s="638"/>
      <c r="R65" s="203"/>
    </row>
    <row r="66" spans="2:18" ht="17.25" customHeight="1">
      <c r="B66" s="65" t="s">
        <v>705</v>
      </c>
      <c r="C66" s="108">
        <v>794</v>
      </c>
      <c r="D66" s="638">
        <v>226</v>
      </c>
      <c r="E66" s="658"/>
      <c r="F66" s="638">
        <v>235</v>
      </c>
      <c r="G66" s="638"/>
      <c r="H66" s="180">
        <v>457</v>
      </c>
      <c r="I66" s="638">
        <v>144</v>
      </c>
      <c r="J66" s="638"/>
      <c r="K66" s="638">
        <v>189</v>
      </c>
      <c r="L66" s="638"/>
      <c r="M66" s="181">
        <v>191</v>
      </c>
      <c r="N66" s="638">
        <v>76</v>
      </c>
      <c r="O66" s="638"/>
      <c r="P66" s="638">
        <v>91</v>
      </c>
      <c r="Q66" s="638"/>
      <c r="R66" s="203"/>
    </row>
    <row r="67" spans="2:18" ht="17.25" customHeight="1">
      <c r="B67" s="65" t="s">
        <v>706</v>
      </c>
      <c r="C67" s="108">
        <v>1020</v>
      </c>
      <c r="D67" s="638">
        <v>299</v>
      </c>
      <c r="E67" s="638"/>
      <c r="F67" s="638">
        <v>371</v>
      </c>
      <c r="G67" s="638"/>
      <c r="H67" s="180">
        <v>526</v>
      </c>
      <c r="I67" s="638">
        <v>180</v>
      </c>
      <c r="J67" s="638"/>
      <c r="K67" s="638">
        <v>262</v>
      </c>
      <c r="L67" s="638"/>
      <c r="M67" s="181">
        <v>208</v>
      </c>
      <c r="N67" s="638">
        <v>129</v>
      </c>
      <c r="O67" s="638"/>
      <c r="P67" s="638">
        <v>119</v>
      </c>
      <c r="Q67" s="638"/>
      <c r="R67" s="203"/>
    </row>
    <row r="68" spans="2:18" ht="17.25" customHeight="1">
      <c r="B68" s="65"/>
      <c r="C68" s="108"/>
      <c r="D68" s="383"/>
      <c r="E68" s="383"/>
      <c r="F68" s="383"/>
      <c r="G68" s="383"/>
      <c r="H68" s="180"/>
      <c r="I68" s="383"/>
      <c r="J68" s="383"/>
      <c r="K68" s="383"/>
      <c r="L68" s="383"/>
      <c r="M68" s="181"/>
      <c r="N68" s="383"/>
      <c r="O68" s="383"/>
      <c r="P68" s="383"/>
      <c r="Q68" s="383"/>
      <c r="R68" s="203"/>
    </row>
    <row r="69" spans="2:18" ht="17.25" customHeight="1">
      <c r="B69" s="65" t="s">
        <v>707</v>
      </c>
      <c r="C69" s="108">
        <v>952</v>
      </c>
      <c r="D69" s="638">
        <v>307</v>
      </c>
      <c r="E69" s="638"/>
      <c r="F69" s="638">
        <v>426</v>
      </c>
      <c r="G69" s="638"/>
      <c r="H69" s="180">
        <v>508</v>
      </c>
      <c r="I69" s="638">
        <v>216</v>
      </c>
      <c r="J69" s="638"/>
      <c r="K69" s="638">
        <v>293</v>
      </c>
      <c r="L69" s="638"/>
      <c r="M69" s="181">
        <v>211</v>
      </c>
      <c r="N69" s="638">
        <v>138</v>
      </c>
      <c r="O69" s="638"/>
      <c r="P69" s="638">
        <v>135</v>
      </c>
      <c r="Q69" s="638"/>
      <c r="R69" s="203"/>
    </row>
    <row r="70" spans="2:17" ht="17.25" customHeight="1">
      <c r="B70" s="65" t="s">
        <v>708</v>
      </c>
      <c r="C70" s="279">
        <v>1015</v>
      </c>
      <c r="D70" s="640">
        <v>333</v>
      </c>
      <c r="E70" s="641"/>
      <c r="F70" s="640">
        <v>503</v>
      </c>
      <c r="G70" s="640"/>
      <c r="H70" s="372">
        <v>522</v>
      </c>
      <c r="I70" s="640">
        <v>232</v>
      </c>
      <c r="J70" s="640"/>
      <c r="K70" s="640">
        <v>379</v>
      </c>
      <c r="L70" s="640"/>
      <c r="M70" s="373">
        <v>226</v>
      </c>
      <c r="N70" s="639">
        <v>137</v>
      </c>
      <c r="O70" s="639"/>
      <c r="P70" s="639">
        <v>188</v>
      </c>
      <c r="Q70" s="639"/>
    </row>
    <row r="71" spans="2:17" ht="17.25" customHeight="1" thickBot="1">
      <c r="B71" s="105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3"/>
      <c r="N71" s="103"/>
      <c r="O71" s="103"/>
      <c r="P71" s="103"/>
      <c r="Q71" s="103"/>
    </row>
    <row r="72" spans="2:12" ht="17.25" customHeight="1">
      <c r="B72" s="64"/>
      <c r="C72" s="1" t="s">
        <v>574</v>
      </c>
      <c r="D72" s="64"/>
      <c r="E72" s="64"/>
      <c r="F72" s="64"/>
      <c r="G72" s="64"/>
      <c r="H72" s="64"/>
      <c r="I72" s="64"/>
      <c r="J72" s="64"/>
      <c r="K72" s="64"/>
      <c r="L72" s="64"/>
    </row>
    <row r="73" spans="1:12" ht="17.25" customHeight="1">
      <c r="A73" s="37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</sheetData>
  <sheetProtection/>
  <mergeCells count="198">
    <mergeCell ref="B6:Q6"/>
    <mergeCell ref="B50:Q50"/>
    <mergeCell ref="C52:G53"/>
    <mergeCell ref="H52:L53"/>
    <mergeCell ref="M52:Q53"/>
    <mergeCell ref="B7:Q7"/>
    <mergeCell ref="D43:E43"/>
    <mergeCell ref="K40:L40"/>
    <mergeCell ref="K43:L43"/>
    <mergeCell ref="D37:E37"/>
    <mergeCell ref="P66:Q66"/>
    <mergeCell ref="D66:E66"/>
    <mergeCell ref="F66:G66"/>
    <mergeCell ref="I66:J66"/>
    <mergeCell ref="K66:L66"/>
    <mergeCell ref="N66:O66"/>
    <mergeCell ref="D65:E65"/>
    <mergeCell ref="F58:G58"/>
    <mergeCell ref="F40:G40"/>
    <mergeCell ref="I40:J40"/>
    <mergeCell ref="I43:J43"/>
    <mergeCell ref="F43:G43"/>
    <mergeCell ref="F65:G65"/>
    <mergeCell ref="I65:J65"/>
    <mergeCell ref="D40:E40"/>
    <mergeCell ref="D54:E54"/>
    <mergeCell ref="K65:L65"/>
    <mergeCell ref="D20:E20"/>
    <mergeCell ref="F20:G20"/>
    <mergeCell ref="I39:J39"/>
    <mergeCell ref="K39:L39"/>
    <mergeCell ref="I20:J20"/>
    <mergeCell ref="K20:L20"/>
    <mergeCell ref="D39:E39"/>
    <mergeCell ref="F39:G39"/>
    <mergeCell ref="K38:L38"/>
    <mergeCell ref="D29:E29"/>
    <mergeCell ref="F29:G29"/>
    <mergeCell ref="I29:J29"/>
    <mergeCell ref="K29:L29"/>
    <mergeCell ref="I38:J38"/>
    <mergeCell ref="C8:G8"/>
    <mergeCell ref="H8:L8"/>
    <mergeCell ref="D10:E10"/>
    <mergeCell ref="F10:G10"/>
    <mergeCell ref="I10:J10"/>
    <mergeCell ref="K10:L10"/>
    <mergeCell ref="D12:E12"/>
    <mergeCell ref="C27:G27"/>
    <mergeCell ref="H27:L27"/>
    <mergeCell ref="F12:G12"/>
    <mergeCell ref="I12:J12"/>
    <mergeCell ref="K12:L12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8:E18"/>
    <mergeCell ref="F18:G18"/>
    <mergeCell ref="I18:J18"/>
    <mergeCell ref="K18:L18"/>
    <mergeCell ref="F33:G33"/>
    <mergeCell ref="D34:E34"/>
    <mergeCell ref="F34:G34"/>
    <mergeCell ref="D35:E35"/>
    <mergeCell ref="F35:G35"/>
    <mergeCell ref="K21:L21"/>
    <mergeCell ref="K22:L22"/>
    <mergeCell ref="K34:L34"/>
    <mergeCell ref="P65:Q65"/>
    <mergeCell ref="N61:O61"/>
    <mergeCell ref="P61:Q61"/>
    <mergeCell ref="N65:O65"/>
    <mergeCell ref="P64:Q64"/>
    <mergeCell ref="N64:O64"/>
    <mergeCell ref="P63:Q63"/>
    <mergeCell ref="D19:E19"/>
    <mergeCell ref="F19:G19"/>
    <mergeCell ref="I19:J19"/>
    <mergeCell ref="K19:L19"/>
    <mergeCell ref="I22:J22"/>
    <mergeCell ref="N54:O54"/>
    <mergeCell ref="P54:Q54"/>
    <mergeCell ref="N55:O55"/>
    <mergeCell ref="I54:J54"/>
    <mergeCell ref="K54:L54"/>
    <mergeCell ref="P55:Q55"/>
    <mergeCell ref="I55:J55"/>
    <mergeCell ref="K55:L55"/>
    <mergeCell ref="I31:J31"/>
    <mergeCell ref="F64:G64"/>
    <mergeCell ref="N60:O60"/>
    <mergeCell ref="D21:E21"/>
    <mergeCell ref="F21:G21"/>
    <mergeCell ref="I21:J21"/>
    <mergeCell ref="F24:G24"/>
    <mergeCell ref="F59:G59"/>
    <mergeCell ref="D59:E59"/>
    <mergeCell ref="D22:E22"/>
    <mergeCell ref="F22:G22"/>
    <mergeCell ref="D58:E58"/>
    <mergeCell ref="I57:J57"/>
    <mergeCell ref="I58:J58"/>
    <mergeCell ref="D64:E64"/>
    <mergeCell ref="F60:G60"/>
    <mergeCell ref="D61:E61"/>
    <mergeCell ref="F61:G61"/>
    <mergeCell ref="D63:E63"/>
    <mergeCell ref="F63:G63"/>
    <mergeCell ref="D60:E60"/>
    <mergeCell ref="I24:J24"/>
    <mergeCell ref="K24:L24"/>
    <mergeCell ref="I34:J34"/>
    <mergeCell ref="D57:E57"/>
    <mergeCell ref="F54:G54"/>
    <mergeCell ref="D41:E41"/>
    <mergeCell ref="D55:E55"/>
    <mergeCell ref="F55:G55"/>
    <mergeCell ref="D31:E31"/>
    <mergeCell ref="F31:G31"/>
    <mergeCell ref="D24:E24"/>
    <mergeCell ref="F57:G57"/>
    <mergeCell ref="F41:G41"/>
    <mergeCell ref="D44:E44"/>
    <mergeCell ref="F44:G44"/>
    <mergeCell ref="D32:E32"/>
    <mergeCell ref="F32:G32"/>
    <mergeCell ref="D38:E38"/>
    <mergeCell ref="F37:G37"/>
    <mergeCell ref="F38:G38"/>
    <mergeCell ref="P60:Q60"/>
    <mergeCell ref="N63:O63"/>
    <mergeCell ref="I64:J64"/>
    <mergeCell ref="K59:L59"/>
    <mergeCell ref="I63:J63"/>
    <mergeCell ref="I60:J60"/>
    <mergeCell ref="K60:L60"/>
    <mergeCell ref="K63:L63"/>
    <mergeCell ref="I59:J59"/>
    <mergeCell ref="K61:L61"/>
    <mergeCell ref="N67:O67"/>
    <mergeCell ref="P67:Q67"/>
    <mergeCell ref="D67:E67"/>
    <mergeCell ref="F67:G67"/>
    <mergeCell ref="I67:J67"/>
    <mergeCell ref="K67:L67"/>
    <mergeCell ref="N57:O57"/>
    <mergeCell ref="N69:O69"/>
    <mergeCell ref="P69:Q69"/>
    <mergeCell ref="I44:J44"/>
    <mergeCell ref="K44:L44"/>
    <mergeCell ref="P57:Q57"/>
    <mergeCell ref="N58:O58"/>
    <mergeCell ref="P58:Q58"/>
    <mergeCell ref="N59:O59"/>
    <mergeCell ref="P59:Q59"/>
    <mergeCell ref="K64:L64"/>
    <mergeCell ref="I61:J61"/>
    <mergeCell ref="I35:J35"/>
    <mergeCell ref="K35:L35"/>
    <mergeCell ref="I41:J41"/>
    <mergeCell ref="K41:L41"/>
    <mergeCell ref="K57:L57"/>
    <mergeCell ref="K58:L58"/>
    <mergeCell ref="I37:J37"/>
    <mergeCell ref="K37:L37"/>
    <mergeCell ref="I33:J33"/>
    <mergeCell ref="K33:L33"/>
    <mergeCell ref="D25:E25"/>
    <mergeCell ref="F25:G25"/>
    <mergeCell ref="I25:J25"/>
    <mergeCell ref="K25:L25"/>
    <mergeCell ref="K31:L31"/>
    <mergeCell ref="I32:J32"/>
    <mergeCell ref="K32:L32"/>
    <mergeCell ref="D33:E33"/>
    <mergeCell ref="D69:E69"/>
    <mergeCell ref="F69:G69"/>
    <mergeCell ref="N70:O70"/>
    <mergeCell ref="P70:Q70"/>
    <mergeCell ref="D70:E70"/>
    <mergeCell ref="F70:G70"/>
    <mergeCell ref="I70:J70"/>
    <mergeCell ref="K70:L70"/>
    <mergeCell ref="I69:J69"/>
    <mergeCell ref="K69:L69"/>
  </mergeCells>
  <dataValidations count="1">
    <dataValidation allowBlank="1" showInputMessage="1" showErrorMessage="1" imeMode="off" sqref="F70:G70 F18:G25 I18:L25 C12:D25 F12:L17 C37:D44 F35:L35 F37:L37 C35:D35 L39:L42 H57:I69 K57:K69 M57:N69 P57:P69 C57:D70 J44 F57:F69 F38:I40 F42:K42 L44 I43:I44 K43:K44 J39:J41 F43:F44 F41:G41 G44 I70:L70 K38:K41 I41"/>
  </dataValidations>
  <printOptions/>
  <pageMargins left="0.5905511811023623" right="0.5905511811023623" top="0.86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="75" zoomScaleNormal="75" zoomScaleSheetLayoutView="75" workbookViewId="0" topLeftCell="A46">
      <selection activeCell="M54" sqref="M54"/>
    </sheetView>
  </sheetViews>
  <sheetFormatPr defaultColWidth="14.625" defaultRowHeight="13.5"/>
  <cols>
    <col min="1" max="1" width="13.375" style="2" customWidth="1"/>
    <col min="2" max="2" width="25.75390625" style="593" customWidth="1"/>
    <col min="3" max="9" width="15.875" style="2" customWidth="1"/>
    <col min="10" max="10" width="16.50390625" style="2" customWidth="1"/>
    <col min="11" max="16384" width="14.625" style="2" customWidth="1"/>
  </cols>
  <sheetData>
    <row r="1" ht="17.25">
      <c r="A1" s="1"/>
    </row>
    <row r="6" spans="2:9" ht="17.25">
      <c r="B6" s="625" t="s">
        <v>696</v>
      </c>
      <c r="C6" s="625"/>
      <c r="D6" s="625"/>
      <c r="E6" s="625"/>
      <c r="F6" s="625"/>
      <c r="G6" s="625"/>
      <c r="H6" s="625"/>
      <c r="I6" s="625"/>
    </row>
    <row r="7" spans="2:8" ht="18" thickBot="1">
      <c r="B7" s="594"/>
      <c r="C7" s="5"/>
      <c r="D7" s="5"/>
      <c r="E7" s="5"/>
      <c r="F7" s="5"/>
      <c r="G7" s="5"/>
      <c r="H7" s="5"/>
    </row>
    <row r="8" spans="3:8" ht="17.25">
      <c r="C8" s="10" t="s">
        <v>128</v>
      </c>
      <c r="D8" s="10" t="s">
        <v>129</v>
      </c>
      <c r="E8" s="10" t="s">
        <v>130</v>
      </c>
      <c r="F8" s="9"/>
      <c r="G8" s="9"/>
      <c r="H8" s="9"/>
    </row>
    <row r="9" spans="2:8" ht="17.25">
      <c r="B9" s="595"/>
      <c r="C9" s="12" t="s">
        <v>131</v>
      </c>
      <c r="D9" s="12" t="s">
        <v>132</v>
      </c>
      <c r="E9" s="12" t="s">
        <v>133</v>
      </c>
      <c r="F9" s="12" t="s">
        <v>134</v>
      </c>
      <c r="G9" s="12" t="s">
        <v>135</v>
      </c>
      <c r="H9" s="12" t="s">
        <v>136</v>
      </c>
    </row>
    <row r="10" spans="3:8" ht="17.25">
      <c r="C10" s="57" t="s">
        <v>118</v>
      </c>
      <c r="D10" s="22" t="s">
        <v>117</v>
      </c>
      <c r="E10" s="22" t="s">
        <v>117</v>
      </c>
      <c r="F10" s="22" t="s">
        <v>117</v>
      </c>
      <c r="G10" s="22" t="s">
        <v>117</v>
      </c>
      <c r="H10" s="22" t="s">
        <v>117</v>
      </c>
    </row>
    <row r="11" spans="2:8" ht="17.25">
      <c r="B11" s="596" t="s">
        <v>699</v>
      </c>
      <c r="C11" s="86">
        <v>82</v>
      </c>
      <c r="D11" s="82">
        <v>560</v>
      </c>
      <c r="E11" s="387">
        <v>0</v>
      </c>
      <c r="F11" s="387">
        <v>0</v>
      </c>
      <c r="G11" s="387">
        <v>0</v>
      </c>
      <c r="H11" s="82">
        <v>2444</v>
      </c>
    </row>
    <row r="12" spans="2:8" ht="17.25">
      <c r="B12" s="597" t="s">
        <v>700</v>
      </c>
      <c r="C12" s="84">
        <v>67</v>
      </c>
      <c r="D12" s="82">
        <v>651</v>
      </c>
      <c r="E12" s="387">
        <v>0</v>
      </c>
      <c r="F12" s="387">
        <v>0</v>
      </c>
      <c r="G12" s="387">
        <v>0</v>
      </c>
      <c r="H12" s="82">
        <v>2426</v>
      </c>
    </row>
    <row r="13" spans="2:8" ht="17.25">
      <c r="B13" s="597" t="s">
        <v>701</v>
      </c>
      <c r="C13" s="84">
        <v>62</v>
      </c>
      <c r="D13" s="82">
        <v>567</v>
      </c>
      <c r="E13" s="387">
        <v>0</v>
      </c>
      <c r="F13" s="387">
        <v>0</v>
      </c>
      <c r="G13" s="387">
        <v>0</v>
      </c>
      <c r="H13" s="82">
        <v>3401</v>
      </c>
    </row>
    <row r="14" ht="17.25">
      <c r="B14" s="597"/>
    </row>
    <row r="15" spans="2:8" ht="17.25">
      <c r="B15" s="597" t="s">
        <v>702</v>
      </c>
      <c r="C15" s="84">
        <v>58</v>
      </c>
      <c r="D15" s="82">
        <v>572</v>
      </c>
      <c r="E15" s="387">
        <v>0</v>
      </c>
      <c r="F15" s="387">
        <v>0</v>
      </c>
      <c r="G15" s="387">
        <v>0</v>
      </c>
      <c r="H15" s="82">
        <v>3359</v>
      </c>
    </row>
    <row r="16" spans="2:8" ht="17.25">
      <c r="B16" s="597" t="s">
        <v>703</v>
      </c>
      <c r="C16" s="84">
        <v>236</v>
      </c>
      <c r="D16" s="82">
        <v>857</v>
      </c>
      <c r="E16" s="387">
        <v>0</v>
      </c>
      <c r="F16" s="387">
        <v>0</v>
      </c>
      <c r="G16" s="387">
        <v>0</v>
      </c>
      <c r="H16" s="82">
        <v>3541</v>
      </c>
    </row>
    <row r="17" spans="2:8" ht="17.25">
      <c r="B17" s="597" t="s">
        <v>704</v>
      </c>
      <c r="C17" s="84">
        <v>81</v>
      </c>
      <c r="D17" s="84">
        <v>544</v>
      </c>
      <c r="E17" s="387">
        <v>0</v>
      </c>
      <c r="F17" s="387">
        <v>0</v>
      </c>
      <c r="G17" s="387">
        <v>0</v>
      </c>
      <c r="H17" s="84">
        <v>3146</v>
      </c>
    </row>
    <row r="18" spans="2:8" ht="17.25">
      <c r="B18" s="597" t="s">
        <v>705</v>
      </c>
      <c r="C18" s="100">
        <v>104</v>
      </c>
      <c r="D18" s="100">
        <v>728</v>
      </c>
      <c r="E18" s="387">
        <v>0</v>
      </c>
      <c r="F18" s="387">
        <v>0</v>
      </c>
      <c r="G18" s="387">
        <v>0</v>
      </c>
      <c r="H18" s="100">
        <v>4003</v>
      </c>
    </row>
    <row r="19" spans="2:11" ht="17.25">
      <c r="B19" s="597" t="s">
        <v>706</v>
      </c>
      <c r="C19" s="100">
        <v>106</v>
      </c>
      <c r="D19" s="100">
        <v>820</v>
      </c>
      <c r="E19" s="387">
        <v>0</v>
      </c>
      <c r="F19" s="387">
        <v>0</v>
      </c>
      <c r="G19" s="387">
        <v>0</v>
      </c>
      <c r="H19" s="100">
        <v>7705</v>
      </c>
      <c r="I19" s="224"/>
      <c r="J19" s="224"/>
      <c r="K19" s="224"/>
    </row>
    <row r="20" spans="2:11" ht="17.25">
      <c r="B20" s="597"/>
      <c r="I20" s="224"/>
      <c r="J20" s="224"/>
      <c r="K20" s="224"/>
    </row>
    <row r="21" spans="2:11" ht="17.25">
      <c r="B21" s="597" t="s">
        <v>707</v>
      </c>
      <c r="C21" s="100">
        <v>91</v>
      </c>
      <c r="D21" s="100">
        <v>496</v>
      </c>
      <c r="E21" s="387">
        <v>0</v>
      </c>
      <c r="F21" s="387">
        <v>0</v>
      </c>
      <c r="G21" s="387">
        <v>0</v>
      </c>
      <c r="H21" s="100">
        <v>9922</v>
      </c>
      <c r="I21" s="224"/>
      <c r="J21" s="224"/>
      <c r="K21" s="224"/>
    </row>
    <row r="22" spans="2:8" ht="17.25">
      <c r="B22" s="598" t="s">
        <v>708</v>
      </c>
      <c r="C22" s="100">
        <v>90</v>
      </c>
      <c r="D22" s="100">
        <v>1405</v>
      </c>
      <c r="E22" s="387">
        <v>0</v>
      </c>
      <c r="F22" s="387">
        <v>0</v>
      </c>
      <c r="G22" s="387">
        <v>0</v>
      </c>
      <c r="H22" s="100">
        <v>9470</v>
      </c>
    </row>
    <row r="23" spans="2:8" ht="18" thickBot="1">
      <c r="B23" s="599"/>
      <c r="C23" s="384"/>
      <c r="D23" s="385"/>
      <c r="E23" s="386"/>
      <c r="F23" s="386"/>
      <c r="G23" s="386"/>
      <c r="H23" s="385"/>
    </row>
    <row r="24" ht="17.25">
      <c r="C24" s="1" t="s">
        <v>573</v>
      </c>
    </row>
    <row r="27" spans="2:9" ht="17.25">
      <c r="B27" s="625" t="s">
        <v>575</v>
      </c>
      <c r="C27" s="625"/>
      <c r="D27" s="625"/>
      <c r="E27" s="625"/>
      <c r="F27" s="625"/>
      <c r="G27" s="625"/>
      <c r="H27" s="625"/>
      <c r="I27" s="625"/>
    </row>
    <row r="28" spans="2:9" ht="18" thickBot="1">
      <c r="B28" s="594"/>
      <c r="C28" s="27" t="s">
        <v>137</v>
      </c>
      <c r="D28" s="6" t="s">
        <v>728</v>
      </c>
      <c r="E28" s="5"/>
      <c r="F28" s="5"/>
      <c r="G28" s="5"/>
      <c r="H28" s="5"/>
      <c r="I28" s="5"/>
    </row>
    <row r="29" spans="3:9" ht="17.25">
      <c r="C29" s="256" t="s">
        <v>793</v>
      </c>
      <c r="D29" s="9"/>
      <c r="E29" s="9"/>
      <c r="F29" s="8"/>
      <c r="G29" s="9"/>
      <c r="H29" s="9"/>
      <c r="I29" s="9"/>
    </row>
    <row r="30" spans="3:9" ht="17.25">
      <c r="C30" s="10" t="s">
        <v>794</v>
      </c>
      <c r="D30" s="10" t="s">
        <v>138</v>
      </c>
      <c r="E30" s="10" t="s">
        <v>139</v>
      </c>
      <c r="F30" s="10" t="s">
        <v>140</v>
      </c>
      <c r="G30" s="10" t="s">
        <v>799</v>
      </c>
      <c r="H30" s="10" t="s">
        <v>798</v>
      </c>
      <c r="I30" s="10" t="s">
        <v>797</v>
      </c>
    </row>
    <row r="31" spans="2:9" ht="17.25">
      <c r="B31" s="595"/>
      <c r="C31" s="12" t="s">
        <v>795</v>
      </c>
      <c r="D31" s="12" t="s">
        <v>791</v>
      </c>
      <c r="E31" s="12" t="s">
        <v>792</v>
      </c>
      <c r="F31" s="12" t="s">
        <v>796</v>
      </c>
      <c r="G31" s="12" t="s">
        <v>800</v>
      </c>
      <c r="H31" s="12" t="s">
        <v>576</v>
      </c>
      <c r="I31" s="12" t="s">
        <v>577</v>
      </c>
    </row>
    <row r="32" spans="3:9" ht="17.25">
      <c r="C32" s="57" t="s">
        <v>94</v>
      </c>
      <c r="D32" s="22" t="s">
        <v>94</v>
      </c>
      <c r="E32" s="22" t="s">
        <v>94</v>
      </c>
      <c r="F32" s="22" t="s">
        <v>94</v>
      </c>
      <c r="G32" s="68" t="s">
        <v>98</v>
      </c>
      <c r="H32" s="22" t="s">
        <v>142</v>
      </c>
      <c r="I32" s="22" t="s">
        <v>142</v>
      </c>
    </row>
    <row r="33" spans="2:9" ht="17.25">
      <c r="B33" s="596" t="s">
        <v>699</v>
      </c>
      <c r="C33" s="86">
        <v>26</v>
      </c>
      <c r="D33" s="82">
        <v>10</v>
      </c>
      <c r="E33" s="82">
        <v>14</v>
      </c>
      <c r="F33" s="82">
        <v>11</v>
      </c>
      <c r="G33" s="374">
        <v>0.38</v>
      </c>
      <c r="H33" s="335">
        <v>53.8</v>
      </c>
      <c r="I33" s="334">
        <v>78.6</v>
      </c>
    </row>
    <row r="34" spans="2:9" ht="18" customHeight="1">
      <c r="B34" s="597" t="s">
        <v>700</v>
      </c>
      <c r="C34" s="86">
        <v>14</v>
      </c>
      <c r="D34" s="82">
        <v>9</v>
      </c>
      <c r="E34" s="82">
        <v>11</v>
      </c>
      <c r="F34" s="82">
        <v>9</v>
      </c>
      <c r="G34" s="374">
        <v>0.64</v>
      </c>
      <c r="H34" s="335">
        <v>78.6</v>
      </c>
      <c r="I34" s="334">
        <v>81.8</v>
      </c>
    </row>
    <row r="35" spans="2:9" ht="18" customHeight="1">
      <c r="B35" s="597" t="s">
        <v>701</v>
      </c>
      <c r="C35" s="86">
        <v>14</v>
      </c>
      <c r="D35" s="82">
        <v>17</v>
      </c>
      <c r="E35" s="82">
        <v>11</v>
      </c>
      <c r="F35" s="82">
        <v>9</v>
      </c>
      <c r="G35" s="374">
        <v>1.21</v>
      </c>
      <c r="H35" s="335">
        <v>78.6</v>
      </c>
      <c r="I35" s="334">
        <v>81.8</v>
      </c>
    </row>
    <row r="36" spans="2:9" ht="18" customHeight="1">
      <c r="B36" s="597"/>
      <c r="C36" s="86"/>
      <c r="D36" s="82"/>
      <c r="E36" s="82"/>
      <c r="F36" s="82"/>
      <c r="G36" s="374"/>
      <c r="H36" s="335"/>
      <c r="I36" s="334"/>
    </row>
    <row r="37" spans="2:9" ht="18" customHeight="1">
      <c r="B37" s="597" t="s">
        <v>702</v>
      </c>
      <c r="C37" s="86">
        <v>9</v>
      </c>
      <c r="D37" s="84">
        <v>6</v>
      </c>
      <c r="E37" s="84">
        <v>8</v>
      </c>
      <c r="F37" s="84">
        <v>8</v>
      </c>
      <c r="G37" s="375">
        <v>0.67</v>
      </c>
      <c r="H37" s="376">
        <v>88.9</v>
      </c>
      <c r="I37" s="377">
        <v>100</v>
      </c>
    </row>
    <row r="38" spans="2:9" ht="18" customHeight="1">
      <c r="B38" s="597" t="s">
        <v>703</v>
      </c>
      <c r="C38" s="86">
        <v>16</v>
      </c>
      <c r="D38" s="84">
        <v>13</v>
      </c>
      <c r="E38" s="84">
        <v>12</v>
      </c>
      <c r="F38" s="84">
        <v>12</v>
      </c>
      <c r="G38" s="371">
        <v>0.81</v>
      </c>
      <c r="H38" s="332">
        <v>75</v>
      </c>
      <c r="I38" s="377">
        <v>100</v>
      </c>
    </row>
    <row r="39" spans="2:9" ht="18" customHeight="1">
      <c r="B39" s="597" t="s">
        <v>704</v>
      </c>
      <c r="C39" s="86">
        <v>7</v>
      </c>
      <c r="D39" s="84">
        <v>5</v>
      </c>
      <c r="E39" s="84">
        <v>7</v>
      </c>
      <c r="F39" s="84">
        <v>5</v>
      </c>
      <c r="G39" s="378">
        <v>0.71</v>
      </c>
      <c r="H39" s="376">
        <v>100</v>
      </c>
      <c r="I39" s="377">
        <v>71.4</v>
      </c>
    </row>
    <row r="40" spans="2:9" ht="18" customHeight="1">
      <c r="B40" s="597" t="s">
        <v>705</v>
      </c>
      <c r="C40" s="86">
        <v>4</v>
      </c>
      <c r="D40" s="84">
        <v>1</v>
      </c>
      <c r="E40" s="84">
        <v>4</v>
      </c>
      <c r="F40" s="84">
        <v>4</v>
      </c>
      <c r="G40" s="378">
        <v>0.25</v>
      </c>
      <c r="H40" s="376">
        <v>100</v>
      </c>
      <c r="I40" s="377">
        <v>100</v>
      </c>
    </row>
    <row r="41" spans="2:9" ht="18" customHeight="1">
      <c r="B41" s="597" t="s">
        <v>706</v>
      </c>
      <c r="C41" s="86">
        <v>2</v>
      </c>
      <c r="D41" s="84">
        <v>3</v>
      </c>
      <c r="E41" s="84">
        <v>2</v>
      </c>
      <c r="F41" s="84">
        <v>2</v>
      </c>
      <c r="G41" s="378">
        <v>1.5</v>
      </c>
      <c r="H41" s="376">
        <v>100</v>
      </c>
      <c r="I41" s="377">
        <v>100</v>
      </c>
    </row>
    <row r="42" ht="18" customHeight="1">
      <c r="B42" s="597"/>
    </row>
    <row r="43" spans="2:9" ht="18" customHeight="1">
      <c r="B43" s="597" t="s">
        <v>707</v>
      </c>
      <c r="C43" s="86">
        <v>3</v>
      </c>
      <c r="D43" s="84">
        <v>7</v>
      </c>
      <c r="E43" s="84">
        <v>3</v>
      </c>
      <c r="F43" s="84">
        <v>3</v>
      </c>
      <c r="G43" s="379">
        <v>2.33</v>
      </c>
      <c r="H43" s="380">
        <v>100</v>
      </c>
      <c r="I43" s="381">
        <v>100</v>
      </c>
    </row>
    <row r="44" spans="2:9" ht="18" customHeight="1">
      <c r="B44" s="598" t="s">
        <v>708</v>
      </c>
      <c r="C44" s="86">
        <v>1</v>
      </c>
      <c r="D44" s="84">
        <v>3</v>
      </c>
      <c r="E44" s="84">
        <v>1</v>
      </c>
      <c r="F44" s="84">
        <v>1</v>
      </c>
      <c r="G44" s="382">
        <v>3</v>
      </c>
      <c r="H44" s="380">
        <v>100</v>
      </c>
      <c r="I44" s="381">
        <v>100</v>
      </c>
    </row>
    <row r="45" spans="2:9" ht="18" thickBot="1">
      <c r="B45" s="594"/>
      <c r="C45" s="17"/>
      <c r="D45" s="5"/>
      <c r="E45" s="5"/>
      <c r="F45" s="5"/>
      <c r="G45" s="5"/>
      <c r="H45" s="5"/>
      <c r="I45" s="5"/>
    </row>
    <row r="46" ht="17.25">
      <c r="C46" s="1" t="s">
        <v>573</v>
      </c>
    </row>
    <row r="47" ht="17.25">
      <c r="C47" s="1"/>
    </row>
    <row r="49" spans="2:9" ht="18" thickBot="1">
      <c r="B49" s="594"/>
      <c r="C49" s="27" t="s">
        <v>801</v>
      </c>
      <c r="D49" s="6"/>
      <c r="E49" s="5"/>
      <c r="F49" s="5"/>
      <c r="G49" s="5"/>
      <c r="H49" s="5"/>
      <c r="I49" s="5"/>
    </row>
    <row r="50" spans="3:9" ht="17.25">
      <c r="C50" s="10" t="s">
        <v>328</v>
      </c>
      <c r="D50" s="57"/>
      <c r="E50" s="9"/>
      <c r="F50" s="19"/>
      <c r="G50" s="10" t="s">
        <v>143</v>
      </c>
      <c r="H50" s="69" t="s">
        <v>144</v>
      </c>
      <c r="I50" s="10" t="s">
        <v>145</v>
      </c>
    </row>
    <row r="51" spans="2:9" ht="17.25">
      <c r="B51" s="595"/>
      <c r="C51" s="12" t="s">
        <v>141</v>
      </c>
      <c r="D51" s="12" t="s">
        <v>146</v>
      </c>
      <c r="E51" s="12" t="s">
        <v>147</v>
      </c>
      <c r="F51" s="70" t="s">
        <v>148</v>
      </c>
      <c r="G51" s="12" t="s">
        <v>149</v>
      </c>
      <c r="H51" s="12" t="s">
        <v>344</v>
      </c>
      <c r="I51" s="11" t="s">
        <v>150</v>
      </c>
    </row>
    <row r="52" spans="3:9" ht="17.25">
      <c r="C52" s="57" t="s">
        <v>127</v>
      </c>
      <c r="D52" s="22" t="s">
        <v>127</v>
      </c>
      <c r="E52" s="22" t="s">
        <v>127</v>
      </c>
      <c r="F52" s="22" t="s">
        <v>127</v>
      </c>
      <c r="G52" s="58" t="s">
        <v>98</v>
      </c>
      <c r="H52" s="22" t="s">
        <v>151</v>
      </c>
      <c r="I52" s="22" t="s">
        <v>151</v>
      </c>
    </row>
    <row r="53" spans="2:9" ht="17.25">
      <c r="B53" s="596" t="s">
        <v>699</v>
      </c>
      <c r="C53" s="361">
        <v>1713</v>
      </c>
      <c r="D53" s="362">
        <v>1347</v>
      </c>
      <c r="E53" s="362">
        <v>1615</v>
      </c>
      <c r="F53" s="362">
        <v>1196</v>
      </c>
      <c r="G53" s="388">
        <v>0.7863397548161121</v>
      </c>
      <c r="H53" s="392">
        <v>94.2790426152948</v>
      </c>
      <c r="I53" s="393">
        <v>74.05572755417957</v>
      </c>
    </row>
    <row r="54" spans="2:9" ht="17.25">
      <c r="B54" s="597" t="s">
        <v>700</v>
      </c>
      <c r="C54" s="361">
        <v>1670</v>
      </c>
      <c r="D54" s="362">
        <v>1452</v>
      </c>
      <c r="E54" s="362">
        <v>1605</v>
      </c>
      <c r="F54" s="362">
        <v>1194</v>
      </c>
      <c r="G54" s="388">
        <v>0.8694610778443114</v>
      </c>
      <c r="H54" s="392">
        <v>96.10778443113772</v>
      </c>
      <c r="I54" s="393">
        <v>74.39252336448598</v>
      </c>
    </row>
    <row r="55" spans="2:9" ht="17.25">
      <c r="B55" s="597" t="s">
        <v>701</v>
      </c>
      <c r="C55" s="361">
        <v>1704</v>
      </c>
      <c r="D55" s="362">
        <v>1484</v>
      </c>
      <c r="E55" s="362">
        <v>1668</v>
      </c>
      <c r="F55" s="362">
        <v>1201</v>
      </c>
      <c r="G55" s="388">
        <v>0.87</v>
      </c>
      <c r="H55" s="392">
        <v>97.9</v>
      </c>
      <c r="I55" s="393">
        <v>72</v>
      </c>
    </row>
    <row r="56" spans="2:9" ht="17.25">
      <c r="B56" s="597"/>
      <c r="C56" s="361"/>
      <c r="D56" s="362"/>
      <c r="E56" s="362"/>
      <c r="F56" s="362"/>
      <c r="G56" s="388"/>
      <c r="H56" s="394"/>
      <c r="I56" s="391"/>
    </row>
    <row r="57" spans="2:9" ht="17.25">
      <c r="B57" s="597" t="s">
        <v>702</v>
      </c>
      <c r="C57" s="361">
        <v>1783</v>
      </c>
      <c r="D57" s="362">
        <v>1739</v>
      </c>
      <c r="E57" s="362">
        <v>1739</v>
      </c>
      <c r="F57" s="362">
        <v>1227</v>
      </c>
      <c r="G57" s="388">
        <v>0.98</v>
      </c>
      <c r="H57" s="394">
        <v>97.5</v>
      </c>
      <c r="I57" s="391">
        <v>70.6</v>
      </c>
    </row>
    <row r="58" spans="2:9" ht="17.25">
      <c r="B58" s="597" t="s">
        <v>703</v>
      </c>
      <c r="C58" s="361">
        <v>1867</v>
      </c>
      <c r="D58" s="362">
        <v>1943</v>
      </c>
      <c r="E58" s="362">
        <v>1831</v>
      </c>
      <c r="F58" s="362">
        <v>1325</v>
      </c>
      <c r="G58" s="388">
        <v>1.04</v>
      </c>
      <c r="H58" s="394">
        <v>98.1</v>
      </c>
      <c r="I58" s="391">
        <v>72.4</v>
      </c>
    </row>
    <row r="59" spans="2:9" ht="17.25">
      <c r="B59" s="597" t="s">
        <v>704</v>
      </c>
      <c r="C59" s="361">
        <v>1726</v>
      </c>
      <c r="D59" s="362">
        <v>1845</v>
      </c>
      <c r="E59" s="362">
        <v>1687</v>
      </c>
      <c r="F59" s="362">
        <v>1123</v>
      </c>
      <c r="G59" s="388">
        <v>1.07</v>
      </c>
      <c r="H59" s="394">
        <v>97.7</v>
      </c>
      <c r="I59" s="391">
        <v>66.6</v>
      </c>
    </row>
    <row r="60" spans="2:9" ht="17.25">
      <c r="B60" s="597" t="s">
        <v>705</v>
      </c>
      <c r="C60" s="361">
        <v>1609</v>
      </c>
      <c r="D60" s="362">
        <v>1473</v>
      </c>
      <c r="E60" s="362">
        <v>1559</v>
      </c>
      <c r="F60" s="362">
        <v>1210</v>
      </c>
      <c r="G60" s="388">
        <v>0.92</v>
      </c>
      <c r="H60" s="394">
        <v>96.9</v>
      </c>
      <c r="I60" s="391">
        <v>77.6</v>
      </c>
    </row>
    <row r="61" spans="2:9" ht="17.25">
      <c r="B61" s="597" t="s">
        <v>706</v>
      </c>
      <c r="C61" s="361">
        <v>1604</v>
      </c>
      <c r="D61" s="362">
        <v>1451</v>
      </c>
      <c r="E61" s="362">
        <v>1572</v>
      </c>
      <c r="F61" s="362">
        <v>1220</v>
      </c>
      <c r="G61" s="388">
        <v>0.9</v>
      </c>
      <c r="H61" s="394">
        <v>98</v>
      </c>
      <c r="I61" s="391">
        <v>77.6</v>
      </c>
    </row>
    <row r="62" spans="2:9" ht="17.25">
      <c r="B62" s="597"/>
      <c r="C62" s="361"/>
      <c r="D62" s="362"/>
      <c r="E62" s="362"/>
      <c r="F62" s="362"/>
      <c r="G62" s="388"/>
      <c r="H62" s="394"/>
      <c r="I62" s="391"/>
    </row>
    <row r="63" spans="2:9" ht="17.25">
      <c r="B63" s="597" t="s">
        <v>707</v>
      </c>
      <c r="C63" s="361">
        <v>1591</v>
      </c>
      <c r="D63" s="362">
        <v>1478</v>
      </c>
      <c r="E63" s="362">
        <v>1566</v>
      </c>
      <c r="F63" s="362">
        <v>1228</v>
      </c>
      <c r="G63" s="388">
        <v>0.93</v>
      </c>
      <c r="H63" s="394">
        <v>98.4</v>
      </c>
      <c r="I63" s="391">
        <v>78.4</v>
      </c>
    </row>
    <row r="64" spans="2:9" ht="17.25">
      <c r="B64" s="600" t="s">
        <v>708</v>
      </c>
      <c r="C64" s="361">
        <v>1651</v>
      </c>
      <c r="D64" s="362">
        <v>1495</v>
      </c>
      <c r="E64" s="362">
        <v>1626</v>
      </c>
      <c r="F64" s="362">
        <v>1290</v>
      </c>
      <c r="G64" s="388">
        <v>0.91</v>
      </c>
      <c r="H64" s="394">
        <v>98.5</v>
      </c>
      <c r="I64" s="391">
        <v>79.3</v>
      </c>
    </row>
    <row r="65" spans="2:9" ht="17.25">
      <c r="B65" s="600"/>
      <c r="C65" s="361"/>
      <c r="D65" s="362"/>
      <c r="E65" s="362"/>
      <c r="F65" s="362"/>
      <c r="G65" s="388"/>
      <c r="H65" s="394"/>
      <c r="I65" s="391"/>
    </row>
    <row r="66" spans="2:10" ht="17.25">
      <c r="B66" s="596" t="s">
        <v>152</v>
      </c>
      <c r="C66" s="266">
        <v>638</v>
      </c>
      <c r="D66" s="287">
        <v>723</v>
      </c>
      <c r="E66" s="287">
        <v>632</v>
      </c>
      <c r="F66" s="287">
        <v>543</v>
      </c>
      <c r="G66" s="389">
        <v>1.13</v>
      </c>
      <c r="H66" s="395">
        <v>99.1</v>
      </c>
      <c r="I66" s="396">
        <v>85.9</v>
      </c>
      <c r="J66" s="224"/>
    </row>
    <row r="67" spans="2:10" ht="17.25">
      <c r="B67" s="596" t="s">
        <v>371</v>
      </c>
      <c r="C67" s="262">
        <v>121</v>
      </c>
      <c r="D67" s="263">
        <v>124</v>
      </c>
      <c r="E67" s="263">
        <v>121</v>
      </c>
      <c r="F67" s="263">
        <v>63</v>
      </c>
      <c r="G67" s="390">
        <v>1.02</v>
      </c>
      <c r="H67" s="395">
        <v>100</v>
      </c>
      <c r="I67" s="396">
        <v>52.1</v>
      </c>
      <c r="J67" s="224"/>
    </row>
    <row r="68" spans="2:10" ht="17.25">
      <c r="B68" s="601" t="s">
        <v>578</v>
      </c>
      <c r="C68" s="262">
        <v>41</v>
      </c>
      <c r="D68" s="263">
        <v>31</v>
      </c>
      <c r="E68" s="263">
        <v>41</v>
      </c>
      <c r="F68" s="263">
        <v>23</v>
      </c>
      <c r="G68" s="390">
        <v>0.76</v>
      </c>
      <c r="H68" s="395">
        <v>100</v>
      </c>
      <c r="I68" s="396">
        <v>56.1</v>
      </c>
      <c r="J68" s="224"/>
    </row>
    <row r="69" spans="2:10" ht="17.25">
      <c r="B69" s="596" t="s">
        <v>372</v>
      </c>
      <c r="C69" s="262">
        <v>348</v>
      </c>
      <c r="D69" s="263">
        <v>243</v>
      </c>
      <c r="E69" s="263">
        <v>344</v>
      </c>
      <c r="F69" s="263">
        <v>274</v>
      </c>
      <c r="G69" s="390">
        <v>0.7</v>
      </c>
      <c r="H69" s="395">
        <v>98.9</v>
      </c>
      <c r="I69" s="396">
        <v>79.7</v>
      </c>
      <c r="J69" s="224"/>
    </row>
    <row r="70" spans="2:10" ht="17.25">
      <c r="B70" s="596" t="s">
        <v>373</v>
      </c>
      <c r="C70" s="266">
        <v>87</v>
      </c>
      <c r="D70" s="263">
        <v>59</v>
      </c>
      <c r="E70" s="263">
        <v>87</v>
      </c>
      <c r="F70" s="263">
        <v>65</v>
      </c>
      <c r="G70" s="390">
        <v>0.68</v>
      </c>
      <c r="H70" s="395">
        <v>100</v>
      </c>
      <c r="I70" s="396">
        <v>74.7</v>
      </c>
      <c r="J70" s="224"/>
    </row>
    <row r="71" spans="2:10" ht="17.25">
      <c r="B71" s="596" t="s">
        <v>374</v>
      </c>
      <c r="C71" s="262">
        <v>165</v>
      </c>
      <c r="D71" s="263">
        <v>155</v>
      </c>
      <c r="E71" s="263">
        <v>163</v>
      </c>
      <c r="F71" s="263">
        <v>151</v>
      </c>
      <c r="G71" s="390">
        <v>0.94</v>
      </c>
      <c r="H71" s="395">
        <v>98.8</v>
      </c>
      <c r="I71" s="396">
        <v>92.6</v>
      </c>
      <c r="J71" s="224"/>
    </row>
    <row r="72" spans="2:10" ht="17.25">
      <c r="B72" s="596" t="s">
        <v>375</v>
      </c>
      <c r="C72" s="262">
        <v>66</v>
      </c>
      <c r="D72" s="263">
        <v>86</v>
      </c>
      <c r="E72" s="263">
        <v>64</v>
      </c>
      <c r="F72" s="263">
        <v>57</v>
      </c>
      <c r="G72" s="390">
        <v>1.3</v>
      </c>
      <c r="H72" s="395">
        <v>97</v>
      </c>
      <c r="I72" s="396">
        <v>89.1</v>
      </c>
      <c r="J72" s="224"/>
    </row>
    <row r="73" spans="2:10" ht="17.25">
      <c r="B73" s="600" t="s">
        <v>376</v>
      </c>
      <c r="C73" s="262">
        <v>226</v>
      </c>
      <c r="D73" s="263">
        <v>105</v>
      </c>
      <c r="E73" s="263">
        <v>215</v>
      </c>
      <c r="F73" s="263">
        <v>137</v>
      </c>
      <c r="G73" s="390">
        <v>0.46</v>
      </c>
      <c r="H73" s="395">
        <v>95.1</v>
      </c>
      <c r="I73" s="396">
        <v>63.7</v>
      </c>
      <c r="J73" s="222"/>
    </row>
    <row r="74" spans="2:9" ht="18" thickBot="1">
      <c r="B74" s="602"/>
      <c r="C74" s="96"/>
      <c r="D74" s="172"/>
      <c r="E74" s="172"/>
      <c r="F74" s="172"/>
      <c r="G74" s="120"/>
      <c r="H74" s="120"/>
      <c r="I74" s="120"/>
    </row>
    <row r="75" ht="17.25">
      <c r="C75" s="1" t="s">
        <v>573</v>
      </c>
    </row>
    <row r="76" ht="17.25">
      <c r="A76" s="1"/>
    </row>
    <row r="80" spans="3:9" ht="17.25">
      <c r="C80" s="92"/>
      <c r="D80" s="92"/>
      <c r="E80" s="92"/>
      <c r="F80" s="92"/>
      <c r="G80" s="92"/>
      <c r="H80" s="92"/>
      <c r="I80" s="92"/>
    </row>
  </sheetData>
  <sheetProtection/>
  <mergeCells count="2">
    <mergeCell ref="B6:I6"/>
    <mergeCell ref="B27:I27"/>
  </mergeCells>
  <printOptions/>
  <pageMargins left="0.7874015748031497" right="0.7874015748031497" top="0.58" bottom="0.16" header="0.86" footer="0.16"/>
  <pageSetup fitToHeight="1" fitToWidth="1" horizontalDpi="300" verticalDpi="3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="75" zoomScaleNormal="75" zoomScaleSheetLayoutView="75" workbookViewId="0" topLeftCell="A1">
      <selection activeCell="M54" sqref="M54"/>
    </sheetView>
  </sheetViews>
  <sheetFormatPr defaultColWidth="12.125" defaultRowHeight="18" customHeight="1"/>
  <cols>
    <col min="1" max="1" width="13.375" style="2" customWidth="1"/>
    <col min="2" max="2" width="3.75390625" style="2" customWidth="1"/>
    <col min="3" max="3" width="2.125" style="2" customWidth="1"/>
    <col min="4" max="4" width="3.625" style="2" customWidth="1"/>
    <col min="5" max="5" width="4.875" style="2" customWidth="1"/>
    <col min="6" max="6" width="16.375" style="2" customWidth="1"/>
    <col min="7" max="14" width="13.50390625" style="2" customWidth="1"/>
    <col min="15" max="15" width="4.25390625" style="2" customWidth="1"/>
    <col min="16" max="16384" width="12.125" style="2" customWidth="1"/>
  </cols>
  <sheetData>
    <row r="1" ht="18" customHeight="1">
      <c r="A1" s="1"/>
    </row>
    <row r="3" ht="18" customHeight="1">
      <c r="A3"/>
    </row>
    <row r="6" spans="2:14" ht="18" customHeight="1">
      <c r="B6" s="625" t="s">
        <v>153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</row>
    <row r="7" spans="2:14" ht="18" customHeight="1" thickBot="1">
      <c r="B7" s="5"/>
      <c r="C7" s="5"/>
      <c r="D7" s="5"/>
      <c r="E7" s="5"/>
      <c r="F7" s="5"/>
      <c r="G7" s="27" t="s">
        <v>803</v>
      </c>
      <c r="H7" s="5"/>
      <c r="I7" s="5"/>
      <c r="J7" s="5"/>
      <c r="K7" s="5"/>
      <c r="L7" s="5"/>
      <c r="M7" s="5"/>
      <c r="N7" s="25" t="s">
        <v>32</v>
      </c>
    </row>
    <row r="8" spans="7:14" ht="18" customHeight="1">
      <c r="G8" s="9"/>
      <c r="H8" s="9"/>
      <c r="I8" s="9"/>
      <c r="J8" s="9"/>
      <c r="K8" s="8"/>
      <c r="L8" s="8"/>
      <c r="M8" s="8"/>
      <c r="N8" s="8"/>
    </row>
    <row r="9" spans="7:14" ht="18" customHeight="1">
      <c r="G9" s="9"/>
      <c r="H9" s="9"/>
      <c r="I9" s="9"/>
      <c r="J9" s="9"/>
      <c r="K9" s="9"/>
      <c r="L9" s="8"/>
      <c r="M9" s="8"/>
      <c r="N9" s="9"/>
    </row>
    <row r="10" spans="7:14" ht="18" customHeight="1">
      <c r="G10" s="7" t="s">
        <v>154</v>
      </c>
      <c r="H10" s="7" t="s">
        <v>155</v>
      </c>
      <c r="I10" s="7" t="s">
        <v>570</v>
      </c>
      <c r="J10" s="7" t="s">
        <v>156</v>
      </c>
      <c r="K10" s="7" t="s">
        <v>139</v>
      </c>
      <c r="L10" s="256" t="s">
        <v>804</v>
      </c>
      <c r="M10" s="256" t="s">
        <v>806</v>
      </c>
      <c r="N10" s="7" t="s">
        <v>157</v>
      </c>
    </row>
    <row r="11" spans="2:14" ht="18" customHeight="1">
      <c r="B11" s="8"/>
      <c r="C11" s="8"/>
      <c r="D11" s="8"/>
      <c r="E11" s="8"/>
      <c r="F11" s="8"/>
      <c r="G11" s="21"/>
      <c r="H11" s="21"/>
      <c r="I11" s="21"/>
      <c r="J11" s="21"/>
      <c r="K11" s="21"/>
      <c r="L11" s="12" t="s">
        <v>805</v>
      </c>
      <c r="M11" s="12" t="s">
        <v>793</v>
      </c>
      <c r="N11" s="11" t="s">
        <v>158</v>
      </c>
    </row>
    <row r="12" spans="7:14" ht="18" customHeight="1">
      <c r="G12" s="91"/>
      <c r="H12" s="92"/>
      <c r="I12" s="92"/>
      <c r="J12" s="92"/>
      <c r="K12" s="92"/>
      <c r="L12" s="92"/>
      <c r="M12" s="92"/>
      <c r="N12" s="92"/>
    </row>
    <row r="13" spans="2:14" ht="18" customHeight="1">
      <c r="B13" s="1" t="s">
        <v>254</v>
      </c>
      <c r="F13" s="183" t="s">
        <v>266</v>
      </c>
      <c r="G13" s="86">
        <v>240</v>
      </c>
      <c r="H13" s="82">
        <v>310</v>
      </c>
      <c r="I13" s="82">
        <v>220</v>
      </c>
      <c r="J13" s="83">
        <v>154</v>
      </c>
      <c r="K13" s="83">
        <v>132</v>
      </c>
      <c r="L13" s="82">
        <v>114</v>
      </c>
      <c r="M13" s="82">
        <v>18</v>
      </c>
      <c r="N13" s="82">
        <v>22</v>
      </c>
    </row>
    <row r="14" spans="2:14" ht="18" customHeight="1">
      <c r="B14" s="1" t="s">
        <v>255</v>
      </c>
      <c r="F14" s="183" t="s">
        <v>267</v>
      </c>
      <c r="G14" s="86">
        <v>275</v>
      </c>
      <c r="H14" s="82">
        <v>283</v>
      </c>
      <c r="I14" s="82">
        <v>214</v>
      </c>
      <c r="J14" s="83">
        <v>169</v>
      </c>
      <c r="K14" s="83">
        <v>136</v>
      </c>
      <c r="L14" s="82">
        <v>116</v>
      </c>
      <c r="M14" s="82">
        <v>20</v>
      </c>
      <c r="N14" s="82">
        <v>33</v>
      </c>
    </row>
    <row r="15" spans="2:14" ht="18" customHeight="1">
      <c r="B15" s="1"/>
      <c r="F15" s="183"/>
      <c r="G15" s="86"/>
      <c r="H15" s="82"/>
      <c r="I15" s="82"/>
      <c r="J15" s="83"/>
      <c r="K15" s="83"/>
      <c r="L15" s="82"/>
      <c r="M15" s="82"/>
      <c r="N15" s="82"/>
    </row>
    <row r="16" spans="2:14" ht="18" customHeight="1">
      <c r="B16" s="1" t="s">
        <v>256</v>
      </c>
      <c r="F16" s="183" t="s">
        <v>268</v>
      </c>
      <c r="G16" s="86">
        <v>275</v>
      </c>
      <c r="H16" s="82">
        <v>304</v>
      </c>
      <c r="I16" s="82">
        <v>223</v>
      </c>
      <c r="J16" s="83">
        <v>179</v>
      </c>
      <c r="K16" s="83">
        <v>151</v>
      </c>
      <c r="L16" s="82">
        <v>128</v>
      </c>
      <c r="M16" s="82">
        <v>23</v>
      </c>
      <c r="N16" s="82">
        <v>28</v>
      </c>
    </row>
    <row r="17" spans="2:14" ht="18" customHeight="1">
      <c r="B17" s="1" t="s">
        <v>257</v>
      </c>
      <c r="F17" s="183" t="s">
        <v>269</v>
      </c>
      <c r="G17" s="86">
        <v>265</v>
      </c>
      <c r="H17" s="82">
        <v>304</v>
      </c>
      <c r="I17" s="82">
        <v>186</v>
      </c>
      <c r="J17" s="83">
        <v>129</v>
      </c>
      <c r="K17" s="83">
        <v>101</v>
      </c>
      <c r="L17" s="82">
        <v>85</v>
      </c>
      <c r="M17" s="82">
        <v>16</v>
      </c>
      <c r="N17" s="82">
        <v>28</v>
      </c>
    </row>
    <row r="18" spans="2:14" ht="18" customHeight="1">
      <c r="B18" s="1" t="s">
        <v>258</v>
      </c>
      <c r="F18" s="183" t="s">
        <v>270</v>
      </c>
      <c r="G18" s="86">
        <v>235</v>
      </c>
      <c r="H18" s="82">
        <v>233</v>
      </c>
      <c r="I18" s="82">
        <v>167</v>
      </c>
      <c r="J18" s="83">
        <v>114</v>
      </c>
      <c r="K18" s="83">
        <v>90</v>
      </c>
      <c r="L18" s="82">
        <v>83</v>
      </c>
      <c r="M18" s="82">
        <v>7</v>
      </c>
      <c r="N18" s="82">
        <v>24</v>
      </c>
    </row>
    <row r="19" spans="2:14" ht="18" customHeight="1">
      <c r="B19" s="1" t="s">
        <v>259</v>
      </c>
      <c r="D19" s="16"/>
      <c r="E19" s="16"/>
      <c r="F19" s="183" t="s">
        <v>271</v>
      </c>
      <c r="G19" s="86">
        <v>210</v>
      </c>
      <c r="H19" s="82">
        <v>286</v>
      </c>
      <c r="I19" s="82">
        <v>188</v>
      </c>
      <c r="J19" s="83">
        <v>134</v>
      </c>
      <c r="K19" s="83">
        <v>101</v>
      </c>
      <c r="L19" s="82">
        <v>88</v>
      </c>
      <c r="M19" s="82">
        <v>13</v>
      </c>
      <c r="N19" s="82">
        <v>33</v>
      </c>
    </row>
    <row r="20" spans="2:14" ht="18" customHeight="1">
      <c r="B20" s="1" t="s">
        <v>260</v>
      </c>
      <c r="D20" s="13"/>
      <c r="E20" s="13"/>
      <c r="F20" s="183" t="s">
        <v>272</v>
      </c>
      <c r="G20" s="81">
        <v>210</v>
      </c>
      <c r="H20" s="83">
        <v>296</v>
      </c>
      <c r="I20" s="83">
        <v>202</v>
      </c>
      <c r="J20" s="83">
        <v>165</v>
      </c>
      <c r="K20" s="83">
        <v>126</v>
      </c>
      <c r="L20" s="83">
        <v>104</v>
      </c>
      <c r="M20" s="83">
        <v>22</v>
      </c>
      <c r="N20" s="83">
        <v>39</v>
      </c>
    </row>
    <row r="21" spans="2:14" ht="18" customHeight="1">
      <c r="B21" s="1"/>
      <c r="D21" s="13"/>
      <c r="E21" s="13"/>
      <c r="F21" s="183"/>
      <c r="G21" s="81"/>
      <c r="H21" s="83"/>
      <c r="I21" s="83"/>
      <c r="J21" s="83"/>
      <c r="K21" s="83"/>
      <c r="L21" s="83"/>
      <c r="M21" s="83"/>
      <c r="N21" s="83"/>
    </row>
    <row r="22" spans="2:14" ht="18" customHeight="1">
      <c r="B22" s="1" t="s">
        <v>261</v>
      </c>
      <c r="D22" s="13"/>
      <c r="E22" s="13"/>
      <c r="F22" s="183" t="s">
        <v>273</v>
      </c>
      <c r="G22" s="81">
        <v>210</v>
      </c>
      <c r="H22" s="99">
        <v>285</v>
      </c>
      <c r="I22" s="99">
        <v>192</v>
      </c>
      <c r="J22" s="99">
        <v>158</v>
      </c>
      <c r="K22" s="99">
        <v>115</v>
      </c>
      <c r="L22" s="99">
        <v>99</v>
      </c>
      <c r="M22" s="99">
        <v>16</v>
      </c>
      <c r="N22" s="99">
        <v>43</v>
      </c>
    </row>
    <row r="23" spans="2:14" ht="18" customHeight="1">
      <c r="B23" s="1" t="s">
        <v>262</v>
      </c>
      <c r="D23" s="13"/>
      <c r="E23" s="13"/>
      <c r="F23" s="183" t="s">
        <v>274</v>
      </c>
      <c r="G23" s="81">
        <v>195</v>
      </c>
      <c r="H23" s="99">
        <v>286</v>
      </c>
      <c r="I23" s="99">
        <v>192</v>
      </c>
      <c r="J23" s="99">
        <v>134</v>
      </c>
      <c r="K23" s="99">
        <v>95</v>
      </c>
      <c r="L23" s="99">
        <v>76</v>
      </c>
      <c r="M23" s="99">
        <v>19</v>
      </c>
      <c r="N23" s="99">
        <v>39</v>
      </c>
    </row>
    <row r="24" spans="2:14" ht="18" customHeight="1">
      <c r="B24" s="1" t="s">
        <v>263</v>
      </c>
      <c r="D24" s="13"/>
      <c r="E24" s="13"/>
      <c r="F24" s="183" t="s">
        <v>275</v>
      </c>
      <c r="G24" s="81">
        <v>195</v>
      </c>
      <c r="H24" s="99">
        <v>303</v>
      </c>
      <c r="I24" s="99">
        <v>193</v>
      </c>
      <c r="J24" s="99">
        <v>157</v>
      </c>
      <c r="K24" s="99">
        <v>112</v>
      </c>
      <c r="L24" s="99">
        <v>98</v>
      </c>
      <c r="M24" s="99">
        <v>14</v>
      </c>
      <c r="N24" s="99">
        <v>45</v>
      </c>
    </row>
    <row r="25" spans="2:14" ht="18" customHeight="1">
      <c r="B25" s="1" t="s">
        <v>264</v>
      </c>
      <c r="D25" s="13"/>
      <c r="E25" s="13"/>
      <c r="F25" s="183" t="s">
        <v>276</v>
      </c>
      <c r="G25" s="81">
        <v>190</v>
      </c>
      <c r="H25" s="99">
        <v>234</v>
      </c>
      <c r="I25" s="99">
        <v>159</v>
      </c>
      <c r="J25" s="99">
        <v>141</v>
      </c>
      <c r="K25" s="99">
        <v>118</v>
      </c>
      <c r="L25" s="99">
        <v>87</v>
      </c>
      <c r="M25" s="99">
        <v>31</v>
      </c>
      <c r="N25" s="99">
        <v>23</v>
      </c>
    </row>
    <row r="26" spans="2:14" ht="18" customHeight="1">
      <c r="B26" s="1" t="s">
        <v>265</v>
      </c>
      <c r="D26" s="13"/>
      <c r="E26" s="13"/>
      <c r="F26" s="183" t="s">
        <v>277</v>
      </c>
      <c r="G26" s="81">
        <v>190</v>
      </c>
      <c r="H26" s="99">
        <v>224</v>
      </c>
      <c r="I26" s="99">
        <v>151</v>
      </c>
      <c r="J26" s="99">
        <v>129</v>
      </c>
      <c r="K26" s="99">
        <v>103</v>
      </c>
      <c r="L26" s="99">
        <v>86</v>
      </c>
      <c r="M26" s="99">
        <v>17</v>
      </c>
      <c r="N26" s="99">
        <v>26</v>
      </c>
    </row>
    <row r="27" spans="2:14" ht="18" customHeight="1">
      <c r="B27" s="1"/>
      <c r="D27" s="13"/>
      <c r="E27" s="13"/>
      <c r="F27" s="183"/>
      <c r="G27" s="81"/>
      <c r="H27" s="99"/>
      <c r="I27" s="99"/>
      <c r="J27" s="99"/>
      <c r="K27" s="99"/>
      <c r="L27" s="99"/>
      <c r="M27" s="99"/>
      <c r="N27" s="99"/>
    </row>
    <row r="28" spans="2:14" ht="18" customHeight="1">
      <c r="B28" s="1" t="s">
        <v>369</v>
      </c>
      <c r="D28" s="13"/>
      <c r="E28" s="13"/>
      <c r="F28" s="183" t="s">
        <v>370</v>
      </c>
      <c r="G28" s="81">
        <v>195</v>
      </c>
      <c r="H28" s="99">
        <v>157</v>
      </c>
      <c r="I28" s="99">
        <v>121</v>
      </c>
      <c r="J28" s="99">
        <v>127</v>
      </c>
      <c r="K28" s="99">
        <v>90</v>
      </c>
      <c r="L28" s="99">
        <v>66</v>
      </c>
      <c r="M28" s="99">
        <v>24</v>
      </c>
      <c r="N28" s="99">
        <v>37</v>
      </c>
    </row>
    <row r="29" spans="2:14" ht="18" customHeight="1">
      <c r="B29" s="1" t="s">
        <v>436</v>
      </c>
      <c r="D29" s="13"/>
      <c r="E29" s="13"/>
      <c r="F29" s="183" t="s">
        <v>437</v>
      </c>
      <c r="G29" s="248">
        <v>170</v>
      </c>
      <c r="H29" s="251">
        <v>159</v>
      </c>
      <c r="I29" s="251">
        <v>124</v>
      </c>
      <c r="J29" s="251">
        <v>103</v>
      </c>
      <c r="K29" s="251">
        <v>88</v>
      </c>
      <c r="L29" s="251">
        <v>77</v>
      </c>
      <c r="M29" s="251">
        <v>11</v>
      </c>
      <c r="N29" s="251">
        <v>6</v>
      </c>
    </row>
    <row r="30" spans="2:14" ht="18" customHeight="1">
      <c r="B30" s="1" t="s">
        <v>467</v>
      </c>
      <c r="D30" s="13"/>
      <c r="E30" s="13"/>
      <c r="F30" s="183" t="s">
        <v>468</v>
      </c>
      <c r="G30" s="248">
        <v>170</v>
      </c>
      <c r="H30" s="251">
        <v>164</v>
      </c>
      <c r="I30" s="251">
        <v>120</v>
      </c>
      <c r="J30" s="251">
        <v>105</v>
      </c>
      <c r="K30" s="251">
        <v>86</v>
      </c>
      <c r="L30" s="251">
        <v>69</v>
      </c>
      <c r="M30" s="251">
        <v>17</v>
      </c>
      <c r="N30" s="251">
        <v>12</v>
      </c>
    </row>
    <row r="31" spans="2:15" ht="18" customHeight="1">
      <c r="B31" s="1" t="s">
        <v>477</v>
      </c>
      <c r="D31" s="13"/>
      <c r="E31" s="13"/>
      <c r="F31" s="183" t="s">
        <v>478</v>
      </c>
      <c r="G31" s="248">
        <v>170</v>
      </c>
      <c r="H31" s="251">
        <v>162</v>
      </c>
      <c r="I31" s="251">
        <v>130</v>
      </c>
      <c r="J31" s="251">
        <v>108</v>
      </c>
      <c r="K31" s="251">
        <v>77</v>
      </c>
      <c r="L31" s="251">
        <v>70</v>
      </c>
      <c r="M31" s="251">
        <v>7</v>
      </c>
      <c r="N31" s="251">
        <v>31</v>
      </c>
      <c r="O31" s="224"/>
    </row>
    <row r="32" spans="2:15" ht="18" customHeight="1">
      <c r="B32" s="1" t="s">
        <v>493</v>
      </c>
      <c r="D32" s="13"/>
      <c r="E32" s="13"/>
      <c r="F32" s="183" t="s">
        <v>494</v>
      </c>
      <c r="G32" s="248">
        <v>170</v>
      </c>
      <c r="H32" s="251">
        <v>161</v>
      </c>
      <c r="I32" s="251">
        <v>129</v>
      </c>
      <c r="J32" s="251">
        <v>107</v>
      </c>
      <c r="K32" s="251">
        <v>98</v>
      </c>
      <c r="L32" s="251">
        <v>94</v>
      </c>
      <c r="M32" s="251">
        <v>4</v>
      </c>
      <c r="N32" s="251">
        <v>6</v>
      </c>
      <c r="O32" s="224"/>
    </row>
    <row r="33" spans="7:14" ht="18" customHeight="1">
      <c r="G33" s="91"/>
      <c r="H33" s="253"/>
      <c r="I33" s="253"/>
      <c r="J33" s="253"/>
      <c r="K33" s="253"/>
      <c r="L33" s="253"/>
      <c r="M33" s="253"/>
      <c r="N33" s="253"/>
    </row>
    <row r="34" spans="2:15" ht="18" customHeight="1">
      <c r="B34" s="1" t="s">
        <v>636</v>
      </c>
      <c r="D34" s="13"/>
      <c r="E34" s="13"/>
      <c r="F34" s="183" t="s">
        <v>637</v>
      </c>
      <c r="G34" s="248">
        <v>170</v>
      </c>
      <c r="H34" s="251">
        <v>164</v>
      </c>
      <c r="I34" s="251">
        <v>111</v>
      </c>
      <c r="J34" s="251">
        <v>97</v>
      </c>
      <c r="K34" s="251">
        <v>82</v>
      </c>
      <c r="L34" s="251">
        <v>73</v>
      </c>
      <c r="M34" s="251">
        <v>9</v>
      </c>
      <c r="N34" s="251">
        <v>15</v>
      </c>
      <c r="O34" s="224"/>
    </row>
    <row r="35" spans="2:15" ht="18" customHeight="1">
      <c r="B35" s="1" t="s">
        <v>638</v>
      </c>
      <c r="D35" s="13"/>
      <c r="E35" s="13"/>
      <c r="F35" s="183" t="s">
        <v>639</v>
      </c>
      <c r="G35" s="248">
        <f aca="true" t="shared" si="0" ref="G35:N35">G40+G49+G57</f>
        <v>160</v>
      </c>
      <c r="H35" s="251">
        <f t="shared" si="0"/>
        <v>155</v>
      </c>
      <c r="I35" s="251">
        <f t="shared" si="0"/>
        <v>107</v>
      </c>
      <c r="J35" s="251">
        <f t="shared" si="0"/>
        <v>90</v>
      </c>
      <c r="K35" s="251">
        <f t="shared" si="0"/>
        <v>80</v>
      </c>
      <c r="L35" s="251">
        <f t="shared" si="0"/>
        <v>65</v>
      </c>
      <c r="M35" s="251">
        <f t="shared" si="0"/>
        <v>15</v>
      </c>
      <c r="N35" s="251">
        <f t="shared" si="0"/>
        <v>10</v>
      </c>
      <c r="O35" s="224"/>
    </row>
    <row r="36" spans="2:15" ht="18" customHeight="1">
      <c r="B36" s="1"/>
      <c r="D36" s="13"/>
      <c r="E36" s="13"/>
      <c r="F36" s="183"/>
      <c r="G36" s="248"/>
      <c r="H36" s="251"/>
      <c r="I36" s="251"/>
      <c r="J36" s="251"/>
      <c r="K36" s="251"/>
      <c r="L36" s="251"/>
      <c r="M36" s="251"/>
      <c r="N36" s="251"/>
      <c r="O36" s="224"/>
    </row>
    <row r="37" spans="2:14" ht="18" customHeight="1">
      <c r="B37" s="4" t="s">
        <v>159</v>
      </c>
      <c r="C37" s="16"/>
      <c r="D37" s="16"/>
      <c r="E37" s="16"/>
      <c r="F37" s="16"/>
      <c r="G37" s="86"/>
      <c r="H37" s="100"/>
      <c r="I37" s="100"/>
      <c r="J37" s="100"/>
      <c r="K37" s="100"/>
      <c r="L37" s="100"/>
      <c r="M37" s="100"/>
      <c r="N37" s="100"/>
    </row>
    <row r="38" spans="2:14" ht="18" customHeight="1">
      <c r="B38" s="4" t="s">
        <v>441</v>
      </c>
      <c r="C38" s="16"/>
      <c r="D38" s="16"/>
      <c r="E38" s="16"/>
      <c r="F38" s="16"/>
      <c r="G38" s="259">
        <f aca="true" t="shared" si="1" ref="G38:N38">G40+G49</f>
        <v>110</v>
      </c>
      <c r="H38" s="255">
        <f t="shared" si="1"/>
        <v>120</v>
      </c>
      <c r="I38" s="255">
        <f t="shared" si="1"/>
        <v>79</v>
      </c>
      <c r="J38" s="255">
        <f t="shared" si="1"/>
        <v>67</v>
      </c>
      <c r="K38" s="255">
        <f t="shared" si="1"/>
        <v>60</v>
      </c>
      <c r="L38" s="255">
        <f t="shared" si="1"/>
        <v>48</v>
      </c>
      <c r="M38" s="255">
        <f t="shared" si="1"/>
        <v>12</v>
      </c>
      <c r="N38" s="255">
        <f t="shared" si="1"/>
        <v>7</v>
      </c>
    </row>
    <row r="39" spans="2:14" ht="18" customHeight="1">
      <c r="B39" s="1"/>
      <c r="C39" s="13"/>
      <c r="D39" s="13"/>
      <c r="E39" s="13"/>
      <c r="F39" s="13"/>
      <c r="G39" s="260"/>
      <c r="H39" s="261"/>
      <c r="I39" s="261"/>
      <c r="J39" s="261"/>
      <c r="K39" s="261"/>
      <c r="L39" s="261"/>
      <c r="M39" s="261"/>
      <c r="N39" s="261"/>
    </row>
    <row r="40" spans="4:14" ht="18" customHeight="1">
      <c r="D40" s="1" t="s">
        <v>160</v>
      </c>
      <c r="G40" s="262">
        <f aca="true" t="shared" si="2" ref="G40:N40">SUM(G42:G47)</f>
        <v>90</v>
      </c>
      <c r="H40" s="263">
        <f t="shared" si="2"/>
        <v>104</v>
      </c>
      <c r="I40" s="263">
        <f t="shared" si="2"/>
        <v>68</v>
      </c>
      <c r="J40" s="263">
        <f t="shared" si="2"/>
        <v>57</v>
      </c>
      <c r="K40" s="263">
        <f t="shared" si="2"/>
        <v>52</v>
      </c>
      <c r="L40" s="263">
        <f t="shared" si="2"/>
        <v>40</v>
      </c>
      <c r="M40" s="263">
        <f t="shared" si="2"/>
        <v>12</v>
      </c>
      <c r="N40" s="263">
        <f t="shared" si="2"/>
        <v>5</v>
      </c>
    </row>
    <row r="41" spans="4:14" ht="18" customHeight="1">
      <c r="D41" s="1"/>
      <c r="G41" s="260"/>
      <c r="H41" s="261"/>
      <c r="I41" s="261"/>
      <c r="J41" s="261"/>
      <c r="K41" s="261"/>
      <c r="L41" s="261"/>
      <c r="M41" s="261"/>
      <c r="N41" s="261"/>
    </row>
    <row r="42" spans="6:14" ht="18" customHeight="1">
      <c r="F42" s="258" t="s">
        <v>161</v>
      </c>
      <c r="G42" s="262">
        <v>20</v>
      </c>
      <c r="H42" s="263">
        <v>33</v>
      </c>
      <c r="I42" s="263">
        <v>19</v>
      </c>
      <c r="J42" s="263">
        <v>17</v>
      </c>
      <c r="K42" s="261">
        <v>17</v>
      </c>
      <c r="L42" s="263">
        <v>14</v>
      </c>
      <c r="M42" s="263">
        <v>3</v>
      </c>
      <c r="N42" s="283">
        <v>0</v>
      </c>
    </row>
    <row r="43" spans="6:14" ht="18" customHeight="1">
      <c r="F43" s="258" t="s">
        <v>0</v>
      </c>
      <c r="G43" s="262">
        <v>15</v>
      </c>
      <c r="H43" s="263">
        <v>10</v>
      </c>
      <c r="I43" s="263">
        <v>8</v>
      </c>
      <c r="J43" s="263">
        <v>10</v>
      </c>
      <c r="K43" s="261">
        <v>10</v>
      </c>
      <c r="L43" s="263">
        <v>4</v>
      </c>
      <c r="M43" s="283">
        <v>6</v>
      </c>
      <c r="N43" s="285">
        <v>0</v>
      </c>
    </row>
    <row r="44" spans="6:14" ht="18" customHeight="1">
      <c r="F44" s="258" t="s">
        <v>443</v>
      </c>
      <c r="G44" s="266">
        <v>15</v>
      </c>
      <c r="H44" s="263">
        <v>22</v>
      </c>
      <c r="I44" s="263">
        <v>15</v>
      </c>
      <c r="J44" s="286">
        <v>14</v>
      </c>
      <c r="K44" s="261">
        <v>13</v>
      </c>
      <c r="L44" s="286">
        <v>12</v>
      </c>
      <c r="M44" s="284">
        <v>1</v>
      </c>
      <c r="N44" s="285">
        <v>1</v>
      </c>
    </row>
    <row r="45" spans="5:14" ht="18" customHeight="1">
      <c r="E45" s="2" t="s">
        <v>31</v>
      </c>
      <c r="F45" s="258" t="s">
        <v>442</v>
      </c>
      <c r="G45" s="262">
        <v>10</v>
      </c>
      <c r="H45" s="284">
        <v>18</v>
      </c>
      <c r="I45" s="284">
        <v>8</v>
      </c>
      <c r="J45" s="263">
        <v>5</v>
      </c>
      <c r="K45" s="261">
        <v>3</v>
      </c>
      <c r="L45" s="263">
        <v>3</v>
      </c>
      <c r="M45" s="283">
        <v>0</v>
      </c>
      <c r="N45" s="283">
        <v>2</v>
      </c>
    </row>
    <row r="46" spans="6:14" ht="18" customHeight="1">
      <c r="F46" s="258" t="s">
        <v>1</v>
      </c>
      <c r="G46" s="262">
        <v>15</v>
      </c>
      <c r="H46" s="263">
        <v>6</v>
      </c>
      <c r="I46" s="263">
        <v>6</v>
      </c>
      <c r="J46" s="263">
        <v>6</v>
      </c>
      <c r="K46" s="261">
        <v>6</v>
      </c>
      <c r="L46" s="263">
        <v>6</v>
      </c>
      <c r="M46" s="284">
        <v>0</v>
      </c>
      <c r="N46" s="284">
        <v>0</v>
      </c>
    </row>
    <row r="47" spans="6:14" ht="18" customHeight="1">
      <c r="F47" s="258" t="s">
        <v>162</v>
      </c>
      <c r="G47" s="262">
        <v>15</v>
      </c>
      <c r="H47" s="263">
        <v>15</v>
      </c>
      <c r="I47" s="263">
        <v>12</v>
      </c>
      <c r="J47" s="263">
        <v>5</v>
      </c>
      <c r="K47" s="261">
        <v>3</v>
      </c>
      <c r="L47" s="263">
        <v>1</v>
      </c>
      <c r="M47" s="284">
        <v>2</v>
      </c>
      <c r="N47" s="283">
        <v>2</v>
      </c>
    </row>
    <row r="48" spans="6:14" ht="18" customHeight="1">
      <c r="F48" s="1"/>
      <c r="G48" s="262"/>
      <c r="H48" s="263"/>
      <c r="I48" s="263"/>
      <c r="J48" s="263"/>
      <c r="K48" s="261"/>
      <c r="L48" s="263"/>
      <c r="M48" s="284"/>
      <c r="N48" s="283"/>
    </row>
    <row r="49" spans="4:14" ht="18" customHeight="1">
      <c r="D49" s="2" t="s">
        <v>444</v>
      </c>
      <c r="F49" s="1"/>
      <c r="G49" s="260">
        <f aca="true" t="shared" si="3" ref="G49:N49">G51</f>
        <v>20</v>
      </c>
      <c r="H49" s="263">
        <f t="shared" si="3"/>
        <v>16</v>
      </c>
      <c r="I49" s="263">
        <f t="shared" si="3"/>
        <v>11</v>
      </c>
      <c r="J49" s="263">
        <f t="shared" si="3"/>
        <v>10</v>
      </c>
      <c r="K49" s="263">
        <f t="shared" si="3"/>
        <v>8</v>
      </c>
      <c r="L49" s="263">
        <f t="shared" si="3"/>
        <v>8</v>
      </c>
      <c r="M49" s="263">
        <f t="shared" si="3"/>
        <v>0</v>
      </c>
      <c r="N49" s="263">
        <f t="shared" si="3"/>
        <v>2</v>
      </c>
    </row>
    <row r="50" spans="6:14" ht="18" customHeight="1">
      <c r="F50" s="1"/>
      <c r="G50" s="262"/>
      <c r="H50" s="263"/>
      <c r="I50" s="263"/>
      <c r="J50" s="263"/>
      <c r="K50" s="261"/>
      <c r="L50" s="263"/>
      <c r="M50" s="284"/>
      <c r="N50" s="283"/>
    </row>
    <row r="51" spans="6:14" ht="18" customHeight="1">
      <c r="F51" s="258" t="s">
        <v>469</v>
      </c>
      <c r="G51" s="262">
        <v>20</v>
      </c>
      <c r="H51" s="263">
        <v>16</v>
      </c>
      <c r="I51" s="263">
        <v>11</v>
      </c>
      <c r="J51" s="263">
        <v>10</v>
      </c>
      <c r="K51" s="261">
        <v>8</v>
      </c>
      <c r="L51" s="263">
        <v>8</v>
      </c>
      <c r="M51" s="263">
        <v>0</v>
      </c>
      <c r="N51" s="263">
        <v>2</v>
      </c>
    </row>
    <row r="52" spans="6:14" ht="18" customHeight="1">
      <c r="F52" s="258"/>
      <c r="G52" s="262"/>
      <c r="H52" s="263"/>
      <c r="I52" s="263"/>
      <c r="J52" s="263"/>
      <c r="K52" s="261"/>
      <c r="L52" s="263"/>
      <c r="M52" s="284"/>
      <c r="N52" s="283"/>
    </row>
    <row r="53" spans="7:14" ht="18" customHeight="1">
      <c r="G53" s="266"/>
      <c r="H53" s="287"/>
      <c r="I53" s="287"/>
      <c r="J53" s="287"/>
      <c r="K53" s="287"/>
      <c r="L53" s="287"/>
      <c r="M53" s="287"/>
      <c r="N53" s="287"/>
    </row>
    <row r="54" spans="2:14" ht="18" customHeight="1">
      <c r="B54" s="4" t="s">
        <v>163</v>
      </c>
      <c r="C54" s="16"/>
      <c r="D54" s="16"/>
      <c r="E54" s="16"/>
      <c r="F54" s="16"/>
      <c r="G54" s="262"/>
      <c r="H54" s="263"/>
      <c r="I54" s="263"/>
      <c r="J54" s="261"/>
      <c r="K54" s="261"/>
      <c r="L54" s="263"/>
      <c r="M54" s="263"/>
      <c r="N54" s="263"/>
    </row>
    <row r="55" spans="2:14" ht="18" customHeight="1">
      <c r="B55" s="4" t="s">
        <v>441</v>
      </c>
      <c r="C55" s="16"/>
      <c r="D55" s="16"/>
      <c r="E55" s="16"/>
      <c r="F55" s="16"/>
      <c r="G55" s="259">
        <f aca="true" t="shared" si="4" ref="G55:N55">G57</f>
        <v>50</v>
      </c>
      <c r="H55" s="288">
        <f t="shared" si="4"/>
        <v>35</v>
      </c>
      <c r="I55" s="288">
        <f t="shared" si="4"/>
        <v>28</v>
      </c>
      <c r="J55" s="288">
        <f t="shared" si="4"/>
        <v>23</v>
      </c>
      <c r="K55" s="288">
        <f t="shared" si="4"/>
        <v>20</v>
      </c>
      <c r="L55" s="288">
        <f t="shared" si="4"/>
        <v>17</v>
      </c>
      <c r="M55" s="288">
        <f t="shared" si="4"/>
        <v>3</v>
      </c>
      <c r="N55" s="288">
        <f t="shared" si="4"/>
        <v>3</v>
      </c>
    </row>
    <row r="56" spans="2:14" ht="18" customHeight="1">
      <c r="B56" s="1"/>
      <c r="C56" s="13"/>
      <c r="D56" s="13"/>
      <c r="E56" s="13"/>
      <c r="F56" s="13"/>
      <c r="G56" s="262"/>
      <c r="H56" s="263"/>
      <c r="I56" s="263"/>
      <c r="J56" s="261"/>
      <c r="K56" s="261"/>
      <c r="L56" s="263"/>
      <c r="M56" s="263"/>
      <c r="N56" s="263"/>
    </row>
    <row r="57" spans="4:14" ht="18" customHeight="1">
      <c r="D57" s="1" t="s">
        <v>160</v>
      </c>
      <c r="G57" s="262">
        <f aca="true" t="shared" si="5" ref="G57:N57">SUM(G59:G61)</f>
        <v>50</v>
      </c>
      <c r="H57" s="263">
        <f t="shared" si="5"/>
        <v>35</v>
      </c>
      <c r="I57" s="263">
        <f t="shared" si="5"/>
        <v>28</v>
      </c>
      <c r="J57" s="263">
        <f t="shared" si="5"/>
        <v>23</v>
      </c>
      <c r="K57" s="263">
        <f t="shared" si="5"/>
        <v>20</v>
      </c>
      <c r="L57" s="263">
        <f t="shared" si="5"/>
        <v>17</v>
      </c>
      <c r="M57" s="263">
        <f t="shared" si="5"/>
        <v>3</v>
      </c>
      <c r="N57" s="263">
        <f t="shared" si="5"/>
        <v>3</v>
      </c>
    </row>
    <row r="58" spans="4:14" ht="18" customHeight="1">
      <c r="D58" s="1"/>
      <c r="G58" s="262"/>
      <c r="H58" s="263"/>
      <c r="I58" s="263"/>
      <c r="J58" s="261"/>
      <c r="K58" s="261"/>
      <c r="L58" s="263"/>
      <c r="M58" s="263"/>
      <c r="N58" s="263"/>
    </row>
    <row r="59" spans="6:14" ht="18" customHeight="1">
      <c r="F59" s="258" t="s">
        <v>161</v>
      </c>
      <c r="G59" s="262">
        <v>15</v>
      </c>
      <c r="H59" s="263">
        <v>22</v>
      </c>
      <c r="I59" s="263">
        <v>15</v>
      </c>
      <c r="J59" s="263">
        <v>13</v>
      </c>
      <c r="K59" s="261">
        <v>12</v>
      </c>
      <c r="L59" s="263">
        <v>10</v>
      </c>
      <c r="M59" s="283">
        <v>2</v>
      </c>
      <c r="N59" s="285">
        <v>1</v>
      </c>
    </row>
    <row r="60" spans="6:14" ht="18" customHeight="1">
      <c r="F60" s="258" t="s">
        <v>445</v>
      </c>
      <c r="G60" s="262">
        <v>20</v>
      </c>
      <c r="H60" s="263">
        <v>8</v>
      </c>
      <c r="I60" s="263">
        <v>7</v>
      </c>
      <c r="J60" s="263">
        <v>6</v>
      </c>
      <c r="K60" s="261">
        <v>5</v>
      </c>
      <c r="L60" s="263">
        <v>4</v>
      </c>
      <c r="M60" s="284">
        <v>1</v>
      </c>
      <c r="N60" s="283">
        <v>1</v>
      </c>
    </row>
    <row r="61" spans="6:14" ht="18" customHeight="1">
      <c r="F61" s="568" t="s">
        <v>640</v>
      </c>
      <c r="G61" s="262">
        <v>15</v>
      </c>
      <c r="H61" s="284">
        <v>5</v>
      </c>
      <c r="I61" s="284">
        <v>6</v>
      </c>
      <c r="J61" s="263">
        <v>4</v>
      </c>
      <c r="K61" s="261">
        <v>3</v>
      </c>
      <c r="L61" s="263">
        <v>3</v>
      </c>
      <c r="M61" s="289">
        <v>0</v>
      </c>
      <c r="N61" s="283">
        <v>1</v>
      </c>
    </row>
    <row r="62" spans="2:14" ht="18" customHeight="1" thickBot="1">
      <c r="B62" s="5"/>
      <c r="C62" s="5"/>
      <c r="D62" s="5"/>
      <c r="E62" s="5"/>
      <c r="F62" s="5"/>
      <c r="G62" s="26"/>
      <c r="H62" s="18"/>
      <c r="I62" s="18"/>
      <c r="J62" s="18"/>
      <c r="K62" s="18"/>
      <c r="L62" s="346"/>
      <c r="M62" s="346"/>
      <c r="N62" s="346"/>
    </row>
    <row r="63" spans="7:15" ht="18" customHeight="1">
      <c r="G63" s="347" t="s">
        <v>641</v>
      </c>
      <c r="H63" s="347"/>
      <c r="I63" s="347"/>
      <c r="J63" s="347"/>
      <c r="K63" s="347"/>
      <c r="L63" s="347"/>
      <c r="M63" s="347"/>
      <c r="N63" s="347"/>
      <c r="O63" s="348"/>
    </row>
    <row r="64" spans="7:14" ht="18" customHeight="1">
      <c r="G64" s="1" t="s">
        <v>430</v>
      </c>
      <c r="H64" s="271"/>
      <c r="I64" s="271"/>
      <c r="J64" s="271"/>
      <c r="K64" s="271"/>
      <c r="L64" s="271"/>
      <c r="M64" s="271"/>
      <c r="N64" s="271"/>
    </row>
    <row r="65" ht="18" customHeight="1">
      <c r="A65" s="1"/>
    </row>
  </sheetData>
  <mergeCells count="1">
    <mergeCell ref="B6:N6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7"/>
  <sheetViews>
    <sheetView view="pageBreakPreview" zoomScale="70" zoomScaleNormal="75" zoomScaleSheetLayoutView="70" workbookViewId="0" topLeftCell="A1">
      <selection activeCell="M54" sqref="M54"/>
    </sheetView>
  </sheetViews>
  <sheetFormatPr defaultColWidth="12.125" defaultRowHeight="13.5"/>
  <cols>
    <col min="1" max="1" width="13.375" style="2" customWidth="1"/>
    <col min="2" max="2" width="5.875" style="2" customWidth="1"/>
    <col min="3" max="5" width="3.375" style="2" customWidth="1"/>
    <col min="6" max="6" width="23.375" style="2" customWidth="1"/>
    <col min="7" max="7" width="13.375" style="2" customWidth="1"/>
    <col min="8" max="11" width="12.125" style="2" customWidth="1"/>
    <col min="12" max="13" width="10.875" style="2" customWidth="1"/>
    <col min="14" max="16384" width="12.125" style="2" customWidth="1"/>
  </cols>
  <sheetData>
    <row r="6" ht="17.25">
      <c r="I6" s="4" t="s">
        <v>153</v>
      </c>
    </row>
    <row r="7" spans="2:14" ht="18" thickBot="1">
      <c r="B7" s="5"/>
      <c r="C7" s="5"/>
      <c r="D7" s="5"/>
      <c r="E7" s="5"/>
      <c r="F7" s="5"/>
      <c r="G7" s="27" t="s">
        <v>802</v>
      </c>
      <c r="H7" s="5"/>
      <c r="I7" s="5"/>
      <c r="J7" s="5"/>
      <c r="K7" s="5"/>
      <c r="L7" s="5"/>
      <c r="M7" s="5"/>
      <c r="N7" s="25" t="s">
        <v>164</v>
      </c>
    </row>
    <row r="8" spans="7:14" ht="17.25">
      <c r="G8" s="9"/>
      <c r="H8" s="9"/>
      <c r="I8" s="9"/>
      <c r="J8" s="9"/>
      <c r="K8" s="8"/>
      <c r="L8" s="8"/>
      <c r="M8" s="8"/>
      <c r="N8" s="8"/>
    </row>
    <row r="9" spans="7:14" ht="17.25">
      <c r="G9" s="9"/>
      <c r="H9" s="9"/>
      <c r="I9" s="9"/>
      <c r="J9" s="9"/>
      <c r="K9" s="9"/>
      <c r="L9" s="8"/>
      <c r="M9" s="8"/>
      <c r="N9" s="9"/>
    </row>
    <row r="10" spans="7:14" ht="17.25">
      <c r="G10" s="7" t="s">
        <v>154</v>
      </c>
      <c r="H10" s="7" t="s">
        <v>155</v>
      </c>
      <c r="I10" s="7" t="s">
        <v>570</v>
      </c>
      <c r="J10" s="7" t="s">
        <v>156</v>
      </c>
      <c r="K10" s="7" t="s">
        <v>139</v>
      </c>
      <c r="L10" s="256" t="s">
        <v>804</v>
      </c>
      <c r="M10" s="256" t="s">
        <v>806</v>
      </c>
      <c r="N10" s="7" t="s">
        <v>157</v>
      </c>
    </row>
    <row r="11" spans="2:14" ht="17.25">
      <c r="B11" s="8"/>
      <c r="C11" s="8"/>
      <c r="D11" s="8"/>
      <c r="E11" s="8"/>
      <c r="F11" s="8"/>
      <c r="G11" s="21"/>
      <c r="H11" s="21"/>
      <c r="I11" s="21"/>
      <c r="J11" s="21"/>
      <c r="K11" s="21"/>
      <c r="L11" s="12" t="s">
        <v>805</v>
      </c>
      <c r="M11" s="12" t="s">
        <v>793</v>
      </c>
      <c r="N11" s="11" t="s">
        <v>158</v>
      </c>
    </row>
    <row r="12" ht="17.25">
      <c r="G12" s="9"/>
    </row>
    <row r="13" spans="2:14" ht="17.25">
      <c r="B13" s="1" t="s">
        <v>255</v>
      </c>
      <c r="F13" s="183" t="s">
        <v>267</v>
      </c>
      <c r="G13" s="358">
        <v>350</v>
      </c>
      <c r="H13" s="359">
        <v>320</v>
      </c>
      <c r="I13" s="359">
        <v>283</v>
      </c>
      <c r="J13" s="360">
        <v>252</v>
      </c>
      <c r="K13" s="360">
        <v>118</v>
      </c>
      <c r="L13" s="359">
        <v>106</v>
      </c>
      <c r="M13" s="359">
        <v>12</v>
      </c>
      <c r="N13" s="359">
        <v>134</v>
      </c>
    </row>
    <row r="14" spans="2:14" ht="17.25">
      <c r="B14" s="1" t="s">
        <v>256</v>
      </c>
      <c r="F14" s="183" t="s">
        <v>268</v>
      </c>
      <c r="G14" s="358">
        <v>420</v>
      </c>
      <c r="H14" s="359">
        <v>343</v>
      </c>
      <c r="I14" s="359">
        <v>318</v>
      </c>
      <c r="J14" s="360">
        <v>275</v>
      </c>
      <c r="K14" s="360">
        <v>160</v>
      </c>
      <c r="L14" s="359">
        <v>147</v>
      </c>
      <c r="M14" s="359">
        <v>13</v>
      </c>
      <c r="N14" s="359">
        <v>115</v>
      </c>
    </row>
    <row r="15" spans="2:14" ht="17.25">
      <c r="B15" s="1" t="s">
        <v>257</v>
      </c>
      <c r="F15" s="183" t="s">
        <v>269</v>
      </c>
      <c r="G15" s="358">
        <v>420</v>
      </c>
      <c r="H15" s="359">
        <v>360</v>
      </c>
      <c r="I15" s="359">
        <v>319</v>
      </c>
      <c r="J15" s="360">
        <v>283</v>
      </c>
      <c r="K15" s="360">
        <v>140</v>
      </c>
      <c r="L15" s="359">
        <v>122</v>
      </c>
      <c r="M15" s="359">
        <v>18</v>
      </c>
      <c r="N15" s="359">
        <v>143</v>
      </c>
    </row>
    <row r="16" spans="2:14" ht="17.25">
      <c r="B16" s="1" t="s">
        <v>258</v>
      </c>
      <c r="F16" s="183" t="s">
        <v>270</v>
      </c>
      <c r="G16" s="358">
        <v>450</v>
      </c>
      <c r="H16" s="359">
        <v>468</v>
      </c>
      <c r="I16" s="359">
        <v>383</v>
      </c>
      <c r="J16" s="360">
        <v>346</v>
      </c>
      <c r="K16" s="360">
        <v>169</v>
      </c>
      <c r="L16" s="359">
        <v>152</v>
      </c>
      <c r="M16" s="359">
        <v>17</v>
      </c>
      <c r="N16" s="359">
        <v>177</v>
      </c>
    </row>
    <row r="17" spans="2:14" ht="17.25">
      <c r="B17" s="1" t="s">
        <v>259</v>
      </c>
      <c r="D17" s="16"/>
      <c r="E17" s="16"/>
      <c r="F17" s="183" t="s">
        <v>271</v>
      </c>
      <c r="G17" s="358">
        <v>420</v>
      </c>
      <c r="H17" s="359">
        <v>444</v>
      </c>
      <c r="I17" s="359">
        <v>358</v>
      </c>
      <c r="J17" s="360">
        <v>313</v>
      </c>
      <c r="K17" s="360">
        <v>213</v>
      </c>
      <c r="L17" s="359">
        <v>201</v>
      </c>
      <c r="M17" s="359">
        <v>12</v>
      </c>
      <c r="N17" s="359">
        <v>100</v>
      </c>
    </row>
    <row r="18" spans="2:14" ht="17.25">
      <c r="B18" s="1" t="s">
        <v>260</v>
      </c>
      <c r="D18" s="13"/>
      <c r="E18" s="13"/>
      <c r="F18" s="183" t="s">
        <v>272</v>
      </c>
      <c r="G18" s="361">
        <v>465</v>
      </c>
      <c r="H18" s="360">
        <v>455</v>
      </c>
      <c r="I18" s="360">
        <v>360</v>
      </c>
      <c r="J18" s="360">
        <v>318</v>
      </c>
      <c r="K18" s="360">
        <v>155</v>
      </c>
      <c r="L18" s="360">
        <v>144</v>
      </c>
      <c r="M18" s="360">
        <v>11</v>
      </c>
      <c r="N18" s="360">
        <v>163</v>
      </c>
    </row>
    <row r="19" spans="2:14" ht="17.25">
      <c r="B19" s="1"/>
      <c r="D19" s="13"/>
      <c r="E19" s="13"/>
      <c r="F19" s="183"/>
      <c r="G19" s="361"/>
      <c r="H19" s="360"/>
      <c r="I19" s="360"/>
      <c r="J19" s="360"/>
      <c r="K19" s="360"/>
      <c r="L19" s="360"/>
      <c r="M19" s="360"/>
      <c r="N19" s="360"/>
    </row>
    <row r="20" spans="2:14" ht="17.25">
      <c r="B20" s="1" t="s">
        <v>261</v>
      </c>
      <c r="D20" s="13"/>
      <c r="E20" s="13"/>
      <c r="F20" s="183" t="s">
        <v>273</v>
      </c>
      <c r="G20" s="361">
        <v>360</v>
      </c>
      <c r="H20" s="360">
        <v>465</v>
      </c>
      <c r="I20" s="360">
        <v>318</v>
      </c>
      <c r="J20" s="360">
        <v>290</v>
      </c>
      <c r="K20" s="360">
        <v>109</v>
      </c>
      <c r="L20" s="360">
        <v>97</v>
      </c>
      <c r="M20" s="360">
        <v>12</v>
      </c>
      <c r="N20" s="360">
        <v>181</v>
      </c>
    </row>
    <row r="21" spans="2:14" ht="17.25">
      <c r="B21" s="1" t="s">
        <v>262</v>
      </c>
      <c r="D21" s="13"/>
      <c r="E21" s="13"/>
      <c r="F21" s="183" t="s">
        <v>274</v>
      </c>
      <c r="G21" s="361">
        <v>380</v>
      </c>
      <c r="H21" s="360">
        <v>521</v>
      </c>
      <c r="I21" s="360">
        <v>381</v>
      </c>
      <c r="J21" s="360">
        <v>351</v>
      </c>
      <c r="K21" s="360">
        <v>125</v>
      </c>
      <c r="L21" s="360">
        <v>94</v>
      </c>
      <c r="M21" s="360">
        <v>31</v>
      </c>
      <c r="N21" s="360">
        <v>226</v>
      </c>
    </row>
    <row r="22" spans="2:14" ht="17.25">
      <c r="B22" s="1" t="s">
        <v>263</v>
      </c>
      <c r="D22" s="13"/>
      <c r="E22" s="13"/>
      <c r="F22" s="183" t="s">
        <v>275</v>
      </c>
      <c r="G22" s="361">
        <v>300</v>
      </c>
      <c r="H22" s="360">
        <v>394</v>
      </c>
      <c r="I22" s="360">
        <v>298</v>
      </c>
      <c r="J22" s="360">
        <v>255</v>
      </c>
      <c r="K22" s="360">
        <v>114</v>
      </c>
      <c r="L22" s="360">
        <v>90</v>
      </c>
      <c r="M22" s="360">
        <v>24</v>
      </c>
      <c r="N22" s="360">
        <v>141</v>
      </c>
    </row>
    <row r="23" spans="2:14" ht="17.25">
      <c r="B23" s="1" t="s">
        <v>264</v>
      </c>
      <c r="D23" s="13"/>
      <c r="E23" s="13"/>
      <c r="F23" s="183" t="s">
        <v>276</v>
      </c>
      <c r="G23" s="361">
        <v>300</v>
      </c>
      <c r="H23" s="362">
        <v>341</v>
      </c>
      <c r="I23" s="360">
        <v>289</v>
      </c>
      <c r="J23" s="360">
        <v>237</v>
      </c>
      <c r="K23" s="360">
        <v>123</v>
      </c>
      <c r="L23" s="360">
        <v>85</v>
      </c>
      <c r="M23" s="360">
        <v>38</v>
      </c>
      <c r="N23" s="360">
        <v>113</v>
      </c>
    </row>
    <row r="24" spans="2:14" ht="17.25">
      <c r="B24" s="1" t="s">
        <v>265</v>
      </c>
      <c r="D24" s="13"/>
      <c r="E24" s="13"/>
      <c r="F24" s="183" t="s">
        <v>277</v>
      </c>
      <c r="G24" s="361">
        <v>368</v>
      </c>
      <c r="H24" s="362">
        <v>454</v>
      </c>
      <c r="I24" s="360">
        <v>331</v>
      </c>
      <c r="J24" s="360">
        <v>271</v>
      </c>
      <c r="K24" s="360">
        <v>204</v>
      </c>
      <c r="L24" s="360">
        <v>131</v>
      </c>
      <c r="M24" s="360">
        <v>73</v>
      </c>
      <c r="N24" s="360">
        <v>67</v>
      </c>
    </row>
    <row r="25" spans="2:14" ht="17.25">
      <c r="B25" s="1"/>
      <c r="D25" s="13"/>
      <c r="E25" s="13"/>
      <c r="F25" s="183"/>
      <c r="G25" s="361"/>
      <c r="H25" s="362"/>
      <c r="I25" s="360"/>
      <c r="J25" s="360"/>
      <c r="K25" s="360"/>
      <c r="L25" s="360"/>
      <c r="M25" s="360"/>
      <c r="N25" s="360"/>
    </row>
    <row r="26" spans="2:14" ht="17.25">
      <c r="B26" s="1" t="s">
        <v>369</v>
      </c>
      <c r="D26" s="13"/>
      <c r="E26" s="13"/>
      <c r="F26" s="183" t="s">
        <v>370</v>
      </c>
      <c r="G26" s="361">
        <v>348</v>
      </c>
      <c r="H26" s="362">
        <v>448</v>
      </c>
      <c r="I26" s="360">
        <v>305</v>
      </c>
      <c r="J26" s="360">
        <v>236</v>
      </c>
      <c r="K26" s="360">
        <v>193</v>
      </c>
      <c r="L26" s="360">
        <v>129</v>
      </c>
      <c r="M26" s="360">
        <v>64</v>
      </c>
      <c r="N26" s="360">
        <v>43</v>
      </c>
    </row>
    <row r="27" spans="2:14" ht="17.25">
      <c r="B27" s="1" t="s">
        <v>436</v>
      </c>
      <c r="D27" s="13"/>
      <c r="E27" s="13"/>
      <c r="F27" s="183" t="s">
        <v>437</v>
      </c>
      <c r="G27" s="260">
        <v>428</v>
      </c>
      <c r="H27" s="261">
        <v>584</v>
      </c>
      <c r="I27" s="261">
        <v>406</v>
      </c>
      <c r="J27" s="261">
        <v>337</v>
      </c>
      <c r="K27" s="261">
        <v>226</v>
      </c>
      <c r="L27" s="261">
        <v>132</v>
      </c>
      <c r="M27" s="261">
        <v>94</v>
      </c>
      <c r="N27" s="261">
        <v>111</v>
      </c>
    </row>
    <row r="28" spans="2:14" ht="17.25">
      <c r="B28" s="1" t="s">
        <v>467</v>
      </c>
      <c r="D28" s="13"/>
      <c r="E28" s="13"/>
      <c r="F28" s="183" t="s">
        <v>468</v>
      </c>
      <c r="G28" s="260">
        <v>484</v>
      </c>
      <c r="H28" s="261">
        <v>678</v>
      </c>
      <c r="I28" s="261">
        <v>418</v>
      </c>
      <c r="J28" s="261">
        <v>351</v>
      </c>
      <c r="K28" s="261">
        <v>225</v>
      </c>
      <c r="L28" s="261">
        <v>132</v>
      </c>
      <c r="M28" s="261">
        <v>93</v>
      </c>
      <c r="N28" s="261">
        <v>126</v>
      </c>
    </row>
    <row r="29" spans="2:15" ht="17.25">
      <c r="B29" s="1" t="s">
        <v>477</v>
      </c>
      <c r="D29" s="13"/>
      <c r="E29" s="13"/>
      <c r="F29" s="183" t="s">
        <v>478</v>
      </c>
      <c r="G29" s="260">
        <v>388</v>
      </c>
      <c r="H29" s="261">
        <v>598</v>
      </c>
      <c r="I29" s="261">
        <v>342</v>
      </c>
      <c r="J29" s="261">
        <v>286</v>
      </c>
      <c r="K29" s="261">
        <v>192</v>
      </c>
      <c r="L29" s="261">
        <v>97</v>
      </c>
      <c r="M29" s="261">
        <v>95</v>
      </c>
      <c r="N29" s="261">
        <v>94</v>
      </c>
      <c r="O29" s="224"/>
    </row>
    <row r="30" spans="2:15" ht="17.25">
      <c r="B30" s="1" t="s">
        <v>493</v>
      </c>
      <c r="D30" s="13"/>
      <c r="E30" s="13"/>
      <c r="F30" s="183" t="s">
        <v>494</v>
      </c>
      <c r="G30" s="260">
        <v>384</v>
      </c>
      <c r="H30" s="261">
        <v>604</v>
      </c>
      <c r="I30" s="261">
        <v>331</v>
      </c>
      <c r="J30" s="261">
        <v>257</v>
      </c>
      <c r="K30" s="261">
        <v>192</v>
      </c>
      <c r="L30" s="261">
        <v>114</v>
      </c>
      <c r="M30" s="261">
        <v>78</v>
      </c>
      <c r="N30" s="261">
        <v>65</v>
      </c>
      <c r="O30" s="224"/>
    </row>
    <row r="31" spans="2:14" ht="17.25">
      <c r="B31" s="13"/>
      <c r="C31" s="1"/>
      <c r="D31" s="13"/>
      <c r="E31" s="13"/>
      <c r="F31" s="13"/>
      <c r="G31" s="260"/>
      <c r="H31" s="261"/>
      <c r="I31" s="261"/>
      <c r="J31" s="261"/>
      <c r="K31" s="261"/>
      <c r="L31" s="261"/>
      <c r="M31" s="261"/>
      <c r="N31" s="261"/>
    </row>
    <row r="32" spans="2:15" ht="17.25">
      <c r="B32" s="1" t="s">
        <v>636</v>
      </c>
      <c r="D32" s="13"/>
      <c r="E32" s="13"/>
      <c r="F32" s="183" t="s">
        <v>637</v>
      </c>
      <c r="G32" s="260">
        <v>384</v>
      </c>
      <c r="H32" s="261">
        <v>540</v>
      </c>
      <c r="I32" s="261">
        <v>291</v>
      </c>
      <c r="J32" s="261">
        <v>228</v>
      </c>
      <c r="K32" s="261">
        <v>158</v>
      </c>
      <c r="L32" s="261">
        <v>98</v>
      </c>
      <c r="M32" s="261">
        <v>60</v>
      </c>
      <c r="N32" s="261">
        <v>70</v>
      </c>
      <c r="O32" s="224"/>
    </row>
    <row r="33" spans="2:15" ht="17.25">
      <c r="B33" s="345" t="s">
        <v>638</v>
      </c>
      <c r="C33" s="224"/>
      <c r="D33" s="352"/>
      <c r="E33" s="352"/>
      <c r="F33" s="353" t="s">
        <v>639</v>
      </c>
      <c r="G33" s="260">
        <v>384</v>
      </c>
      <c r="H33" s="261">
        <v>384</v>
      </c>
      <c r="I33" s="261">
        <v>258</v>
      </c>
      <c r="J33" s="261">
        <v>178</v>
      </c>
      <c r="K33" s="261">
        <v>126</v>
      </c>
      <c r="L33" s="261">
        <v>76</v>
      </c>
      <c r="M33" s="261">
        <v>50</v>
      </c>
      <c r="N33" s="261">
        <v>52</v>
      </c>
      <c r="O33" s="224"/>
    </row>
    <row r="34" spans="2:15" ht="17.25">
      <c r="B34" s="345"/>
      <c r="C34" s="224"/>
      <c r="D34" s="352"/>
      <c r="E34" s="352"/>
      <c r="F34" s="353"/>
      <c r="G34" s="260"/>
      <c r="H34" s="261"/>
      <c r="I34" s="261"/>
      <c r="J34" s="261"/>
      <c r="K34" s="261"/>
      <c r="L34" s="261"/>
      <c r="M34" s="261"/>
      <c r="N34" s="261"/>
      <c r="O34" s="224"/>
    </row>
    <row r="35" spans="2:14" ht="17.25">
      <c r="B35" s="224"/>
      <c r="C35" s="345" t="s">
        <v>656</v>
      </c>
      <c r="D35" s="224"/>
      <c r="E35" s="224"/>
      <c r="F35" s="224"/>
      <c r="G35" s="266">
        <v>18</v>
      </c>
      <c r="H35" s="287">
        <v>18</v>
      </c>
      <c r="I35" s="287">
        <v>15</v>
      </c>
      <c r="J35" s="287">
        <v>13</v>
      </c>
      <c r="K35" s="363">
        <v>10</v>
      </c>
      <c r="L35" s="363">
        <v>6</v>
      </c>
      <c r="M35" s="363">
        <v>4</v>
      </c>
      <c r="N35" s="287">
        <v>3</v>
      </c>
    </row>
    <row r="36" spans="2:14" ht="17.25">
      <c r="B36" s="224"/>
      <c r="C36" s="345" t="s">
        <v>657</v>
      </c>
      <c r="D36" s="224"/>
      <c r="E36" s="224"/>
      <c r="F36" s="224"/>
      <c r="G36" s="266">
        <v>18</v>
      </c>
      <c r="H36" s="287">
        <v>18</v>
      </c>
      <c r="I36" s="287">
        <v>14</v>
      </c>
      <c r="J36" s="287">
        <v>13</v>
      </c>
      <c r="K36" s="363">
        <v>9</v>
      </c>
      <c r="L36" s="363">
        <v>5</v>
      </c>
      <c r="M36" s="363">
        <v>4</v>
      </c>
      <c r="N36" s="287">
        <v>4</v>
      </c>
    </row>
    <row r="37" spans="2:22" ht="17.25">
      <c r="B37" s="224"/>
      <c r="C37" s="673" t="s">
        <v>648</v>
      </c>
      <c r="D37" s="673"/>
      <c r="E37" s="673"/>
      <c r="F37" s="674"/>
      <c r="G37" s="672">
        <v>18</v>
      </c>
      <c r="H37" s="669">
        <v>5</v>
      </c>
      <c r="I37" s="669">
        <v>5</v>
      </c>
      <c r="J37" s="669">
        <v>3</v>
      </c>
      <c r="K37" s="668">
        <v>2</v>
      </c>
      <c r="L37" s="668">
        <v>0</v>
      </c>
      <c r="M37" s="668">
        <v>2</v>
      </c>
      <c r="N37" s="668">
        <v>1</v>
      </c>
      <c r="O37" s="252"/>
      <c r="P37" s="253"/>
      <c r="Q37" s="253"/>
      <c r="R37" s="253"/>
      <c r="S37" s="354"/>
      <c r="T37" s="354"/>
      <c r="U37" s="354"/>
      <c r="V37" s="253"/>
    </row>
    <row r="38" spans="2:14" ht="17.25">
      <c r="B38" s="224"/>
      <c r="C38" s="345" t="s">
        <v>658</v>
      </c>
      <c r="D38" s="224"/>
      <c r="E38" s="224"/>
      <c r="F38" s="224"/>
      <c r="G38" s="672"/>
      <c r="H38" s="669"/>
      <c r="I38" s="669"/>
      <c r="J38" s="669"/>
      <c r="K38" s="668"/>
      <c r="L38" s="668"/>
      <c r="M38" s="668"/>
      <c r="N38" s="668"/>
    </row>
    <row r="39" spans="2:14" ht="17.25">
      <c r="B39" s="224"/>
      <c r="C39" s="345" t="s">
        <v>659</v>
      </c>
      <c r="D39" s="224"/>
      <c r="E39" s="224"/>
      <c r="F39" s="224"/>
      <c r="G39" s="266">
        <v>18</v>
      </c>
      <c r="H39" s="366">
        <v>15</v>
      </c>
      <c r="I39" s="366">
        <v>12</v>
      </c>
      <c r="J39" s="367">
        <v>0</v>
      </c>
      <c r="K39" s="367">
        <v>0</v>
      </c>
      <c r="L39" s="367">
        <v>0</v>
      </c>
      <c r="M39" s="367">
        <v>0</v>
      </c>
      <c r="N39" s="367">
        <v>0</v>
      </c>
    </row>
    <row r="40" spans="2:14" ht="17.25">
      <c r="B40" s="224"/>
      <c r="C40" s="224"/>
      <c r="D40" s="224"/>
      <c r="E40" s="224"/>
      <c r="F40" s="224"/>
      <c r="G40" s="266"/>
      <c r="H40" s="287"/>
      <c r="I40" s="287"/>
      <c r="J40" s="287"/>
      <c r="K40" s="363"/>
      <c r="L40" s="363"/>
      <c r="M40" s="363"/>
      <c r="N40" s="287"/>
    </row>
    <row r="41" spans="2:14" ht="17.25">
      <c r="B41" s="224"/>
      <c r="C41" s="670" t="s">
        <v>649</v>
      </c>
      <c r="D41" s="670"/>
      <c r="E41" s="670"/>
      <c r="F41" s="671"/>
      <c r="G41" s="672">
        <v>24</v>
      </c>
      <c r="H41" s="669">
        <v>6</v>
      </c>
      <c r="I41" s="669">
        <v>5</v>
      </c>
      <c r="J41" s="669">
        <v>5</v>
      </c>
      <c r="K41" s="668">
        <v>3</v>
      </c>
      <c r="L41" s="668">
        <v>1</v>
      </c>
      <c r="M41" s="668">
        <v>2</v>
      </c>
      <c r="N41" s="668">
        <v>2</v>
      </c>
    </row>
    <row r="42" spans="2:14" ht="17.25">
      <c r="B42" s="224"/>
      <c r="C42" s="670"/>
      <c r="D42" s="670"/>
      <c r="E42" s="670"/>
      <c r="F42" s="671"/>
      <c r="G42" s="672"/>
      <c r="H42" s="669"/>
      <c r="I42" s="669"/>
      <c r="J42" s="669"/>
      <c r="K42" s="668"/>
      <c r="L42" s="668"/>
      <c r="M42" s="668"/>
      <c r="N42" s="668"/>
    </row>
    <row r="43" spans="2:14" ht="17.25">
      <c r="B43" s="224"/>
      <c r="C43" s="670" t="s">
        <v>571</v>
      </c>
      <c r="D43" s="670"/>
      <c r="E43" s="670"/>
      <c r="F43" s="671"/>
      <c r="G43" s="672">
        <v>24</v>
      </c>
      <c r="H43" s="669">
        <v>4</v>
      </c>
      <c r="I43" s="669">
        <v>3</v>
      </c>
      <c r="J43" s="667">
        <v>0</v>
      </c>
      <c r="K43" s="667">
        <v>0</v>
      </c>
      <c r="L43" s="667">
        <v>0</v>
      </c>
      <c r="M43" s="667">
        <v>0</v>
      </c>
      <c r="N43" s="667">
        <v>0</v>
      </c>
    </row>
    <row r="44" spans="2:14" ht="17.25">
      <c r="B44" s="224"/>
      <c r="C44" s="670"/>
      <c r="D44" s="670"/>
      <c r="E44" s="670"/>
      <c r="F44" s="671"/>
      <c r="G44" s="672"/>
      <c r="H44" s="669"/>
      <c r="I44" s="669"/>
      <c r="J44" s="667"/>
      <c r="K44" s="667"/>
      <c r="L44" s="667"/>
      <c r="M44" s="667"/>
      <c r="N44" s="667"/>
    </row>
    <row r="45" spans="2:14" ht="17.25">
      <c r="B45" s="224"/>
      <c r="C45" s="345"/>
      <c r="D45" s="224"/>
      <c r="E45" s="224"/>
      <c r="F45" s="345"/>
      <c r="G45" s="262"/>
      <c r="H45" s="263"/>
      <c r="I45" s="263"/>
      <c r="J45" s="263"/>
      <c r="K45" s="365"/>
      <c r="L45" s="365"/>
      <c r="M45" s="365"/>
      <c r="N45" s="284"/>
    </row>
    <row r="46" spans="2:14" ht="17.25">
      <c r="B46" s="224"/>
      <c r="C46" s="345" t="s">
        <v>661</v>
      </c>
      <c r="D46" s="224"/>
      <c r="E46" s="224"/>
      <c r="F46" s="224"/>
      <c r="G46" s="262">
        <v>18</v>
      </c>
      <c r="H46" s="263">
        <v>5</v>
      </c>
      <c r="I46" s="263">
        <v>4</v>
      </c>
      <c r="J46" s="263">
        <v>1</v>
      </c>
      <c r="K46" s="365">
        <v>1</v>
      </c>
      <c r="L46" s="365">
        <v>0</v>
      </c>
      <c r="M46" s="365">
        <v>1</v>
      </c>
      <c r="N46" s="263">
        <v>0</v>
      </c>
    </row>
    <row r="47" spans="2:14" ht="17.25">
      <c r="B47" s="224"/>
      <c r="C47" s="345" t="s">
        <v>662</v>
      </c>
      <c r="D47" s="224"/>
      <c r="E47" s="224"/>
      <c r="F47" s="345"/>
      <c r="G47" s="262">
        <v>18</v>
      </c>
      <c r="H47" s="263">
        <v>21</v>
      </c>
      <c r="I47" s="263">
        <v>18</v>
      </c>
      <c r="J47" s="263">
        <v>12</v>
      </c>
      <c r="K47" s="365">
        <v>11</v>
      </c>
      <c r="L47" s="365">
        <v>8</v>
      </c>
      <c r="M47" s="365">
        <v>3</v>
      </c>
      <c r="N47" s="263">
        <v>1</v>
      </c>
    </row>
    <row r="48" spans="2:22" ht="17.25">
      <c r="B48" s="224"/>
      <c r="C48" s="673" t="s">
        <v>648</v>
      </c>
      <c r="D48" s="673"/>
      <c r="E48" s="673"/>
      <c r="F48" s="674"/>
      <c r="G48" s="672">
        <v>18</v>
      </c>
      <c r="H48" s="669">
        <v>14</v>
      </c>
      <c r="I48" s="669">
        <v>13</v>
      </c>
      <c r="J48" s="669">
        <v>8</v>
      </c>
      <c r="K48" s="668">
        <v>5</v>
      </c>
      <c r="L48" s="668">
        <v>2</v>
      </c>
      <c r="M48" s="668">
        <v>3</v>
      </c>
      <c r="N48" s="668">
        <v>3</v>
      </c>
      <c r="O48" s="254"/>
      <c r="P48" s="100"/>
      <c r="Q48" s="100"/>
      <c r="R48" s="100"/>
      <c r="S48" s="356"/>
      <c r="T48" s="356"/>
      <c r="U48" s="357"/>
      <c r="V48" s="290"/>
    </row>
    <row r="49" spans="2:14" ht="17.25">
      <c r="B49" s="224"/>
      <c r="C49" s="345" t="s">
        <v>663</v>
      </c>
      <c r="D49" s="224"/>
      <c r="E49" s="224"/>
      <c r="F49" s="345"/>
      <c r="G49" s="672"/>
      <c r="H49" s="669"/>
      <c r="I49" s="669"/>
      <c r="J49" s="669"/>
      <c r="K49" s="668"/>
      <c r="L49" s="668"/>
      <c r="M49" s="668"/>
      <c r="N49" s="668"/>
    </row>
    <row r="50" spans="2:14" ht="17.25">
      <c r="B50" s="224"/>
      <c r="C50" s="345" t="s">
        <v>664</v>
      </c>
      <c r="D50" s="224"/>
      <c r="E50" s="224"/>
      <c r="F50" s="345"/>
      <c r="G50" s="262">
        <v>18</v>
      </c>
      <c r="H50" s="263">
        <v>7</v>
      </c>
      <c r="I50" s="263">
        <v>6</v>
      </c>
      <c r="J50" s="263">
        <v>5</v>
      </c>
      <c r="K50" s="365">
        <v>1</v>
      </c>
      <c r="L50" s="365">
        <v>1</v>
      </c>
      <c r="M50" s="365">
        <v>0</v>
      </c>
      <c r="N50" s="284">
        <v>4</v>
      </c>
    </row>
    <row r="51" spans="2:14" ht="17.25">
      <c r="B51" s="224"/>
      <c r="C51" s="224"/>
      <c r="D51" s="224"/>
      <c r="E51" s="224"/>
      <c r="F51" s="345"/>
      <c r="G51" s="262"/>
      <c r="H51" s="263"/>
      <c r="I51" s="263"/>
      <c r="J51" s="261"/>
      <c r="K51" s="368"/>
      <c r="L51" s="365"/>
      <c r="M51" s="365"/>
      <c r="N51" s="263"/>
    </row>
    <row r="52" spans="2:14" ht="17.25">
      <c r="B52" s="224"/>
      <c r="C52" s="345" t="s">
        <v>665</v>
      </c>
      <c r="D52" s="224"/>
      <c r="E52" s="224"/>
      <c r="F52" s="224"/>
      <c r="G52" s="262">
        <v>18</v>
      </c>
      <c r="H52" s="263">
        <v>56</v>
      </c>
      <c r="I52" s="263">
        <v>18</v>
      </c>
      <c r="J52" s="263">
        <v>16</v>
      </c>
      <c r="K52" s="365">
        <v>11</v>
      </c>
      <c r="L52" s="365">
        <v>4</v>
      </c>
      <c r="M52" s="369">
        <v>7</v>
      </c>
      <c r="N52" s="284">
        <v>5</v>
      </c>
    </row>
    <row r="53" spans="2:14" ht="17.25">
      <c r="B53" s="224"/>
      <c r="C53" s="345" t="s">
        <v>666</v>
      </c>
      <c r="D53" s="224"/>
      <c r="E53" s="224"/>
      <c r="F53" s="345"/>
      <c r="G53" s="262">
        <v>18</v>
      </c>
      <c r="H53" s="263">
        <v>33</v>
      </c>
      <c r="I53" s="263">
        <v>18</v>
      </c>
      <c r="J53" s="263">
        <v>18</v>
      </c>
      <c r="K53" s="365">
        <v>12</v>
      </c>
      <c r="L53" s="365">
        <v>7</v>
      </c>
      <c r="M53" s="365">
        <v>5</v>
      </c>
      <c r="N53" s="284">
        <v>6</v>
      </c>
    </row>
    <row r="54" spans="2:14" ht="17.25">
      <c r="B54" s="224"/>
      <c r="C54" s="345" t="s">
        <v>667</v>
      </c>
      <c r="D54" s="224"/>
      <c r="E54" s="224"/>
      <c r="F54" s="345"/>
      <c r="G54" s="262">
        <v>18</v>
      </c>
      <c r="H54" s="263">
        <v>27</v>
      </c>
      <c r="I54" s="263">
        <v>18</v>
      </c>
      <c r="J54" s="263">
        <v>11</v>
      </c>
      <c r="K54" s="365">
        <v>5</v>
      </c>
      <c r="L54" s="365">
        <v>0</v>
      </c>
      <c r="M54" s="365">
        <v>5</v>
      </c>
      <c r="N54" s="284">
        <v>6</v>
      </c>
    </row>
    <row r="55" spans="2:14" ht="17.25">
      <c r="B55" s="224"/>
      <c r="C55" s="345" t="s">
        <v>668</v>
      </c>
      <c r="D55" s="224"/>
      <c r="E55" s="224"/>
      <c r="F55" s="345"/>
      <c r="G55" s="262">
        <v>18</v>
      </c>
      <c r="H55" s="263">
        <v>29</v>
      </c>
      <c r="I55" s="263">
        <v>16</v>
      </c>
      <c r="J55" s="364" t="s">
        <v>660</v>
      </c>
      <c r="K55" s="364" t="s">
        <v>309</v>
      </c>
      <c r="L55" s="364" t="s">
        <v>309</v>
      </c>
      <c r="M55" s="364" t="s">
        <v>309</v>
      </c>
      <c r="N55" s="284" t="s">
        <v>309</v>
      </c>
    </row>
    <row r="56" spans="2:14" ht="17.25">
      <c r="B56" s="224"/>
      <c r="C56" s="224"/>
      <c r="D56" s="224"/>
      <c r="E56" s="224"/>
      <c r="F56" s="345"/>
      <c r="G56" s="262"/>
      <c r="H56" s="263"/>
      <c r="I56" s="263"/>
      <c r="J56" s="261"/>
      <c r="K56" s="368"/>
      <c r="L56" s="365"/>
      <c r="M56" s="365"/>
      <c r="N56" s="283"/>
    </row>
    <row r="57" spans="2:14" ht="17.25">
      <c r="B57" s="224"/>
      <c r="C57" s="345" t="s">
        <v>650</v>
      </c>
      <c r="D57" s="224"/>
      <c r="E57" s="224"/>
      <c r="F57" s="224"/>
      <c r="G57" s="262">
        <v>24</v>
      </c>
      <c r="H57" s="263">
        <v>28</v>
      </c>
      <c r="I57" s="263">
        <v>22</v>
      </c>
      <c r="J57" s="263">
        <v>20</v>
      </c>
      <c r="K57" s="365">
        <v>18</v>
      </c>
      <c r="L57" s="369">
        <v>16</v>
      </c>
      <c r="M57" s="365">
        <v>2</v>
      </c>
      <c r="N57" s="263">
        <v>2</v>
      </c>
    </row>
    <row r="58" spans="2:14" ht="17.25">
      <c r="B58" s="224"/>
      <c r="C58" s="345" t="s">
        <v>651</v>
      </c>
      <c r="D58" s="224"/>
      <c r="E58" s="224"/>
      <c r="F58" s="345"/>
      <c r="G58" s="262">
        <v>24</v>
      </c>
      <c r="H58" s="263">
        <v>22</v>
      </c>
      <c r="I58" s="263">
        <v>16</v>
      </c>
      <c r="J58" s="263">
        <v>13</v>
      </c>
      <c r="K58" s="365">
        <v>8</v>
      </c>
      <c r="L58" s="365">
        <v>5</v>
      </c>
      <c r="M58" s="365">
        <v>3</v>
      </c>
      <c r="N58" s="284">
        <v>5</v>
      </c>
    </row>
    <row r="59" spans="2:14" ht="17.25">
      <c r="B59" s="224"/>
      <c r="C59" s="224"/>
      <c r="D59" s="224"/>
      <c r="E59" s="224"/>
      <c r="F59" s="345"/>
      <c r="G59" s="262"/>
      <c r="H59" s="263"/>
      <c r="I59" s="263"/>
      <c r="J59" s="261"/>
      <c r="K59" s="368"/>
      <c r="L59" s="365"/>
      <c r="M59" s="365"/>
      <c r="N59" s="263"/>
    </row>
    <row r="60" spans="2:14" ht="17.25">
      <c r="B60" s="224"/>
      <c r="C60" s="345" t="s">
        <v>652</v>
      </c>
      <c r="D60" s="224"/>
      <c r="E60" s="224"/>
      <c r="F60" s="345"/>
      <c r="G60" s="262">
        <v>18</v>
      </c>
      <c r="H60" s="263">
        <v>26</v>
      </c>
      <c r="I60" s="263">
        <v>18</v>
      </c>
      <c r="J60" s="263">
        <v>16</v>
      </c>
      <c r="K60" s="365">
        <v>11</v>
      </c>
      <c r="L60" s="369">
        <v>6</v>
      </c>
      <c r="M60" s="365">
        <v>5</v>
      </c>
      <c r="N60" s="263">
        <v>5</v>
      </c>
    </row>
    <row r="61" spans="2:14" ht="17.25">
      <c r="B61" s="224"/>
      <c r="C61" s="345" t="s">
        <v>653</v>
      </c>
      <c r="D61" s="224"/>
      <c r="E61" s="224"/>
      <c r="F61" s="345"/>
      <c r="G61" s="262">
        <v>18</v>
      </c>
      <c r="H61" s="263">
        <v>23</v>
      </c>
      <c r="I61" s="263">
        <v>17</v>
      </c>
      <c r="J61" s="261">
        <v>14</v>
      </c>
      <c r="K61" s="368">
        <v>11</v>
      </c>
      <c r="L61" s="365">
        <v>7</v>
      </c>
      <c r="M61" s="365">
        <v>4</v>
      </c>
      <c r="N61" s="263">
        <v>3</v>
      </c>
    </row>
    <row r="62" spans="2:14" ht="17.25">
      <c r="B62" s="224"/>
      <c r="C62" s="345" t="s">
        <v>654</v>
      </c>
      <c r="D62" s="224"/>
      <c r="E62" s="224"/>
      <c r="F62" s="224"/>
      <c r="G62" s="262">
        <v>18</v>
      </c>
      <c r="H62" s="366">
        <v>19</v>
      </c>
      <c r="I62" s="366">
        <v>12</v>
      </c>
      <c r="J62" s="366">
        <v>10</v>
      </c>
      <c r="K62" s="363">
        <v>8</v>
      </c>
      <c r="L62" s="363">
        <v>8</v>
      </c>
      <c r="M62" s="363">
        <v>0</v>
      </c>
      <c r="N62" s="363">
        <v>2</v>
      </c>
    </row>
    <row r="63" spans="2:22" ht="17.25">
      <c r="B63" s="224"/>
      <c r="C63" s="673" t="s">
        <v>648</v>
      </c>
      <c r="D63" s="673"/>
      <c r="E63" s="673"/>
      <c r="F63" s="674"/>
      <c r="G63" s="672">
        <v>18</v>
      </c>
      <c r="H63" s="669">
        <v>8</v>
      </c>
      <c r="I63" s="669">
        <v>8</v>
      </c>
      <c r="J63" s="669" t="s">
        <v>660</v>
      </c>
      <c r="K63" s="669" t="s">
        <v>660</v>
      </c>
      <c r="L63" s="669" t="s">
        <v>660</v>
      </c>
      <c r="M63" s="669" t="s">
        <v>660</v>
      </c>
      <c r="N63" s="669" t="s">
        <v>660</v>
      </c>
      <c r="O63" s="254"/>
      <c r="P63" s="355"/>
      <c r="Q63" s="355"/>
      <c r="R63" s="328"/>
      <c r="S63" s="328"/>
      <c r="T63" s="328"/>
      <c r="U63" s="328"/>
      <c r="V63" s="328"/>
    </row>
    <row r="64" spans="2:14" ht="17.25">
      <c r="B64" s="224"/>
      <c r="C64" s="345" t="s">
        <v>655</v>
      </c>
      <c r="D64" s="224"/>
      <c r="E64" s="224"/>
      <c r="F64" s="345"/>
      <c r="G64" s="672"/>
      <c r="H64" s="669"/>
      <c r="I64" s="669"/>
      <c r="J64" s="669"/>
      <c r="K64" s="669"/>
      <c r="L64" s="669"/>
      <c r="M64" s="669"/>
      <c r="N64" s="669"/>
    </row>
    <row r="65" spans="2:14" ht="18" thickBot="1">
      <c r="B65" s="5"/>
      <c r="C65" s="5"/>
      <c r="D65" s="5"/>
      <c r="E65" s="5"/>
      <c r="F65" s="221"/>
      <c r="G65" s="97"/>
      <c r="H65" s="97"/>
      <c r="I65" s="97"/>
      <c r="J65" s="97"/>
      <c r="K65" s="97"/>
      <c r="L65" s="97"/>
      <c r="M65" s="97"/>
      <c r="N65" s="97"/>
    </row>
    <row r="66" ht="17.25">
      <c r="G66" s="1" t="s">
        <v>669</v>
      </c>
    </row>
    <row r="67" ht="17.25">
      <c r="A67" s="1"/>
    </row>
  </sheetData>
  <sheetProtection/>
  <mergeCells count="45">
    <mergeCell ref="C63:F63"/>
    <mergeCell ref="N48:N49"/>
    <mergeCell ref="C48:F48"/>
    <mergeCell ref="G63:G64"/>
    <mergeCell ref="H63:H64"/>
    <mergeCell ref="I63:I64"/>
    <mergeCell ref="J63:J64"/>
    <mergeCell ref="K63:K64"/>
    <mergeCell ref="L63:L64"/>
    <mergeCell ref="M63:M64"/>
    <mergeCell ref="N63:N64"/>
    <mergeCell ref="M37:M38"/>
    <mergeCell ref="N37:N38"/>
    <mergeCell ref="C37:F37"/>
    <mergeCell ref="G48:G49"/>
    <mergeCell ref="H48:H49"/>
    <mergeCell ref="I48:I49"/>
    <mergeCell ref="J48:J49"/>
    <mergeCell ref="K48:K49"/>
    <mergeCell ref="L48:L49"/>
    <mergeCell ref="M48:M49"/>
    <mergeCell ref="G37:G38"/>
    <mergeCell ref="H37:H38"/>
    <mergeCell ref="I37:I38"/>
    <mergeCell ref="J37:J38"/>
    <mergeCell ref="K37:K38"/>
    <mergeCell ref="L37:L38"/>
    <mergeCell ref="K43:K44"/>
    <mergeCell ref="L43:L44"/>
    <mergeCell ref="M43:M44"/>
    <mergeCell ref="J41:J42"/>
    <mergeCell ref="C43:F44"/>
    <mergeCell ref="G43:G44"/>
    <mergeCell ref="H43:H44"/>
    <mergeCell ref="I43:I44"/>
    <mergeCell ref="J43:J44"/>
    <mergeCell ref="C41:F42"/>
    <mergeCell ref="G41:G42"/>
    <mergeCell ref="H41:H42"/>
    <mergeCell ref="I41:I42"/>
    <mergeCell ref="N43:N44"/>
    <mergeCell ref="K41:K42"/>
    <mergeCell ref="L41:L42"/>
    <mergeCell ref="M41:M42"/>
    <mergeCell ref="N41:N42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view="pageBreakPreview" zoomScale="75" zoomScaleNormal="75" zoomScaleSheetLayoutView="75" workbookViewId="0" topLeftCell="B58">
      <selection activeCell="M54" sqref="M54"/>
    </sheetView>
  </sheetViews>
  <sheetFormatPr defaultColWidth="10.875" defaultRowHeight="13.5"/>
  <cols>
    <col min="1" max="1" width="13.375" style="2" customWidth="1"/>
    <col min="2" max="2" width="3.125" style="2" customWidth="1"/>
    <col min="3" max="3" width="25.125" style="2" customWidth="1"/>
    <col min="4" max="13" width="13.25390625" style="2" customWidth="1"/>
    <col min="14" max="15" width="10.875" style="2" customWidth="1"/>
    <col min="16" max="16" width="14.875" style="2" customWidth="1"/>
    <col min="17" max="16384" width="10.875" style="2" customWidth="1"/>
  </cols>
  <sheetData>
    <row r="1" ht="17.25">
      <c r="A1" s="1"/>
    </row>
    <row r="6" spans="2:13" ht="17.25">
      <c r="B6" s="625" t="s">
        <v>165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</row>
    <row r="7" spans="2:12" ht="18" thickBot="1">
      <c r="B7" s="5"/>
      <c r="C7" s="5"/>
      <c r="D7" s="27" t="s">
        <v>729</v>
      </c>
      <c r="E7" s="5"/>
      <c r="F7" s="5"/>
      <c r="G7" s="5"/>
      <c r="H7" s="5"/>
      <c r="I7" s="5"/>
      <c r="J7" s="5"/>
      <c r="K7" s="5"/>
      <c r="L7" s="5"/>
    </row>
    <row r="8" spans="4:12" ht="17.25">
      <c r="D8" s="9"/>
      <c r="E8" s="8"/>
      <c r="F8" s="8"/>
      <c r="G8" s="8"/>
      <c r="H8" s="8"/>
      <c r="I8" s="8"/>
      <c r="J8" s="8"/>
      <c r="K8" s="8"/>
      <c r="L8" s="8"/>
    </row>
    <row r="9" spans="4:12" ht="17.25">
      <c r="D9" s="10" t="s">
        <v>633</v>
      </c>
      <c r="E9" s="9"/>
      <c r="F9" s="10" t="s">
        <v>68</v>
      </c>
      <c r="G9" s="256" t="s">
        <v>439</v>
      </c>
      <c r="H9" s="10" t="s">
        <v>69</v>
      </c>
      <c r="I9" s="10" t="s">
        <v>70</v>
      </c>
      <c r="J9" s="10" t="s">
        <v>71</v>
      </c>
      <c r="K9" s="7" t="s">
        <v>166</v>
      </c>
      <c r="L9" s="7" t="s">
        <v>167</v>
      </c>
    </row>
    <row r="10" spans="2:12" ht="17.25">
      <c r="B10" s="8"/>
      <c r="C10" s="20"/>
      <c r="D10" s="21"/>
      <c r="E10" s="12" t="s">
        <v>67</v>
      </c>
      <c r="F10" s="12" t="s">
        <v>168</v>
      </c>
      <c r="G10" s="12" t="s">
        <v>440</v>
      </c>
      <c r="H10" s="12" t="s">
        <v>169</v>
      </c>
      <c r="I10" s="12" t="s">
        <v>170</v>
      </c>
      <c r="J10" s="12" t="s">
        <v>171</v>
      </c>
      <c r="K10" s="12" t="s">
        <v>172</v>
      </c>
      <c r="L10" s="12" t="s">
        <v>173</v>
      </c>
    </row>
    <row r="11" spans="4:12" ht="17.25">
      <c r="D11" s="91"/>
      <c r="E11" s="92"/>
      <c r="F11" s="92"/>
      <c r="G11" s="92"/>
      <c r="H11" s="437" t="s">
        <v>174</v>
      </c>
      <c r="I11" s="92"/>
      <c r="J11" s="92"/>
      <c r="K11" s="92"/>
      <c r="L11" s="92"/>
    </row>
    <row r="12" spans="3:12" ht="17.25">
      <c r="C12" s="1" t="s">
        <v>278</v>
      </c>
      <c r="D12" s="81">
        <v>627</v>
      </c>
      <c r="E12" s="82">
        <v>271</v>
      </c>
      <c r="F12" s="82">
        <v>43</v>
      </c>
      <c r="G12" s="82">
        <v>30</v>
      </c>
      <c r="H12" s="82">
        <v>43</v>
      </c>
      <c r="I12" s="82">
        <v>47</v>
      </c>
      <c r="J12" s="82">
        <v>54</v>
      </c>
      <c r="K12" s="82">
        <v>78</v>
      </c>
      <c r="L12" s="82">
        <v>61</v>
      </c>
    </row>
    <row r="13" spans="3:12" ht="17.25">
      <c r="C13" s="1" t="s">
        <v>239</v>
      </c>
      <c r="D13" s="81">
        <v>641</v>
      </c>
      <c r="E13" s="82">
        <v>272</v>
      </c>
      <c r="F13" s="82">
        <v>38</v>
      </c>
      <c r="G13" s="82">
        <v>32</v>
      </c>
      <c r="H13" s="82">
        <v>44</v>
      </c>
      <c r="I13" s="82">
        <v>43</v>
      </c>
      <c r="J13" s="82">
        <v>63</v>
      </c>
      <c r="K13" s="82">
        <v>88</v>
      </c>
      <c r="L13" s="82">
        <v>61</v>
      </c>
    </row>
    <row r="14" spans="3:12" ht="17.25">
      <c r="C14" s="1" t="s">
        <v>279</v>
      </c>
      <c r="D14" s="81">
        <v>623</v>
      </c>
      <c r="E14" s="82">
        <v>274</v>
      </c>
      <c r="F14" s="82">
        <v>36</v>
      </c>
      <c r="G14" s="82">
        <v>27</v>
      </c>
      <c r="H14" s="82">
        <v>48</v>
      </c>
      <c r="I14" s="82">
        <v>42</v>
      </c>
      <c r="J14" s="82">
        <v>58</v>
      </c>
      <c r="K14" s="82">
        <v>83</v>
      </c>
      <c r="L14" s="82">
        <v>55</v>
      </c>
    </row>
    <row r="15" spans="3:12" ht="17.25">
      <c r="C15" s="1" t="s">
        <v>280</v>
      </c>
      <c r="D15" s="81">
        <v>616</v>
      </c>
      <c r="E15" s="82">
        <v>281</v>
      </c>
      <c r="F15" s="82">
        <v>30</v>
      </c>
      <c r="G15" s="82">
        <v>29</v>
      </c>
      <c r="H15" s="82">
        <v>45</v>
      </c>
      <c r="I15" s="82">
        <v>38</v>
      </c>
      <c r="J15" s="82">
        <v>52</v>
      </c>
      <c r="K15" s="82">
        <v>84</v>
      </c>
      <c r="L15" s="82">
        <v>57</v>
      </c>
    </row>
    <row r="16" spans="3:12" ht="17.25">
      <c r="C16" s="1" t="s">
        <v>285</v>
      </c>
      <c r="D16" s="81">
        <v>527</v>
      </c>
      <c r="E16" s="99">
        <v>256</v>
      </c>
      <c r="F16" s="99">
        <v>24</v>
      </c>
      <c r="G16" s="99">
        <v>31</v>
      </c>
      <c r="H16" s="99">
        <v>38</v>
      </c>
      <c r="I16" s="99">
        <v>35</v>
      </c>
      <c r="J16" s="99">
        <v>34</v>
      </c>
      <c r="K16" s="99">
        <v>61</v>
      </c>
      <c r="L16" s="99">
        <v>48</v>
      </c>
    </row>
    <row r="17" spans="3:12" ht="17.25">
      <c r="C17" s="1"/>
      <c r="D17" s="81"/>
      <c r="E17" s="99"/>
      <c r="F17" s="99"/>
      <c r="G17" s="99"/>
      <c r="H17" s="99"/>
      <c r="I17" s="99"/>
      <c r="J17" s="99"/>
      <c r="K17" s="99"/>
      <c r="L17" s="99"/>
    </row>
    <row r="18" spans="3:12" s="72" customFormat="1" ht="17.25">
      <c r="C18" s="1" t="s">
        <v>286</v>
      </c>
      <c r="D18" s="81">
        <v>507</v>
      </c>
      <c r="E18" s="99">
        <v>251</v>
      </c>
      <c r="F18" s="99">
        <v>23</v>
      </c>
      <c r="G18" s="99">
        <v>27</v>
      </c>
      <c r="H18" s="99">
        <v>36</v>
      </c>
      <c r="I18" s="99">
        <v>33</v>
      </c>
      <c r="J18" s="99">
        <v>34</v>
      </c>
      <c r="K18" s="99">
        <v>57</v>
      </c>
      <c r="L18" s="99">
        <v>46</v>
      </c>
    </row>
    <row r="19" spans="3:12" s="72" customFormat="1" ht="17.25">
      <c r="C19" s="1" t="s">
        <v>364</v>
      </c>
      <c r="D19" s="81">
        <v>500</v>
      </c>
      <c r="E19" s="99">
        <v>245</v>
      </c>
      <c r="F19" s="99">
        <v>22</v>
      </c>
      <c r="G19" s="99">
        <v>27</v>
      </c>
      <c r="H19" s="99">
        <v>36</v>
      </c>
      <c r="I19" s="99">
        <v>33</v>
      </c>
      <c r="J19" s="99">
        <v>34</v>
      </c>
      <c r="K19" s="99">
        <v>58</v>
      </c>
      <c r="L19" s="99">
        <v>45</v>
      </c>
    </row>
    <row r="20" spans="3:12" ht="17.25">
      <c r="C20" s="2" t="s">
        <v>438</v>
      </c>
      <c r="D20" s="91">
        <v>493</v>
      </c>
      <c r="E20" s="82">
        <v>243</v>
      </c>
      <c r="F20" s="82">
        <v>20</v>
      </c>
      <c r="G20" s="82">
        <v>26</v>
      </c>
      <c r="H20" s="82">
        <v>35</v>
      </c>
      <c r="I20" s="82">
        <v>33</v>
      </c>
      <c r="J20" s="82">
        <v>34</v>
      </c>
      <c r="K20" s="82">
        <v>59</v>
      </c>
      <c r="L20" s="82">
        <v>43</v>
      </c>
    </row>
    <row r="21" spans="3:13" ht="17.25">
      <c r="C21" s="2" t="s">
        <v>456</v>
      </c>
      <c r="D21" s="252">
        <v>474</v>
      </c>
      <c r="E21" s="250">
        <v>239</v>
      </c>
      <c r="F21" s="250">
        <v>19</v>
      </c>
      <c r="G21" s="250">
        <v>25</v>
      </c>
      <c r="H21" s="250">
        <v>34</v>
      </c>
      <c r="I21" s="250">
        <v>31</v>
      </c>
      <c r="J21" s="250">
        <v>31</v>
      </c>
      <c r="K21" s="250">
        <v>58</v>
      </c>
      <c r="L21" s="250">
        <v>37</v>
      </c>
      <c r="M21" s="224"/>
    </row>
    <row r="22" spans="3:12" s="72" customFormat="1" ht="17.25">
      <c r="C22" s="1" t="s">
        <v>479</v>
      </c>
      <c r="D22" s="91">
        <v>473</v>
      </c>
      <c r="E22" s="99">
        <v>237</v>
      </c>
      <c r="F22" s="99">
        <v>19</v>
      </c>
      <c r="G22" s="99">
        <v>30</v>
      </c>
      <c r="H22" s="99">
        <v>33</v>
      </c>
      <c r="I22" s="99">
        <v>31</v>
      </c>
      <c r="J22" s="99">
        <v>32</v>
      </c>
      <c r="K22" s="99">
        <v>57</v>
      </c>
      <c r="L22" s="99">
        <v>34</v>
      </c>
    </row>
    <row r="23" spans="3:12" s="72" customFormat="1" ht="17.25">
      <c r="C23" s="1"/>
      <c r="D23" s="81"/>
      <c r="E23" s="99"/>
      <c r="F23" s="99"/>
      <c r="G23" s="99"/>
      <c r="H23" s="99"/>
      <c r="I23" s="99"/>
      <c r="J23" s="99"/>
      <c r="K23" s="99"/>
      <c r="L23" s="99"/>
    </row>
    <row r="24" spans="3:12" ht="17.25">
      <c r="C24" s="1" t="s">
        <v>495</v>
      </c>
      <c r="D24" s="91">
        <v>464</v>
      </c>
      <c r="E24" s="82">
        <v>230</v>
      </c>
      <c r="F24" s="82">
        <v>19</v>
      </c>
      <c r="G24" s="82">
        <v>31</v>
      </c>
      <c r="H24" s="82">
        <v>33</v>
      </c>
      <c r="I24" s="82">
        <v>31</v>
      </c>
      <c r="J24" s="82">
        <v>32</v>
      </c>
      <c r="K24" s="82">
        <v>57</v>
      </c>
      <c r="L24" s="82">
        <v>31</v>
      </c>
    </row>
    <row r="25" spans="3:13" ht="17.25">
      <c r="C25" s="2" t="s">
        <v>622</v>
      </c>
      <c r="D25" s="91">
        <v>460</v>
      </c>
      <c r="E25" s="250">
        <v>235</v>
      </c>
      <c r="F25" s="250">
        <v>19</v>
      </c>
      <c r="G25" s="250">
        <v>30</v>
      </c>
      <c r="H25" s="250">
        <v>30</v>
      </c>
      <c r="I25" s="250">
        <v>29</v>
      </c>
      <c r="J25" s="250">
        <v>33</v>
      </c>
      <c r="K25" s="250">
        <v>53</v>
      </c>
      <c r="L25" s="250">
        <v>31</v>
      </c>
      <c r="M25" s="224"/>
    </row>
    <row r="26" spans="2:12" ht="17.25">
      <c r="B26" s="8"/>
      <c r="C26" s="8"/>
      <c r="D26" s="87"/>
      <c r="E26" s="88"/>
      <c r="F26" s="88"/>
      <c r="G26" s="88"/>
      <c r="H26" s="88"/>
      <c r="I26" s="88"/>
      <c r="J26" s="88"/>
      <c r="K26" s="88"/>
      <c r="L26" s="88"/>
    </row>
    <row r="27" spans="4:12" ht="17.25">
      <c r="D27" s="91"/>
      <c r="E27" s="88"/>
      <c r="F27" s="88"/>
      <c r="G27" s="88"/>
      <c r="H27" s="88"/>
      <c r="I27" s="88"/>
      <c r="J27" s="88"/>
      <c r="K27" s="88"/>
      <c r="L27" s="88"/>
    </row>
    <row r="28" spans="4:12" ht="17.25">
      <c r="D28" s="112" t="s">
        <v>634</v>
      </c>
      <c r="E28" s="91"/>
      <c r="F28" s="112" t="s">
        <v>68</v>
      </c>
      <c r="G28" s="256" t="s">
        <v>439</v>
      </c>
      <c r="H28" s="112" t="s">
        <v>69</v>
      </c>
      <c r="I28" s="112" t="s">
        <v>70</v>
      </c>
      <c r="J28" s="112" t="s">
        <v>71</v>
      </c>
      <c r="K28" s="113" t="s">
        <v>166</v>
      </c>
      <c r="L28" s="113" t="s">
        <v>167</v>
      </c>
    </row>
    <row r="29" spans="2:12" ht="17.25">
      <c r="B29" s="8"/>
      <c r="C29" s="20"/>
      <c r="D29" s="87"/>
      <c r="E29" s="114" t="s">
        <v>67</v>
      </c>
      <c r="F29" s="114" t="s">
        <v>168</v>
      </c>
      <c r="G29" s="12" t="s">
        <v>440</v>
      </c>
      <c r="H29" s="114" t="s">
        <v>169</v>
      </c>
      <c r="I29" s="114" t="s">
        <v>170</v>
      </c>
      <c r="J29" s="114" t="s">
        <v>171</v>
      </c>
      <c r="K29" s="114" t="s">
        <v>172</v>
      </c>
      <c r="L29" s="114" t="s">
        <v>173</v>
      </c>
    </row>
    <row r="30" spans="4:12" ht="17.25">
      <c r="D30" s="91"/>
      <c r="E30" s="92"/>
      <c r="F30" s="92"/>
      <c r="G30" s="92"/>
      <c r="H30" s="437" t="s">
        <v>176</v>
      </c>
      <c r="I30" s="437" t="s">
        <v>177</v>
      </c>
      <c r="J30" s="92"/>
      <c r="K30" s="92"/>
      <c r="L30" s="92"/>
    </row>
    <row r="31" spans="3:12" ht="17.25">
      <c r="C31" s="1" t="s">
        <v>278</v>
      </c>
      <c r="D31" s="81">
        <v>86005</v>
      </c>
      <c r="E31" s="82">
        <v>49120</v>
      </c>
      <c r="F31" s="82">
        <v>5557</v>
      </c>
      <c r="G31" s="82">
        <v>2420</v>
      </c>
      <c r="H31" s="82">
        <v>4577</v>
      </c>
      <c r="I31" s="82">
        <v>5201</v>
      </c>
      <c r="J31" s="82">
        <v>5352</v>
      </c>
      <c r="K31" s="82">
        <v>8540</v>
      </c>
      <c r="L31" s="82">
        <v>5238</v>
      </c>
    </row>
    <row r="32" spans="3:12" ht="17.25">
      <c r="C32" s="1" t="s">
        <v>239</v>
      </c>
      <c r="D32" s="81">
        <v>79444</v>
      </c>
      <c r="E32" s="82">
        <v>45650</v>
      </c>
      <c r="F32" s="82">
        <v>4826</v>
      </c>
      <c r="G32" s="82">
        <v>2696</v>
      </c>
      <c r="H32" s="82">
        <v>4042</v>
      </c>
      <c r="I32" s="82">
        <v>4264</v>
      </c>
      <c r="J32" s="82">
        <v>5315</v>
      </c>
      <c r="K32" s="82">
        <v>8083</v>
      </c>
      <c r="L32" s="82">
        <v>4568</v>
      </c>
    </row>
    <row r="33" spans="3:12" ht="17.25">
      <c r="C33" s="1" t="s">
        <v>279</v>
      </c>
      <c r="D33" s="81">
        <v>78853</v>
      </c>
      <c r="E33" s="82">
        <v>48036</v>
      </c>
      <c r="F33" s="82">
        <v>3236</v>
      </c>
      <c r="G33" s="82">
        <v>2540</v>
      </c>
      <c r="H33" s="82">
        <v>4573</v>
      </c>
      <c r="I33" s="82">
        <v>4331</v>
      </c>
      <c r="J33" s="82">
        <v>4890</v>
      </c>
      <c r="K33" s="82">
        <v>7513</v>
      </c>
      <c r="L33" s="82">
        <v>3734</v>
      </c>
    </row>
    <row r="34" spans="3:12" ht="17.25">
      <c r="C34" s="1" t="s">
        <v>280</v>
      </c>
      <c r="D34" s="81">
        <v>68058</v>
      </c>
      <c r="E34" s="83">
        <v>39930</v>
      </c>
      <c r="F34" s="83">
        <v>2844</v>
      </c>
      <c r="G34" s="83">
        <v>2797</v>
      </c>
      <c r="H34" s="83">
        <v>4146</v>
      </c>
      <c r="I34" s="83">
        <v>3841</v>
      </c>
      <c r="J34" s="83">
        <v>4429</v>
      </c>
      <c r="K34" s="83">
        <v>6596</v>
      </c>
      <c r="L34" s="83">
        <v>3475</v>
      </c>
    </row>
    <row r="35" spans="3:12" ht="17.25">
      <c r="C35" s="1" t="s">
        <v>285</v>
      </c>
      <c r="D35" s="81">
        <v>56169</v>
      </c>
      <c r="E35" s="83">
        <v>32813</v>
      </c>
      <c r="F35" s="83">
        <v>2078</v>
      </c>
      <c r="G35" s="83">
        <v>3263</v>
      </c>
      <c r="H35" s="83">
        <v>3123</v>
      </c>
      <c r="I35" s="83">
        <v>3427</v>
      </c>
      <c r="J35" s="83">
        <v>3325</v>
      </c>
      <c r="K35" s="83">
        <v>5159</v>
      </c>
      <c r="L35" s="83">
        <v>2981</v>
      </c>
    </row>
    <row r="36" spans="3:12" ht="17.25">
      <c r="C36" s="1"/>
      <c r="D36" s="81"/>
      <c r="E36" s="83"/>
      <c r="F36" s="83"/>
      <c r="G36" s="83"/>
      <c r="H36" s="83"/>
      <c r="I36" s="83"/>
      <c r="J36" s="83"/>
      <c r="K36" s="83"/>
      <c r="L36" s="83"/>
    </row>
    <row r="37" spans="3:12" s="72" customFormat="1" ht="17.25">
      <c r="C37" s="1" t="s">
        <v>286</v>
      </c>
      <c r="D37" s="81">
        <v>54831</v>
      </c>
      <c r="E37" s="83">
        <v>32323</v>
      </c>
      <c r="F37" s="83">
        <v>2030</v>
      </c>
      <c r="G37" s="83">
        <v>3337</v>
      </c>
      <c r="H37" s="83">
        <v>2889</v>
      </c>
      <c r="I37" s="83">
        <v>3268</v>
      </c>
      <c r="J37" s="83">
        <v>3226</v>
      </c>
      <c r="K37" s="83">
        <v>4916</v>
      </c>
      <c r="L37" s="83">
        <v>2842</v>
      </c>
    </row>
    <row r="38" spans="3:12" s="72" customFormat="1" ht="17.25">
      <c r="C38" s="2" t="s">
        <v>364</v>
      </c>
      <c r="D38" s="91">
        <v>53601</v>
      </c>
      <c r="E38" s="92">
        <v>31698</v>
      </c>
      <c r="F38" s="92">
        <v>1953</v>
      </c>
      <c r="G38" s="92">
        <v>3372</v>
      </c>
      <c r="H38" s="92">
        <v>2843</v>
      </c>
      <c r="I38" s="92">
        <v>3151</v>
      </c>
      <c r="J38" s="92">
        <v>3078</v>
      </c>
      <c r="K38" s="92">
        <v>4771</v>
      </c>
      <c r="L38" s="92">
        <v>2735</v>
      </c>
    </row>
    <row r="39" spans="3:12" ht="17.25">
      <c r="C39" s="2" t="s">
        <v>438</v>
      </c>
      <c r="D39" s="252">
        <v>52042</v>
      </c>
      <c r="E39" s="247">
        <v>30433</v>
      </c>
      <c r="F39" s="247">
        <v>1863</v>
      </c>
      <c r="G39" s="247">
        <v>3260</v>
      </c>
      <c r="H39" s="247">
        <v>2794</v>
      </c>
      <c r="I39" s="247">
        <v>3079</v>
      </c>
      <c r="J39" s="247">
        <v>3054</v>
      </c>
      <c r="K39" s="247">
        <v>4685</v>
      </c>
      <c r="L39" s="247">
        <v>2874</v>
      </c>
    </row>
    <row r="40" spans="3:14" ht="17.25">
      <c r="C40" s="2" t="s">
        <v>456</v>
      </c>
      <c r="D40" s="252">
        <v>51425</v>
      </c>
      <c r="E40" s="247">
        <v>30328</v>
      </c>
      <c r="F40" s="247">
        <v>1801</v>
      </c>
      <c r="G40" s="247">
        <v>2958</v>
      </c>
      <c r="H40" s="247">
        <v>3104</v>
      </c>
      <c r="I40" s="247">
        <v>3015</v>
      </c>
      <c r="J40" s="247">
        <v>2833</v>
      </c>
      <c r="K40" s="247">
        <v>5031</v>
      </c>
      <c r="L40" s="247">
        <v>2355</v>
      </c>
      <c r="M40" s="247"/>
      <c r="N40" s="224"/>
    </row>
    <row r="41" spans="3:12" ht="17.25">
      <c r="C41" s="1" t="s">
        <v>479</v>
      </c>
      <c r="D41" s="91">
        <v>51032</v>
      </c>
      <c r="E41" s="247">
        <v>30597</v>
      </c>
      <c r="F41" s="247">
        <v>1756</v>
      </c>
      <c r="G41" s="247">
        <v>2778</v>
      </c>
      <c r="H41" s="247">
        <v>2875</v>
      </c>
      <c r="I41" s="247">
        <v>3003</v>
      </c>
      <c r="J41" s="247">
        <v>2824</v>
      </c>
      <c r="K41" s="247">
        <v>4909</v>
      </c>
      <c r="L41" s="247">
        <v>2290</v>
      </c>
    </row>
    <row r="42" spans="3:12" ht="17.25">
      <c r="C42" s="1"/>
      <c r="D42" s="252"/>
      <c r="E42" s="247"/>
      <c r="F42" s="247"/>
      <c r="G42" s="247"/>
      <c r="H42" s="247"/>
      <c r="I42" s="247"/>
      <c r="J42" s="247"/>
      <c r="K42" s="247"/>
      <c r="L42" s="247"/>
    </row>
    <row r="43" spans="3:14" ht="17.25">
      <c r="C43" s="1" t="s">
        <v>495</v>
      </c>
      <c r="D43" s="91">
        <v>49691</v>
      </c>
      <c r="E43" s="247">
        <v>29428</v>
      </c>
      <c r="F43" s="247">
        <v>1713</v>
      </c>
      <c r="G43" s="247">
        <v>2952</v>
      </c>
      <c r="H43" s="247">
        <v>2841</v>
      </c>
      <c r="I43" s="247">
        <v>3036</v>
      </c>
      <c r="J43" s="247">
        <v>2791</v>
      </c>
      <c r="K43" s="247">
        <v>4758</v>
      </c>
      <c r="L43" s="247">
        <v>2172</v>
      </c>
      <c r="M43" s="247"/>
      <c r="N43" s="224"/>
    </row>
    <row r="44" spans="3:14" ht="17.25">
      <c r="C44" s="2" t="s">
        <v>622</v>
      </c>
      <c r="D44" s="91">
        <v>50425</v>
      </c>
      <c r="E44" s="247">
        <v>30597</v>
      </c>
      <c r="F44" s="247">
        <v>1728</v>
      </c>
      <c r="G44" s="247">
        <v>2727</v>
      </c>
      <c r="H44" s="247">
        <v>2799</v>
      </c>
      <c r="I44" s="247">
        <v>2573</v>
      </c>
      <c r="J44" s="247">
        <v>3114</v>
      </c>
      <c r="K44" s="247">
        <v>4749</v>
      </c>
      <c r="L44" s="247">
        <v>2138</v>
      </c>
      <c r="M44" s="247"/>
      <c r="N44" s="224"/>
    </row>
    <row r="45" spans="2:13" ht="18" thickBot="1">
      <c r="B45" s="5"/>
      <c r="C45" s="5"/>
      <c r="D45" s="96"/>
      <c r="E45" s="98"/>
      <c r="F45" s="98"/>
      <c r="G45" s="98"/>
      <c r="H45" s="98"/>
      <c r="I45" s="98"/>
      <c r="J45" s="98"/>
      <c r="K45" s="98"/>
      <c r="L45" s="98"/>
      <c r="M45" s="603"/>
    </row>
    <row r="46" ht="17.25">
      <c r="D46" s="1" t="s">
        <v>431</v>
      </c>
    </row>
    <row r="47" ht="17.25">
      <c r="D47" s="1"/>
    </row>
    <row r="48" spans="1:12" ht="17.25">
      <c r="A48" s="19"/>
      <c r="B48" s="19"/>
      <c r="C48" s="19"/>
      <c r="D48" s="342"/>
      <c r="E48" s="19"/>
      <c r="F48" s="19"/>
      <c r="G48" s="19"/>
      <c r="H48" s="19"/>
      <c r="I48" s="19"/>
      <c r="J48" s="19"/>
      <c r="K48" s="19"/>
      <c r="L48" s="19"/>
    </row>
    <row r="49" spans="2:13" ht="18" thickBot="1">
      <c r="B49" s="5"/>
      <c r="C49" s="5"/>
      <c r="D49" s="27" t="s">
        <v>730</v>
      </c>
      <c r="E49" s="5"/>
      <c r="F49" s="5"/>
      <c r="G49" s="5"/>
      <c r="H49" s="5"/>
      <c r="I49" s="5"/>
      <c r="J49" s="5"/>
      <c r="K49" s="5"/>
      <c r="L49" s="5"/>
      <c r="M49" s="5"/>
    </row>
    <row r="50" spans="2:13" ht="17.25">
      <c r="B50" s="28"/>
      <c r="C50" s="29"/>
      <c r="D50" s="677" t="s">
        <v>320</v>
      </c>
      <c r="E50" s="678"/>
      <c r="F50" s="683" t="s">
        <v>316</v>
      </c>
      <c r="G50" s="678"/>
      <c r="H50" s="677" t="s">
        <v>317</v>
      </c>
      <c r="I50" s="678"/>
      <c r="J50" s="677" t="s">
        <v>318</v>
      </c>
      <c r="K50" s="678"/>
      <c r="L50" s="677" t="s">
        <v>319</v>
      </c>
      <c r="M50" s="679"/>
    </row>
    <row r="51" spans="2:13" ht="17.25">
      <c r="B51" s="680" t="s">
        <v>321</v>
      </c>
      <c r="C51" s="681"/>
      <c r="D51" s="243" t="s">
        <v>315</v>
      </c>
      <c r="E51" s="235" t="s">
        <v>419</v>
      </c>
      <c r="F51" s="243" t="s">
        <v>315</v>
      </c>
      <c r="G51" s="235" t="s">
        <v>419</v>
      </c>
      <c r="H51" s="243" t="s">
        <v>315</v>
      </c>
      <c r="I51" s="235" t="s">
        <v>419</v>
      </c>
      <c r="J51" s="243" t="s">
        <v>315</v>
      </c>
      <c r="K51" s="235" t="s">
        <v>419</v>
      </c>
      <c r="L51" s="243" t="s">
        <v>315</v>
      </c>
      <c r="M51" s="234" t="s">
        <v>419</v>
      </c>
    </row>
    <row r="52" spans="2:13" ht="17.25">
      <c r="B52" s="240"/>
      <c r="C52" s="240"/>
      <c r="D52" s="241"/>
      <c r="E52" s="244" t="s">
        <v>420</v>
      </c>
      <c r="F52" s="242"/>
      <c r="G52" s="244" t="s">
        <v>420</v>
      </c>
      <c r="H52" s="242"/>
      <c r="I52" s="244" t="s">
        <v>420</v>
      </c>
      <c r="J52" s="242"/>
      <c r="K52" s="244" t="s">
        <v>420</v>
      </c>
      <c r="L52" s="242"/>
      <c r="M52" s="244" t="s">
        <v>420</v>
      </c>
    </row>
    <row r="53" spans="2:13" ht="17.25">
      <c r="B53" s="675" t="s">
        <v>446</v>
      </c>
      <c r="C53" s="682"/>
      <c r="D53" s="267">
        <v>2</v>
      </c>
      <c r="E53" s="343">
        <v>30</v>
      </c>
      <c r="F53" s="265">
        <v>1</v>
      </c>
      <c r="G53" s="265">
        <v>22</v>
      </c>
      <c r="H53" s="268">
        <v>0</v>
      </c>
      <c r="I53" s="268">
        <v>0</v>
      </c>
      <c r="J53" s="265">
        <v>1</v>
      </c>
      <c r="K53" s="269">
        <v>8</v>
      </c>
      <c r="L53" s="268">
        <v>0</v>
      </c>
      <c r="M53" s="268">
        <v>0</v>
      </c>
    </row>
    <row r="54" spans="2:13" ht="17.25">
      <c r="B54" s="1" t="s">
        <v>100</v>
      </c>
      <c r="D54" s="267">
        <v>11</v>
      </c>
      <c r="E54" s="343">
        <v>1231</v>
      </c>
      <c r="F54" s="265">
        <v>7</v>
      </c>
      <c r="G54" s="265">
        <v>1171</v>
      </c>
      <c r="H54" s="265">
        <v>2</v>
      </c>
      <c r="I54" s="269">
        <v>15</v>
      </c>
      <c r="J54" s="268">
        <v>2</v>
      </c>
      <c r="K54" s="268">
        <v>45</v>
      </c>
      <c r="L54" s="265">
        <v>0</v>
      </c>
      <c r="M54" s="270">
        <v>0</v>
      </c>
    </row>
    <row r="55" spans="2:13" ht="17.25">
      <c r="B55" s="1" t="s">
        <v>101</v>
      </c>
      <c r="D55" s="267">
        <v>87</v>
      </c>
      <c r="E55" s="343">
        <v>10061</v>
      </c>
      <c r="F55" s="269">
        <v>48</v>
      </c>
      <c r="G55" s="269">
        <v>7862</v>
      </c>
      <c r="H55" s="269">
        <v>8</v>
      </c>
      <c r="I55" s="269">
        <v>189</v>
      </c>
      <c r="J55" s="269">
        <v>14</v>
      </c>
      <c r="K55" s="269">
        <v>578</v>
      </c>
      <c r="L55" s="269">
        <v>17</v>
      </c>
      <c r="M55" s="270">
        <v>1432</v>
      </c>
    </row>
    <row r="56" spans="2:13" ht="17.25">
      <c r="B56" s="675" t="s">
        <v>447</v>
      </c>
      <c r="C56" s="676"/>
      <c r="D56" s="267">
        <v>12</v>
      </c>
      <c r="E56" s="343">
        <v>1701</v>
      </c>
      <c r="F56" s="269">
        <v>10</v>
      </c>
      <c r="G56" s="265">
        <v>1500</v>
      </c>
      <c r="H56" s="269">
        <v>1</v>
      </c>
      <c r="I56" s="265">
        <v>193</v>
      </c>
      <c r="J56" s="268">
        <v>0</v>
      </c>
      <c r="K56" s="268">
        <v>0</v>
      </c>
      <c r="L56" s="269">
        <v>1</v>
      </c>
      <c r="M56" s="270">
        <v>8</v>
      </c>
    </row>
    <row r="57" spans="2:13" ht="17.25">
      <c r="B57" s="1" t="s">
        <v>304</v>
      </c>
      <c r="D57" s="267">
        <v>6</v>
      </c>
      <c r="E57" s="343">
        <v>962</v>
      </c>
      <c r="F57" s="269">
        <v>4</v>
      </c>
      <c r="G57" s="265">
        <v>946</v>
      </c>
      <c r="H57" s="268">
        <v>0</v>
      </c>
      <c r="I57" s="268">
        <v>0</v>
      </c>
      <c r="J57" s="269">
        <v>1</v>
      </c>
      <c r="K57" s="269">
        <v>13</v>
      </c>
      <c r="L57" s="269">
        <v>1</v>
      </c>
      <c r="M57" s="270">
        <v>3</v>
      </c>
    </row>
    <row r="58" spans="2:13" ht="17.25">
      <c r="B58" s="1" t="s">
        <v>448</v>
      </c>
      <c r="D58" s="267">
        <v>91</v>
      </c>
      <c r="E58" s="343">
        <v>3979</v>
      </c>
      <c r="F58" s="269">
        <v>58</v>
      </c>
      <c r="G58" s="269">
        <v>3454</v>
      </c>
      <c r="H58" s="269">
        <v>18</v>
      </c>
      <c r="I58" s="269">
        <v>90</v>
      </c>
      <c r="J58" s="269">
        <v>10</v>
      </c>
      <c r="K58" s="269">
        <v>297</v>
      </c>
      <c r="L58" s="269">
        <v>5</v>
      </c>
      <c r="M58" s="270">
        <v>138</v>
      </c>
    </row>
    <row r="59" spans="2:13" ht="17.25">
      <c r="B59" s="1" t="s">
        <v>221</v>
      </c>
      <c r="D59" s="267">
        <v>22</v>
      </c>
      <c r="E59" s="343">
        <v>3504</v>
      </c>
      <c r="F59" s="269">
        <v>11</v>
      </c>
      <c r="G59" s="269">
        <v>2525</v>
      </c>
      <c r="H59" s="265">
        <v>4</v>
      </c>
      <c r="I59" s="265">
        <v>309</v>
      </c>
      <c r="J59" s="269">
        <v>6</v>
      </c>
      <c r="K59" s="269">
        <v>655</v>
      </c>
      <c r="L59" s="269">
        <v>1</v>
      </c>
      <c r="M59" s="270">
        <v>15</v>
      </c>
    </row>
    <row r="60" spans="2:13" ht="17.25">
      <c r="B60" s="1" t="s">
        <v>454</v>
      </c>
      <c r="D60" s="267">
        <v>39</v>
      </c>
      <c r="E60" s="343">
        <v>5307</v>
      </c>
      <c r="F60" s="269">
        <v>5</v>
      </c>
      <c r="G60" s="269">
        <v>87</v>
      </c>
      <c r="H60" s="269">
        <v>1</v>
      </c>
      <c r="I60" s="269">
        <v>15</v>
      </c>
      <c r="J60" s="269">
        <v>30</v>
      </c>
      <c r="K60" s="269">
        <v>4544</v>
      </c>
      <c r="L60" s="269">
        <v>3</v>
      </c>
      <c r="M60" s="270">
        <v>661</v>
      </c>
    </row>
    <row r="61" spans="2:13" ht="17.25">
      <c r="B61" s="1" t="s">
        <v>449</v>
      </c>
      <c r="D61" s="267">
        <v>4</v>
      </c>
      <c r="E61" s="343">
        <v>34</v>
      </c>
      <c r="F61" s="265">
        <v>4</v>
      </c>
      <c r="G61" s="265">
        <v>34</v>
      </c>
      <c r="H61" s="268">
        <v>0</v>
      </c>
      <c r="I61" s="268">
        <v>0</v>
      </c>
      <c r="J61" s="268">
        <v>0</v>
      </c>
      <c r="K61" s="268">
        <v>0</v>
      </c>
      <c r="L61" s="268">
        <v>0</v>
      </c>
      <c r="M61" s="268">
        <v>0</v>
      </c>
    </row>
    <row r="62" spans="2:13" ht="17.25">
      <c r="B62" s="675" t="s">
        <v>450</v>
      </c>
      <c r="C62" s="676"/>
      <c r="D62" s="267">
        <v>5</v>
      </c>
      <c r="E62" s="343">
        <v>93</v>
      </c>
      <c r="F62" s="265">
        <v>1</v>
      </c>
      <c r="G62" s="265">
        <v>58</v>
      </c>
      <c r="H62" s="268">
        <v>2</v>
      </c>
      <c r="I62" s="268">
        <v>25</v>
      </c>
      <c r="J62" s="268">
        <v>1</v>
      </c>
      <c r="K62" s="268">
        <v>5</v>
      </c>
      <c r="L62" s="268">
        <v>1</v>
      </c>
      <c r="M62" s="268">
        <v>5</v>
      </c>
    </row>
    <row r="63" spans="2:13" ht="17.25">
      <c r="B63" s="1" t="s">
        <v>451</v>
      </c>
      <c r="D63" s="267">
        <v>5</v>
      </c>
      <c r="E63" s="343">
        <v>59</v>
      </c>
      <c r="F63" s="265">
        <v>3</v>
      </c>
      <c r="G63" s="265">
        <v>42</v>
      </c>
      <c r="H63" s="265">
        <v>2</v>
      </c>
      <c r="I63" s="265">
        <v>17</v>
      </c>
      <c r="J63" s="265">
        <v>0</v>
      </c>
      <c r="K63" s="265">
        <v>0</v>
      </c>
      <c r="L63" s="265">
        <v>0</v>
      </c>
      <c r="M63" s="270">
        <v>0</v>
      </c>
    </row>
    <row r="64" spans="2:13" ht="17.25">
      <c r="B64" s="675" t="s">
        <v>457</v>
      </c>
      <c r="C64" s="676"/>
      <c r="D64" s="267">
        <v>5</v>
      </c>
      <c r="E64" s="343">
        <v>132</v>
      </c>
      <c r="F64" s="265">
        <v>4</v>
      </c>
      <c r="G64" s="265">
        <v>98</v>
      </c>
      <c r="H64" s="265">
        <v>0</v>
      </c>
      <c r="I64" s="265">
        <v>0</v>
      </c>
      <c r="J64" s="265">
        <v>1</v>
      </c>
      <c r="K64" s="265">
        <v>34</v>
      </c>
      <c r="L64" s="265">
        <v>0</v>
      </c>
      <c r="M64" s="270">
        <v>0</v>
      </c>
    </row>
    <row r="65" spans="2:13" ht="17.25">
      <c r="B65" s="1" t="s">
        <v>307</v>
      </c>
      <c r="D65" s="267">
        <v>29</v>
      </c>
      <c r="E65" s="343">
        <v>4817</v>
      </c>
      <c r="F65" s="265">
        <v>3</v>
      </c>
      <c r="G65" s="265">
        <v>215</v>
      </c>
      <c r="H65" s="265">
        <v>15</v>
      </c>
      <c r="I65" s="265">
        <v>4414</v>
      </c>
      <c r="J65" s="265">
        <v>4</v>
      </c>
      <c r="K65" s="265">
        <v>75</v>
      </c>
      <c r="L65" s="265">
        <v>7</v>
      </c>
      <c r="M65" s="270">
        <v>113</v>
      </c>
    </row>
    <row r="66" spans="2:13" ht="17.25">
      <c r="B66" s="1" t="s">
        <v>452</v>
      </c>
      <c r="D66" s="267">
        <v>53</v>
      </c>
      <c r="E66" s="343">
        <v>4369</v>
      </c>
      <c r="F66" s="265">
        <v>17</v>
      </c>
      <c r="G66" s="265">
        <v>2206</v>
      </c>
      <c r="H66" s="265">
        <v>28</v>
      </c>
      <c r="I66" s="265">
        <v>1757</v>
      </c>
      <c r="J66" s="265">
        <v>3</v>
      </c>
      <c r="K66" s="265">
        <v>106</v>
      </c>
      <c r="L66" s="265">
        <v>5</v>
      </c>
      <c r="M66" s="270">
        <v>300</v>
      </c>
    </row>
    <row r="67" spans="2:13" ht="17.25">
      <c r="B67" s="1" t="s">
        <v>453</v>
      </c>
      <c r="D67" s="267">
        <v>13</v>
      </c>
      <c r="E67" s="343">
        <v>3535</v>
      </c>
      <c r="F67" s="265">
        <v>4</v>
      </c>
      <c r="G67" s="265">
        <v>2270</v>
      </c>
      <c r="H67" s="265">
        <v>3</v>
      </c>
      <c r="I67" s="265">
        <v>377</v>
      </c>
      <c r="J67" s="265">
        <v>0</v>
      </c>
      <c r="K67" s="265">
        <v>0</v>
      </c>
      <c r="L67" s="265">
        <v>6</v>
      </c>
      <c r="M67" s="270">
        <v>888</v>
      </c>
    </row>
    <row r="68" spans="2:16" ht="17.25">
      <c r="B68" s="1" t="s">
        <v>635</v>
      </c>
      <c r="D68" s="267">
        <v>10</v>
      </c>
      <c r="E68" s="343">
        <v>235</v>
      </c>
      <c r="F68" s="265">
        <v>2</v>
      </c>
      <c r="G68" s="265">
        <v>62</v>
      </c>
      <c r="H68" s="265">
        <v>4</v>
      </c>
      <c r="I68" s="265">
        <v>15</v>
      </c>
      <c r="J68" s="265">
        <v>2</v>
      </c>
      <c r="K68" s="265">
        <v>59</v>
      </c>
      <c r="L68" s="265">
        <v>2</v>
      </c>
      <c r="M68" s="270">
        <v>99</v>
      </c>
      <c r="O68" s="344">
        <f>SUM(D53:D70)</f>
        <v>460</v>
      </c>
      <c r="P68" s="344">
        <f>SUM(E53:E70)</f>
        <v>50425</v>
      </c>
    </row>
    <row r="69" spans="2:13" ht="17.25">
      <c r="B69" s="1" t="s">
        <v>365</v>
      </c>
      <c r="D69" s="267">
        <v>59</v>
      </c>
      <c r="E69" s="343">
        <v>10264</v>
      </c>
      <c r="F69" s="269">
        <v>34</v>
      </c>
      <c r="G69" s="269">
        <v>8207</v>
      </c>
      <c r="H69" s="264">
        <v>16</v>
      </c>
      <c r="I69" s="269">
        <v>1486</v>
      </c>
      <c r="J69" s="269">
        <v>2</v>
      </c>
      <c r="K69" s="269">
        <v>7</v>
      </c>
      <c r="L69" s="269">
        <v>7</v>
      </c>
      <c r="M69" s="270">
        <v>564</v>
      </c>
    </row>
    <row r="70" spans="2:13" ht="17.25">
      <c r="B70" s="1" t="s">
        <v>175</v>
      </c>
      <c r="D70" s="267">
        <v>7</v>
      </c>
      <c r="E70" s="343">
        <v>112</v>
      </c>
      <c r="F70" s="265">
        <v>0</v>
      </c>
      <c r="G70" s="265">
        <v>0</v>
      </c>
      <c r="H70" s="265">
        <v>6</v>
      </c>
      <c r="I70" s="265">
        <v>106</v>
      </c>
      <c r="J70" s="268">
        <v>1</v>
      </c>
      <c r="K70" s="268">
        <v>6</v>
      </c>
      <c r="L70" s="269">
        <v>0</v>
      </c>
      <c r="M70" s="270">
        <v>0</v>
      </c>
    </row>
    <row r="71" spans="1:13" ht="18" thickBot="1">
      <c r="A71" s="1"/>
      <c r="B71" s="5"/>
      <c r="C71" s="5"/>
      <c r="D71" s="96"/>
      <c r="E71" s="98"/>
      <c r="F71" s="98"/>
      <c r="G71" s="98"/>
      <c r="H71" s="98"/>
      <c r="I71" s="98"/>
      <c r="J71" s="98"/>
      <c r="K71" s="98"/>
      <c r="L71" s="98"/>
      <c r="M71" s="200"/>
    </row>
    <row r="72" ht="17.25">
      <c r="D72" s="1" t="s">
        <v>431</v>
      </c>
    </row>
  </sheetData>
  <mergeCells count="11">
    <mergeCell ref="H50:I50"/>
    <mergeCell ref="B6:M6"/>
    <mergeCell ref="B56:C56"/>
    <mergeCell ref="B62:C62"/>
    <mergeCell ref="B64:C64"/>
    <mergeCell ref="J50:K50"/>
    <mergeCell ref="L50:M50"/>
    <mergeCell ref="B51:C51"/>
    <mergeCell ref="B53:C53"/>
    <mergeCell ref="D50:E50"/>
    <mergeCell ref="F50:G50"/>
  </mergeCells>
  <printOptions/>
  <pageMargins left="0.69" right="0.58" top="0.984251968503937" bottom="0.5905511811023623" header="0.5118110236220472" footer="0.5118110236220472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="75" zoomScaleNormal="75" zoomScaleSheetLayoutView="75" workbookViewId="0" topLeftCell="A1">
      <selection activeCell="M54" sqref="M54"/>
    </sheetView>
  </sheetViews>
  <sheetFormatPr defaultColWidth="10.875" defaultRowHeight="13.5"/>
  <cols>
    <col min="1" max="1" width="13.375" style="2" customWidth="1"/>
    <col min="2" max="2" width="4.625" style="2" customWidth="1"/>
    <col min="3" max="3" width="19.75390625" style="564" customWidth="1"/>
    <col min="4" max="4" width="19.375" style="2" customWidth="1"/>
    <col min="5" max="7" width="18.00390625" style="2" customWidth="1"/>
    <col min="8" max="9" width="17.875" style="2" customWidth="1"/>
    <col min="10" max="16384" width="10.875" style="2" customWidth="1"/>
  </cols>
  <sheetData>
    <row r="1" ht="17.25">
      <c r="A1" s="1"/>
    </row>
    <row r="6" spans="2:9" ht="17.25">
      <c r="B6" s="625" t="s">
        <v>165</v>
      </c>
      <c r="C6" s="625"/>
      <c r="D6" s="625"/>
      <c r="E6" s="625"/>
      <c r="F6" s="625"/>
      <c r="G6" s="625"/>
      <c r="H6" s="625"/>
      <c r="I6" s="625"/>
    </row>
    <row r="7" spans="2:9" ht="18" thickBot="1">
      <c r="B7" s="23"/>
      <c r="C7" s="569"/>
      <c r="D7" s="27" t="s">
        <v>731</v>
      </c>
      <c r="E7" s="23"/>
      <c r="F7" s="5"/>
      <c r="G7" s="5"/>
      <c r="H7" s="5"/>
      <c r="I7" s="25" t="s">
        <v>32</v>
      </c>
    </row>
    <row r="8" spans="4:9" ht="17.25">
      <c r="D8" s="9"/>
      <c r="E8" s="8"/>
      <c r="F8" s="8"/>
      <c r="G8" s="8"/>
      <c r="H8" s="8"/>
      <c r="I8" s="8"/>
    </row>
    <row r="9" spans="2:9" ht="17.25">
      <c r="B9" s="16"/>
      <c r="C9" s="570"/>
      <c r="D9" s="10" t="s">
        <v>188</v>
      </c>
      <c r="E9" s="14"/>
      <c r="F9" s="10" t="s">
        <v>188</v>
      </c>
      <c r="G9" s="9"/>
      <c r="H9" s="10" t="s">
        <v>188</v>
      </c>
      <c r="I9" s="10" t="s">
        <v>188</v>
      </c>
    </row>
    <row r="10" spans="2:9" ht="17.25">
      <c r="B10" s="71"/>
      <c r="C10" s="570"/>
      <c r="D10" s="10" t="s">
        <v>11</v>
      </c>
      <c r="E10" s="73" t="s">
        <v>178</v>
      </c>
      <c r="F10" s="10" t="s">
        <v>179</v>
      </c>
      <c r="G10" s="9" t="s">
        <v>180</v>
      </c>
      <c r="H10" s="10" t="s">
        <v>181</v>
      </c>
      <c r="I10" s="10" t="s">
        <v>182</v>
      </c>
    </row>
    <row r="11" spans="2:9" ht="17.25">
      <c r="B11" s="20" t="s">
        <v>188</v>
      </c>
      <c r="C11" s="566"/>
      <c r="D11" s="21"/>
      <c r="E11" s="12" t="s">
        <v>188</v>
      </c>
      <c r="F11" s="12" t="s">
        <v>188</v>
      </c>
      <c r="G11" s="12" t="s">
        <v>188</v>
      </c>
      <c r="H11" s="12" t="s">
        <v>188</v>
      </c>
      <c r="I11" s="12" t="s">
        <v>188</v>
      </c>
    </row>
    <row r="12" spans="2:9" ht="17.25">
      <c r="B12" s="16"/>
      <c r="D12" s="91"/>
      <c r="E12" s="92"/>
      <c r="F12" s="92"/>
      <c r="G12" s="92"/>
      <c r="H12" s="92"/>
      <c r="I12" s="92"/>
    </row>
    <row r="13" spans="2:9" ht="17.25">
      <c r="B13" s="1" t="s">
        <v>187</v>
      </c>
      <c r="C13" s="570"/>
      <c r="D13" s="81">
        <v>57394</v>
      </c>
      <c r="E13" s="83">
        <v>33030</v>
      </c>
      <c r="F13" s="83">
        <v>2416</v>
      </c>
      <c r="G13" s="83">
        <v>494</v>
      </c>
      <c r="H13" s="83">
        <v>1145</v>
      </c>
      <c r="I13" s="83">
        <v>20309</v>
      </c>
    </row>
    <row r="14" spans="3:9" ht="17.25">
      <c r="C14" s="258" t="s">
        <v>183</v>
      </c>
      <c r="D14" s="81">
        <v>34814</v>
      </c>
      <c r="E14" s="82">
        <v>20552</v>
      </c>
      <c r="F14" s="82">
        <v>2112</v>
      </c>
      <c r="G14" s="82">
        <v>163</v>
      </c>
      <c r="H14" s="82">
        <v>445</v>
      </c>
      <c r="I14" s="82">
        <v>11542</v>
      </c>
    </row>
    <row r="15" spans="3:9" ht="17.25">
      <c r="C15" s="258" t="s">
        <v>184</v>
      </c>
      <c r="D15" s="81">
        <v>11559</v>
      </c>
      <c r="E15" s="82">
        <v>2454</v>
      </c>
      <c r="F15" s="82">
        <v>304</v>
      </c>
      <c r="G15" s="82">
        <v>331</v>
      </c>
      <c r="H15" s="82">
        <v>686</v>
      </c>
      <c r="I15" s="82">
        <v>7784</v>
      </c>
    </row>
    <row r="16" spans="3:9" ht="17.25">
      <c r="C16" s="258" t="s">
        <v>185</v>
      </c>
      <c r="D16" s="81">
        <v>6285</v>
      </c>
      <c r="E16" s="82">
        <v>6111</v>
      </c>
      <c r="F16" s="359">
        <v>0</v>
      </c>
      <c r="G16" s="359">
        <v>0</v>
      </c>
      <c r="H16" s="82">
        <v>14</v>
      </c>
      <c r="I16" s="82">
        <v>160</v>
      </c>
    </row>
    <row r="17" spans="3:9" ht="17.25">
      <c r="C17" s="258" t="s">
        <v>186</v>
      </c>
      <c r="D17" s="81">
        <v>4736</v>
      </c>
      <c r="E17" s="82">
        <v>3913</v>
      </c>
      <c r="F17" s="359">
        <v>0</v>
      </c>
      <c r="G17" s="359">
        <v>0</v>
      </c>
      <c r="H17" s="359">
        <v>0</v>
      </c>
      <c r="I17" s="82">
        <v>823</v>
      </c>
    </row>
    <row r="18" spans="4:9" ht="17.25">
      <c r="D18" s="91"/>
      <c r="E18" s="92"/>
      <c r="F18" s="92"/>
      <c r="G18" s="92"/>
      <c r="H18" s="92"/>
      <c r="I18" s="92"/>
    </row>
    <row r="19" spans="2:9" ht="17.25">
      <c r="B19" s="1" t="s">
        <v>189</v>
      </c>
      <c r="C19" s="570"/>
      <c r="D19" s="81">
        <v>56169</v>
      </c>
      <c r="E19" s="83">
        <v>32585</v>
      </c>
      <c r="F19" s="83">
        <v>2418</v>
      </c>
      <c r="G19" s="83">
        <v>462</v>
      </c>
      <c r="H19" s="83">
        <v>1089</v>
      </c>
      <c r="I19" s="83">
        <v>19615</v>
      </c>
    </row>
    <row r="20" spans="3:9" ht="17.25">
      <c r="C20" s="258" t="s">
        <v>183</v>
      </c>
      <c r="D20" s="81">
        <v>33817</v>
      </c>
      <c r="E20" s="82">
        <v>19827</v>
      </c>
      <c r="F20" s="82">
        <v>2114</v>
      </c>
      <c r="G20" s="82">
        <v>141</v>
      </c>
      <c r="H20" s="82">
        <v>431</v>
      </c>
      <c r="I20" s="82">
        <v>11304</v>
      </c>
    </row>
    <row r="21" spans="3:9" ht="17.25">
      <c r="C21" s="258" t="s">
        <v>184</v>
      </c>
      <c r="D21" s="81">
        <v>11258</v>
      </c>
      <c r="E21" s="82">
        <v>2449</v>
      </c>
      <c r="F21" s="82">
        <v>304</v>
      </c>
      <c r="G21" s="82">
        <v>321</v>
      </c>
      <c r="H21" s="82">
        <v>646</v>
      </c>
      <c r="I21" s="82">
        <v>7538</v>
      </c>
    </row>
    <row r="22" spans="3:9" ht="17.25">
      <c r="C22" s="258" t="s">
        <v>185</v>
      </c>
      <c r="D22" s="81">
        <v>6178</v>
      </c>
      <c r="E22" s="82">
        <v>6012</v>
      </c>
      <c r="F22" s="359">
        <v>0</v>
      </c>
      <c r="G22" s="359">
        <v>0</v>
      </c>
      <c r="H22" s="82">
        <v>12</v>
      </c>
      <c r="I22" s="82">
        <v>154</v>
      </c>
    </row>
    <row r="23" spans="3:9" ht="17.25">
      <c r="C23" s="258" t="s">
        <v>186</v>
      </c>
      <c r="D23" s="81">
        <v>4916</v>
      </c>
      <c r="E23" s="82">
        <v>4297</v>
      </c>
      <c r="F23" s="359">
        <v>0</v>
      </c>
      <c r="G23" s="359">
        <v>0</v>
      </c>
      <c r="H23" s="359">
        <v>0</v>
      </c>
      <c r="I23" s="82">
        <v>619</v>
      </c>
    </row>
    <row r="24" spans="4:9" ht="17.25">
      <c r="D24" s="91"/>
      <c r="E24" s="92"/>
      <c r="F24" s="92"/>
      <c r="G24" s="92"/>
      <c r="H24" s="92"/>
      <c r="I24" s="92"/>
    </row>
    <row r="25" spans="2:9" ht="17.25">
      <c r="B25" s="1" t="s">
        <v>458</v>
      </c>
      <c r="C25" s="571"/>
      <c r="D25" s="81">
        <v>54831</v>
      </c>
      <c r="E25" s="83">
        <v>31827</v>
      </c>
      <c r="F25" s="83">
        <v>2398</v>
      </c>
      <c r="G25" s="83">
        <v>415</v>
      </c>
      <c r="H25" s="83">
        <v>1068</v>
      </c>
      <c r="I25" s="83">
        <v>19123</v>
      </c>
    </row>
    <row r="26" spans="3:9" ht="17.25">
      <c r="C26" s="258" t="s">
        <v>183</v>
      </c>
      <c r="D26" s="81">
        <v>33362</v>
      </c>
      <c r="E26" s="83">
        <v>19765</v>
      </c>
      <c r="F26" s="83">
        <v>2100</v>
      </c>
      <c r="G26" s="83">
        <v>113</v>
      </c>
      <c r="H26" s="83">
        <v>410</v>
      </c>
      <c r="I26" s="83">
        <v>10974</v>
      </c>
    </row>
    <row r="27" spans="3:9" ht="17.25">
      <c r="C27" s="258" t="s">
        <v>184</v>
      </c>
      <c r="D27" s="81">
        <v>11150</v>
      </c>
      <c r="E27" s="83">
        <v>2473</v>
      </c>
      <c r="F27" s="83">
        <v>298</v>
      </c>
      <c r="G27" s="83">
        <v>302</v>
      </c>
      <c r="H27" s="83">
        <v>644</v>
      </c>
      <c r="I27" s="83">
        <v>7433</v>
      </c>
    </row>
    <row r="28" spans="3:9" ht="17.25">
      <c r="C28" s="258" t="s">
        <v>185</v>
      </c>
      <c r="D28" s="81">
        <v>5744</v>
      </c>
      <c r="E28" s="83">
        <v>5679</v>
      </c>
      <c r="F28" s="359">
        <v>0</v>
      </c>
      <c r="G28" s="359">
        <v>0</v>
      </c>
      <c r="H28" s="83">
        <v>14</v>
      </c>
      <c r="I28" s="83">
        <v>51</v>
      </c>
    </row>
    <row r="29" spans="3:9" ht="17.25">
      <c r="C29" s="258" t="s">
        <v>186</v>
      </c>
      <c r="D29" s="81">
        <v>4575</v>
      </c>
      <c r="E29" s="83">
        <v>3910</v>
      </c>
      <c r="F29" s="359">
        <v>0</v>
      </c>
      <c r="G29" s="359">
        <v>0</v>
      </c>
      <c r="H29" s="359">
        <v>0</v>
      </c>
      <c r="I29" s="83">
        <v>665</v>
      </c>
    </row>
    <row r="30" spans="4:9" ht="17.25">
      <c r="D30" s="91"/>
      <c r="E30" s="92"/>
      <c r="F30" s="92"/>
      <c r="G30" s="92"/>
      <c r="H30" s="92"/>
      <c r="I30" s="92"/>
    </row>
    <row r="31" spans="2:9" ht="17.25">
      <c r="B31" s="1" t="s">
        <v>366</v>
      </c>
      <c r="C31" s="571"/>
      <c r="D31" s="81">
        <v>53601</v>
      </c>
      <c r="E31" s="83">
        <v>32293</v>
      </c>
      <c r="F31" s="83">
        <v>2463</v>
      </c>
      <c r="G31" s="83">
        <v>356</v>
      </c>
      <c r="H31" s="83">
        <v>1024</v>
      </c>
      <c r="I31" s="83">
        <v>17465</v>
      </c>
    </row>
    <row r="32" spans="3:9" ht="17.25">
      <c r="C32" s="258" t="s">
        <v>183</v>
      </c>
      <c r="D32" s="81">
        <v>32656</v>
      </c>
      <c r="E32" s="83">
        <v>20507</v>
      </c>
      <c r="F32" s="83">
        <v>2165</v>
      </c>
      <c r="G32" s="83">
        <v>90</v>
      </c>
      <c r="H32" s="83">
        <v>389</v>
      </c>
      <c r="I32" s="83">
        <v>9505</v>
      </c>
    </row>
    <row r="33" spans="3:9" ht="17.25">
      <c r="C33" s="258" t="s">
        <v>184</v>
      </c>
      <c r="D33" s="81">
        <v>10653</v>
      </c>
      <c r="E33" s="83">
        <v>2279</v>
      </c>
      <c r="F33" s="83">
        <v>298</v>
      </c>
      <c r="G33" s="83">
        <v>266</v>
      </c>
      <c r="H33" s="83">
        <v>623</v>
      </c>
      <c r="I33" s="83">
        <v>7187</v>
      </c>
    </row>
    <row r="34" spans="3:9" ht="17.25">
      <c r="C34" s="258" t="s">
        <v>185</v>
      </c>
      <c r="D34" s="81">
        <v>5798</v>
      </c>
      <c r="E34" s="83">
        <v>5735</v>
      </c>
      <c r="F34" s="359">
        <v>0</v>
      </c>
      <c r="G34" s="359">
        <v>0</v>
      </c>
      <c r="H34" s="83">
        <v>12</v>
      </c>
      <c r="I34" s="83">
        <v>51</v>
      </c>
    </row>
    <row r="35" spans="3:9" ht="17.25">
      <c r="C35" s="258" t="s">
        <v>186</v>
      </c>
      <c r="D35" s="81">
        <v>4494</v>
      </c>
      <c r="E35" s="83">
        <v>3772</v>
      </c>
      <c r="F35" s="359">
        <v>0</v>
      </c>
      <c r="G35" s="359">
        <v>0</v>
      </c>
      <c r="H35" s="359">
        <v>0</v>
      </c>
      <c r="I35" s="83">
        <v>722</v>
      </c>
    </row>
    <row r="36" spans="3:9" ht="17.25">
      <c r="C36" s="258"/>
      <c r="D36" s="81"/>
      <c r="E36" s="83"/>
      <c r="F36" s="82"/>
      <c r="G36" s="82"/>
      <c r="H36" s="82"/>
      <c r="I36" s="83"/>
    </row>
    <row r="37" spans="2:9" ht="17.25">
      <c r="B37" s="2" t="s">
        <v>459</v>
      </c>
      <c r="C37" s="258"/>
      <c r="D37" s="81">
        <v>52042</v>
      </c>
      <c r="E37" s="83">
        <v>32533</v>
      </c>
      <c r="F37" s="82">
        <v>267</v>
      </c>
      <c r="G37" s="82">
        <v>318</v>
      </c>
      <c r="H37" s="82">
        <v>972</v>
      </c>
      <c r="I37" s="83">
        <v>17952</v>
      </c>
    </row>
    <row r="38" spans="3:9" ht="17.25">
      <c r="C38" s="258" t="s">
        <v>183</v>
      </c>
      <c r="D38" s="81">
        <v>32013</v>
      </c>
      <c r="E38" s="83">
        <v>21291</v>
      </c>
      <c r="F38" s="82">
        <v>25</v>
      </c>
      <c r="G38" s="82">
        <v>66</v>
      </c>
      <c r="H38" s="82">
        <v>361</v>
      </c>
      <c r="I38" s="83">
        <v>10270</v>
      </c>
    </row>
    <row r="39" spans="3:9" ht="17.25">
      <c r="C39" s="258" t="s">
        <v>184</v>
      </c>
      <c r="D39" s="81">
        <v>10301</v>
      </c>
      <c r="E39" s="83">
        <v>2274</v>
      </c>
      <c r="F39" s="82">
        <v>242</v>
      </c>
      <c r="G39" s="82">
        <v>252</v>
      </c>
      <c r="H39" s="82">
        <v>599</v>
      </c>
      <c r="I39" s="83">
        <v>6934</v>
      </c>
    </row>
    <row r="40" spans="3:9" ht="17.25">
      <c r="C40" s="258" t="s">
        <v>185</v>
      </c>
      <c r="D40" s="81">
        <v>5367</v>
      </c>
      <c r="E40" s="83">
        <v>5304</v>
      </c>
      <c r="F40" s="359">
        <v>0</v>
      </c>
      <c r="G40" s="359">
        <v>0</v>
      </c>
      <c r="H40" s="82">
        <v>12</v>
      </c>
      <c r="I40" s="83">
        <v>51</v>
      </c>
    </row>
    <row r="41" spans="3:9" ht="17.25">
      <c r="C41" s="258" t="s">
        <v>186</v>
      </c>
      <c r="D41" s="81">
        <v>4361</v>
      </c>
      <c r="E41" s="83">
        <v>3664</v>
      </c>
      <c r="F41" s="359">
        <v>0</v>
      </c>
      <c r="G41" s="359">
        <v>0</v>
      </c>
      <c r="H41" s="359">
        <v>0</v>
      </c>
      <c r="I41" s="83">
        <v>697</v>
      </c>
    </row>
    <row r="42" spans="3:9" ht="17.25">
      <c r="C42" s="258"/>
      <c r="D42" s="81"/>
      <c r="E42" s="83"/>
      <c r="F42" s="82"/>
      <c r="G42" s="82"/>
      <c r="H42" s="82"/>
      <c r="I42" s="83"/>
    </row>
    <row r="43" spans="2:9" ht="17.25">
      <c r="B43" s="2" t="s">
        <v>460</v>
      </c>
      <c r="C43" s="258"/>
      <c r="D43" s="248">
        <v>51425</v>
      </c>
      <c r="E43" s="249">
        <v>33337</v>
      </c>
      <c r="F43" s="250">
        <v>264</v>
      </c>
      <c r="G43" s="250">
        <v>272</v>
      </c>
      <c r="H43" s="250">
        <v>1075</v>
      </c>
      <c r="I43" s="249">
        <v>16477</v>
      </c>
    </row>
    <row r="44" spans="3:9" ht="17.25">
      <c r="C44" s="258" t="s">
        <v>183</v>
      </c>
      <c r="D44" s="248">
        <v>30603</v>
      </c>
      <c r="E44" s="249">
        <v>21137</v>
      </c>
      <c r="F44" s="250">
        <v>22</v>
      </c>
      <c r="G44" s="250">
        <v>48</v>
      </c>
      <c r="H44" s="250">
        <v>361</v>
      </c>
      <c r="I44" s="249">
        <v>9035</v>
      </c>
    </row>
    <row r="45" spans="3:9" ht="17.25">
      <c r="C45" s="258" t="s">
        <v>184</v>
      </c>
      <c r="D45" s="248">
        <v>10060</v>
      </c>
      <c r="E45" s="249">
        <v>2287</v>
      </c>
      <c r="F45" s="250">
        <v>242</v>
      </c>
      <c r="G45" s="250">
        <v>224</v>
      </c>
      <c r="H45" s="250">
        <v>585</v>
      </c>
      <c r="I45" s="249">
        <v>6722</v>
      </c>
    </row>
    <row r="46" spans="3:9" ht="17.25">
      <c r="C46" s="258" t="s">
        <v>185</v>
      </c>
      <c r="D46" s="248">
        <v>5787</v>
      </c>
      <c r="E46" s="249">
        <v>5607</v>
      </c>
      <c r="F46" s="359">
        <v>0</v>
      </c>
      <c r="G46" s="359">
        <v>0</v>
      </c>
      <c r="H46" s="250">
        <v>129</v>
      </c>
      <c r="I46" s="249">
        <v>51</v>
      </c>
    </row>
    <row r="47" spans="3:9" ht="17.25">
      <c r="C47" s="258" t="s">
        <v>186</v>
      </c>
      <c r="D47" s="248">
        <v>4975</v>
      </c>
      <c r="E47" s="249">
        <v>4306</v>
      </c>
      <c r="F47" s="359">
        <v>0</v>
      </c>
      <c r="G47" s="359">
        <v>0</v>
      </c>
      <c r="H47" s="359">
        <v>0</v>
      </c>
      <c r="I47" s="249">
        <v>669</v>
      </c>
    </row>
    <row r="48" spans="1:9" s="19" customFormat="1" ht="17.25">
      <c r="A48" s="341"/>
      <c r="B48" s="341"/>
      <c r="C48" s="258"/>
      <c r="D48" s="248"/>
      <c r="E48" s="84"/>
      <c r="F48" s="84"/>
      <c r="G48" s="84"/>
      <c r="H48" s="84"/>
      <c r="I48" s="84"/>
    </row>
    <row r="49" spans="2:9" ht="17.25">
      <c r="B49" s="1" t="s">
        <v>630</v>
      </c>
      <c r="C49" s="571"/>
      <c r="D49" s="81">
        <v>51032</v>
      </c>
      <c r="E49" s="83">
        <v>33718</v>
      </c>
      <c r="F49" s="83">
        <v>254</v>
      </c>
      <c r="G49" s="83">
        <v>250</v>
      </c>
      <c r="H49" s="83">
        <v>915</v>
      </c>
      <c r="I49" s="83">
        <v>15895</v>
      </c>
    </row>
    <row r="50" spans="3:9" ht="17.25">
      <c r="C50" s="258" t="s">
        <v>183</v>
      </c>
      <c r="D50" s="81">
        <v>30983</v>
      </c>
      <c r="E50" s="83">
        <v>21675</v>
      </c>
      <c r="F50" s="83">
        <v>22</v>
      </c>
      <c r="G50" s="83">
        <v>34</v>
      </c>
      <c r="H50" s="83">
        <v>353</v>
      </c>
      <c r="I50" s="83">
        <v>8899</v>
      </c>
    </row>
    <row r="51" spans="3:9" ht="17.25">
      <c r="C51" s="258" t="s">
        <v>184</v>
      </c>
      <c r="D51" s="81">
        <v>9570</v>
      </c>
      <c r="E51" s="83">
        <v>2279</v>
      </c>
      <c r="F51" s="83">
        <v>232</v>
      </c>
      <c r="G51" s="83">
        <v>216</v>
      </c>
      <c r="H51" s="83">
        <v>552</v>
      </c>
      <c r="I51" s="83">
        <v>6291</v>
      </c>
    </row>
    <row r="52" spans="3:9" ht="17.25">
      <c r="C52" s="258" t="s">
        <v>185</v>
      </c>
      <c r="D52" s="81">
        <v>5966</v>
      </c>
      <c r="E52" s="83">
        <v>5900</v>
      </c>
      <c r="F52" s="359">
        <v>0</v>
      </c>
      <c r="G52" s="359">
        <v>0</v>
      </c>
      <c r="H52" s="83">
        <v>10</v>
      </c>
      <c r="I52" s="83">
        <v>56</v>
      </c>
    </row>
    <row r="53" spans="3:9" ht="17.25">
      <c r="C53" s="258" t="s">
        <v>186</v>
      </c>
      <c r="D53" s="81">
        <v>4513</v>
      </c>
      <c r="E53" s="83">
        <v>3864</v>
      </c>
      <c r="F53" s="359">
        <v>0</v>
      </c>
      <c r="G53" s="359">
        <v>0</v>
      </c>
      <c r="H53" s="359">
        <v>0</v>
      </c>
      <c r="I53" s="83">
        <v>649</v>
      </c>
    </row>
    <row r="54" spans="3:9" ht="17.25">
      <c r="C54" s="258"/>
      <c r="D54" s="81"/>
      <c r="E54" s="83"/>
      <c r="F54" s="82"/>
      <c r="G54" s="82"/>
      <c r="H54" s="82"/>
      <c r="I54" s="83"/>
    </row>
    <row r="55" spans="2:9" ht="17.25">
      <c r="B55" s="2" t="s">
        <v>631</v>
      </c>
      <c r="C55" s="258"/>
      <c r="D55" s="81">
        <v>49691</v>
      </c>
      <c r="E55" s="83">
        <v>32687</v>
      </c>
      <c r="F55" s="83">
        <v>254</v>
      </c>
      <c r="G55" s="83">
        <v>211</v>
      </c>
      <c r="H55" s="83">
        <v>901</v>
      </c>
      <c r="I55" s="83">
        <v>15638</v>
      </c>
    </row>
    <row r="56" spans="3:9" ht="17.25">
      <c r="C56" s="258" t="s">
        <v>183</v>
      </c>
      <c r="D56" s="81">
        <v>30417</v>
      </c>
      <c r="E56" s="83">
        <v>21225</v>
      </c>
      <c r="F56" s="82">
        <v>22</v>
      </c>
      <c r="G56" s="359">
        <v>0</v>
      </c>
      <c r="H56" s="82">
        <v>347</v>
      </c>
      <c r="I56" s="83">
        <v>8823</v>
      </c>
    </row>
    <row r="57" spans="3:9" ht="17.25">
      <c r="C57" s="258" t="s">
        <v>184</v>
      </c>
      <c r="D57" s="81">
        <v>9361</v>
      </c>
      <c r="E57" s="83">
        <v>2252</v>
      </c>
      <c r="F57" s="82">
        <v>232</v>
      </c>
      <c r="G57" s="82">
        <v>211</v>
      </c>
      <c r="H57" s="82">
        <v>545</v>
      </c>
      <c r="I57" s="83">
        <v>6121</v>
      </c>
    </row>
    <row r="58" spans="3:9" ht="17.25">
      <c r="C58" s="258" t="s">
        <v>185</v>
      </c>
      <c r="D58" s="81">
        <v>5744</v>
      </c>
      <c r="E58" s="83">
        <v>5682</v>
      </c>
      <c r="F58" s="359">
        <v>0</v>
      </c>
      <c r="G58" s="359">
        <v>0</v>
      </c>
      <c r="H58" s="82">
        <v>9</v>
      </c>
      <c r="I58" s="83">
        <v>53</v>
      </c>
    </row>
    <row r="59" spans="3:9" ht="17.25">
      <c r="C59" s="258" t="s">
        <v>186</v>
      </c>
      <c r="D59" s="81">
        <v>4169</v>
      </c>
      <c r="E59" s="83">
        <v>3528</v>
      </c>
      <c r="F59" s="359">
        <v>0</v>
      </c>
      <c r="G59" s="359">
        <v>0</v>
      </c>
      <c r="H59" s="359">
        <v>0</v>
      </c>
      <c r="I59" s="83">
        <v>641</v>
      </c>
    </row>
    <row r="60" spans="3:9" ht="17.25">
      <c r="C60" s="258"/>
      <c r="D60" s="81"/>
      <c r="E60" s="83"/>
      <c r="F60" s="82"/>
      <c r="G60" s="82"/>
      <c r="H60" s="82"/>
      <c r="I60" s="83"/>
    </row>
    <row r="61" spans="2:9" ht="17.25">
      <c r="B61" s="2" t="s">
        <v>632</v>
      </c>
      <c r="C61" s="258"/>
      <c r="D61" s="81">
        <v>50425</v>
      </c>
      <c r="E61" s="83">
        <v>33809</v>
      </c>
      <c r="F61" s="83">
        <v>254</v>
      </c>
      <c r="G61" s="83">
        <v>199</v>
      </c>
      <c r="H61" s="83">
        <v>792</v>
      </c>
      <c r="I61" s="83">
        <v>15371</v>
      </c>
    </row>
    <row r="62" spans="3:9" ht="17.25">
      <c r="C62" s="258" t="s">
        <v>183</v>
      </c>
      <c r="D62" s="81">
        <v>30759</v>
      </c>
      <c r="E62" s="83">
        <v>21677</v>
      </c>
      <c r="F62" s="82">
        <v>22</v>
      </c>
      <c r="G62" s="359">
        <v>0</v>
      </c>
      <c r="H62" s="82">
        <v>299</v>
      </c>
      <c r="I62" s="83">
        <v>8761</v>
      </c>
    </row>
    <row r="63" spans="3:9" ht="17.25">
      <c r="C63" s="258" t="s">
        <v>184</v>
      </c>
      <c r="D63" s="81">
        <v>9008</v>
      </c>
      <c r="E63" s="83">
        <v>2170</v>
      </c>
      <c r="F63" s="82">
        <v>232</v>
      </c>
      <c r="G63" s="82">
        <v>199</v>
      </c>
      <c r="H63" s="82">
        <v>486</v>
      </c>
      <c r="I63" s="83">
        <v>5921</v>
      </c>
    </row>
    <row r="64" spans="3:9" ht="17.25">
      <c r="C64" s="258" t="s">
        <v>185</v>
      </c>
      <c r="D64" s="81">
        <v>6432</v>
      </c>
      <c r="E64" s="83">
        <v>6377</v>
      </c>
      <c r="F64" s="359">
        <v>0</v>
      </c>
      <c r="G64" s="359">
        <v>0</v>
      </c>
      <c r="H64" s="82">
        <v>7</v>
      </c>
      <c r="I64" s="83">
        <v>48</v>
      </c>
    </row>
    <row r="65" spans="3:9" ht="17.25">
      <c r="C65" s="258" t="s">
        <v>186</v>
      </c>
      <c r="D65" s="81">
        <v>4226</v>
      </c>
      <c r="E65" s="83">
        <v>3585</v>
      </c>
      <c r="F65" s="359">
        <v>0</v>
      </c>
      <c r="G65" s="359">
        <v>0</v>
      </c>
      <c r="H65" s="359">
        <v>0</v>
      </c>
      <c r="I65" s="83">
        <v>641</v>
      </c>
    </row>
    <row r="66" spans="1:9" ht="18" thickBot="1">
      <c r="A66" s="16"/>
      <c r="B66" s="23"/>
      <c r="C66" s="569"/>
      <c r="D66" s="96"/>
      <c r="E66" s="97"/>
      <c r="F66" s="97"/>
      <c r="G66" s="97"/>
      <c r="H66" s="97"/>
      <c r="I66" s="97"/>
    </row>
    <row r="67" spans="1:9" ht="17.25">
      <c r="A67" s="16"/>
      <c r="B67" s="16"/>
      <c r="C67" s="258"/>
      <c r="D67" s="1" t="s">
        <v>433</v>
      </c>
      <c r="E67" s="16"/>
      <c r="G67" s="1"/>
      <c r="I67" s="1"/>
    </row>
    <row r="68" spans="1:5" ht="17.25">
      <c r="A68" s="1"/>
      <c r="B68" s="16"/>
      <c r="C68" s="570"/>
      <c r="D68" s="1" t="s">
        <v>432</v>
      </c>
      <c r="E68" s="16"/>
    </row>
  </sheetData>
  <mergeCells count="1">
    <mergeCell ref="B6:I6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75" zoomScaleNormal="75" zoomScaleSheetLayoutView="75" workbookViewId="0" topLeftCell="A1">
      <selection activeCell="M54" sqref="M54"/>
    </sheetView>
  </sheetViews>
  <sheetFormatPr defaultColWidth="10.875" defaultRowHeight="13.5"/>
  <cols>
    <col min="1" max="1" width="13.375" style="2" customWidth="1"/>
    <col min="2" max="2" width="21.875" style="2" customWidth="1"/>
    <col min="3" max="12" width="11.875" style="2" customWidth="1"/>
    <col min="13" max="16384" width="10.875" style="2" customWidth="1"/>
  </cols>
  <sheetData>
    <row r="1" ht="17.25">
      <c r="A1" s="1"/>
    </row>
    <row r="6" spans="2:12" ht="17.25">
      <c r="B6" s="625" t="s">
        <v>190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</row>
    <row r="7" spans="2:12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ht="17.25">
      <c r="C8" s="9"/>
      <c r="E8" s="8"/>
      <c r="F8" s="8"/>
      <c r="G8" s="8"/>
      <c r="H8" s="8"/>
      <c r="I8" s="8"/>
      <c r="J8" s="8"/>
      <c r="K8" s="8"/>
      <c r="L8" s="8"/>
    </row>
    <row r="9" spans="3:12" ht="17.25">
      <c r="C9" s="693" t="s">
        <v>614</v>
      </c>
      <c r="D9" s="694"/>
      <c r="E9" s="7" t="s">
        <v>191</v>
      </c>
      <c r="G9" s="8"/>
      <c r="H9" s="8"/>
      <c r="I9" s="20"/>
      <c r="J9" s="8"/>
      <c r="K9" s="8"/>
      <c r="L9" s="8"/>
    </row>
    <row r="10" spans="3:12" ht="17.25">
      <c r="C10" s="21"/>
      <c r="D10" s="8"/>
      <c r="E10" s="11" t="s">
        <v>624</v>
      </c>
      <c r="F10" s="8"/>
      <c r="G10" s="686" t="s">
        <v>615</v>
      </c>
      <c r="H10" s="687"/>
      <c r="I10" s="686" t="s">
        <v>616</v>
      </c>
      <c r="J10" s="687"/>
      <c r="K10" s="686" t="s">
        <v>617</v>
      </c>
      <c r="L10" s="688"/>
    </row>
    <row r="11" spans="3:12" ht="17.25">
      <c r="C11" s="9"/>
      <c r="D11" s="10" t="s">
        <v>618</v>
      </c>
      <c r="E11" s="9"/>
      <c r="F11" s="10" t="s">
        <v>619</v>
      </c>
      <c r="G11" s="9"/>
      <c r="H11" s="10" t="s">
        <v>619</v>
      </c>
      <c r="I11" s="9"/>
      <c r="J11" s="10" t="s">
        <v>619</v>
      </c>
      <c r="K11" s="9"/>
      <c r="L11" s="10" t="s">
        <v>619</v>
      </c>
    </row>
    <row r="12" spans="2:12" ht="17.25">
      <c r="B12" s="8"/>
      <c r="C12" s="12" t="s">
        <v>620</v>
      </c>
      <c r="D12" s="12" t="s">
        <v>627</v>
      </c>
      <c r="E12" s="12" t="s">
        <v>620</v>
      </c>
      <c r="F12" s="12" t="s">
        <v>621</v>
      </c>
      <c r="G12" s="12" t="s">
        <v>620</v>
      </c>
      <c r="H12" s="12" t="s">
        <v>621</v>
      </c>
      <c r="I12" s="12" t="s">
        <v>620</v>
      </c>
      <c r="J12" s="12" t="s">
        <v>621</v>
      </c>
      <c r="K12" s="12" t="s">
        <v>620</v>
      </c>
      <c r="L12" s="12" t="s">
        <v>621</v>
      </c>
    </row>
    <row r="13" spans="3:12" ht="17.25">
      <c r="C13" s="294" t="s">
        <v>732</v>
      </c>
      <c r="D13" s="85" t="s">
        <v>94</v>
      </c>
      <c r="E13" s="295" t="s">
        <v>732</v>
      </c>
      <c r="F13" s="85" t="s">
        <v>94</v>
      </c>
      <c r="G13" s="295" t="s">
        <v>732</v>
      </c>
      <c r="H13" s="85" t="s">
        <v>94</v>
      </c>
      <c r="I13" s="295" t="s">
        <v>732</v>
      </c>
      <c r="J13" s="85" t="s">
        <v>94</v>
      </c>
      <c r="K13" s="295" t="s">
        <v>732</v>
      </c>
      <c r="L13" s="85" t="s">
        <v>94</v>
      </c>
    </row>
    <row r="14" spans="2:12" ht="17.25">
      <c r="B14" s="1" t="s">
        <v>281</v>
      </c>
      <c r="C14" s="361">
        <v>5</v>
      </c>
      <c r="D14" s="360">
        <v>319</v>
      </c>
      <c r="E14" s="350">
        <v>3</v>
      </c>
      <c r="F14" s="350">
        <v>213</v>
      </c>
      <c r="G14" s="387">
        <v>0</v>
      </c>
      <c r="H14" s="387">
        <v>0</v>
      </c>
      <c r="I14" s="387">
        <v>0</v>
      </c>
      <c r="J14" s="387">
        <v>0</v>
      </c>
      <c r="K14" s="387">
        <v>0</v>
      </c>
      <c r="L14" s="387">
        <v>0</v>
      </c>
    </row>
    <row r="15" spans="2:12" ht="17.25">
      <c r="B15" s="1" t="s">
        <v>282</v>
      </c>
      <c r="C15" s="361">
        <v>5</v>
      </c>
      <c r="D15" s="360">
        <v>354</v>
      </c>
      <c r="E15" s="350">
        <v>3</v>
      </c>
      <c r="F15" s="350">
        <v>179</v>
      </c>
      <c r="G15" s="350">
        <v>2</v>
      </c>
      <c r="H15" s="350">
        <v>99</v>
      </c>
      <c r="I15" s="350">
        <v>1</v>
      </c>
      <c r="J15" s="350">
        <v>80</v>
      </c>
      <c r="K15" s="387">
        <v>0</v>
      </c>
      <c r="L15" s="387">
        <v>0</v>
      </c>
    </row>
    <row r="16" spans="2:12" ht="17.25">
      <c r="B16" s="1" t="s">
        <v>283</v>
      </c>
      <c r="C16" s="361">
        <v>3</v>
      </c>
      <c r="D16" s="360">
        <v>194</v>
      </c>
      <c r="E16" s="387">
        <v>0</v>
      </c>
      <c r="F16" s="387">
        <v>0</v>
      </c>
      <c r="G16" s="387">
        <v>0</v>
      </c>
      <c r="H16" s="387">
        <v>0</v>
      </c>
      <c r="I16" s="387">
        <v>0</v>
      </c>
      <c r="J16" s="387">
        <v>0</v>
      </c>
      <c r="K16" s="387">
        <v>0</v>
      </c>
      <c r="L16" s="387">
        <v>0</v>
      </c>
    </row>
    <row r="17" spans="2:14" ht="17.25">
      <c r="B17" s="1" t="s">
        <v>284</v>
      </c>
      <c r="C17" s="361">
        <v>5</v>
      </c>
      <c r="D17" s="360">
        <v>470</v>
      </c>
      <c r="E17" s="360">
        <v>1</v>
      </c>
      <c r="F17" s="360">
        <v>56</v>
      </c>
      <c r="G17" s="387">
        <v>0</v>
      </c>
      <c r="H17" s="387">
        <v>0</v>
      </c>
      <c r="I17" s="360">
        <v>1</v>
      </c>
      <c r="J17" s="360">
        <v>56</v>
      </c>
      <c r="K17" s="387">
        <v>0</v>
      </c>
      <c r="L17" s="387">
        <v>0</v>
      </c>
      <c r="M17" s="22"/>
      <c r="N17" s="22"/>
    </row>
    <row r="18" spans="2:14" ht="17.25">
      <c r="B18" s="1" t="s">
        <v>285</v>
      </c>
      <c r="C18" s="405">
        <v>3</v>
      </c>
      <c r="D18" s="401">
        <v>132</v>
      </c>
      <c r="E18" s="387">
        <v>0</v>
      </c>
      <c r="F18" s="387">
        <v>0</v>
      </c>
      <c r="G18" s="387">
        <v>0</v>
      </c>
      <c r="H18" s="387">
        <v>0</v>
      </c>
      <c r="I18" s="387">
        <v>0</v>
      </c>
      <c r="J18" s="387">
        <v>0</v>
      </c>
      <c r="K18" s="387">
        <v>0</v>
      </c>
      <c r="L18" s="387">
        <v>0</v>
      </c>
      <c r="M18" s="22"/>
      <c r="N18" s="22"/>
    </row>
    <row r="19" spans="2:14" ht="17.25">
      <c r="B19" s="1"/>
      <c r="C19" s="405"/>
      <c r="D19" s="401"/>
      <c r="E19" s="401"/>
      <c r="F19" s="401"/>
      <c r="G19" s="401"/>
      <c r="H19" s="401"/>
      <c r="I19" s="401"/>
      <c r="J19" s="401"/>
      <c r="K19" s="401"/>
      <c r="L19" s="401"/>
      <c r="M19" s="22"/>
      <c r="N19" s="22"/>
    </row>
    <row r="20" spans="2:14" ht="17.25">
      <c r="B20" s="1" t="s">
        <v>286</v>
      </c>
      <c r="C20" s="405">
        <v>5</v>
      </c>
      <c r="D20" s="401">
        <v>112</v>
      </c>
      <c r="E20" s="401">
        <v>1</v>
      </c>
      <c r="F20" s="401">
        <v>40</v>
      </c>
      <c r="G20" s="401">
        <v>0</v>
      </c>
      <c r="H20" s="401">
        <v>0</v>
      </c>
      <c r="I20" s="401">
        <v>1</v>
      </c>
      <c r="J20" s="401">
        <v>40</v>
      </c>
      <c r="K20" s="387">
        <v>0</v>
      </c>
      <c r="L20" s="387">
        <v>0</v>
      </c>
      <c r="M20" s="22"/>
      <c r="N20" s="22"/>
    </row>
    <row r="21" spans="2:14" ht="17.25">
      <c r="B21" s="1" t="s">
        <v>364</v>
      </c>
      <c r="C21" s="405">
        <v>1</v>
      </c>
      <c r="D21" s="401">
        <v>3</v>
      </c>
      <c r="E21" s="401">
        <v>0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387">
        <v>0</v>
      </c>
      <c r="L21" s="387">
        <v>0</v>
      </c>
      <c r="M21" s="22"/>
      <c r="N21" s="22"/>
    </row>
    <row r="22" spans="2:14" ht="17.25">
      <c r="B22" s="1" t="s">
        <v>438</v>
      </c>
      <c r="C22" s="572">
        <v>7</v>
      </c>
      <c r="D22" s="285">
        <v>353</v>
      </c>
      <c r="E22" s="285">
        <v>1</v>
      </c>
      <c r="F22" s="285">
        <v>67</v>
      </c>
      <c r="G22" s="285">
        <v>1</v>
      </c>
      <c r="H22" s="285">
        <v>67</v>
      </c>
      <c r="I22" s="401">
        <v>0</v>
      </c>
      <c r="J22" s="401">
        <v>0</v>
      </c>
      <c r="K22" s="387">
        <v>0</v>
      </c>
      <c r="L22" s="387">
        <v>0</v>
      </c>
      <c r="M22" s="22"/>
      <c r="N22" s="22"/>
    </row>
    <row r="23" spans="2:12" ht="17.25">
      <c r="B23" s="1" t="s">
        <v>456</v>
      </c>
      <c r="C23" s="572">
        <v>3</v>
      </c>
      <c r="D23" s="285">
        <v>130</v>
      </c>
      <c r="E23" s="387">
        <v>0</v>
      </c>
      <c r="F23" s="387">
        <v>0</v>
      </c>
      <c r="G23" s="387">
        <v>0</v>
      </c>
      <c r="H23" s="387">
        <v>0</v>
      </c>
      <c r="I23" s="387">
        <v>0</v>
      </c>
      <c r="J23" s="387">
        <v>0</v>
      </c>
      <c r="K23" s="387">
        <v>0</v>
      </c>
      <c r="L23" s="387">
        <v>0</v>
      </c>
    </row>
    <row r="24" spans="2:12" ht="17.25">
      <c r="B24" s="1" t="s">
        <v>479</v>
      </c>
      <c r="C24" s="572">
        <v>6</v>
      </c>
      <c r="D24" s="285">
        <v>675</v>
      </c>
      <c r="E24" s="387">
        <v>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7">
        <v>0</v>
      </c>
      <c r="L24" s="387">
        <v>0</v>
      </c>
    </row>
    <row r="25" spans="2:12" ht="17.25">
      <c r="B25" s="1"/>
      <c r="C25" s="572"/>
      <c r="D25" s="285"/>
      <c r="E25" s="387"/>
      <c r="F25" s="387"/>
      <c r="G25" s="387"/>
      <c r="H25" s="387"/>
      <c r="I25" s="387"/>
      <c r="J25" s="387"/>
      <c r="K25" s="387"/>
      <c r="L25" s="387"/>
    </row>
    <row r="26" spans="2:12" ht="17.25">
      <c r="B26" s="1" t="s">
        <v>495</v>
      </c>
      <c r="C26" s="572">
        <v>8</v>
      </c>
      <c r="D26" s="285">
        <v>304</v>
      </c>
      <c r="E26" s="387">
        <v>0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  <c r="K26" s="387">
        <v>0</v>
      </c>
      <c r="L26" s="387">
        <v>0</v>
      </c>
    </row>
    <row r="27" spans="2:12" ht="17.25">
      <c r="B27" s="1" t="s">
        <v>622</v>
      </c>
      <c r="C27" s="572">
        <v>2</v>
      </c>
      <c r="D27" s="285">
        <v>236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>
        <v>0</v>
      </c>
    </row>
    <row r="28" spans="2:14" ht="18" thickBot="1">
      <c r="B28" s="5"/>
      <c r="C28" s="115"/>
      <c r="D28" s="97"/>
      <c r="E28" s="98"/>
      <c r="F28" s="98"/>
      <c r="G28" s="98"/>
      <c r="H28" s="98"/>
      <c r="I28" s="98"/>
      <c r="J28" s="98"/>
      <c r="K28" s="98"/>
      <c r="L28" s="98"/>
      <c r="N28" s="19"/>
    </row>
    <row r="29" spans="2:14" ht="17.25">
      <c r="B29" s="19"/>
      <c r="C29" s="87"/>
      <c r="D29" s="88"/>
      <c r="E29" s="116" t="s">
        <v>626</v>
      </c>
      <c r="F29" s="88"/>
      <c r="G29" s="88"/>
      <c r="H29" s="88"/>
      <c r="I29" s="91"/>
      <c r="J29" s="101"/>
      <c r="K29" s="101"/>
      <c r="L29" s="101"/>
      <c r="N29" s="19"/>
    </row>
    <row r="30" spans="3:14" ht="17.25">
      <c r="C30" s="87"/>
      <c r="D30" s="116" t="s">
        <v>625</v>
      </c>
      <c r="E30" s="88"/>
      <c r="F30" s="88"/>
      <c r="G30" s="689" t="s">
        <v>470</v>
      </c>
      <c r="H30" s="690"/>
      <c r="I30" s="691" t="s">
        <v>471</v>
      </c>
      <c r="J30" s="692"/>
      <c r="K30" s="92"/>
      <c r="L30" s="92"/>
      <c r="N30" s="19"/>
    </row>
    <row r="31" spans="3:14" ht="17.25">
      <c r="C31" s="117" t="s">
        <v>192</v>
      </c>
      <c r="D31" s="88"/>
      <c r="E31" s="117" t="s">
        <v>193</v>
      </c>
      <c r="F31" s="88"/>
      <c r="G31" s="684" t="s">
        <v>472</v>
      </c>
      <c r="H31" s="685"/>
      <c r="I31" s="87"/>
      <c r="J31" s="88"/>
      <c r="K31" s="92"/>
      <c r="L31" s="92"/>
      <c r="N31" s="19"/>
    </row>
    <row r="32" spans="3:14" ht="17.25">
      <c r="C32" s="91"/>
      <c r="D32" s="112" t="s">
        <v>194</v>
      </c>
      <c r="E32" s="91"/>
      <c r="F32" s="112" t="s">
        <v>194</v>
      </c>
      <c r="G32" s="91"/>
      <c r="H32" s="112" t="s">
        <v>194</v>
      </c>
      <c r="I32" s="91"/>
      <c r="J32" s="112" t="s">
        <v>473</v>
      </c>
      <c r="K32" s="92"/>
      <c r="L32" s="92"/>
      <c r="N32" s="19"/>
    </row>
    <row r="33" spans="2:14" ht="17.25">
      <c r="B33" s="8"/>
      <c r="C33" s="12" t="s">
        <v>474</v>
      </c>
      <c r="D33" s="114" t="s">
        <v>623</v>
      </c>
      <c r="E33" s="12" t="s">
        <v>474</v>
      </c>
      <c r="F33" s="114" t="s">
        <v>623</v>
      </c>
      <c r="G33" s="12" t="s">
        <v>474</v>
      </c>
      <c r="H33" s="114" t="s">
        <v>623</v>
      </c>
      <c r="I33" s="12" t="s">
        <v>474</v>
      </c>
      <c r="J33" s="114" t="s">
        <v>475</v>
      </c>
      <c r="K33" s="101"/>
      <c r="L33" s="101"/>
      <c r="N33" s="19"/>
    </row>
    <row r="34" spans="3:14" ht="17.25">
      <c r="C34" s="294" t="s">
        <v>732</v>
      </c>
      <c r="D34" s="85" t="s">
        <v>94</v>
      </c>
      <c r="E34" s="295" t="s">
        <v>732</v>
      </c>
      <c r="F34" s="85" t="s">
        <v>94</v>
      </c>
      <c r="G34" s="295" t="s">
        <v>732</v>
      </c>
      <c r="H34" s="438" t="s">
        <v>94</v>
      </c>
      <c r="I34" s="295" t="s">
        <v>732</v>
      </c>
      <c r="J34" s="85" t="s">
        <v>94</v>
      </c>
      <c r="K34" s="92"/>
      <c r="L34" s="92"/>
      <c r="N34" s="19"/>
    </row>
    <row r="35" spans="2:12" ht="17.25">
      <c r="B35" s="202" t="s">
        <v>281</v>
      </c>
      <c r="C35" s="387">
        <v>0</v>
      </c>
      <c r="D35" s="387">
        <v>0</v>
      </c>
      <c r="E35" s="85">
        <v>3</v>
      </c>
      <c r="F35" s="85">
        <v>213</v>
      </c>
      <c r="G35" s="82">
        <v>2</v>
      </c>
      <c r="H35" s="82">
        <v>106</v>
      </c>
      <c r="I35" s="81">
        <v>6</v>
      </c>
      <c r="J35" s="82">
        <v>484</v>
      </c>
      <c r="K35" s="92"/>
      <c r="L35" s="92"/>
    </row>
    <row r="36" spans="2:12" ht="17.25">
      <c r="B36" s="202" t="s">
        <v>282</v>
      </c>
      <c r="C36" s="387">
        <v>0</v>
      </c>
      <c r="D36" s="387">
        <v>0</v>
      </c>
      <c r="E36" s="387">
        <v>0</v>
      </c>
      <c r="F36" s="387">
        <v>0</v>
      </c>
      <c r="G36" s="82">
        <v>2</v>
      </c>
      <c r="H36" s="82">
        <v>15</v>
      </c>
      <c r="I36" s="81">
        <v>5</v>
      </c>
      <c r="J36" s="82">
        <v>369</v>
      </c>
      <c r="K36" s="92"/>
      <c r="L36" s="92"/>
    </row>
    <row r="37" spans="2:12" ht="17.25">
      <c r="B37" s="202" t="s">
        <v>283</v>
      </c>
      <c r="C37" s="387">
        <v>0</v>
      </c>
      <c r="D37" s="387">
        <v>0</v>
      </c>
      <c r="E37" s="387">
        <v>0</v>
      </c>
      <c r="F37" s="387">
        <v>0</v>
      </c>
      <c r="G37" s="82">
        <v>3</v>
      </c>
      <c r="H37" s="82">
        <v>194</v>
      </c>
      <c r="I37" s="81">
        <v>3</v>
      </c>
      <c r="J37" s="82">
        <v>194</v>
      </c>
      <c r="K37" s="92"/>
      <c r="L37" s="92"/>
    </row>
    <row r="38" spans="2:12" ht="17.25">
      <c r="B38" s="202" t="s">
        <v>284</v>
      </c>
      <c r="C38" s="387">
        <v>0</v>
      </c>
      <c r="D38" s="387">
        <v>0</v>
      </c>
      <c r="E38" s="387">
        <v>0</v>
      </c>
      <c r="F38" s="387">
        <v>0</v>
      </c>
      <c r="G38" s="82">
        <v>4</v>
      </c>
      <c r="H38" s="82">
        <v>414</v>
      </c>
      <c r="I38" s="81">
        <v>5</v>
      </c>
      <c r="J38" s="82">
        <v>470</v>
      </c>
      <c r="K38" s="92"/>
      <c r="L38" s="92"/>
    </row>
    <row r="39" spans="2:12" ht="17.25">
      <c r="B39" s="202" t="s">
        <v>285</v>
      </c>
      <c r="C39" s="387">
        <v>0</v>
      </c>
      <c r="D39" s="387">
        <v>0</v>
      </c>
      <c r="E39" s="387">
        <v>0</v>
      </c>
      <c r="F39" s="387">
        <v>0</v>
      </c>
      <c r="G39" s="175">
        <v>3</v>
      </c>
      <c r="H39" s="175">
        <v>132</v>
      </c>
      <c r="I39" s="119">
        <v>3</v>
      </c>
      <c r="J39" s="175">
        <v>132</v>
      </c>
      <c r="K39" s="92"/>
      <c r="L39" s="92"/>
    </row>
    <row r="40" spans="2:12" ht="17.25">
      <c r="B40" s="1"/>
      <c r="C40" s="119"/>
      <c r="D40" s="175"/>
      <c r="E40" s="175"/>
      <c r="F40" s="175"/>
      <c r="G40" s="175"/>
      <c r="H40" s="175"/>
      <c r="I40" s="119"/>
      <c r="J40" s="175"/>
      <c r="K40" s="92"/>
      <c r="L40" s="92"/>
    </row>
    <row r="41" spans="2:12" ht="17.25">
      <c r="B41" s="202" t="s">
        <v>286</v>
      </c>
      <c r="C41" s="387">
        <v>0</v>
      </c>
      <c r="D41" s="387">
        <v>0</v>
      </c>
      <c r="E41" s="387">
        <v>0</v>
      </c>
      <c r="F41" s="387">
        <v>0</v>
      </c>
      <c r="G41" s="175">
        <v>4</v>
      </c>
      <c r="H41" s="175">
        <v>72</v>
      </c>
      <c r="I41" s="119">
        <v>5</v>
      </c>
      <c r="J41" s="175">
        <v>112</v>
      </c>
      <c r="K41" s="92"/>
      <c r="L41" s="92"/>
    </row>
    <row r="42" spans="2:12" ht="17.25">
      <c r="B42" s="202" t="s">
        <v>364</v>
      </c>
      <c r="C42" s="387">
        <v>0</v>
      </c>
      <c r="D42" s="387">
        <v>0</v>
      </c>
      <c r="E42" s="387">
        <v>0</v>
      </c>
      <c r="F42" s="387">
        <v>0</v>
      </c>
      <c r="G42" s="175">
        <v>1</v>
      </c>
      <c r="H42" s="573">
        <v>3</v>
      </c>
      <c r="I42" s="387">
        <v>0</v>
      </c>
      <c r="J42" s="387">
        <v>0</v>
      </c>
      <c r="K42" s="92"/>
      <c r="L42" s="92"/>
    </row>
    <row r="43" spans="2:12" ht="17.25">
      <c r="B43" s="202" t="s">
        <v>438</v>
      </c>
      <c r="C43" s="387">
        <v>0</v>
      </c>
      <c r="D43" s="387">
        <v>0</v>
      </c>
      <c r="E43" s="387">
        <v>0</v>
      </c>
      <c r="F43" s="387">
        <v>0</v>
      </c>
      <c r="G43" s="245">
        <v>6</v>
      </c>
      <c r="H43" s="245">
        <v>286</v>
      </c>
      <c r="I43" s="246">
        <v>8</v>
      </c>
      <c r="J43" s="245">
        <v>356</v>
      </c>
      <c r="K43" s="92"/>
      <c r="L43" s="92"/>
    </row>
    <row r="44" spans="2:12" ht="17.25">
      <c r="B44" s="202" t="s">
        <v>456</v>
      </c>
      <c r="C44" s="387">
        <v>0</v>
      </c>
      <c r="D44" s="387">
        <v>0</v>
      </c>
      <c r="E44" s="387">
        <v>0</v>
      </c>
      <c r="F44" s="387">
        <v>0</v>
      </c>
      <c r="G44" s="245">
        <v>3</v>
      </c>
      <c r="H44" s="245">
        <v>130</v>
      </c>
      <c r="I44" s="246">
        <v>3</v>
      </c>
      <c r="J44" s="245">
        <v>129</v>
      </c>
      <c r="K44" s="92"/>
      <c r="L44" s="92"/>
    </row>
    <row r="45" spans="2:12" ht="17.25">
      <c r="B45" s="202" t="s">
        <v>479</v>
      </c>
      <c r="C45" s="387">
        <v>0</v>
      </c>
      <c r="D45" s="387">
        <v>0</v>
      </c>
      <c r="E45" s="387">
        <v>0</v>
      </c>
      <c r="F45" s="387">
        <v>0</v>
      </c>
      <c r="G45" s="245">
        <v>6</v>
      </c>
      <c r="H45" s="245">
        <v>675</v>
      </c>
      <c r="I45" s="246">
        <v>6</v>
      </c>
      <c r="J45" s="245">
        <v>488</v>
      </c>
      <c r="K45" s="247"/>
      <c r="L45" s="247"/>
    </row>
    <row r="46" spans="2:12" ht="17.25">
      <c r="B46" s="1"/>
      <c r="C46" s="119"/>
      <c r="D46" s="175"/>
      <c r="E46" s="175"/>
      <c r="F46" s="175"/>
      <c r="G46" s="245"/>
      <c r="H46" s="245"/>
      <c r="I46" s="246"/>
      <c r="J46" s="245"/>
      <c r="K46" s="247"/>
      <c r="L46" s="247"/>
    </row>
    <row r="47" spans="2:12" ht="17.25">
      <c r="B47" s="202" t="s">
        <v>495</v>
      </c>
      <c r="C47" s="387">
        <v>0</v>
      </c>
      <c r="D47" s="387">
        <v>0</v>
      </c>
      <c r="E47" s="387">
        <v>0</v>
      </c>
      <c r="F47" s="387">
        <v>0</v>
      </c>
      <c r="G47" s="245">
        <v>8</v>
      </c>
      <c r="H47" s="245">
        <v>304</v>
      </c>
      <c r="I47" s="246">
        <v>7</v>
      </c>
      <c r="J47" s="245">
        <v>415</v>
      </c>
      <c r="K47" s="247"/>
      <c r="L47" s="247"/>
    </row>
    <row r="48" spans="2:12" ht="17.25">
      <c r="B48" s="202" t="s">
        <v>622</v>
      </c>
      <c r="C48" s="387">
        <v>0</v>
      </c>
      <c r="D48" s="387">
        <v>0</v>
      </c>
      <c r="E48" s="387">
        <v>0</v>
      </c>
      <c r="F48" s="387">
        <v>0</v>
      </c>
      <c r="G48" s="245">
        <v>2</v>
      </c>
      <c r="H48" s="245">
        <v>236</v>
      </c>
      <c r="I48" s="246">
        <v>4</v>
      </c>
      <c r="J48" s="245">
        <v>315</v>
      </c>
      <c r="K48" s="247"/>
      <c r="L48" s="247"/>
    </row>
    <row r="49" spans="2:12" ht="18" thickBot="1">
      <c r="B49" s="221"/>
      <c r="C49" s="98"/>
      <c r="D49" s="98"/>
      <c r="E49" s="98"/>
      <c r="F49" s="98"/>
      <c r="G49" s="98"/>
      <c r="H49" s="98"/>
      <c r="I49" s="96"/>
      <c r="J49" s="98"/>
      <c r="K49" s="101"/>
      <c r="L49" s="101"/>
    </row>
    <row r="50" ht="17.25">
      <c r="C50" s="1" t="s">
        <v>628</v>
      </c>
    </row>
    <row r="51" ht="17.25">
      <c r="C51" s="1" t="s">
        <v>629</v>
      </c>
    </row>
    <row r="52" ht="17.25">
      <c r="C52" s="1" t="s">
        <v>434</v>
      </c>
    </row>
    <row r="53" ht="17.25">
      <c r="A53" s="1"/>
    </row>
  </sheetData>
  <mergeCells count="8">
    <mergeCell ref="G31:H31"/>
    <mergeCell ref="G10:H10"/>
    <mergeCell ref="I10:J10"/>
    <mergeCell ref="B6:L6"/>
    <mergeCell ref="K10:L10"/>
    <mergeCell ref="G30:H30"/>
    <mergeCell ref="I30:J30"/>
    <mergeCell ref="C9:D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view="pageBreakPreview" zoomScale="75" zoomScaleNormal="75" zoomScaleSheetLayoutView="75" workbookViewId="0" topLeftCell="A4">
      <selection activeCell="M54" sqref="M54"/>
    </sheetView>
  </sheetViews>
  <sheetFormatPr defaultColWidth="10.875" defaultRowHeight="13.5"/>
  <cols>
    <col min="1" max="1" width="13.375" style="2" customWidth="1"/>
    <col min="2" max="2" width="21.125" style="2" customWidth="1"/>
    <col min="3" max="3" width="14.625" style="2" customWidth="1"/>
    <col min="4" max="4" width="12.625" style="2" bestFit="1" customWidth="1"/>
    <col min="5" max="7" width="12.125" style="2" customWidth="1"/>
    <col min="8" max="8" width="9.625" style="2" customWidth="1"/>
    <col min="9" max="9" width="11.25390625" style="2" bestFit="1" customWidth="1"/>
    <col min="10" max="10" width="13.375" style="2" customWidth="1"/>
    <col min="11" max="12" width="12.125" style="2" customWidth="1"/>
    <col min="13" max="16384" width="10.875" style="2" customWidth="1"/>
  </cols>
  <sheetData>
    <row r="1" ht="17.25">
      <c r="A1" s="1"/>
    </row>
    <row r="6" spans="2:12" ht="17.25">
      <c r="B6" s="625" t="s">
        <v>30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</row>
    <row r="7" spans="2:12" ht="18" thickBot="1">
      <c r="B7" s="5"/>
      <c r="C7" s="5"/>
      <c r="D7" s="5"/>
      <c r="E7" s="626" t="s">
        <v>765</v>
      </c>
      <c r="F7" s="626"/>
      <c r="G7" s="626"/>
      <c r="H7" s="626"/>
      <c r="I7" s="5"/>
      <c r="J7" s="5"/>
      <c r="K7" s="6" t="s">
        <v>31</v>
      </c>
      <c r="L7" s="25" t="s">
        <v>32</v>
      </c>
    </row>
    <row r="8" spans="3:12" ht="17.25">
      <c r="C8" s="7" t="s">
        <v>6</v>
      </c>
      <c r="D8" s="9"/>
      <c r="E8" s="8"/>
      <c r="F8" s="8"/>
      <c r="G8" s="8"/>
      <c r="H8" s="8"/>
      <c r="I8" s="9"/>
      <c r="J8" s="9"/>
      <c r="K8" s="8"/>
      <c r="L8" s="8"/>
    </row>
    <row r="9" spans="3:12" ht="17.25">
      <c r="C9" s="10" t="s">
        <v>7</v>
      </c>
      <c r="D9" s="10" t="s">
        <v>402</v>
      </c>
      <c r="E9" s="9"/>
      <c r="F9" s="7" t="s">
        <v>33</v>
      </c>
      <c r="G9" s="7" t="s">
        <v>34</v>
      </c>
      <c r="H9" s="9"/>
      <c r="I9" s="10" t="s">
        <v>404</v>
      </c>
      <c r="J9" s="10" t="s">
        <v>406</v>
      </c>
      <c r="K9" s="9"/>
      <c r="L9" s="9"/>
    </row>
    <row r="10" spans="2:12" ht="17.25">
      <c r="B10" s="8"/>
      <c r="C10" s="12" t="s">
        <v>401</v>
      </c>
      <c r="D10" s="12" t="s">
        <v>403</v>
      </c>
      <c r="E10" s="24" t="s">
        <v>35</v>
      </c>
      <c r="F10" s="11" t="s">
        <v>36</v>
      </c>
      <c r="G10" s="11" t="s">
        <v>37</v>
      </c>
      <c r="H10" s="11" t="s">
        <v>38</v>
      </c>
      <c r="I10" s="12" t="s">
        <v>405</v>
      </c>
      <c r="J10" s="12" t="s">
        <v>407</v>
      </c>
      <c r="K10" s="12" t="s">
        <v>408</v>
      </c>
      <c r="L10" s="12" t="s">
        <v>409</v>
      </c>
    </row>
    <row r="11" ht="17.25">
      <c r="C11" s="9"/>
    </row>
    <row r="12" spans="2:12" ht="17.25">
      <c r="B12" s="1" t="s">
        <v>245</v>
      </c>
      <c r="C12" s="86">
        <v>861913</v>
      </c>
      <c r="D12" s="82">
        <v>497049</v>
      </c>
      <c r="E12" s="82">
        <v>398842</v>
      </c>
      <c r="F12" s="82">
        <v>89102</v>
      </c>
      <c r="G12" s="82">
        <v>2153</v>
      </c>
      <c r="H12" s="82">
        <v>6952</v>
      </c>
      <c r="I12" s="82">
        <v>21408</v>
      </c>
      <c r="J12" s="82">
        <v>342097</v>
      </c>
      <c r="K12" s="82">
        <v>170921</v>
      </c>
      <c r="L12" s="82">
        <v>68828</v>
      </c>
    </row>
    <row r="13" spans="2:12" ht="17.25">
      <c r="B13" s="1" t="s">
        <v>239</v>
      </c>
      <c r="C13" s="86">
        <v>880713</v>
      </c>
      <c r="D13" s="82">
        <v>503903</v>
      </c>
      <c r="E13" s="82">
        <v>414288</v>
      </c>
      <c r="F13" s="82">
        <v>79817</v>
      </c>
      <c r="G13" s="82">
        <v>2656</v>
      </c>
      <c r="H13" s="82">
        <v>7142</v>
      </c>
      <c r="I13" s="82">
        <v>17860</v>
      </c>
      <c r="J13" s="82">
        <v>355276</v>
      </c>
      <c r="K13" s="82">
        <v>172960</v>
      </c>
      <c r="L13" s="82">
        <v>71722</v>
      </c>
    </row>
    <row r="14" spans="2:12" ht="17.25">
      <c r="B14" s="1" t="s">
        <v>246</v>
      </c>
      <c r="C14" s="86">
        <v>904667</v>
      </c>
      <c r="D14" s="82">
        <v>521584</v>
      </c>
      <c r="E14" s="82">
        <v>427023</v>
      </c>
      <c r="F14" s="82">
        <v>84892</v>
      </c>
      <c r="G14" s="82">
        <v>3564</v>
      </c>
      <c r="H14" s="82">
        <v>6105</v>
      </c>
      <c r="I14" s="82">
        <v>24467</v>
      </c>
      <c r="J14" s="82">
        <v>357042</v>
      </c>
      <c r="K14" s="82">
        <v>174326</v>
      </c>
      <c r="L14" s="82">
        <v>63768</v>
      </c>
    </row>
    <row r="15" spans="2:12" ht="17.25">
      <c r="B15" s="1"/>
      <c r="C15" s="86"/>
      <c r="D15" s="82"/>
      <c r="E15" s="82"/>
      <c r="F15" s="82"/>
      <c r="G15" s="82"/>
      <c r="H15" s="82"/>
      <c r="I15" s="82"/>
      <c r="J15" s="82"/>
      <c r="K15" s="82"/>
      <c r="L15" s="82"/>
    </row>
    <row r="16" spans="2:12" ht="17.25">
      <c r="B16" s="1" t="s">
        <v>247</v>
      </c>
      <c r="C16" s="81">
        <v>910128</v>
      </c>
      <c r="D16" s="83">
        <v>499157</v>
      </c>
      <c r="E16" s="83">
        <v>412732</v>
      </c>
      <c r="F16" s="83">
        <v>74461</v>
      </c>
      <c r="G16" s="83">
        <v>4069</v>
      </c>
      <c r="H16" s="83">
        <v>7895</v>
      </c>
      <c r="I16" s="83">
        <v>26005</v>
      </c>
      <c r="J16" s="83">
        <v>378519</v>
      </c>
      <c r="K16" s="83">
        <v>188010</v>
      </c>
      <c r="L16" s="83">
        <v>59373</v>
      </c>
    </row>
    <row r="17" spans="2:12" ht="17.25">
      <c r="B17" s="1" t="s">
        <v>248</v>
      </c>
      <c r="C17" s="91">
        <v>891901</v>
      </c>
      <c r="D17" s="101">
        <v>478478</v>
      </c>
      <c r="E17" s="101">
        <v>386356</v>
      </c>
      <c r="F17" s="101">
        <v>78265</v>
      </c>
      <c r="G17" s="101">
        <v>4711</v>
      </c>
      <c r="H17" s="101">
        <v>9146</v>
      </c>
      <c r="I17" s="101">
        <v>32414</v>
      </c>
      <c r="J17" s="101">
        <v>370207</v>
      </c>
      <c r="K17" s="101">
        <v>157808</v>
      </c>
      <c r="L17" s="101">
        <v>52422</v>
      </c>
    </row>
    <row r="18" spans="2:12" ht="17.25">
      <c r="B18" s="1" t="s">
        <v>496</v>
      </c>
      <c r="C18" s="91">
        <v>865419</v>
      </c>
      <c r="D18" s="101">
        <v>450969</v>
      </c>
      <c r="E18" s="101">
        <v>368975</v>
      </c>
      <c r="F18" s="101">
        <v>69067</v>
      </c>
      <c r="G18" s="101">
        <v>4586</v>
      </c>
      <c r="H18" s="101">
        <v>8341</v>
      </c>
      <c r="I18" s="101">
        <v>32613</v>
      </c>
      <c r="J18" s="101">
        <v>358519</v>
      </c>
      <c r="K18" s="101">
        <v>156729</v>
      </c>
      <c r="L18" s="101">
        <v>46540</v>
      </c>
    </row>
    <row r="19" spans="2:12" ht="17.25">
      <c r="B19" s="20"/>
      <c r="C19" s="87"/>
      <c r="D19" s="88"/>
      <c r="E19" s="88"/>
      <c r="F19" s="88"/>
      <c r="G19" s="88"/>
      <c r="H19" s="88"/>
      <c r="I19" s="88"/>
      <c r="J19" s="88"/>
      <c r="K19" s="88"/>
      <c r="L19" s="88"/>
    </row>
    <row r="20" spans="2:12" ht="17.25">
      <c r="B20" s="16"/>
      <c r="C20" s="89"/>
      <c r="D20" s="90"/>
      <c r="E20" s="90"/>
      <c r="F20" s="90"/>
      <c r="G20" s="90"/>
      <c r="H20" s="90"/>
      <c r="I20" s="90"/>
      <c r="J20" s="90"/>
      <c r="K20" s="90"/>
      <c r="L20" s="90"/>
    </row>
    <row r="21" spans="2:12" ht="17.25">
      <c r="B21" s="1" t="s">
        <v>39</v>
      </c>
      <c r="C21" s="292">
        <v>401015</v>
      </c>
      <c r="D21" s="293">
        <v>253134</v>
      </c>
      <c r="E21" s="293">
        <v>241352</v>
      </c>
      <c r="F21" s="293">
        <v>4448</v>
      </c>
      <c r="G21" s="293">
        <v>2347</v>
      </c>
      <c r="H21" s="293">
        <v>4987</v>
      </c>
      <c r="I21" s="293">
        <v>22499</v>
      </c>
      <c r="J21" s="293">
        <v>113793</v>
      </c>
      <c r="K21" s="293">
        <v>13326</v>
      </c>
      <c r="L21" s="293">
        <v>24620</v>
      </c>
    </row>
    <row r="22" spans="3:12" ht="17.25">
      <c r="C22" s="294"/>
      <c r="D22" s="295"/>
      <c r="E22" s="295"/>
      <c r="F22" s="295"/>
      <c r="G22" s="295"/>
      <c r="H22" s="295"/>
      <c r="I22" s="295"/>
      <c r="J22" s="295"/>
      <c r="K22" s="295"/>
      <c r="L22" s="295"/>
    </row>
    <row r="23" spans="2:12" ht="17.25">
      <c r="B23" s="22" t="s">
        <v>40</v>
      </c>
      <c r="C23" s="296">
        <v>24343</v>
      </c>
      <c r="D23" s="293">
        <v>2832</v>
      </c>
      <c r="E23" s="291">
        <v>1738</v>
      </c>
      <c r="F23" s="291">
        <v>42</v>
      </c>
      <c r="G23" s="291">
        <v>1026</v>
      </c>
      <c r="H23" s="291">
        <v>26</v>
      </c>
      <c r="I23" s="291">
        <v>604</v>
      </c>
      <c r="J23" s="291">
        <v>20273</v>
      </c>
      <c r="K23" s="291">
        <v>56</v>
      </c>
      <c r="L23" s="291">
        <v>20015</v>
      </c>
    </row>
    <row r="24" spans="2:12" ht="17.25">
      <c r="B24" s="22" t="s">
        <v>41</v>
      </c>
      <c r="C24" s="296">
        <v>20321</v>
      </c>
      <c r="D24" s="293">
        <v>12934</v>
      </c>
      <c r="E24" s="291">
        <v>11585</v>
      </c>
      <c r="F24" s="291">
        <v>128</v>
      </c>
      <c r="G24" s="291">
        <v>1125</v>
      </c>
      <c r="H24" s="291">
        <v>96</v>
      </c>
      <c r="I24" s="291">
        <v>2153</v>
      </c>
      <c r="J24" s="291">
        <v>4506</v>
      </c>
      <c r="K24" s="291">
        <v>122</v>
      </c>
      <c r="L24" s="291">
        <v>4067</v>
      </c>
    </row>
    <row r="25" spans="2:12" ht="17.25">
      <c r="B25" s="22" t="s">
        <v>42</v>
      </c>
      <c r="C25" s="296">
        <v>22539</v>
      </c>
      <c r="D25" s="293">
        <v>18719</v>
      </c>
      <c r="E25" s="291">
        <v>18371</v>
      </c>
      <c r="F25" s="291">
        <v>116</v>
      </c>
      <c r="G25" s="291">
        <v>107</v>
      </c>
      <c r="H25" s="291">
        <v>125</v>
      </c>
      <c r="I25" s="291">
        <v>2208</v>
      </c>
      <c r="J25" s="291">
        <v>810</v>
      </c>
      <c r="K25" s="291">
        <v>138</v>
      </c>
      <c r="L25" s="291">
        <v>329</v>
      </c>
    </row>
    <row r="26" spans="2:12" ht="17.25">
      <c r="B26" s="22"/>
      <c r="C26" s="296"/>
      <c r="D26" s="293"/>
      <c r="E26" s="291"/>
      <c r="F26" s="291"/>
      <c r="G26" s="291"/>
      <c r="H26" s="291"/>
      <c r="I26" s="291"/>
      <c r="J26" s="291"/>
      <c r="K26" s="291"/>
      <c r="L26" s="291"/>
    </row>
    <row r="27" spans="2:12" ht="17.25">
      <c r="B27" s="22" t="s">
        <v>43</v>
      </c>
      <c r="C27" s="296">
        <v>26471</v>
      </c>
      <c r="D27" s="293">
        <v>23101</v>
      </c>
      <c r="E27" s="291">
        <v>22795</v>
      </c>
      <c r="F27" s="291">
        <v>104</v>
      </c>
      <c r="G27" s="291">
        <v>29</v>
      </c>
      <c r="H27" s="291">
        <v>173</v>
      </c>
      <c r="I27" s="291">
        <v>1993</v>
      </c>
      <c r="J27" s="291">
        <v>626</v>
      </c>
      <c r="K27" s="291">
        <v>143</v>
      </c>
      <c r="L27" s="291">
        <v>89</v>
      </c>
    </row>
    <row r="28" spans="2:12" ht="17.25">
      <c r="B28" s="22" t="s">
        <v>44</v>
      </c>
      <c r="C28" s="296">
        <v>33002</v>
      </c>
      <c r="D28" s="293">
        <v>29100</v>
      </c>
      <c r="E28" s="291">
        <v>28727</v>
      </c>
      <c r="F28" s="291">
        <v>131</v>
      </c>
      <c r="G28" s="291">
        <v>25</v>
      </c>
      <c r="H28" s="291">
        <v>217</v>
      </c>
      <c r="I28" s="291">
        <v>2160</v>
      </c>
      <c r="J28" s="291">
        <v>799</v>
      </c>
      <c r="K28" s="291">
        <v>203</v>
      </c>
      <c r="L28" s="291">
        <v>39</v>
      </c>
    </row>
    <row r="29" spans="2:12" ht="17.25">
      <c r="B29" s="22" t="s">
        <v>45</v>
      </c>
      <c r="C29" s="296">
        <v>29309</v>
      </c>
      <c r="D29" s="293">
        <v>25666</v>
      </c>
      <c r="E29" s="291">
        <v>25294</v>
      </c>
      <c r="F29" s="291">
        <v>134</v>
      </c>
      <c r="G29" s="291">
        <v>11</v>
      </c>
      <c r="H29" s="291">
        <v>227</v>
      </c>
      <c r="I29" s="291">
        <v>1923</v>
      </c>
      <c r="J29" s="291">
        <v>799</v>
      </c>
      <c r="K29" s="291">
        <v>190</v>
      </c>
      <c r="L29" s="291">
        <v>23</v>
      </c>
    </row>
    <row r="30" spans="2:12" ht="17.25">
      <c r="B30" s="22"/>
      <c r="C30" s="296"/>
      <c r="D30" s="293"/>
      <c r="E30" s="291"/>
      <c r="F30" s="291"/>
      <c r="G30" s="291"/>
      <c r="H30" s="291"/>
      <c r="I30" s="291"/>
      <c r="J30" s="291"/>
      <c r="K30" s="291"/>
      <c r="L30" s="291"/>
    </row>
    <row r="31" spans="2:12" ht="17.25">
      <c r="B31" s="22" t="s">
        <v>46</v>
      </c>
      <c r="C31" s="296">
        <v>29160</v>
      </c>
      <c r="D31" s="293">
        <v>25745</v>
      </c>
      <c r="E31" s="291">
        <v>25317</v>
      </c>
      <c r="F31" s="291">
        <v>132</v>
      </c>
      <c r="G31" s="291">
        <v>6</v>
      </c>
      <c r="H31" s="291">
        <v>290</v>
      </c>
      <c r="I31" s="291">
        <v>1779</v>
      </c>
      <c r="J31" s="291">
        <v>869</v>
      </c>
      <c r="K31" s="291">
        <v>208</v>
      </c>
      <c r="L31" s="291">
        <v>12</v>
      </c>
    </row>
    <row r="32" spans="2:12" ht="17.25">
      <c r="B32" s="22" t="s">
        <v>47</v>
      </c>
      <c r="C32" s="296">
        <v>29917</v>
      </c>
      <c r="D32" s="293">
        <v>26554</v>
      </c>
      <c r="E32" s="291">
        <v>26085</v>
      </c>
      <c r="F32" s="291">
        <v>142</v>
      </c>
      <c r="G32" s="291">
        <v>2</v>
      </c>
      <c r="H32" s="291">
        <v>325</v>
      </c>
      <c r="I32" s="291">
        <v>1709</v>
      </c>
      <c r="J32" s="291">
        <v>1000</v>
      </c>
      <c r="K32" s="291">
        <v>285</v>
      </c>
      <c r="L32" s="291">
        <v>5</v>
      </c>
    </row>
    <row r="33" spans="2:12" ht="17.25">
      <c r="B33" s="22" t="s">
        <v>48</v>
      </c>
      <c r="C33" s="296">
        <v>33871</v>
      </c>
      <c r="D33" s="293">
        <v>28725</v>
      </c>
      <c r="E33" s="291">
        <v>27855</v>
      </c>
      <c r="F33" s="291">
        <v>283</v>
      </c>
      <c r="G33" s="93">
        <v>5</v>
      </c>
      <c r="H33" s="291">
        <v>582</v>
      </c>
      <c r="I33" s="291">
        <v>2326</v>
      </c>
      <c r="J33" s="291">
        <v>2194</v>
      </c>
      <c r="K33" s="291">
        <v>610</v>
      </c>
      <c r="L33" s="291">
        <v>9</v>
      </c>
    </row>
    <row r="34" spans="2:12" ht="17.25">
      <c r="B34" s="22"/>
      <c r="C34" s="296"/>
      <c r="D34" s="293"/>
      <c r="E34" s="291"/>
      <c r="F34" s="291"/>
      <c r="G34" s="93"/>
      <c r="H34" s="291"/>
      <c r="I34" s="291"/>
      <c r="J34" s="291"/>
      <c r="K34" s="291"/>
      <c r="L34" s="291"/>
    </row>
    <row r="35" spans="2:12" ht="17.25">
      <c r="B35" s="22" t="s">
        <v>49</v>
      </c>
      <c r="C35" s="296">
        <v>40178</v>
      </c>
      <c r="D35" s="293">
        <v>27022</v>
      </c>
      <c r="E35" s="291">
        <v>25376</v>
      </c>
      <c r="F35" s="291">
        <v>783</v>
      </c>
      <c r="G35" s="118">
        <v>2</v>
      </c>
      <c r="H35" s="291">
        <v>861</v>
      </c>
      <c r="I35" s="291">
        <v>3067</v>
      </c>
      <c r="J35" s="291">
        <v>9139</v>
      </c>
      <c r="K35" s="291">
        <v>1957</v>
      </c>
      <c r="L35" s="291">
        <v>5</v>
      </c>
    </row>
    <row r="36" spans="2:12" ht="17.25">
      <c r="B36" s="22" t="s">
        <v>50</v>
      </c>
      <c r="C36" s="296">
        <v>33101</v>
      </c>
      <c r="D36" s="293">
        <v>14705</v>
      </c>
      <c r="E36" s="291">
        <v>12894</v>
      </c>
      <c r="F36" s="291">
        <v>1037</v>
      </c>
      <c r="G36" s="118">
        <v>2</v>
      </c>
      <c r="H36" s="291">
        <v>772</v>
      </c>
      <c r="I36" s="291">
        <v>1567</v>
      </c>
      <c r="J36" s="291">
        <v>15763</v>
      </c>
      <c r="K36" s="291">
        <v>2632</v>
      </c>
      <c r="L36" s="291">
        <v>5</v>
      </c>
    </row>
    <row r="37" spans="2:12" ht="17.25">
      <c r="B37" s="22" t="s">
        <v>51</v>
      </c>
      <c r="C37" s="296">
        <v>27692</v>
      </c>
      <c r="D37" s="293">
        <v>8610</v>
      </c>
      <c r="E37" s="291">
        <v>7401</v>
      </c>
      <c r="F37" s="291">
        <v>643</v>
      </c>
      <c r="G37" s="118">
        <v>3</v>
      </c>
      <c r="H37" s="291">
        <v>563</v>
      </c>
      <c r="I37" s="291">
        <v>633</v>
      </c>
      <c r="J37" s="291">
        <v>17389</v>
      </c>
      <c r="K37" s="291">
        <v>2484</v>
      </c>
      <c r="L37" s="93">
        <v>9</v>
      </c>
    </row>
    <row r="38" spans="2:12" ht="17.25">
      <c r="B38" s="22"/>
      <c r="C38" s="296"/>
      <c r="D38" s="293"/>
      <c r="E38" s="291"/>
      <c r="F38" s="291"/>
      <c r="G38" s="93"/>
      <c r="H38" s="291"/>
      <c r="I38" s="291"/>
      <c r="J38" s="291"/>
      <c r="K38" s="291"/>
      <c r="L38" s="93"/>
    </row>
    <row r="39" spans="2:12" ht="17.25">
      <c r="B39" s="22" t="s">
        <v>52</v>
      </c>
      <c r="C39" s="296">
        <v>23812</v>
      </c>
      <c r="D39" s="293">
        <v>5517</v>
      </c>
      <c r="E39" s="291">
        <v>4729</v>
      </c>
      <c r="F39" s="291">
        <v>380</v>
      </c>
      <c r="G39" s="118">
        <v>3</v>
      </c>
      <c r="H39" s="291">
        <v>405</v>
      </c>
      <c r="I39" s="291">
        <v>263</v>
      </c>
      <c r="J39" s="291">
        <v>17118</v>
      </c>
      <c r="K39" s="291">
        <v>2167</v>
      </c>
      <c r="L39" s="118">
        <v>8</v>
      </c>
    </row>
    <row r="40" spans="2:12" ht="17.25">
      <c r="B40" s="22" t="s">
        <v>53</v>
      </c>
      <c r="C40" s="296">
        <v>16964</v>
      </c>
      <c r="D40" s="293">
        <v>2922</v>
      </c>
      <c r="E40" s="291">
        <v>2446</v>
      </c>
      <c r="F40" s="291">
        <v>267</v>
      </c>
      <c r="G40" s="387">
        <v>0</v>
      </c>
      <c r="H40" s="291">
        <v>209</v>
      </c>
      <c r="I40" s="291">
        <v>75</v>
      </c>
      <c r="J40" s="291">
        <v>13429</v>
      </c>
      <c r="K40" s="291">
        <v>1429</v>
      </c>
      <c r="L40" s="387">
        <v>0</v>
      </c>
    </row>
    <row r="41" spans="2:12" ht="17.25">
      <c r="B41" s="22" t="s">
        <v>54</v>
      </c>
      <c r="C41" s="296">
        <v>10335</v>
      </c>
      <c r="D41" s="293">
        <v>982</v>
      </c>
      <c r="E41" s="291">
        <v>739</v>
      </c>
      <c r="F41" s="291">
        <v>126</v>
      </c>
      <c r="G41" s="118">
        <v>1</v>
      </c>
      <c r="H41" s="291">
        <v>116</v>
      </c>
      <c r="I41" s="291">
        <v>39</v>
      </c>
      <c r="J41" s="291">
        <v>9079</v>
      </c>
      <c r="K41" s="291">
        <v>702</v>
      </c>
      <c r="L41" s="118">
        <v>5</v>
      </c>
    </row>
    <row r="42" spans="2:12" ht="17.25">
      <c r="B42" s="8"/>
      <c r="C42" s="87"/>
      <c r="D42" s="88"/>
      <c r="E42" s="88"/>
      <c r="F42" s="88"/>
      <c r="G42" s="88"/>
      <c r="H42" s="88"/>
      <c r="I42" s="88"/>
      <c r="J42" s="88"/>
      <c r="K42" s="88"/>
      <c r="L42" s="88"/>
    </row>
    <row r="43" spans="3:12" ht="17.25">
      <c r="C43" s="86"/>
      <c r="D43" s="82"/>
      <c r="E43" s="82"/>
      <c r="F43" s="82"/>
      <c r="G43" s="82"/>
      <c r="H43" s="82"/>
      <c r="I43" s="82"/>
      <c r="J43" s="82"/>
      <c r="K43" s="82"/>
      <c r="L43" s="82"/>
    </row>
    <row r="44" spans="2:12" ht="17.25">
      <c r="B44" s="1" t="s">
        <v>55</v>
      </c>
      <c r="C44" s="81">
        <v>464404</v>
      </c>
      <c r="D44" s="83">
        <v>197835</v>
      </c>
      <c r="E44" s="82">
        <v>127623</v>
      </c>
      <c r="F44" s="82">
        <v>64619</v>
      </c>
      <c r="G44" s="82">
        <v>2239</v>
      </c>
      <c r="H44" s="82">
        <v>3354</v>
      </c>
      <c r="I44" s="83">
        <v>10114</v>
      </c>
      <c r="J44" s="83">
        <v>244726</v>
      </c>
      <c r="K44" s="83">
        <v>143403</v>
      </c>
      <c r="L44" s="83">
        <v>21920</v>
      </c>
    </row>
    <row r="45" spans="3:12" ht="17.25">
      <c r="C45" s="86"/>
      <c r="D45" s="82"/>
      <c r="E45" s="82"/>
      <c r="F45" s="82"/>
      <c r="G45" s="82"/>
      <c r="H45" s="82"/>
      <c r="I45" s="82"/>
      <c r="J45" s="82"/>
      <c r="K45" s="82"/>
      <c r="L45" s="82"/>
    </row>
    <row r="46" spans="2:12" ht="17.25">
      <c r="B46" s="22" t="s">
        <v>40</v>
      </c>
      <c r="C46" s="86">
        <v>22653</v>
      </c>
      <c r="D46" s="83">
        <v>2847</v>
      </c>
      <c r="E46" s="82">
        <v>1491</v>
      </c>
      <c r="F46" s="82">
        <v>134</v>
      </c>
      <c r="G46" s="82">
        <v>1205</v>
      </c>
      <c r="H46" s="82">
        <v>17</v>
      </c>
      <c r="I46" s="82">
        <v>475</v>
      </c>
      <c r="J46" s="82">
        <v>18850</v>
      </c>
      <c r="K46" s="82">
        <v>353</v>
      </c>
      <c r="L46" s="82">
        <v>18359</v>
      </c>
    </row>
    <row r="47" spans="2:12" ht="17.25">
      <c r="B47" s="22" t="s">
        <v>41</v>
      </c>
      <c r="C47" s="86">
        <v>20693</v>
      </c>
      <c r="D47" s="83">
        <v>13083</v>
      </c>
      <c r="E47" s="82">
        <v>11350</v>
      </c>
      <c r="F47" s="82">
        <v>713</v>
      </c>
      <c r="G47" s="82">
        <v>861</v>
      </c>
      <c r="H47" s="82">
        <v>159</v>
      </c>
      <c r="I47" s="82">
        <v>1444</v>
      </c>
      <c r="J47" s="82">
        <v>5544</v>
      </c>
      <c r="K47" s="82">
        <v>2228</v>
      </c>
      <c r="L47" s="82">
        <v>3103</v>
      </c>
    </row>
    <row r="48" spans="2:12" ht="17.25">
      <c r="B48" s="22" t="s">
        <v>42</v>
      </c>
      <c r="C48" s="86">
        <v>23859</v>
      </c>
      <c r="D48" s="83">
        <v>16095</v>
      </c>
      <c r="E48" s="82">
        <v>13777</v>
      </c>
      <c r="F48" s="82">
        <v>1786</v>
      </c>
      <c r="G48" s="82">
        <v>48</v>
      </c>
      <c r="H48" s="82">
        <v>484</v>
      </c>
      <c r="I48" s="82">
        <v>1369</v>
      </c>
      <c r="J48" s="82">
        <v>5732</v>
      </c>
      <c r="K48" s="82">
        <v>5278</v>
      </c>
      <c r="L48" s="82">
        <v>180</v>
      </c>
    </row>
    <row r="49" spans="2:12" ht="17.25">
      <c r="B49" s="22"/>
      <c r="C49" s="86"/>
      <c r="D49" s="83"/>
      <c r="E49" s="82"/>
      <c r="F49" s="82"/>
      <c r="G49" s="82"/>
      <c r="H49" s="82"/>
      <c r="I49" s="82"/>
      <c r="J49" s="82"/>
      <c r="K49" s="82"/>
      <c r="L49" s="82"/>
    </row>
    <row r="50" spans="2:12" ht="17.25">
      <c r="B50" s="22" t="s">
        <v>43</v>
      </c>
      <c r="C50" s="86">
        <v>27122</v>
      </c>
      <c r="D50" s="83">
        <v>16344</v>
      </c>
      <c r="E50" s="82">
        <v>12016</v>
      </c>
      <c r="F50" s="82">
        <v>3668</v>
      </c>
      <c r="G50" s="82">
        <v>36</v>
      </c>
      <c r="H50" s="82">
        <v>624</v>
      </c>
      <c r="I50" s="82">
        <v>1246</v>
      </c>
      <c r="J50" s="82">
        <v>8875</v>
      </c>
      <c r="K50" s="82">
        <v>8434</v>
      </c>
      <c r="L50" s="82">
        <v>92</v>
      </c>
    </row>
    <row r="51" spans="2:12" ht="17.25">
      <c r="B51" s="22" t="s">
        <v>44</v>
      </c>
      <c r="C51" s="86">
        <v>34298</v>
      </c>
      <c r="D51" s="83">
        <v>21343</v>
      </c>
      <c r="E51" s="82">
        <v>13968</v>
      </c>
      <c r="F51" s="82">
        <v>6863</v>
      </c>
      <c r="G51" s="82">
        <v>30</v>
      </c>
      <c r="H51" s="82">
        <v>482</v>
      </c>
      <c r="I51" s="82">
        <v>1265</v>
      </c>
      <c r="J51" s="82">
        <v>10862</v>
      </c>
      <c r="K51" s="82">
        <v>10372</v>
      </c>
      <c r="L51" s="82">
        <v>45</v>
      </c>
    </row>
    <row r="52" spans="2:12" ht="17.25">
      <c r="B52" s="22" t="s">
        <v>45</v>
      </c>
      <c r="C52" s="86">
        <v>32328</v>
      </c>
      <c r="D52" s="83">
        <v>21759</v>
      </c>
      <c r="E52" s="82">
        <v>13683</v>
      </c>
      <c r="F52" s="82">
        <v>7825</v>
      </c>
      <c r="G52" s="82">
        <v>22</v>
      </c>
      <c r="H52" s="82">
        <v>229</v>
      </c>
      <c r="I52" s="82">
        <v>1062</v>
      </c>
      <c r="J52" s="82">
        <v>8718</v>
      </c>
      <c r="K52" s="82">
        <v>8243</v>
      </c>
      <c r="L52" s="82">
        <v>27</v>
      </c>
    </row>
    <row r="53" spans="2:12" ht="17.25">
      <c r="B53" s="22"/>
      <c r="C53" s="86"/>
      <c r="D53" s="83"/>
      <c r="E53" s="82"/>
      <c r="F53" s="82"/>
      <c r="G53" s="82"/>
      <c r="H53" s="82"/>
      <c r="I53" s="82"/>
      <c r="J53" s="82"/>
      <c r="K53" s="82"/>
      <c r="L53" s="82"/>
    </row>
    <row r="54" spans="2:12" ht="17.25">
      <c r="B54" s="22" t="s">
        <v>46</v>
      </c>
      <c r="C54" s="86">
        <v>32834</v>
      </c>
      <c r="D54" s="83">
        <v>23134</v>
      </c>
      <c r="E54" s="82">
        <v>14697</v>
      </c>
      <c r="F54" s="82">
        <v>8227</v>
      </c>
      <c r="G54" s="82">
        <v>14</v>
      </c>
      <c r="H54" s="82">
        <v>196</v>
      </c>
      <c r="I54" s="82">
        <v>842</v>
      </c>
      <c r="J54" s="82">
        <v>8176</v>
      </c>
      <c r="K54" s="82">
        <v>7700</v>
      </c>
      <c r="L54" s="82">
        <v>17</v>
      </c>
    </row>
    <row r="55" spans="2:12" ht="17.25">
      <c r="B55" s="22" t="s">
        <v>47</v>
      </c>
      <c r="C55" s="86">
        <v>31938</v>
      </c>
      <c r="D55" s="83">
        <v>21657</v>
      </c>
      <c r="E55" s="82">
        <v>13861</v>
      </c>
      <c r="F55" s="82">
        <v>7638</v>
      </c>
      <c r="G55" s="82">
        <v>4</v>
      </c>
      <c r="H55" s="82">
        <v>154</v>
      </c>
      <c r="I55" s="82">
        <v>652</v>
      </c>
      <c r="J55" s="82">
        <v>9082</v>
      </c>
      <c r="K55" s="82">
        <v>8596</v>
      </c>
      <c r="L55" s="82">
        <v>4</v>
      </c>
    </row>
    <row r="56" spans="2:12" ht="17.25">
      <c r="B56" s="22" t="s">
        <v>48</v>
      </c>
      <c r="C56" s="86">
        <v>36094</v>
      </c>
      <c r="D56" s="83">
        <v>20943</v>
      </c>
      <c r="E56" s="82">
        <v>12910</v>
      </c>
      <c r="F56" s="82">
        <v>7838</v>
      </c>
      <c r="G56" s="93">
        <v>5</v>
      </c>
      <c r="H56" s="82">
        <v>190</v>
      </c>
      <c r="I56" s="82">
        <v>685</v>
      </c>
      <c r="J56" s="82">
        <v>13884</v>
      </c>
      <c r="K56" s="82">
        <v>12742</v>
      </c>
      <c r="L56" s="82">
        <v>6</v>
      </c>
    </row>
    <row r="57" spans="2:12" ht="17.25">
      <c r="B57" s="22"/>
      <c r="C57" s="86"/>
      <c r="D57" s="83"/>
      <c r="E57" s="82"/>
      <c r="F57" s="82"/>
      <c r="G57" s="93"/>
      <c r="H57" s="82"/>
      <c r="I57" s="82"/>
      <c r="J57" s="82"/>
      <c r="K57" s="82"/>
      <c r="L57" s="82"/>
    </row>
    <row r="58" spans="2:12" ht="17.25">
      <c r="B58" s="22" t="s">
        <v>49</v>
      </c>
      <c r="C58" s="86">
        <v>43643</v>
      </c>
      <c r="D58" s="83">
        <v>18538</v>
      </c>
      <c r="E58" s="82">
        <v>10052</v>
      </c>
      <c r="F58" s="82">
        <v>8237</v>
      </c>
      <c r="G58" s="82">
        <v>5</v>
      </c>
      <c r="H58" s="82">
        <v>244</v>
      </c>
      <c r="I58" s="82">
        <v>635</v>
      </c>
      <c r="J58" s="82">
        <v>23411</v>
      </c>
      <c r="K58" s="82">
        <v>19343</v>
      </c>
      <c r="L58" s="82">
        <v>10</v>
      </c>
    </row>
    <row r="59" spans="2:12" ht="17.25">
      <c r="B59" s="22" t="s">
        <v>50</v>
      </c>
      <c r="C59" s="86">
        <v>37724</v>
      </c>
      <c r="D59" s="83">
        <v>10229</v>
      </c>
      <c r="E59" s="82">
        <v>4767</v>
      </c>
      <c r="F59" s="82">
        <v>5242</v>
      </c>
      <c r="G59" s="118">
        <v>1</v>
      </c>
      <c r="H59" s="82">
        <v>219</v>
      </c>
      <c r="I59" s="82">
        <v>228</v>
      </c>
      <c r="J59" s="82">
        <v>26005</v>
      </c>
      <c r="K59" s="82">
        <v>17674</v>
      </c>
      <c r="L59" s="82">
        <v>13</v>
      </c>
    </row>
    <row r="60" spans="2:12" ht="17.25">
      <c r="B60" s="22" t="s">
        <v>51</v>
      </c>
      <c r="C60" s="86">
        <v>33405</v>
      </c>
      <c r="D60" s="83">
        <v>5793</v>
      </c>
      <c r="E60" s="82">
        <v>2587</v>
      </c>
      <c r="F60" s="82">
        <v>3062</v>
      </c>
      <c r="G60" s="93">
        <v>2</v>
      </c>
      <c r="H60" s="82">
        <v>142</v>
      </c>
      <c r="I60" s="82">
        <v>102</v>
      </c>
      <c r="J60" s="82">
        <v>26288</v>
      </c>
      <c r="K60" s="82">
        <v>15175</v>
      </c>
      <c r="L60" s="82">
        <v>14</v>
      </c>
    </row>
    <row r="61" spans="2:12" ht="17.25">
      <c r="B61" s="22"/>
      <c r="C61" s="86"/>
      <c r="D61" s="83"/>
      <c r="E61" s="82"/>
      <c r="F61" s="82"/>
      <c r="G61" s="93"/>
      <c r="H61" s="82"/>
      <c r="I61" s="82"/>
      <c r="J61" s="82"/>
      <c r="K61" s="82"/>
      <c r="L61" s="82"/>
    </row>
    <row r="62" spans="2:12" ht="17.25">
      <c r="B62" s="22" t="s">
        <v>52</v>
      </c>
      <c r="C62" s="86">
        <v>32512</v>
      </c>
      <c r="D62" s="83">
        <v>3643</v>
      </c>
      <c r="E62" s="82">
        <v>1495</v>
      </c>
      <c r="F62" s="82">
        <v>2044</v>
      </c>
      <c r="G62" s="118">
        <v>5</v>
      </c>
      <c r="H62" s="82">
        <v>99</v>
      </c>
      <c r="I62" s="82">
        <v>44</v>
      </c>
      <c r="J62" s="82">
        <v>27692</v>
      </c>
      <c r="K62" s="82">
        <v>13384</v>
      </c>
      <c r="L62" s="82">
        <v>16</v>
      </c>
    </row>
    <row r="63" spans="2:12" ht="17.25">
      <c r="B63" s="22" t="s">
        <v>53</v>
      </c>
      <c r="C63" s="86">
        <v>26693</v>
      </c>
      <c r="D63" s="83">
        <v>1757</v>
      </c>
      <c r="E63" s="82">
        <v>701</v>
      </c>
      <c r="F63" s="82">
        <v>998</v>
      </c>
      <c r="G63" s="118">
        <v>1</v>
      </c>
      <c r="H63" s="82">
        <v>57</v>
      </c>
      <c r="I63" s="82">
        <v>36</v>
      </c>
      <c r="J63" s="82">
        <v>24266</v>
      </c>
      <c r="K63" s="82">
        <v>9011</v>
      </c>
      <c r="L63" s="82">
        <v>12</v>
      </c>
    </row>
    <row r="64" spans="2:12" ht="17.25">
      <c r="B64" s="22" t="s">
        <v>54</v>
      </c>
      <c r="C64" s="86">
        <v>28608</v>
      </c>
      <c r="D64" s="83">
        <v>670</v>
      </c>
      <c r="E64" s="82">
        <v>268</v>
      </c>
      <c r="F64" s="82">
        <v>344</v>
      </c>
      <c r="G64" s="387">
        <v>0</v>
      </c>
      <c r="H64" s="82">
        <v>58</v>
      </c>
      <c r="I64" s="82">
        <v>29</v>
      </c>
      <c r="J64" s="82">
        <v>27341</v>
      </c>
      <c r="K64" s="82">
        <v>4870</v>
      </c>
      <c r="L64" s="82">
        <v>22</v>
      </c>
    </row>
    <row r="65" spans="2:12" ht="18" thickBot="1">
      <c r="B65" s="5"/>
      <c r="C65" s="17"/>
      <c r="D65" s="5" t="s">
        <v>333</v>
      </c>
      <c r="E65" s="5" t="s">
        <v>333</v>
      </c>
      <c r="F65" s="5" t="s">
        <v>333</v>
      </c>
      <c r="G65" s="5" t="s">
        <v>333</v>
      </c>
      <c r="H65" s="5" t="s">
        <v>333</v>
      </c>
      <c r="I65" s="5"/>
      <c r="J65" s="5"/>
      <c r="K65" s="5"/>
      <c r="L65" s="5"/>
    </row>
    <row r="66" ht="17.25">
      <c r="C66" s="1" t="s">
        <v>56</v>
      </c>
    </row>
    <row r="67" ht="17.25">
      <c r="C67" s="1" t="s">
        <v>610</v>
      </c>
    </row>
    <row r="68" ht="17.25">
      <c r="A68" s="1"/>
    </row>
  </sheetData>
  <mergeCells count="2">
    <mergeCell ref="B6:L6"/>
    <mergeCell ref="E7:H7"/>
  </mergeCells>
  <printOptions/>
  <pageMargins left="0.5905511811023623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="75" zoomScaleNormal="75" zoomScaleSheetLayoutView="75" workbookViewId="0" topLeftCell="A1">
      <selection activeCell="M54" sqref="M54"/>
    </sheetView>
  </sheetViews>
  <sheetFormatPr defaultColWidth="10.875" defaultRowHeight="13.5"/>
  <cols>
    <col min="1" max="1" width="13.375" style="224" customWidth="1"/>
    <col min="2" max="2" width="23.375" style="224" customWidth="1"/>
    <col min="3" max="10" width="14.50390625" style="224" customWidth="1"/>
    <col min="11" max="11" width="6.375" style="224" customWidth="1"/>
    <col min="12" max="16384" width="10.875" style="224" customWidth="1"/>
  </cols>
  <sheetData>
    <row r="1" ht="17.25">
      <c r="A1" s="345"/>
    </row>
    <row r="6" spans="2:10" ht="17.25">
      <c r="B6" s="713" t="s">
        <v>770</v>
      </c>
      <c r="C6" s="713"/>
      <c r="D6" s="713"/>
      <c r="E6" s="713"/>
      <c r="F6" s="713"/>
      <c r="G6" s="713"/>
      <c r="H6" s="713"/>
      <c r="I6" s="713"/>
      <c r="J6" s="713"/>
    </row>
    <row r="7" ht="17.25">
      <c r="C7" s="345" t="s">
        <v>579</v>
      </c>
    </row>
    <row r="8" ht="17.25">
      <c r="C8" s="345" t="s">
        <v>582</v>
      </c>
    </row>
    <row r="9" ht="17.25">
      <c r="C9" s="345" t="s">
        <v>583</v>
      </c>
    </row>
    <row r="10" ht="17.25">
      <c r="C10" s="345" t="s">
        <v>584</v>
      </c>
    </row>
    <row r="11" ht="17.25">
      <c r="C11" s="345" t="s">
        <v>585</v>
      </c>
    </row>
    <row r="12" spans="8:10" ht="17.25">
      <c r="H12" s="229"/>
      <c r="I12" s="440"/>
      <c r="J12" s="440"/>
    </row>
    <row r="13" spans="2:11" ht="18" thickBot="1">
      <c r="B13" s="225"/>
      <c r="C13" s="498" t="s">
        <v>580</v>
      </c>
      <c r="D13" s="498"/>
      <c r="E13" s="498"/>
      <c r="F13" s="498"/>
      <c r="G13" s="499" t="s">
        <v>586</v>
      </c>
      <c r="H13" s="225"/>
      <c r="I13" s="225"/>
      <c r="J13" s="500" t="s">
        <v>606</v>
      </c>
      <c r="K13" s="222"/>
    </row>
    <row r="14" spans="3:10" ht="17.25" customHeight="1">
      <c r="C14" s="700" t="s">
        <v>587</v>
      </c>
      <c r="D14" s="695" t="s">
        <v>100</v>
      </c>
      <c r="E14" s="702" t="s">
        <v>101</v>
      </c>
      <c r="F14" s="703" t="s">
        <v>597</v>
      </c>
      <c r="G14" s="720" t="s">
        <v>587</v>
      </c>
      <c r="H14" s="695" t="s">
        <v>100</v>
      </c>
      <c r="I14" s="695" t="s">
        <v>101</v>
      </c>
      <c r="J14" s="697" t="s">
        <v>597</v>
      </c>
    </row>
    <row r="15" spans="3:10" ht="17.25">
      <c r="C15" s="700"/>
      <c r="D15" s="695"/>
      <c r="E15" s="695"/>
      <c r="F15" s="704"/>
      <c r="G15" s="721"/>
      <c r="H15" s="695"/>
      <c r="I15" s="695"/>
      <c r="J15" s="698"/>
    </row>
    <row r="16" spans="2:10" ht="17.25">
      <c r="B16" s="226"/>
      <c r="C16" s="701"/>
      <c r="D16" s="696"/>
      <c r="E16" s="696"/>
      <c r="F16" s="705"/>
      <c r="G16" s="722"/>
      <c r="H16" s="696"/>
      <c r="I16" s="696"/>
      <c r="J16" s="699"/>
    </row>
    <row r="17" spans="3:10" ht="17.25">
      <c r="C17" s="714" t="s">
        <v>588</v>
      </c>
      <c r="D17" s="715"/>
      <c r="E17" s="715"/>
      <c r="F17" s="719"/>
      <c r="G17" s="717" t="s">
        <v>588</v>
      </c>
      <c r="H17" s="718"/>
      <c r="I17" s="718"/>
      <c r="J17" s="718"/>
    </row>
    <row r="18" spans="2:10" ht="17.25">
      <c r="B18" s="345" t="s">
        <v>286</v>
      </c>
      <c r="C18" s="442">
        <v>100.7</v>
      </c>
      <c r="D18" s="330">
        <v>99.7</v>
      </c>
      <c r="E18" s="330">
        <v>101.8</v>
      </c>
      <c r="F18" s="331">
        <v>103.6</v>
      </c>
      <c r="G18" s="443">
        <v>96.5</v>
      </c>
      <c r="H18" s="444">
        <v>93</v>
      </c>
      <c r="I18" s="444">
        <v>101.2</v>
      </c>
      <c r="J18" s="444">
        <v>101.5</v>
      </c>
    </row>
    <row r="19" spans="2:10" ht="17.25">
      <c r="B19" s="345" t="s">
        <v>364</v>
      </c>
      <c r="C19" s="442">
        <v>98.4</v>
      </c>
      <c r="D19" s="330">
        <v>102.1</v>
      </c>
      <c r="E19" s="330">
        <v>101.3</v>
      </c>
      <c r="F19" s="331">
        <v>104.4</v>
      </c>
      <c r="G19" s="443">
        <v>95.2</v>
      </c>
      <c r="H19" s="444">
        <v>107.6</v>
      </c>
      <c r="I19" s="444">
        <v>99.9</v>
      </c>
      <c r="J19" s="444">
        <v>102.4</v>
      </c>
    </row>
    <row r="20" spans="2:10" ht="17.25">
      <c r="B20" s="445" t="s">
        <v>438</v>
      </c>
      <c r="C20" s="442">
        <v>97.4</v>
      </c>
      <c r="D20" s="330">
        <v>115.3</v>
      </c>
      <c r="E20" s="330">
        <v>96.1</v>
      </c>
      <c r="F20" s="331">
        <v>103.8</v>
      </c>
      <c r="G20" s="443">
        <v>95.4</v>
      </c>
      <c r="H20" s="444">
        <v>104.6</v>
      </c>
      <c r="I20" s="444">
        <v>98.8</v>
      </c>
      <c r="J20" s="444">
        <v>91.2</v>
      </c>
    </row>
    <row r="21" spans="2:10" ht="17.25">
      <c r="B21" s="345" t="s">
        <v>456</v>
      </c>
      <c r="C21" s="442">
        <v>94.3</v>
      </c>
      <c r="D21" s="501" t="s">
        <v>750</v>
      </c>
      <c r="E21" s="330">
        <v>93.7</v>
      </c>
      <c r="F21" s="331">
        <v>97.7</v>
      </c>
      <c r="G21" s="443">
        <v>94.1</v>
      </c>
      <c r="H21" s="444">
        <v>94.5</v>
      </c>
      <c r="I21" s="444">
        <v>96.3</v>
      </c>
      <c r="J21" s="444">
        <v>99.3</v>
      </c>
    </row>
    <row r="22" spans="2:10" ht="17.25">
      <c r="B22" s="345" t="s">
        <v>479</v>
      </c>
      <c r="C22" s="442">
        <v>93.2</v>
      </c>
      <c r="D22" s="501" t="s">
        <v>750</v>
      </c>
      <c r="E22" s="330">
        <v>96.2</v>
      </c>
      <c r="F22" s="331">
        <v>98.8</v>
      </c>
      <c r="G22" s="443">
        <v>92.7</v>
      </c>
      <c r="H22" s="444">
        <v>97.9</v>
      </c>
      <c r="I22" s="444">
        <v>100.7</v>
      </c>
      <c r="J22" s="444">
        <v>100.2</v>
      </c>
    </row>
    <row r="23" spans="2:10" ht="17.25">
      <c r="B23" s="345" t="s">
        <v>495</v>
      </c>
      <c r="C23" s="442">
        <v>93.1</v>
      </c>
      <c r="D23" s="501" t="s">
        <v>750</v>
      </c>
      <c r="E23" s="330">
        <v>95.3</v>
      </c>
      <c r="F23" s="331">
        <v>98.2</v>
      </c>
      <c r="G23" s="443">
        <v>88.9</v>
      </c>
      <c r="H23" s="444">
        <v>100.6</v>
      </c>
      <c r="I23" s="444">
        <v>97.9</v>
      </c>
      <c r="J23" s="444">
        <v>105.8</v>
      </c>
    </row>
    <row r="24" spans="2:10" ht="17.25">
      <c r="B24" s="445"/>
      <c r="C24" s="706" t="s">
        <v>607</v>
      </c>
      <c r="D24" s="707"/>
      <c r="E24" s="707"/>
      <c r="F24" s="708"/>
      <c r="G24" s="709"/>
      <c r="H24" s="707"/>
      <c r="I24" s="707"/>
      <c r="J24" s="707"/>
    </row>
    <row r="25" spans="2:10" ht="17.25">
      <c r="B25" s="447" t="s">
        <v>733</v>
      </c>
      <c r="C25" s="448">
        <v>79.7</v>
      </c>
      <c r="D25" s="501" t="s">
        <v>750</v>
      </c>
      <c r="E25" s="449">
        <v>75.2</v>
      </c>
      <c r="F25" s="450">
        <v>74.1</v>
      </c>
      <c r="G25" s="443">
        <v>77.2</v>
      </c>
      <c r="H25" s="444">
        <v>92.4</v>
      </c>
      <c r="I25" s="444">
        <v>79.2</v>
      </c>
      <c r="J25" s="444">
        <v>81.7</v>
      </c>
    </row>
    <row r="26" spans="2:11" ht="17.25">
      <c r="B26" s="447" t="s">
        <v>734</v>
      </c>
      <c r="C26" s="448">
        <v>75.9</v>
      </c>
      <c r="D26" s="501" t="s">
        <v>750</v>
      </c>
      <c r="E26" s="449">
        <v>77.1</v>
      </c>
      <c r="F26" s="450">
        <v>72.9</v>
      </c>
      <c r="G26" s="451">
        <v>74.4</v>
      </c>
      <c r="H26" s="452">
        <v>94.8</v>
      </c>
      <c r="I26" s="452">
        <v>81.4</v>
      </c>
      <c r="J26" s="453">
        <v>79.7</v>
      </c>
      <c r="K26" s="454"/>
    </row>
    <row r="27" spans="2:10" ht="17.25">
      <c r="B27" s="447" t="s">
        <v>735</v>
      </c>
      <c r="C27" s="448">
        <v>76</v>
      </c>
      <c r="D27" s="501" t="s">
        <v>750</v>
      </c>
      <c r="E27" s="449">
        <v>76.8</v>
      </c>
      <c r="F27" s="450">
        <v>83.1</v>
      </c>
      <c r="G27" s="443">
        <v>75.4</v>
      </c>
      <c r="H27" s="452">
        <v>91.8</v>
      </c>
      <c r="I27" s="444">
        <v>81.5</v>
      </c>
      <c r="J27" s="444">
        <v>95.9</v>
      </c>
    </row>
    <row r="28" spans="2:10" ht="17.25">
      <c r="B28" s="447"/>
      <c r="C28" s="448"/>
      <c r="D28" s="455" t="s">
        <v>333</v>
      </c>
      <c r="E28" s="449" t="s">
        <v>333</v>
      </c>
      <c r="F28" s="450" t="s">
        <v>333</v>
      </c>
      <c r="G28" s="443" t="s">
        <v>333</v>
      </c>
      <c r="H28" s="452" t="s">
        <v>333</v>
      </c>
      <c r="I28" s="444"/>
      <c r="J28" s="444"/>
    </row>
    <row r="29" spans="2:10" ht="17.25">
      <c r="B29" s="447" t="s">
        <v>736</v>
      </c>
      <c r="C29" s="456">
        <v>76.7</v>
      </c>
      <c r="D29" s="501" t="s">
        <v>750</v>
      </c>
      <c r="E29" s="449">
        <v>76.8</v>
      </c>
      <c r="F29" s="450">
        <v>73.5</v>
      </c>
      <c r="G29" s="443">
        <v>77.1</v>
      </c>
      <c r="H29" s="444">
        <v>90.7</v>
      </c>
      <c r="I29" s="444">
        <v>81.5</v>
      </c>
      <c r="J29" s="449">
        <v>79</v>
      </c>
    </row>
    <row r="30" spans="2:10" ht="17.25">
      <c r="B30" s="447" t="s">
        <v>737</v>
      </c>
      <c r="C30" s="448">
        <v>80.4</v>
      </c>
      <c r="D30" s="501" t="s">
        <v>750</v>
      </c>
      <c r="E30" s="449">
        <v>76.7</v>
      </c>
      <c r="F30" s="450">
        <v>72.5</v>
      </c>
      <c r="G30" s="443">
        <v>76.4</v>
      </c>
      <c r="H30" s="444">
        <v>94.2</v>
      </c>
      <c r="I30" s="444">
        <v>80.4</v>
      </c>
      <c r="J30" s="444">
        <v>79.4</v>
      </c>
    </row>
    <row r="31" spans="2:10" ht="17.25">
      <c r="B31" s="447" t="s">
        <v>738</v>
      </c>
      <c r="C31" s="448">
        <v>147.9</v>
      </c>
      <c r="D31" s="501" t="s">
        <v>750</v>
      </c>
      <c r="E31" s="449">
        <v>146.6</v>
      </c>
      <c r="F31" s="450">
        <v>219.1</v>
      </c>
      <c r="G31" s="443">
        <v>128</v>
      </c>
      <c r="H31" s="444">
        <v>93</v>
      </c>
      <c r="I31" s="444">
        <v>141.5</v>
      </c>
      <c r="J31" s="444">
        <v>232.3</v>
      </c>
    </row>
    <row r="32" spans="2:10" ht="17.25">
      <c r="B32" s="447"/>
      <c r="C32" s="448"/>
      <c r="D32" s="455" t="s">
        <v>333</v>
      </c>
      <c r="E32" s="449"/>
      <c r="F32" s="450"/>
      <c r="G32" s="443"/>
      <c r="H32" s="444"/>
      <c r="I32" s="444"/>
      <c r="J32" s="444"/>
    </row>
    <row r="33" spans="2:10" ht="17.25">
      <c r="B33" s="447" t="s">
        <v>739</v>
      </c>
      <c r="C33" s="448">
        <v>95.5</v>
      </c>
      <c r="D33" s="501" t="s">
        <v>750</v>
      </c>
      <c r="E33" s="449">
        <v>113.9</v>
      </c>
      <c r="F33" s="450">
        <v>73.1</v>
      </c>
      <c r="G33" s="443">
        <v>92.9</v>
      </c>
      <c r="H33" s="444">
        <v>108.3</v>
      </c>
      <c r="I33" s="444">
        <v>115.3</v>
      </c>
      <c r="J33" s="444">
        <v>79.4</v>
      </c>
    </row>
    <row r="34" spans="2:10" ht="17.25">
      <c r="B34" s="447" t="s">
        <v>740</v>
      </c>
      <c r="C34" s="448">
        <v>79.8</v>
      </c>
      <c r="D34" s="501" t="s">
        <v>750</v>
      </c>
      <c r="E34" s="449">
        <v>78.4</v>
      </c>
      <c r="F34" s="450">
        <v>72.9</v>
      </c>
      <c r="G34" s="443">
        <v>79.7</v>
      </c>
      <c r="H34" s="444">
        <v>102.6</v>
      </c>
      <c r="I34" s="444">
        <v>85.1</v>
      </c>
      <c r="J34" s="444">
        <v>77.9</v>
      </c>
    </row>
    <row r="35" spans="2:10" ht="17.25">
      <c r="B35" s="447" t="s">
        <v>741</v>
      </c>
      <c r="C35" s="448">
        <v>75.4</v>
      </c>
      <c r="D35" s="501" t="s">
        <v>750</v>
      </c>
      <c r="E35" s="449">
        <v>76.5</v>
      </c>
      <c r="F35" s="450">
        <v>72.2</v>
      </c>
      <c r="G35" s="443">
        <v>74.9</v>
      </c>
      <c r="H35" s="444">
        <v>95.7</v>
      </c>
      <c r="I35" s="444">
        <v>82</v>
      </c>
      <c r="J35" s="444">
        <v>77.3</v>
      </c>
    </row>
    <row r="36" spans="2:10" ht="17.25">
      <c r="B36" s="447"/>
      <c r="C36" s="448"/>
      <c r="D36" s="455" t="s">
        <v>333</v>
      </c>
      <c r="E36" s="449"/>
      <c r="F36" s="450"/>
      <c r="G36" s="443"/>
      <c r="H36" s="444"/>
      <c r="I36" s="444"/>
      <c r="J36" s="444"/>
    </row>
    <row r="37" spans="2:10" ht="17.25">
      <c r="B37" s="447" t="s">
        <v>742</v>
      </c>
      <c r="C37" s="448">
        <v>78.3</v>
      </c>
      <c r="D37" s="501" t="s">
        <v>750</v>
      </c>
      <c r="E37" s="449">
        <v>77.1</v>
      </c>
      <c r="F37" s="450">
        <v>79.6</v>
      </c>
      <c r="G37" s="443">
        <v>76.7</v>
      </c>
      <c r="H37" s="444">
        <v>94.6</v>
      </c>
      <c r="I37" s="444">
        <v>83.5</v>
      </c>
      <c r="J37" s="444">
        <v>82.9</v>
      </c>
    </row>
    <row r="38" spans="2:10" ht="17.25">
      <c r="B38" s="447" t="s">
        <v>743</v>
      </c>
      <c r="C38" s="448">
        <v>83.2</v>
      </c>
      <c r="D38" s="501" t="s">
        <v>750</v>
      </c>
      <c r="E38" s="449">
        <v>88.7</v>
      </c>
      <c r="F38" s="450">
        <v>74.7</v>
      </c>
      <c r="G38" s="443">
        <v>79.6</v>
      </c>
      <c r="H38" s="444">
        <v>95.7</v>
      </c>
      <c r="I38" s="444">
        <v>90.9</v>
      </c>
      <c r="J38" s="444">
        <v>80.6</v>
      </c>
    </row>
    <row r="39" spans="2:10" ht="17.25">
      <c r="B39" s="447" t="s">
        <v>744</v>
      </c>
      <c r="C39" s="448">
        <v>168.7</v>
      </c>
      <c r="D39" s="501" t="s">
        <v>750</v>
      </c>
      <c r="E39" s="449">
        <v>179.4</v>
      </c>
      <c r="F39" s="450">
        <v>210.4</v>
      </c>
      <c r="G39" s="443">
        <v>154</v>
      </c>
      <c r="H39" s="444">
        <v>153.7</v>
      </c>
      <c r="I39" s="444">
        <v>172.5</v>
      </c>
      <c r="J39" s="444">
        <v>223.9</v>
      </c>
    </row>
    <row r="40" spans="2:10" ht="18" thickBot="1">
      <c r="B40" s="225"/>
      <c r="C40" s="457"/>
      <c r="D40" s="458"/>
      <c r="E40" s="458"/>
      <c r="F40" s="459"/>
      <c r="G40" s="460"/>
      <c r="H40" s="225"/>
      <c r="I40" s="225"/>
      <c r="J40" s="225"/>
    </row>
    <row r="41" spans="3:6" ht="17.25">
      <c r="C41" s="461" t="s">
        <v>589</v>
      </c>
      <c r="D41" s="462"/>
      <c r="E41" s="462"/>
      <c r="F41" s="462"/>
    </row>
    <row r="42" spans="3:6" ht="17.25">
      <c r="C42" s="461"/>
      <c r="D42" s="462"/>
      <c r="E42" s="462"/>
      <c r="F42" s="462"/>
    </row>
    <row r="43" spans="3:6" ht="17.25">
      <c r="C43" s="440"/>
      <c r="D43" s="440"/>
      <c r="E43" s="440"/>
      <c r="F43" s="440"/>
    </row>
    <row r="44" spans="2:10" ht="17.25">
      <c r="B44" s="713" t="s">
        <v>771</v>
      </c>
      <c r="C44" s="713"/>
      <c r="D44" s="713"/>
      <c r="E44" s="713"/>
      <c r="F44" s="713"/>
      <c r="G44" s="713"/>
      <c r="H44" s="713"/>
      <c r="I44" s="713"/>
      <c r="J44" s="713"/>
    </row>
    <row r="45" spans="2:10" ht="18" thickBot="1">
      <c r="B45" s="225"/>
      <c r="C45" s="498" t="s">
        <v>580</v>
      </c>
      <c r="D45" s="463"/>
      <c r="E45" s="463"/>
      <c r="F45" s="463"/>
      <c r="G45" s="439" t="s">
        <v>586</v>
      </c>
      <c r="H45" s="225"/>
      <c r="I45" s="225"/>
      <c r="J45" s="500" t="s">
        <v>606</v>
      </c>
    </row>
    <row r="46" spans="3:10" ht="17.25" customHeight="1">
      <c r="C46" s="700" t="s">
        <v>587</v>
      </c>
      <c r="D46" s="695" t="s">
        <v>100</v>
      </c>
      <c r="E46" s="695" t="s">
        <v>101</v>
      </c>
      <c r="F46" s="697" t="s">
        <v>597</v>
      </c>
      <c r="G46" s="710" t="s">
        <v>587</v>
      </c>
      <c r="H46" s="695" t="s">
        <v>100</v>
      </c>
      <c r="I46" s="695" t="s">
        <v>101</v>
      </c>
      <c r="J46" s="697" t="s">
        <v>597</v>
      </c>
    </row>
    <row r="47" spans="3:10" ht="17.25">
      <c r="C47" s="700"/>
      <c r="D47" s="695"/>
      <c r="E47" s="695"/>
      <c r="F47" s="698"/>
      <c r="G47" s="711"/>
      <c r="H47" s="695"/>
      <c r="I47" s="695"/>
      <c r="J47" s="698"/>
    </row>
    <row r="48" spans="2:10" ht="17.25">
      <c r="B48" s="226"/>
      <c r="C48" s="701"/>
      <c r="D48" s="696"/>
      <c r="E48" s="696"/>
      <c r="F48" s="699"/>
      <c r="G48" s="712"/>
      <c r="H48" s="696"/>
      <c r="I48" s="696"/>
      <c r="J48" s="699"/>
    </row>
    <row r="49" spans="3:10" ht="17.25">
      <c r="C49" s="714" t="s">
        <v>588</v>
      </c>
      <c r="D49" s="715"/>
      <c r="E49" s="715"/>
      <c r="F49" s="716"/>
      <c r="G49" s="717" t="s">
        <v>588</v>
      </c>
      <c r="H49" s="718"/>
      <c r="I49" s="718"/>
      <c r="J49" s="718"/>
    </row>
    <row r="50" spans="2:10" ht="17.25">
      <c r="B50" s="345" t="s">
        <v>286</v>
      </c>
      <c r="C50" s="442">
        <v>100.3</v>
      </c>
      <c r="D50" s="464">
        <v>99.3</v>
      </c>
      <c r="E50" s="330">
        <v>101.4</v>
      </c>
      <c r="F50" s="331">
        <v>103.2</v>
      </c>
      <c r="G50" s="443">
        <v>96.1</v>
      </c>
      <c r="H50" s="444">
        <v>92.6</v>
      </c>
      <c r="I50" s="444">
        <v>100.8</v>
      </c>
      <c r="J50" s="444">
        <v>101.1</v>
      </c>
    </row>
    <row r="51" spans="2:10" ht="17.25">
      <c r="B51" s="345" t="s">
        <v>364</v>
      </c>
      <c r="C51" s="442">
        <v>97.4</v>
      </c>
      <c r="D51" s="330">
        <v>101.1</v>
      </c>
      <c r="E51" s="330">
        <v>100.3</v>
      </c>
      <c r="F51" s="331">
        <v>103.4</v>
      </c>
      <c r="G51" s="443">
        <v>94.3</v>
      </c>
      <c r="H51" s="444">
        <v>106.5</v>
      </c>
      <c r="I51" s="444">
        <v>98.9</v>
      </c>
      <c r="J51" s="444">
        <v>101.4</v>
      </c>
    </row>
    <row r="52" spans="2:10" ht="17.25">
      <c r="B52" s="445" t="s">
        <v>438</v>
      </c>
      <c r="C52" s="442">
        <v>94.6</v>
      </c>
      <c r="D52" s="330">
        <v>111.9</v>
      </c>
      <c r="E52" s="330">
        <v>93.3</v>
      </c>
      <c r="F52" s="331">
        <v>100.8</v>
      </c>
      <c r="G52" s="443">
        <v>92.6</v>
      </c>
      <c r="H52" s="444">
        <v>101.6</v>
      </c>
      <c r="I52" s="444">
        <v>95.9</v>
      </c>
      <c r="J52" s="444">
        <v>88.5</v>
      </c>
    </row>
    <row r="53" spans="2:10" ht="17.25">
      <c r="B53" s="345" t="s">
        <v>456</v>
      </c>
      <c r="C53" s="442">
        <v>92.6</v>
      </c>
      <c r="D53" s="501" t="s">
        <v>750</v>
      </c>
      <c r="E53" s="330">
        <v>92</v>
      </c>
      <c r="F53" s="331">
        <v>96</v>
      </c>
      <c r="G53" s="443">
        <v>92.4</v>
      </c>
      <c r="H53" s="444">
        <v>92.8</v>
      </c>
      <c r="I53" s="444">
        <v>94.6</v>
      </c>
      <c r="J53" s="444">
        <v>97.5</v>
      </c>
    </row>
    <row r="54" spans="2:10" ht="17.25">
      <c r="B54" s="345" t="s">
        <v>479</v>
      </c>
      <c r="C54" s="442">
        <v>92</v>
      </c>
      <c r="D54" s="501" t="s">
        <v>750</v>
      </c>
      <c r="E54" s="330">
        <v>95</v>
      </c>
      <c r="F54" s="331">
        <v>97.5</v>
      </c>
      <c r="G54" s="443">
        <v>91.5</v>
      </c>
      <c r="H54" s="444">
        <v>96.6</v>
      </c>
      <c r="I54" s="444">
        <v>99.4</v>
      </c>
      <c r="J54" s="444">
        <v>98.9</v>
      </c>
    </row>
    <row r="55" spans="2:10" ht="17.25">
      <c r="B55" s="345" t="s">
        <v>495</v>
      </c>
      <c r="C55" s="442">
        <v>91.6</v>
      </c>
      <c r="D55" s="501" t="s">
        <v>750</v>
      </c>
      <c r="E55" s="330">
        <v>93.8</v>
      </c>
      <c r="F55" s="331">
        <v>96.7</v>
      </c>
      <c r="G55" s="443">
        <v>87.5</v>
      </c>
      <c r="H55" s="444">
        <v>99</v>
      </c>
      <c r="I55" s="444">
        <v>96.4</v>
      </c>
      <c r="J55" s="444">
        <v>104.1</v>
      </c>
    </row>
    <row r="56" spans="2:10" ht="17.25">
      <c r="B56" s="445"/>
      <c r="C56" s="706" t="s">
        <v>607</v>
      </c>
      <c r="D56" s="707"/>
      <c r="E56" s="707"/>
      <c r="F56" s="708"/>
      <c r="G56" s="709"/>
      <c r="H56" s="707"/>
      <c r="I56" s="707"/>
      <c r="J56" s="707"/>
    </row>
    <row r="57" spans="2:10" ht="17.25">
      <c r="B57" s="447" t="s">
        <v>733</v>
      </c>
      <c r="C57" s="448">
        <v>79.1</v>
      </c>
      <c r="D57" s="501" t="s">
        <v>750</v>
      </c>
      <c r="E57" s="449">
        <v>74.6</v>
      </c>
      <c r="F57" s="450">
        <v>73.5</v>
      </c>
      <c r="G57" s="443">
        <v>76.6</v>
      </c>
      <c r="H57" s="444">
        <v>91.7</v>
      </c>
      <c r="I57" s="444">
        <v>78.6</v>
      </c>
      <c r="J57" s="444">
        <v>81.1</v>
      </c>
    </row>
    <row r="58" spans="2:10" ht="17.25">
      <c r="B58" s="447" t="s">
        <v>734</v>
      </c>
      <c r="C58" s="448">
        <v>75.4</v>
      </c>
      <c r="D58" s="501" t="s">
        <v>750</v>
      </c>
      <c r="E58" s="449">
        <v>76.6</v>
      </c>
      <c r="F58" s="450">
        <v>72.5</v>
      </c>
      <c r="G58" s="451">
        <v>74</v>
      </c>
      <c r="H58" s="452">
        <v>94.2</v>
      </c>
      <c r="I58" s="452">
        <v>80.9</v>
      </c>
      <c r="J58" s="453">
        <v>79.2</v>
      </c>
    </row>
    <row r="59" spans="2:10" ht="17.25">
      <c r="B59" s="447" t="s">
        <v>735</v>
      </c>
      <c r="C59" s="448">
        <v>75</v>
      </c>
      <c r="D59" s="501" t="s">
        <v>750</v>
      </c>
      <c r="E59" s="449">
        <v>75.7</v>
      </c>
      <c r="F59" s="450">
        <v>82</v>
      </c>
      <c r="G59" s="443">
        <v>74.4</v>
      </c>
      <c r="H59" s="444">
        <v>90.5</v>
      </c>
      <c r="I59" s="444">
        <v>80.4</v>
      </c>
      <c r="J59" s="444">
        <v>94.6</v>
      </c>
    </row>
    <row r="60" spans="2:10" ht="17.25">
      <c r="B60" s="447"/>
      <c r="C60" s="448"/>
      <c r="D60" s="455" t="s">
        <v>333</v>
      </c>
      <c r="E60" s="449"/>
      <c r="F60" s="450"/>
      <c r="G60" s="443"/>
      <c r="H60" s="444"/>
      <c r="I60" s="444"/>
      <c r="J60" s="444" t="s">
        <v>333</v>
      </c>
    </row>
    <row r="61" spans="2:10" ht="17.25">
      <c r="B61" s="447" t="s">
        <v>736</v>
      </c>
      <c r="C61" s="456">
        <v>75.3</v>
      </c>
      <c r="D61" s="501" t="s">
        <v>750</v>
      </c>
      <c r="E61" s="449">
        <v>75.4</v>
      </c>
      <c r="F61" s="450">
        <v>72.2</v>
      </c>
      <c r="G61" s="443">
        <v>75.7</v>
      </c>
      <c r="H61" s="444">
        <v>89.1</v>
      </c>
      <c r="I61" s="444">
        <v>80.1</v>
      </c>
      <c r="J61" s="444">
        <v>77.6</v>
      </c>
    </row>
    <row r="62" spans="2:10" ht="17.25">
      <c r="B62" s="447" t="s">
        <v>737</v>
      </c>
      <c r="C62" s="448">
        <v>79.1</v>
      </c>
      <c r="D62" s="501" t="s">
        <v>750</v>
      </c>
      <c r="E62" s="449">
        <v>75.4</v>
      </c>
      <c r="F62" s="450">
        <v>71.3</v>
      </c>
      <c r="G62" s="443">
        <v>75.1</v>
      </c>
      <c r="H62" s="444">
        <v>92.6</v>
      </c>
      <c r="I62" s="444">
        <v>79.1</v>
      </c>
      <c r="J62" s="444">
        <v>78.1</v>
      </c>
    </row>
    <row r="63" spans="2:10" ht="17.25">
      <c r="B63" s="447" t="s">
        <v>738</v>
      </c>
      <c r="C63" s="448">
        <v>145.9</v>
      </c>
      <c r="D63" s="501" t="s">
        <v>750</v>
      </c>
      <c r="E63" s="449">
        <v>144.6</v>
      </c>
      <c r="F63" s="450">
        <v>216.1</v>
      </c>
      <c r="G63" s="443">
        <v>126.2</v>
      </c>
      <c r="H63" s="444">
        <v>91.7</v>
      </c>
      <c r="I63" s="444">
        <v>139.5</v>
      </c>
      <c r="J63" s="444">
        <v>229.1</v>
      </c>
    </row>
    <row r="64" spans="2:10" ht="17.25">
      <c r="B64" s="447"/>
      <c r="C64" s="448"/>
      <c r="D64" s="455" t="s">
        <v>333</v>
      </c>
      <c r="E64" s="449"/>
      <c r="F64" s="450"/>
      <c r="G64" s="443"/>
      <c r="H64" s="444"/>
      <c r="I64" s="444" t="s">
        <v>333</v>
      </c>
      <c r="J64" s="444"/>
    </row>
    <row r="65" spans="2:10" ht="17.25">
      <c r="B65" s="447" t="s">
        <v>739</v>
      </c>
      <c r="C65" s="448">
        <v>94.4</v>
      </c>
      <c r="D65" s="501" t="s">
        <v>750</v>
      </c>
      <c r="E65" s="449">
        <v>112.5</v>
      </c>
      <c r="F65" s="450">
        <v>72.2</v>
      </c>
      <c r="G65" s="443">
        <v>91.8</v>
      </c>
      <c r="H65" s="444">
        <v>107</v>
      </c>
      <c r="I65" s="444">
        <v>113.9</v>
      </c>
      <c r="J65" s="444">
        <v>78.5</v>
      </c>
    </row>
    <row r="66" spans="2:10" ht="17.25">
      <c r="B66" s="447" t="s">
        <v>740</v>
      </c>
      <c r="C66" s="448">
        <v>78.5</v>
      </c>
      <c r="D66" s="501" t="s">
        <v>750</v>
      </c>
      <c r="E66" s="449">
        <v>77.1</v>
      </c>
      <c r="F66" s="450">
        <v>71.7</v>
      </c>
      <c r="G66" s="443">
        <v>78.4</v>
      </c>
      <c r="H66" s="444">
        <v>100.9</v>
      </c>
      <c r="I66" s="444">
        <v>83.7</v>
      </c>
      <c r="J66" s="444">
        <v>76.6</v>
      </c>
    </row>
    <row r="67" spans="2:10" ht="17.25">
      <c r="B67" s="447" t="s">
        <v>741</v>
      </c>
      <c r="C67" s="448">
        <v>73.8</v>
      </c>
      <c r="D67" s="501" t="s">
        <v>750</v>
      </c>
      <c r="E67" s="449">
        <v>74.9</v>
      </c>
      <c r="F67" s="450">
        <v>70.7</v>
      </c>
      <c r="G67" s="443">
        <v>73.4</v>
      </c>
      <c r="H67" s="444">
        <v>93.7</v>
      </c>
      <c r="I67" s="444">
        <v>80.3</v>
      </c>
      <c r="J67" s="444">
        <v>75.7</v>
      </c>
    </row>
    <row r="68" spans="2:10" ht="17.25">
      <c r="B68" s="447"/>
      <c r="C68" s="448"/>
      <c r="D68" s="455" t="s">
        <v>333</v>
      </c>
      <c r="E68" s="449"/>
      <c r="F68" s="450"/>
      <c r="G68" s="443"/>
      <c r="H68" s="444"/>
      <c r="I68" s="444" t="s">
        <v>333</v>
      </c>
      <c r="J68" s="444"/>
    </row>
    <row r="69" spans="2:10" ht="17.25">
      <c r="B69" s="447" t="s">
        <v>742</v>
      </c>
      <c r="C69" s="448">
        <v>76.5</v>
      </c>
      <c r="D69" s="501" t="s">
        <v>750</v>
      </c>
      <c r="E69" s="449">
        <v>75.4</v>
      </c>
      <c r="F69" s="450">
        <v>77.8</v>
      </c>
      <c r="G69" s="443">
        <v>75</v>
      </c>
      <c r="H69" s="444">
        <v>92.5</v>
      </c>
      <c r="I69" s="444">
        <v>81.6</v>
      </c>
      <c r="J69" s="444">
        <v>81</v>
      </c>
    </row>
    <row r="70" spans="2:10" ht="17.25">
      <c r="B70" s="447" t="s">
        <v>743</v>
      </c>
      <c r="C70" s="448">
        <v>81.3</v>
      </c>
      <c r="D70" s="501" t="s">
        <v>750</v>
      </c>
      <c r="E70" s="449">
        <v>86.7</v>
      </c>
      <c r="F70" s="450">
        <v>73</v>
      </c>
      <c r="G70" s="443">
        <v>77.8</v>
      </c>
      <c r="H70" s="444">
        <v>93.5</v>
      </c>
      <c r="I70" s="444">
        <v>88.9</v>
      </c>
      <c r="J70" s="444">
        <v>78.8</v>
      </c>
    </row>
    <row r="71" spans="2:10" ht="17.25">
      <c r="B71" s="447" t="s">
        <v>744</v>
      </c>
      <c r="C71" s="465">
        <v>165.2</v>
      </c>
      <c r="D71" s="501" t="s">
        <v>750</v>
      </c>
      <c r="E71" s="466">
        <v>175.7</v>
      </c>
      <c r="F71" s="467">
        <v>206.1</v>
      </c>
      <c r="G71" s="443">
        <v>150.8</v>
      </c>
      <c r="H71" s="444">
        <v>150.5</v>
      </c>
      <c r="I71" s="444">
        <v>169</v>
      </c>
      <c r="J71" s="444">
        <v>219.3</v>
      </c>
    </row>
    <row r="72" spans="2:10" ht="18" thickBot="1">
      <c r="B72" s="225"/>
      <c r="C72" s="457" t="s">
        <v>590</v>
      </c>
      <c r="D72" s="458" t="s">
        <v>590</v>
      </c>
      <c r="E72" s="458" t="s">
        <v>590</v>
      </c>
      <c r="F72" s="459" t="s">
        <v>590</v>
      </c>
      <c r="G72" s="460"/>
      <c r="H72" s="225"/>
      <c r="I72" s="225"/>
      <c r="J72" s="225"/>
    </row>
    <row r="73" spans="3:6" ht="17.25">
      <c r="C73" s="461" t="s">
        <v>589</v>
      </c>
      <c r="D73" s="462"/>
      <c r="E73" s="462"/>
      <c r="F73" s="462"/>
    </row>
    <row r="74" spans="2:6" ht="17.25">
      <c r="B74" s="352"/>
      <c r="C74" s="461" t="s">
        <v>591</v>
      </c>
      <c r="D74" s="229"/>
      <c r="E74" s="229"/>
      <c r="F74" s="229"/>
    </row>
    <row r="75" spans="1:6" ht="17.25">
      <c r="A75" s="345"/>
      <c r="B75" s="352"/>
      <c r="C75" s="229"/>
      <c r="D75" s="229"/>
      <c r="E75" s="229"/>
      <c r="F75" s="229"/>
    </row>
    <row r="76" spans="1:6" ht="17.25">
      <c r="A76" s="345"/>
      <c r="C76" s="440"/>
      <c r="D76" s="440"/>
      <c r="E76" s="440"/>
      <c r="F76" s="440"/>
    </row>
    <row r="77" spans="3:6" ht="17.25">
      <c r="C77" s="440"/>
      <c r="D77" s="440"/>
      <c r="E77" s="440"/>
      <c r="F77" s="440"/>
    </row>
    <row r="78" spans="3:6" ht="17.25">
      <c r="C78" s="440"/>
      <c r="D78" s="440"/>
      <c r="E78" s="440"/>
      <c r="F78" s="440"/>
    </row>
    <row r="79" spans="3:6" ht="17.25">
      <c r="C79" s="440"/>
      <c r="D79" s="440"/>
      <c r="E79" s="440"/>
      <c r="F79" s="440"/>
    </row>
    <row r="80" spans="3:6" ht="17.25">
      <c r="C80" s="440"/>
      <c r="D80" s="440"/>
      <c r="E80" s="440"/>
      <c r="F80" s="440"/>
    </row>
    <row r="81" spans="3:6" ht="17.25">
      <c r="C81" s="440"/>
      <c r="D81" s="440"/>
      <c r="E81" s="440"/>
      <c r="F81" s="440"/>
    </row>
    <row r="82" spans="3:6" ht="17.25">
      <c r="C82" s="440"/>
      <c r="D82" s="440"/>
      <c r="E82" s="440"/>
      <c r="F82" s="440"/>
    </row>
    <row r="83" spans="3:6" ht="17.25">
      <c r="C83" s="440"/>
      <c r="D83" s="440"/>
      <c r="E83" s="440"/>
      <c r="F83" s="440"/>
    </row>
  </sheetData>
  <mergeCells count="26">
    <mergeCell ref="B6:J6"/>
    <mergeCell ref="B44:J44"/>
    <mergeCell ref="C49:F49"/>
    <mergeCell ref="G49:J49"/>
    <mergeCell ref="C17:F17"/>
    <mergeCell ref="G17:J17"/>
    <mergeCell ref="C24:F24"/>
    <mergeCell ref="G24:J24"/>
    <mergeCell ref="G14:G16"/>
    <mergeCell ref="H14:H16"/>
    <mergeCell ref="C56:F56"/>
    <mergeCell ref="G56:J56"/>
    <mergeCell ref="G46:G48"/>
    <mergeCell ref="H46:H48"/>
    <mergeCell ref="I46:I48"/>
    <mergeCell ref="J46:J48"/>
    <mergeCell ref="C46:C48"/>
    <mergeCell ref="D46:D48"/>
    <mergeCell ref="E46:E48"/>
    <mergeCell ref="F46:F48"/>
    <mergeCell ref="I14:I16"/>
    <mergeCell ref="J14:J16"/>
    <mergeCell ref="C14:C16"/>
    <mergeCell ref="D14:D16"/>
    <mergeCell ref="E14:E16"/>
    <mergeCell ref="F14:F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75" zoomScaleNormal="70" zoomScaleSheetLayoutView="75" workbookViewId="0" topLeftCell="A28">
      <selection activeCell="C28" sqref="C1:J16384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11.125" style="224" customWidth="1"/>
    <col min="12" max="13" width="9.875" style="224" customWidth="1"/>
    <col min="14" max="14" width="12.00390625" style="224" customWidth="1"/>
    <col min="15" max="15" width="10.00390625" style="224" customWidth="1"/>
    <col min="16" max="16" width="10.625" style="224" customWidth="1"/>
    <col min="17" max="17" width="10.25390625" style="224" customWidth="1"/>
    <col min="18" max="18" width="9.625" style="224" customWidth="1"/>
    <col min="19" max="16384" width="10.875" style="224" customWidth="1"/>
  </cols>
  <sheetData>
    <row r="1" ht="17.25">
      <c r="A1" s="345" t="s">
        <v>745</v>
      </c>
    </row>
    <row r="6" spans="2:10" ht="17.25">
      <c r="B6" s="713" t="s">
        <v>773</v>
      </c>
      <c r="C6" s="713"/>
      <c r="D6" s="713"/>
      <c r="E6" s="713"/>
      <c r="F6" s="713"/>
      <c r="G6" s="713"/>
      <c r="H6" s="713"/>
      <c r="I6" s="713"/>
      <c r="J6" s="713"/>
    </row>
    <row r="7" spans="2:17" ht="18" thickBot="1">
      <c r="B7" s="225"/>
      <c r="C7" s="502" t="s">
        <v>580</v>
      </c>
      <c r="D7" s="225"/>
      <c r="E7" s="225"/>
      <c r="F7" s="441"/>
      <c r="G7" s="441"/>
      <c r="H7" s="441"/>
      <c r="I7" s="225"/>
      <c r="J7" s="523" t="s">
        <v>746</v>
      </c>
      <c r="K7" s="537"/>
      <c r="L7" s="536"/>
      <c r="M7" s="536"/>
      <c r="N7" s="536"/>
      <c r="O7" s="222"/>
      <c r="P7" s="222"/>
      <c r="Q7" s="222"/>
    </row>
    <row r="8" spans="1:11" ht="18" customHeight="1">
      <c r="A8" s="222"/>
      <c r="B8" s="522"/>
      <c r="C8" s="723" t="s">
        <v>598</v>
      </c>
      <c r="D8" s="695" t="s">
        <v>100</v>
      </c>
      <c r="E8" s="695" t="s">
        <v>101</v>
      </c>
      <c r="F8" s="723" t="s">
        <v>597</v>
      </c>
      <c r="G8" s="723" t="s">
        <v>599</v>
      </c>
      <c r="H8" s="723" t="s">
        <v>600</v>
      </c>
      <c r="I8" s="723" t="s">
        <v>601</v>
      </c>
      <c r="J8" s="725" t="s">
        <v>602</v>
      </c>
      <c r="K8" s="222"/>
    </row>
    <row r="9" spans="1:11" ht="17.25" customHeight="1">
      <c r="A9" s="222"/>
      <c r="B9" s="469"/>
      <c r="C9" s="723"/>
      <c r="D9" s="695"/>
      <c r="E9" s="695"/>
      <c r="F9" s="723"/>
      <c r="G9" s="723"/>
      <c r="H9" s="723"/>
      <c r="I9" s="723"/>
      <c r="J9" s="725"/>
      <c r="K9" s="222"/>
    </row>
    <row r="10" spans="1:11" ht="44.25" customHeight="1">
      <c r="A10" s="222"/>
      <c r="B10" s="470"/>
      <c r="C10" s="724"/>
      <c r="D10" s="696"/>
      <c r="E10" s="696"/>
      <c r="F10" s="724"/>
      <c r="G10" s="724"/>
      <c r="H10" s="724"/>
      <c r="I10" s="724"/>
      <c r="J10" s="726"/>
      <c r="K10" s="222"/>
    </row>
    <row r="11" ht="17.25">
      <c r="C11" s="227"/>
    </row>
    <row r="12" spans="2:10" s="471" customFormat="1" ht="17.25">
      <c r="B12" s="345" t="s">
        <v>286</v>
      </c>
      <c r="C12" s="472">
        <v>335342</v>
      </c>
      <c r="D12" s="473">
        <v>308331</v>
      </c>
      <c r="E12" s="474">
        <v>375031</v>
      </c>
      <c r="F12" s="475">
        <v>656916</v>
      </c>
      <c r="G12" s="475">
        <v>370060</v>
      </c>
      <c r="H12" s="475">
        <v>405051</v>
      </c>
      <c r="I12" s="475">
        <v>204477</v>
      </c>
      <c r="J12" s="475">
        <v>418574</v>
      </c>
    </row>
    <row r="13" spans="2:10" s="471" customFormat="1" ht="17.25">
      <c r="B13" s="345" t="s">
        <v>364</v>
      </c>
      <c r="C13" s="472">
        <v>331490</v>
      </c>
      <c r="D13" s="473">
        <v>340123</v>
      </c>
      <c r="E13" s="474">
        <v>382553</v>
      </c>
      <c r="F13" s="475">
        <v>628463</v>
      </c>
      <c r="G13" s="475">
        <v>368397</v>
      </c>
      <c r="H13" s="475">
        <v>345521</v>
      </c>
      <c r="I13" s="475">
        <v>192374</v>
      </c>
      <c r="J13" s="475">
        <v>353206</v>
      </c>
    </row>
    <row r="14" spans="2:10" s="471" customFormat="1" ht="17.25">
      <c r="B14" s="345" t="s">
        <v>438</v>
      </c>
      <c r="C14" s="472">
        <v>333793</v>
      </c>
      <c r="D14" s="473">
        <v>372539</v>
      </c>
      <c r="E14" s="474">
        <v>378632</v>
      </c>
      <c r="F14" s="475">
        <v>617144</v>
      </c>
      <c r="G14" s="475">
        <v>359493</v>
      </c>
      <c r="H14" s="475">
        <v>361975</v>
      </c>
      <c r="I14" s="475">
        <v>204594</v>
      </c>
      <c r="J14" s="475">
        <v>349995</v>
      </c>
    </row>
    <row r="15" spans="2:10" s="471" customFormat="1" ht="17.25">
      <c r="B15" s="345" t="s">
        <v>456</v>
      </c>
      <c r="C15" s="472">
        <v>315960</v>
      </c>
      <c r="D15" s="473" t="s">
        <v>750</v>
      </c>
      <c r="E15" s="474">
        <v>347176</v>
      </c>
      <c r="F15" s="475">
        <v>591962</v>
      </c>
      <c r="G15" s="475">
        <v>430400</v>
      </c>
      <c r="H15" s="475">
        <v>294550</v>
      </c>
      <c r="I15" s="475">
        <v>149530</v>
      </c>
      <c r="J15" s="475">
        <v>463372</v>
      </c>
    </row>
    <row r="16" spans="2:10" s="471" customFormat="1" ht="17.25">
      <c r="B16" s="345" t="s">
        <v>479</v>
      </c>
      <c r="C16" s="472">
        <v>311782</v>
      </c>
      <c r="D16" s="455" t="s">
        <v>763</v>
      </c>
      <c r="E16" s="474">
        <v>356403</v>
      </c>
      <c r="F16" s="475">
        <v>598491</v>
      </c>
      <c r="G16" s="475">
        <v>462278</v>
      </c>
      <c r="H16" s="475">
        <v>305190</v>
      </c>
      <c r="I16" s="475">
        <v>144650</v>
      </c>
      <c r="J16" s="475">
        <v>528998</v>
      </c>
    </row>
    <row r="17" spans="2:10" s="471" customFormat="1" ht="17.25">
      <c r="B17" s="345" t="s">
        <v>495</v>
      </c>
      <c r="C17" s="472">
        <v>311493</v>
      </c>
      <c r="D17" s="455" t="s">
        <v>763</v>
      </c>
      <c r="E17" s="474">
        <v>353453</v>
      </c>
      <c r="F17" s="475">
        <v>595198</v>
      </c>
      <c r="G17" s="475">
        <v>464403</v>
      </c>
      <c r="H17" s="475">
        <v>313395</v>
      </c>
      <c r="I17" s="475">
        <v>146710</v>
      </c>
      <c r="J17" s="475">
        <v>520570</v>
      </c>
    </row>
    <row r="18" spans="2:10" s="471" customFormat="1" ht="17.25">
      <c r="B18" s="345"/>
      <c r="C18" s="472"/>
      <c r="D18" s="446"/>
      <c r="E18" s="474"/>
      <c r="F18" s="475"/>
      <c r="G18" s="475"/>
      <c r="H18" s="475"/>
      <c r="I18" s="475"/>
      <c r="J18" s="475"/>
    </row>
    <row r="19" spans="2:10" ht="17.25">
      <c r="B19" s="447" t="s">
        <v>733</v>
      </c>
      <c r="C19" s="477">
        <v>266538</v>
      </c>
      <c r="D19" s="455" t="s">
        <v>763</v>
      </c>
      <c r="E19" s="474">
        <v>278809</v>
      </c>
      <c r="F19" s="478">
        <v>448859</v>
      </c>
      <c r="G19" s="478">
        <v>431448</v>
      </c>
      <c r="H19" s="478">
        <v>275691</v>
      </c>
      <c r="I19" s="478">
        <v>145151</v>
      </c>
      <c r="J19" s="478">
        <v>358843</v>
      </c>
    </row>
    <row r="20" spans="2:10" ht="17.25">
      <c r="B20" s="447" t="s">
        <v>734</v>
      </c>
      <c r="C20" s="477">
        <v>253924</v>
      </c>
      <c r="D20" s="455" t="s">
        <v>763</v>
      </c>
      <c r="E20" s="474">
        <v>286043</v>
      </c>
      <c r="F20" s="478">
        <v>441325</v>
      </c>
      <c r="G20" s="478">
        <v>365218</v>
      </c>
      <c r="H20" s="478">
        <v>261665</v>
      </c>
      <c r="I20" s="478">
        <v>133560</v>
      </c>
      <c r="J20" s="478">
        <v>361164</v>
      </c>
    </row>
    <row r="21" spans="2:10" ht="17.25">
      <c r="B21" s="447" t="s">
        <v>735</v>
      </c>
      <c r="C21" s="477">
        <v>254274</v>
      </c>
      <c r="D21" s="455" t="s">
        <v>763</v>
      </c>
      <c r="E21" s="474">
        <v>284858</v>
      </c>
      <c r="F21" s="478">
        <v>503142</v>
      </c>
      <c r="G21" s="478">
        <v>406333</v>
      </c>
      <c r="H21" s="478">
        <v>254338</v>
      </c>
      <c r="I21" s="478">
        <v>127512</v>
      </c>
      <c r="J21" s="478">
        <v>419078</v>
      </c>
    </row>
    <row r="22" spans="2:10" ht="17.25">
      <c r="B22" s="447"/>
      <c r="C22" s="477"/>
      <c r="D22" s="446"/>
      <c r="E22" s="474"/>
      <c r="F22" s="478"/>
      <c r="G22" s="478"/>
      <c r="H22" s="478"/>
      <c r="I22" s="478"/>
      <c r="J22" s="478"/>
    </row>
    <row r="23" spans="2:10" ht="17.25">
      <c r="B23" s="447" t="s">
        <v>736</v>
      </c>
      <c r="C23" s="477">
        <v>256656</v>
      </c>
      <c r="D23" s="455" t="s">
        <v>763</v>
      </c>
      <c r="E23" s="474">
        <v>284674</v>
      </c>
      <c r="F23" s="478">
        <v>445072</v>
      </c>
      <c r="G23" s="478">
        <v>366616</v>
      </c>
      <c r="H23" s="478">
        <v>262068</v>
      </c>
      <c r="I23" s="478">
        <v>139212</v>
      </c>
      <c r="J23" s="478">
        <v>363520</v>
      </c>
    </row>
    <row r="24" spans="2:10" ht="17.25">
      <c r="B24" s="447" t="s">
        <v>737</v>
      </c>
      <c r="C24" s="477">
        <v>268946</v>
      </c>
      <c r="D24" s="455" t="s">
        <v>763</v>
      </c>
      <c r="E24" s="474">
        <v>284482</v>
      </c>
      <c r="F24" s="478">
        <v>438864</v>
      </c>
      <c r="G24" s="478">
        <v>374009</v>
      </c>
      <c r="H24" s="478">
        <v>254468</v>
      </c>
      <c r="I24" s="478">
        <v>135483</v>
      </c>
      <c r="J24" s="478">
        <v>1052790</v>
      </c>
    </row>
    <row r="25" spans="2:10" ht="17.25">
      <c r="B25" s="447" t="s">
        <v>738</v>
      </c>
      <c r="C25" s="477">
        <v>494678</v>
      </c>
      <c r="D25" s="455" t="s">
        <v>763</v>
      </c>
      <c r="E25" s="474">
        <v>543511</v>
      </c>
      <c r="F25" s="478">
        <v>1326400</v>
      </c>
      <c r="G25" s="478">
        <v>836697</v>
      </c>
      <c r="H25" s="478">
        <v>347421</v>
      </c>
      <c r="I25" s="478">
        <v>162774</v>
      </c>
      <c r="J25" s="478">
        <v>792794</v>
      </c>
    </row>
    <row r="26" spans="2:10" ht="17.25">
      <c r="B26" s="447"/>
      <c r="C26" s="477"/>
      <c r="D26" s="446"/>
      <c r="E26" s="474"/>
      <c r="F26" s="478"/>
      <c r="G26" s="478"/>
      <c r="H26" s="478"/>
      <c r="I26" s="478"/>
      <c r="J26" s="478"/>
    </row>
    <row r="27" spans="2:10" ht="17.25">
      <c r="B27" s="447" t="s">
        <v>739</v>
      </c>
      <c r="C27" s="477">
        <v>319398</v>
      </c>
      <c r="D27" s="455" t="s">
        <v>763</v>
      </c>
      <c r="E27" s="474">
        <v>422282</v>
      </c>
      <c r="F27" s="478">
        <v>442648</v>
      </c>
      <c r="G27" s="478">
        <v>448468</v>
      </c>
      <c r="H27" s="478">
        <v>471668</v>
      </c>
      <c r="I27" s="478">
        <v>174183</v>
      </c>
      <c r="J27" s="478">
        <v>363203</v>
      </c>
    </row>
    <row r="28" spans="2:10" ht="17.25">
      <c r="B28" s="447" t="s">
        <v>740</v>
      </c>
      <c r="C28" s="477">
        <v>267018</v>
      </c>
      <c r="D28" s="455" t="s">
        <v>763</v>
      </c>
      <c r="E28" s="474">
        <v>290594</v>
      </c>
      <c r="F28" s="478">
        <v>441560</v>
      </c>
      <c r="G28" s="478">
        <v>361258</v>
      </c>
      <c r="H28" s="478">
        <v>248493</v>
      </c>
      <c r="I28" s="478">
        <v>139293</v>
      </c>
      <c r="J28" s="478">
        <v>363192</v>
      </c>
    </row>
    <row r="29" spans="2:10" ht="17.25">
      <c r="B29" s="447" t="s">
        <v>741</v>
      </c>
      <c r="C29" s="477">
        <v>252058</v>
      </c>
      <c r="D29" s="455" t="s">
        <v>763</v>
      </c>
      <c r="E29" s="474">
        <v>283593</v>
      </c>
      <c r="F29" s="478">
        <v>437403</v>
      </c>
      <c r="G29" s="478">
        <v>398503</v>
      </c>
      <c r="H29" s="478">
        <v>248276</v>
      </c>
      <c r="I29" s="478">
        <v>134443</v>
      </c>
      <c r="J29" s="478">
        <v>361273</v>
      </c>
    </row>
    <row r="30" spans="2:10" ht="17.25">
      <c r="B30" s="447"/>
      <c r="C30" s="477"/>
      <c r="D30" s="446"/>
      <c r="E30" s="474"/>
      <c r="F30" s="478"/>
      <c r="G30" s="478"/>
      <c r="H30" s="478"/>
      <c r="I30" s="478"/>
      <c r="J30" s="478"/>
    </row>
    <row r="31" spans="2:10" ht="17.25">
      <c r="B31" s="447" t="s">
        <v>742</v>
      </c>
      <c r="C31" s="477">
        <v>261746</v>
      </c>
      <c r="D31" s="455" t="s">
        <v>763</v>
      </c>
      <c r="E31" s="474">
        <v>285913</v>
      </c>
      <c r="F31" s="478">
        <v>482279</v>
      </c>
      <c r="G31" s="478">
        <v>379045</v>
      </c>
      <c r="H31" s="478">
        <v>254632</v>
      </c>
      <c r="I31" s="478">
        <v>140320</v>
      </c>
      <c r="J31" s="478">
        <v>367512</v>
      </c>
    </row>
    <row r="32" spans="2:10" ht="17.25">
      <c r="B32" s="447" t="s">
        <v>743</v>
      </c>
      <c r="C32" s="477">
        <v>278129</v>
      </c>
      <c r="D32" s="455" t="s">
        <v>763</v>
      </c>
      <c r="E32" s="474">
        <v>328796</v>
      </c>
      <c r="F32" s="478">
        <v>452472</v>
      </c>
      <c r="G32" s="478">
        <v>364696</v>
      </c>
      <c r="H32" s="478">
        <v>282665</v>
      </c>
      <c r="I32" s="478">
        <v>134816</v>
      </c>
      <c r="J32" s="478">
        <v>567217</v>
      </c>
    </row>
    <row r="33" spans="2:10" ht="17.25">
      <c r="B33" s="447" t="s">
        <v>744</v>
      </c>
      <c r="C33" s="477">
        <v>564296</v>
      </c>
      <c r="D33" s="455" t="s">
        <v>763</v>
      </c>
      <c r="E33" s="474">
        <v>665383</v>
      </c>
      <c r="F33" s="478">
        <v>1274042</v>
      </c>
      <c r="G33" s="478">
        <v>842613</v>
      </c>
      <c r="H33" s="478">
        <v>596865</v>
      </c>
      <c r="I33" s="478">
        <v>196850</v>
      </c>
      <c r="J33" s="478">
        <v>872412</v>
      </c>
    </row>
    <row r="34" spans="2:10" ht="18" thickBot="1">
      <c r="B34" s="225"/>
      <c r="C34" s="479"/>
      <c r="D34" s="346"/>
      <c r="E34" s="346"/>
      <c r="F34" s="346"/>
      <c r="G34" s="346"/>
      <c r="H34" s="346"/>
      <c r="I34" s="346"/>
      <c r="J34" s="346"/>
    </row>
    <row r="35" spans="2:10" ht="21" customHeight="1">
      <c r="B35" s="522"/>
      <c r="C35" s="723" t="s">
        <v>781</v>
      </c>
      <c r="D35" s="729" t="s">
        <v>783</v>
      </c>
      <c r="E35" s="723" t="s">
        <v>779</v>
      </c>
      <c r="F35" s="723" t="s">
        <v>603</v>
      </c>
      <c r="G35" s="723" t="s">
        <v>777</v>
      </c>
      <c r="H35" s="723" t="s">
        <v>604</v>
      </c>
      <c r="I35" s="723" t="s">
        <v>605</v>
      </c>
      <c r="J35" s="727" t="s">
        <v>809</v>
      </c>
    </row>
    <row r="36" spans="2:10" s="222" customFormat="1" ht="17.25">
      <c r="B36" s="469"/>
      <c r="C36" s="723"/>
      <c r="D36" s="730"/>
      <c r="E36" s="723"/>
      <c r="F36" s="723"/>
      <c r="G36" s="723"/>
      <c r="H36" s="723"/>
      <c r="I36" s="723"/>
      <c r="J36" s="727"/>
    </row>
    <row r="37" spans="2:14" s="222" customFormat="1" ht="17.25">
      <c r="B37" s="470"/>
      <c r="C37" s="724"/>
      <c r="D37" s="731"/>
      <c r="E37" s="724"/>
      <c r="F37" s="724"/>
      <c r="G37" s="724"/>
      <c r="H37" s="724"/>
      <c r="I37" s="724"/>
      <c r="J37" s="728"/>
      <c r="L37" s="530"/>
      <c r="M37" s="530"/>
      <c r="N37" s="530"/>
    </row>
    <row r="38" spans="1:18" s="222" customFormat="1" ht="17.25">
      <c r="A38" s="531"/>
      <c r="B38" s="525"/>
      <c r="C38" s="224"/>
      <c r="D38" s="224"/>
      <c r="E38" s="224"/>
      <c r="F38" s="224"/>
      <c r="G38" s="224"/>
      <c r="H38" s="224"/>
      <c r="I38" s="224"/>
      <c r="J38" s="224"/>
      <c r="K38" s="532"/>
      <c r="L38" s="532"/>
      <c r="M38" s="532"/>
      <c r="N38" s="532"/>
      <c r="O38" s="533"/>
      <c r="P38" s="533"/>
      <c r="Q38" s="533"/>
      <c r="R38" s="532"/>
    </row>
    <row r="39" spans="1:18" s="222" customFormat="1" ht="17.25">
      <c r="A39" s="531"/>
      <c r="B39" s="526" t="s">
        <v>286</v>
      </c>
      <c r="C39" s="482" t="s">
        <v>726</v>
      </c>
      <c r="D39" s="482" t="s">
        <v>726</v>
      </c>
      <c r="E39" s="482" t="s">
        <v>726</v>
      </c>
      <c r="F39" s="482" t="s">
        <v>726</v>
      </c>
      <c r="G39" s="476">
        <v>505908</v>
      </c>
      <c r="H39" s="476">
        <v>347058</v>
      </c>
      <c r="I39" s="476">
        <v>366670</v>
      </c>
      <c r="J39" s="482" t="s">
        <v>726</v>
      </c>
      <c r="K39" s="532"/>
      <c r="L39" s="532"/>
      <c r="M39" s="532"/>
      <c r="N39" s="532"/>
      <c r="O39" s="533"/>
      <c r="P39" s="533"/>
      <c r="Q39" s="533"/>
      <c r="R39" s="532"/>
    </row>
    <row r="40" spans="1:18" s="222" customFormat="1" ht="17.25">
      <c r="A40" s="531"/>
      <c r="B40" s="526" t="s">
        <v>364</v>
      </c>
      <c r="C40" s="482" t="s">
        <v>726</v>
      </c>
      <c r="D40" s="482" t="s">
        <v>726</v>
      </c>
      <c r="E40" s="482" t="s">
        <v>726</v>
      </c>
      <c r="F40" s="482" t="s">
        <v>726</v>
      </c>
      <c r="G40" s="476">
        <v>502794</v>
      </c>
      <c r="H40" s="476">
        <v>353611</v>
      </c>
      <c r="I40" s="476">
        <v>362202</v>
      </c>
      <c r="J40" s="482" t="s">
        <v>726</v>
      </c>
      <c r="K40" s="532"/>
      <c r="L40" s="532"/>
      <c r="M40" s="532"/>
      <c r="N40" s="532"/>
      <c r="O40" s="533"/>
      <c r="P40" s="533"/>
      <c r="Q40" s="533"/>
      <c r="R40" s="532"/>
    </row>
    <row r="41" spans="1:18" s="222" customFormat="1" ht="17.25">
      <c r="A41" s="531"/>
      <c r="B41" s="526" t="s">
        <v>438</v>
      </c>
      <c r="C41" s="482" t="s">
        <v>726</v>
      </c>
      <c r="D41" s="482" t="s">
        <v>726</v>
      </c>
      <c r="E41" s="482" t="s">
        <v>726</v>
      </c>
      <c r="F41" s="482" t="s">
        <v>726</v>
      </c>
      <c r="G41" s="476">
        <v>464046</v>
      </c>
      <c r="H41" s="476">
        <v>357075</v>
      </c>
      <c r="I41" s="476">
        <v>351774</v>
      </c>
      <c r="J41" s="482" t="s">
        <v>726</v>
      </c>
      <c r="K41" s="532"/>
      <c r="L41" s="532"/>
      <c r="M41" s="532"/>
      <c r="N41" s="532"/>
      <c r="O41" s="533"/>
      <c r="P41" s="533"/>
      <c r="Q41" s="533"/>
      <c r="R41" s="532"/>
    </row>
    <row r="42" spans="1:18" s="222" customFormat="1" ht="17.25">
      <c r="A42" s="531"/>
      <c r="B42" s="526" t="s">
        <v>456</v>
      </c>
      <c r="C42" s="482" t="s">
        <v>726</v>
      </c>
      <c r="D42" s="482" t="s">
        <v>726</v>
      </c>
      <c r="E42" s="482" t="s">
        <v>726</v>
      </c>
      <c r="F42" s="482" t="s">
        <v>726</v>
      </c>
      <c r="G42" s="476">
        <v>486775</v>
      </c>
      <c r="H42" s="476">
        <v>374019</v>
      </c>
      <c r="I42" s="476">
        <v>358047</v>
      </c>
      <c r="J42" s="482" t="s">
        <v>726</v>
      </c>
      <c r="K42" s="532"/>
      <c r="L42" s="532"/>
      <c r="M42" s="532"/>
      <c r="N42" s="532"/>
      <c r="O42" s="533"/>
      <c r="P42" s="533"/>
      <c r="Q42" s="533"/>
      <c r="R42" s="532"/>
    </row>
    <row r="43" spans="1:18" s="222" customFormat="1" ht="17.25">
      <c r="A43" s="531"/>
      <c r="B43" s="526" t="s">
        <v>479</v>
      </c>
      <c r="C43" s="473">
        <v>289129</v>
      </c>
      <c r="D43" s="473">
        <v>352401</v>
      </c>
      <c r="E43" s="473">
        <v>130322</v>
      </c>
      <c r="F43" s="473">
        <v>192889</v>
      </c>
      <c r="G43" s="476">
        <v>458218</v>
      </c>
      <c r="H43" s="476">
        <v>367581</v>
      </c>
      <c r="I43" s="476">
        <v>337189</v>
      </c>
      <c r="J43" s="473">
        <v>267963</v>
      </c>
      <c r="K43" s="530"/>
      <c r="L43" s="530"/>
      <c r="M43" s="530"/>
      <c r="N43" s="530"/>
      <c r="O43" s="533"/>
      <c r="P43" s="533"/>
      <c r="Q43" s="533"/>
      <c r="R43" s="533"/>
    </row>
    <row r="44" spans="1:18" s="222" customFormat="1" ht="17.25">
      <c r="A44" s="531"/>
      <c r="B44" s="526" t="s">
        <v>495</v>
      </c>
      <c r="C44" s="475">
        <v>283206</v>
      </c>
      <c r="D44" s="475">
        <v>379421</v>
      </c>
      <c r="E44" s="475">
        <v>132551</v>
      </c>
      <c r="F44" s="475">
        <v>168768</v>
      </c>
      <c r="G44" s="476">
        <v>443319</v>
      </c>
      <c r="H44" s="476">
        <v>363814</v>
      </c>
      <c r="I44" s="476">
        <v>337277</v>
      </c>
      <c r="J44" s="476">
        <v>273369</v>
      </c>
      <c r="K44" s="433"/>
      <c r="L44" s="530"/>
      <c r="M44" s="530"/>
      <c r="N44" s="530"/>
      <c r="O44" s="534"/>
      <c r="P44" s="534"/>
      <c r="Q44" s="534"/>
      <c r="R44" s="534"/>
    </row>
    <row r="45" spans="2:18" s="222" customFormat="1" ht="17.25">
      <c r="B45" s="526"/>
      <c r="C45" s="446"/>
      <c r="D45" s="446"/>
      <c r="E45" s="446"/>
      <c r="F45" s="446"/>
      <c r="G45" s="476"/>
      <c r="H45" s="476"/>
      <c r="I45" s="476"/>
      <c r="J45" s="476"/>
      <c r="K45" s="530"/>
      <c r="L45" s="530"/>
      <c r="M45" s="530"/>
      <c r="N45" s="530"/>
      <c r="O45" s="533"/>
      <c r="P45" s="533"/>
      <c r="Q45" s="533"/>
      <c r="R45" s="533"/>
    </row>
    <row r="46" spans="2:18" s="222" customFormat="1" ht="17.25">
      <c r="B46" s="527" t="s">
        <v>733</v>
      </c>
      <c r="C46" s="478">
        <v>253850</v>
      </c>
      <c r="D46" s="478">
        <v>301182</v>
      </c>
      <c r="E46" s="478">
        <v>132292</v>
      </c>
      <c r="F46" s="478">
        <v>150302</v>
      </c>
      <c r="G46" s="476">
        <v>344453</v>
      </c>
      <c r="H46" s="476">
        <v>351333</v>
      </c>
      <c r="I46" s="476">
        <v>274070</v>
      </c>
      <c r="J46" s="476">
        <v>229379</v>
      </c>
      <c r="K46" s="530"/>
      <c r="L46" s="530"/>
      <c r="M46" s="530"/>
      <c r="N46" s="530"/>
      <c r="O46" s="533"/>
      <c r="P46" s="533"/>
      <c r="Q46" s="533"/>
      <c r="R46" s="533"/>
    </row>
    <row r="47" spans="2:18" s="222" customFormat="1" ht="17.25">
      <c r="B47" s="527" t="s">
        <v>734</v>
      </c>
      <c r="C47" s="478">
        <v>249633</v>
      </c>
      <c r="D47" s="478">
        <v>304930</v>
      </c>
      <c r="E47" s="478">
        <v>122607</v>
      </c>
      <c r="F47" s="478">
        <v>148685</v>
      </c>
      <c r="G47" s="476">
        <v>348472</v>
      </c>
      <c r="H47" s="476">
        <v>298541</v>
      </c>
      <c r="I47" s="476">
        <v>268471</v>
      </c>
      <c r="J47" s="476">
        <v>224031</v>
      </c>
      <c r="K47" s="530"/>
      <c r="L47" s="530"/>
      <c r="M47" s="530"/>
      <c r="N47" s="530"/>
      <c r="O47" s="533"/>
      <c r="P47" s="533"/>
      <c r="Q47" s="533"/>
      <c r="R47" s="533"/>
    </row>
    <row r="48" spans="2:18" s="222" customFormat="1" ht="17.25">
      <c r="B48" s="527" t="s">
        <v>735</v>
      </c>
      <c r="C48" s="478">
        <v>254672</v>
      </c>
      <c r="D48" s="478">
        <v>309078</v>
      </c>
      <c r="E48" s="478">
        <v>124755</v>
      </c>
      <c r="F48" s="478">
        <v>147328</v>
      </c>
      <c r="G48" s="476">
        <v>349172</v>
      </c>
      <c r="H48" s="476">
        <v>286371</v>
      </c>
      <c r="I48" s="476">
        <v>280067</v>
      </c>
      <c r="J48" s="476">
        <v>237825</v>
      </c>
      <c r="K48" s="530"/>
      <c r="L48" s="530"/>
      <c r="M48" s="530"/>
      <c r="N48" s="530"/>
      <c r="O48" s="533"/>
      <c r="P48" s="533"/>
      <c r="Q48" s="533"/>
      <c r="R48" s="533"/>
    </row>
    <row r="49" spans="2:18" s="222" customFormat="1" ht="17.25">
      <c r="B49" s="527"/>
      <c r="C49" s="478"/>
      <c r="D49" s="478"/>
      <c r="E49" s="478"/>
      <c r="F49" s="478"/>
      <c r="G49" s="476"/>
      <c r="H49" s="476"/>
      <c r="I49" s="476"/>
      <c r="J49" s="476"/>
      <c r="K49" s="530"/>
      <c r="L49" s="530"/>
      <c r="M49" s="530"/>
      <c r="N49" s="530"/>
      <c r="O49" s="533"/>
      <c r="P49" s="533"/>
      <c r="Q49" s="533"/>
      <c r="R49" s="533"/>
    </row>
    <row r="50" spans="2:18" s="222" customFormat="1" ht="17.25">
      <c r="B50" s="527" t="s">
        <v>736</v>
      </c>
      <c r="C50" s="478">
        <v>268706</v>
      </c>
      <c r="D50" s="478">
        <v>345322</v>
      </c>
      <c r="E50" s="478">
        <v>124197</v>
      </c>
      <c r="F50" s="478">
        <v>156979</v>
      </c>
      <c r="G50" s="476">
        <v>350255</v>
      </c>
      <c r="H50" s="476">
        <v>294468</v>
      </c>
      <c r="I50" s="476">
        <v>321190</v>
      </c>
      <c r="J50" s="476">
        <v>233451</v>
      </c>
      <c r="K50" s="530"/>
      <c r="L50" s="530"/>
      <c r="M50" s="530"/>
      <c r="N50" s="530"/>
      <c r="O50" s="533"/>
      <c r="P50" s="533"/>
      <c r="Q50" s="533"/>
      <c r="R50" s="533"/>
    </row>
    <row r="51" spans="2:18" s="222" customFormat="1" ht="17.25">
      <c r="B51" s="527" t="s">
        <v>737</v>
      </c>
      <c r="C51" s="478">
        <v>239033</v>
      </c>
      <c r="D51" s="478">
        <v>327765</v>
      </c>
      <c r="E51" s="478">
        <v>127854</v>
      </c>
      <c r="F51" s="478">
        <v>157264</v>
      </c>
      <c r="G51" s="476">
        <v>345257</v>
      </c>
      <c r="H51" s="476">
        <v>288033</v>
      </c>
      <c r="I51" s="476">
        <v>269175</v>
      </c>
      <c r="J51" s="476">
        <v>217463</v>
      </c>
      <c r="K51" s="530"/>
      <c r="L51" s="530"/>
      <c r="M51" s="530"/>
      <c r="N51" s="530"/>
      <c r="O51" s="535"/>
      <c r="P51" s="533"/>
      <c r="Q51" s="533"/>
      <c r="R51" s="533"/>
    </row>
    <row r="52" spans="2:18" s="222" customFormat="1" ht="17.25">
      <c r="B52" s="527" t="s">
        <v>738</v>
      </c>
      <c r="C52" s="478">
        <v>304143</v>
      </c>
      <c r="D52" s="478">
        <v>753633</v>
      </c>
      <c r="E52" s="478">
        <v>134320</v>
      </c>
      <c r="F52" s="478">
        <v>197519</v>
      </c>
      <c r="G52" s="478">
        <v>930576</v>
      </c>
      <c r="H52" s="476">
        <v>650618</v>
      </c>
      <c r="I52" s="476">
        <v>406873</v>
      </c>
      <c r="J52" s="476">
        <v>482236</v>
      </c>
      <c r="K52" s="530"/>
      <c r="L52" s="530"/>
      <c r="M52" s="530"/>
      <c r="N52" s="530"/>
      <c r="O52" s="535"/>
      <c r="P52" s="533"/>
      <c r="Q52" s="533"/>
      <c r="R52" s="533"/>
    </row>
    <row r="53" spans="2:18" s="222" customFormat="1" ht="17.25">
      <c r="B53" s="527"/>
      <c r="C53" s="478"/>
      <c r="D53" s="478"/>
      <c r="E53" s="478"/>
      <c r="F53" s="478"/>
      <c r="G53" s="478"/>
      <c r="H53" s="476"/>
      <c r="I53" s="476"/>
      <c r="J53" s="476"/>
      <c r="K53" s="530"/>
      <c r="L53" s="530"/>
      <c r="M53" s="530"/>
      <c r="N53" s="530"/>
      <c r="O53" s="533"/>
      <c r="P53" s="533"/>
      <c r="Q53" s="533"/>
      <c r="R53" s="533"/>
    </row>
    <row r="54" spans="2:18" s="222" customFormat="1" ht="17.25">
      <c r="B54" s="527" t="s">
        <v>739</v>
      </c>
      <c r="C54" s="478">
        <v>403943</v>
      </c>
      <c r="D54" s="478">
        <v>392910</v>
      </c>
      <c r="E54" s="478">
        <v>144455</v>
      </c>
      <c r="F54" s="478">
        <v>202409</v>
      </c>
      <c r="G54" s="476">
        <v>338056</v>
      </c>
      <c r="H54" s="476">
        <v>288350</v>
      </c>
      <c r="I54" s="476">
        <v>491642</v>
      </c>
      <c r="J54" s="476">
        <v>215662</v>
      </c>
      <c r="K54" s="530"/>
      <c r="L54" s="530"/>
      <c r="M54" s="530"/>
      <c r="N54" s="530"/>
      <c r="O54" s="533"/>
      <c r="P54" s="533"/>
      <c r="Q54" s="533"/>
      <c r="R54" s="533"/>
    </row>
    <row r="55" spans="2:18" s="222" customFormat="1" ht="17.25">
      <c r="B55" s="527" t="s">
        <v>740</v>
      </c>
      <c r="C55" s="478">
        <v>232216</v>
      </c>
      <c r="D55" s="478">
        <v>309353</v>
      </c>
      <c r="E55" s="478">
        <v>141475</v>
      </c>
      <c r="F55" s="478">
        <v>172529</v>
      </c>
      <c r="G55" s="476">
        <v>336973</v>
      </c>
      <c r="H55" s="476">
        <v>338185</v>
      </c>
      <c r="I55" s="476">
        <v>276009</v>
      </c>
      <c r="J55" s="476">
        <v>236362</v>
      </c>
      <c r="K55" s="530"/>
      <c r="L55" s="530"/>
      <c r="M55" s="530"/>
      <c r="N55" s="530"/>
      <c r="O55" s="533"/>
      <c r="P55" s="533"/>
      <c r="Q55" s="533"/>
      <c r="R55" s="533"/>
    </row>
    <row r="56" spans="2:18" s="222" customFormat="1" ht="17.25">
      <c r="B56" s="527" t="s">
        <v>741</v>
      </c>
      <c r="C56" s="478">
        <v>225313</v>
      </c>
      <c r="D56" s="478">
        <v>306837</v>
      </c>
      <c r="E56" s="478">
        <v>131952</v>
      </c>
      <c r="F56" s="478">
        <v>156727</v>
      </c>
      <c r="G56" s="476">
        <v>339972</v>
      </c>
      <c r="H56" s="476">
        <v>284491</v>
      </c>
      <c r="I56" s="478">
        <v>288823</v>
      </c>
      <c r="J56" s="476">
        <v>224564</v>
      </c>
      <c r="K56" s="530"/>
      <c r="L56" s="530"/>
      <c r="M56" s="530"/>
      <c r="N56" s="530"/>
      <c r="O56" s="533"/>
      <c r="P56" s="533"/>
      <c r="Q56" s="533"/>
      <c r="R56" s="533"/>
    </row>
    <row r="57" spans="2:18" s="222" customFormat="1" ht="17.25">
      <c r="B57" s="527"/>
      <c r="C57" s="478"/>
      <c r="D57" s="478"/>
      <c r="E57" s="478"/>
      <c r="F57" s="478"/>
      <c r="G57" s="476"/>
      <c r="H57" s="476"/>
      <c r="I57" s="478"/>
      <c r="J57" s="476"/>
      <c r="K57" s="530"/>
      <c r="L57" s="530"/>
      <c r="M57" s="530"/>
      <c r="N57" s="530"/>
      <c r="O57" s="533"/>
      <c r="P57" s="533"/>
      <c r="Q57" s="533"/>
      <c r="R57" s="533"/>
    </row>
    <row r="58" spans="2:18" s="222" customFormat="1" ht="17.25">
      <c r="B58" s="527" t="s">
        <v>742</v>
      </c>
      <c r="C58" s="478">
        <v>245721</v>
      </c>
      <c r="D58" s="478">
        <v>374078</v>
      </c>
      <c r="E58" s="478">
        <v>124087</v>
      </c>
      <c r="F58" s="478">
        <v>149045</v>
      </c>
      <c r="G58" s="476">
        <v>372849</v>
      </c>
      <c r="H58" s="476">
        <v>303080</v>
      </c>
      <c r="I58" s="478">
        <v>280961</v>
      </c>
      <c r="J58" s="476">
        <v>232522</v>
      </c>
      <c r="K58" s="530"/>
      <c r="L58" s="530"/>
      <c r="M58" s="530"/>
      <c r="N58" s="530"/>
      <c r="O58" s="533"/>
      <c r="P58" s="533"/>
      <c r="Q58" s="533"/>
      <c r="R58" s="533"/>
    </row>
    <row r="59" spans="2:18" s="222" customFormat="1" ht="17.25">
      <c r="B59" s="527" t="s">
        <v>743</v>
      </c>
      <c r="C59" s="478">
        <v>233931</v>
      </c>
      <c r="D59" s="478">
        <v>308105</v>
      </c>
      <c r="E59" s="478">
        <v>126474</v>
      </c>
      <c r="F59" s="478">
        <v>148847</v>
      </c>
      <c r="G59" s="476">
        <v>342658</v>
      </c>
      <c r="H59" s="476">
        <v>318433</v>
      </c>
      <c r="I59" s="478">
        <v>278656</v>
      </c>
      <c r="J59" s="476">
        <v>226792</v>
      </c>
      <c r="K59" s="530"/>
      <c r="L59" s="530"/>
      <c r="M59" s="530"/>
      <c r="N59" s="530"/>
      <c r="O59" s="535"/>
      <c r="P59" s="533"/>
      <c r="Q59" s="533"/>
      <c r="R59" s="533"/>
    </row>
    <row r="60" spans="2:14" s="222" customFormat="1" ht="17.25">
      <c r="B60" s="527" t="s">
        <v>744</v>
      </c>
      <c r="C60" s="478">
        <v>470650</v>
      </c>
      <c r="D60" s="478">
        <v>637105</v>
      </c>
      <c r="E60" s="478">
        <v>157074</v>
      </c>
      <c r="F60" s="478">
        <v>240502</v>
      </c>
      <c r="G60" s="478">
        <v>905742</v>
      </c>
      <c r="H60" s="476">
        <v>654831</v>
      </c>
      <c r="I60" s="478">
        <v>627750</v>
      </c>
      <c r="J60" s="476">
        <v>521672</v>
      </c>
      <c r="K60" s="521"/>
      <c r="L60" s="521"/>
      <c r="M60" s="521"/>
      <c r="N60" s="521"/>
    </row>
    <row r="61" spans="2:14" ht="18" thickBot="1">
      <c r="B61" s="528"/>
      <c r="C61" s="346"/>
      <c r="D61" s="346"/>
      <c r="E61" s="346"/>
      <c r="F61" s="346"/>
      <c r="G61" s="225"/>
      <c r="H61" s="225"/>
      <c r="I61" s="225"/>
      <c r="J61" s="225"/>
      <c r="K61" s="454"/>
      <c r="L61" s="454"/>
      <c r="M61" s="454"/>
      <c r="N61" s="454"/>
    </row>
    <row r="62" ht="17.25">
      <c r="C62" s="345" t="s">
        <v>589</v>
      </c>
    </row>
  </sheetData>
  <mergeCells count="17">
    <mergeCell ref="B6:J6"/>
    <mergeCell ref="I35:I37"/>
    <mergeCell ref="J35:J37"/>
    <mergeCell ref="C35:C37"/>
    <mergeCell ref="H35:H37"/>
    <mergeCell ref="D35:D37"/>
    <mergeCell ref="E35:E37"/>
    <mergeCell ref="F35:F37"/>
    <mergeCell ref="G35:G37"/>
    <mergeCell ref="G8:G10"/>
    <mergeCell ref="H8:H10"/>
    <mergeCell ref="I8:I10"/>
    <mergeCell ref="J8:J10"/>
    <mergeCell ref="C8:C10"/>
    <mergeCell ref="D8:D10"/>
    <mergeCell ref="E8:E10"/>
    <mergeCell ref="F8:F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75" zoomScaleNormal="70" zoomScaleSheetLayoutView="75" workbookViewId="0" topLeftCell="A1">
      <selection activeCell="C28" sqref="C1:J16384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11.125" style="224" customWidth="1"/>
    <col min="12" max="13" width="9.875" style="224" customWidth="1"/>
    <col min="14" max="14" width="12.00390625" style="224" customWidth="1"/>
    <col min="15" max="15" width="10.00390625" style="224" customWidth="1"/>
    <col min="16" max="16" width="10.625" style="224" customWidth="1"/>
    <col min="17" max="17" width="10.25390625" style="224" customWidth="1"/>
    <col min="18" max="18" width="9.625" style="224" customWidth="1"/>
    <col min="19" max="16384" width="10.875" style="224" customWidth="1"/>
  </cols>
  <sheetData>
    <row r="1" ht="17.25">
      <c r="A1" s="345" t="s">
        <v>759</v>
      </c>
    </row>
    <row r="6" spans="2:10" ht="17.25">
      <c r="B6" s="713" t="s">
        <v>773</v>
      </c>
      <c r="C6" s="713"/>
      <c r="D6" s="713"/>
      <c r="E6" s="713"/>
      <c r="F6" s="713"/>
      <c r="G6" s="713"/>
      <c r="H6" s="713"/>
      <c r="I6" s="713"/>
      <c r="J6" s="713"/>
    </row>
    <row r="7" spans="2:18" s="222" customFormat="1" ht="18" thickBot="1">
      <c r="B7" s="225"/>
      <c r="C7" s="502" t="s">
        <v>581</v>
      </c>
      <c r="D7" s="225"/>
      <c r="E7" s="225"/>
      <c r="F7" s="441"/>
      <c r="G7" s="441"/>
      <c r="H7" s="441"/>
      <c r="I7" s="441"/>
      <c r="J7" s="523" t="s">
        <v>592</v>
      </c>
      <c r="R7" s="537"/>
    </row>
    <row r="8" spans="1:11" ht="18" customHeight="1">
      <c r="A8" s="222"/>
      <c r="B8" s="524"/>
      <c r="C8" s="724" t="s">
        <v>598</v>
      </c>
      <c r="D8" s="696" t="s">
        <v>100</v>
      </c>
      <c r="E8" s="696" t="s">
        <v>101</v>
      </c>
      <c r="F8" s="724" t="s">
        <v>597</v>
      </c>
      <c r="G8" s="724" t="s">
        <v>599</v>
      </c>
      <c r="H8" s="724" t="s">
        <v>600</v>
      </c>
      <c r="I8" s="724" t="s">
        <v>601</v>
      </c>
      <c r="J8" s="726" t="s">
        <v>602</v>
      </c>
      <c r="K8" s="222"/>
    </row>
    <row r="9" spans="1:11" ht="17.25" customHeight="1">
      <c r="A9" s="222"/>
      <c r="B9" s="469"/>
      <c r="C9" s="732"/>
      <c r="D9" s="735"/>
      <c r="E9" s="735"/>
      <c r="F9" s="732"/>
      <c r="G9" s="732"/>
      <c r="H9" s="732"/>
      <c r="I9" s="732"/>
      <c r="J9" s="734"/>
      <c r="K9" s="222"/>
    </row>
    <row r="10" spans="1:11" ht="44.25" customHeight="1">
      <c r="A10" s="222"/>
      <c r="B10" s="470"/>
      <c r="C10" s="732"/>
      <c r="D10" s="735"/>
      <c r="E10" s="735"/>
      <c r="F10" s="732"/>
      <c r="G10" s="732"/>
      <c r="H10" s="732"/>
      <c r="I10" s="732"/>
      <c r="J10" s="734"/>
      <c r="K10" s="222"/>
    </row>
    <row r="11" ht="17.25">
      <c r="C11" s="227"/>
    </row>
    <row r="12" spans="1:10" ht="17.25">
      <c r="A12" s="471"/>
      <c r="B12" s="345" t="s">
        <v>286</v>
      </c>
      <c r="C12" s="472">
        <v>299580</v>
      </c>
      <c r="D12" s="473">
        <v>278902</v>
      </c>
      <c r="E12" s="474">
        <v>318968</v>
      </c>
      <c r="F12" s="475">
        <v>637867</v>
      </c>
      <c r="G12" s="475">
        <v>377966</v>
      </c>
      <c r="H12" s="475">
        <v>345259</v>
      </c>
      <c r="I12" s="475">
        <v>213445</v>
      </c>
      <c r="J12" s="475">
        <v>395313</v>
      </c>
    </row>
    <row r="13" spans="1:10" ht="17.25">
      <c r="A13" s="471"/>
      <c r="B13" s="345" t="s">
        <v>364</v>
      </c>
      <c r="C13" s="472">
        <v>298886</v>
      </c>
      <c r="D13" s="473">
        <v>328447</v>
      </c>
      <c r="E13" s="474">
        <v>317840</v>
      </c>
      <c r="F13" s="475">
        <v>621781</v>
      </c>
      <c r="G13" s="475">
        <v>314174</v>
      </c>
      <c r="H13" s="475">
        <v>306084</v>
      </c>
      <c r="I13" s="475">
        <v>208408</v>
      </c>
      <c r="J13" s="475">
        <v>368747</v>
      </c>
    </row>
    <row r="14" spans="1:10" ht="17.25">
      <c r="A14" s="471"/>
      <c r="B14" s="345" t="s">
        <v>438</v>
      </c>
      <c r="C14" s="472">
        <v>304435</v>
      </c>
      <c r="D14" s="473">
        <v>315496</v>
      </c>
      <c r="E14" s="474">
        <v>318046</v>
      </c>
      <c r="F14" s="475">
        <v>552514</v>
      </c>
      <c r="G14" s="475">
        <v>343433</v>
      </c>
      <c r="H14" s="475">
        <v>345152</v>
      </c>
      <c r="I14" s="475">
        <v>220198</v>
      </c>
      <c r="J14" s="475">
        <v>367299</v>
      </c>
    </row>
    <row r="15" spans="1:10" ht="17.25">
      <c r="A15" s="471"/>
      <c r="B15" s="345" t="s">
        <v>456</v>
      </c>
      <c r="C15" s="472">
        <v>293255</v>
      </c>
      <c r="D15" s="473">
        <v>289304</v>
      </c>
      <c r="E15" s="474">
        <v>304478</v>
      </c>
      <c r="F15" s="475">
        <v>604016</v>
      </c>
      <c r="G15" s="475">
        <v>423970</v>
      </c>
      <c r="H15" s="475">
        <v>268238</v>
      </c>
      <c r="I15" s="475">
        <v>204365</v>
      </c>
      <c r="J15" s="475">
        <v>462927</v>
      </c>
    </row>
    <row r="16" spans="1:10" ht="17.25">
      <c r="A16" s="471"/>
      <c r="B16" s="345" t="s">
        <v>479</v>
      </c>
      <c r="C16" s="472">
        <v>288464</v>
      </c>
      <c r="D16" s="473">
        <v>298947</v>
      </c>
      <c r="E16" s="474">
        <v>318565</v>
      </c>
      <c r="F16" s="475">
        <v>609710</v>
      </c>
      <c r="G16" s="475">
        <v>405742</v>
      </c>
      <c r="H16" s="475">
        <v>281397</v>
      </c>
      <c r="I16" s="475">
        <v>196569</v>
      </c>
      <c r="J16" s="475">
        <v>449253</v>
      </c>
    </row>
    <row r="17" spans="1:10" ht="17.25">
      <c r="A17" s="471"/>
      <c r="B17" s="345" t="s">
        <v>495</v>
      </c>
      <c r="C17" s="472">
        <v>276664</v>
      </c>
      <c r="D17" s="473">
        <v>307937</v>
      </c>
      <c r="E17" s="474">
        <v>310473</v>
      </c>
      <c r="F17" s="475">
        <v>644315</v>
      </c>
      <c r="G17" s="475">
        <v>389536</v>
      </c>
      <c r="H17" s="475">
        <v>278495</v>
      </c>
      <c r="I17" s="475">
        <v>181654</v>
      </c>
      <c r="J17" s="475">
        <v>409578</v>
      </c>
    </row>
    <row r="18" spans="1:10" ht="17.25">
      <c r="A18" s="471"/>
      <c r="B18" s="345"/>
      <c r="C18" s="248"/>
      <c r="D18" s="481"/>
      <c r="E18" s="482"/>
      <c r="F18" s="249"/>
      <c r="G18" s="249"/>
      <c r="H18" s="249"/>
      <c r="I18" s="249"/>
      <c r="J18" s="249"/>
    </row>
    <row r="19" spans="2:10" ht="17.25">
      <c r="B19" s="447" t="s">
        <v>733</v>
      </c>
      <c r="C19" s="477">
        <v>240338</v>
      </c>
      <c r="D19" s="480">
        <v>282674</v>
      </c>
      <c r="E19" s="474">
        <v>250679</v>
      </c>
      <c r="F19" s="478">
        <v>497064</v>
      </c>
      <c r="G19" s="478">
        <v>374083</v>
      </c>
      <c r="H19" s="478">
        <v>246683</v>
      </c>
      <c r="I19" s="478">
        <v>169723</v>
      </c>
      <c r="J19" s="478">
        <v>353296</v>
      </c>
    </row>
    <row r="20" spans="2:10" ht="17.25">
      <c r="B20" s="447" t="s">
        <v>734</v>
      </c>
      <c r="C20" s="477">
        <v>231681</v>
      </c>
      <c r="D20" s="480">
        <v>289928</v>
      </c>
      <c r="E20" s="474">
        <v>257750</v>
      </c>
      <c r="F20" s="478">
        <v>484784</v>
      </c>
      <c r="G20" s="478">
        <v>316092</v>
      </c>
      <c r="H20" s="478">
        <v>251461</v>
      </c>
      <c r="I20" s="478">
        <v>160144</v>
      </c>
      <c r="J20" s="478">
        <v>291717</v>
      </c>
    </row>
    <row r="21" spans="2:10" ht="17.25">
      <c r="B21" s="447" t="s">
        <v>735</v>
      </c>
      <c r="C21" s="477">
        <v>234732</v>
      </c>
      <c r="D21" s="478">
        <v>281022</v>
      </c>
      <c r="E21" s="474">
        <v>258062</v>
      </c>
      <c r="F21" s="478">
        <v>583464</v>
      </c>
      <c r="G21" s="478">
        <v>345235</v>
      </c>
      <c r="H21" s="478">
        <v>243542</v>
      </c>
      <c r="I21" s="478">
        <v>159296</v>
      </c>
      <c r="J21" s="478">
        <v>321199</v>
      </c>
    </row>
    <row r="22" spans="2:10" ht="17.25">
      <c r="B22" s="447"/>
      <c r="C22" s="477"/>
      <c r="D22" s="478"/>
      <c r="E22" s="474"/>
      <c r="F22" s="478"/>
      <c r="G22" s="478"/>
      <c r="H22" s="478"/>
      <c r="I22" s="478"/>
      <c r="J22" s="478"/>
    </row>
    <row r="23" spans="2:10" ht="17.25">
      <c r="B23" s="447" t="s">
        <v>736</v>
      </c>
      <c r="C23" s="477">
        <v>239960</v>
      </c>
      <c r="D23" s="478">
        <v>277423</v>
      </c>
      <c r="E23" s="474">
        <v>257836</v>
      </c>
      <c r="F23" s="478">
        <v>480731</v>
      </c>
      <c r="G23" s="478">
        <v>316852</v>
      </c>
      <c r="H23" s="478">
        <v>268106</v>
      </c>
      <c r="I23" s="478">
        <v>182922</v>
      </c>
      <c r="J23" s="478">
        <v>306878</v>
      </c>
    </row>
    <row r="24" spans="2:10" ht="17.25">
      <c r="B24" s="447" t="s">
        <v>737</v>
      </c>
      <c r="C24" s="477">
        <v>237693</v>
      </c>
      <c r="D24" s="478">
        <v>288335</v>
      </c>
      <c r="E24" s="474">
        <v>254362</v>
      </c>
      <c r="F24" s="478">
        <v>483323</v>
      </c>
      <c r="G24" s="478">
        <v>321184</v>
      </c>
      <c r="H24" s="478">
        <v>239696</v>
      </c>
      <c r="I24" s="478">
        <v>160555</v>
      </c>
      <c r="J24" s="478">
        <v>576353</v>
      </c>
    </row>
    <row r="25" spans="2:10" ht="17.25">
      <c r="B25" s="447" t="s">
        <v>738</v>
      </c>
      <c r="C25" s="477">
        <v>398446</v>
      </c>
      <c r="D25" s="478">
        <v>284515</v>
      </c>
      <c r="E25" s="474">
        <v>447957</v>
      </c>
      <c r="F25" s="478">
        <v>1413395</v>
      </c>
      <c r="G25" s="478">
        <v>649509</v>
      </c>
      <c r="H25" s="478">
        <v>293751</v>
      </c>
      <c r="I25" s="478">
        <v>179031</v>
      </c>
      <c r="J25" s="478">
        <v>684740</v>
      </c>
    </row>
    <row r="26" spans="2:10" ht="17.25">
      <c r="B26" s="447"/>
      <c r="C26" s="477"/>
      <c r="D26" s="478"/>
      <c r="E26" s="474"/>
      <c r="F26" s="478"/>
      <c r="G26" s="478"/>
      <c r="H26" s="478"/>
      <c r="I26" s="478"/>
      <c r="J26" s="478"/>
    </row>
    <row r="27" spans="2:10" ht="17.25">
      <c r="B27" s="447" t="s">
        <v>739</v>
      </c>
      <c r="C27" s="477">
        <v>289103</v>
      </c>
      <c r="D27" s="478">
        <v>331413</v>
      </c>
      <c r="E27" s="474">
        <v>364808</v>
      </c>
      <c r="F27" s="478">
        <v>483254</v>
      </c>
      <c r="G27" s="478">
        <v>398508</v>
      </c>
      <c r="H27" s="478">
        <v>364907</v>
      </c>
      <c r="I27" s="478">
        <v>232235</v>
      </c>
      <c r="J27" s="478">
        <v>307434</v>
      </c>
    </row>
    <row r="28" spans="2:10" ht="17.25">
      <c r="B28" s="447" t="s">
        <v>740</v>
      </c>
      <c r="C28" s="477">
        <v>248094</v>
      </c>
      <c r="D28" s="478">
        <v>313848</v>
      </c>
      <c r="E28" s="474">
        <v>269398</v>
      </c>
      <c r="F28" s="478">
        <v>473709</v>
      </c>
      <c r="G28" s="478">
        <v>316228</v>
      </c>
      <c r="H28" s="478">
        <v>241402</v>
      </c>
      <c r="I28" s="478">
        <v>184473</v>
      </c>
      <c r="J28" s="478">
        <v>309126</v>
      </c>
    </row>
    <row r="29" spans="2:10" ht="17.25">
      <c r="B29" s="447" t="s">
        <v>741</v>
      </c>
      <c r="C29" s="477">
        <v>233239</v>
      </c>
      <c r="D29" s="478">
        <v>292937</v>
      </c>
      <c r="E29" s="474">
        <v>259616</v>
      </c>
      <c r="F29" s="478">
        <v>470263</v>
      </c>
      <c r="G29" s="478">
        <v>341440</v>
      </c>
      <c r="H29" s="478">
        <v>239334</v>
      </c>
      <c r="I29" s="478">
        <v>167021</v>
      </c>
      <c r="J29" s="478">
        <v>306497</v>
      </c>
    </row>
    <row r="30" spans="2:10" ht="17.25">
      <c r="B30" s="447"/>
      <c r="C30" s="477"/>
      <c r="D30" s="478"/>
      <c r="E30" s="474"/>
      <c r="F30" s="478"/>
      <c r="G30" s="478"/>
      <c r="H30" s="478"/>
      <c r="I30" s="478"/>
      <c r="J30" s="478"/>
    </row>
    <row r="31" spans="2:10" ht="17.25">
      <c r="B31" s="447" t="s">
        <v>742</v>
      </c>
      <c r="C31" s="477">
        <v>238824</v>
      </c>
      <c r="D31" s="478">
        <v>289355</v>
      </c>
      <c r="E31" s="474">
        <v>264301</v>
      </c>
      <c r="F31" s="478">
        <v>504234</v>
      </c>
      <c r="G31" s="478">
        <v>325954</v>
      </c>
      <c r="H31" s="478">
        <v>244262</v>
      </c>
      <c r="I31" s="478">
        <v>164877</v>
      </c>
      <c r="J31" s="478">
        <v>311238</v>
      </c>
    </row>
    <row r="32" spans="2:10" ht="17.25">
      <c r="B32" s="447" t="s">
        <v>743</v>
      </c>
      <c r="C32" s="477">
        <v>247868</v>
      </c>
      <c r="D32" s="480">
        <v>292879</v>
      </c>
      <c r="E32" s="474">
        <v>287685</v>
      </c>
      <c r="F32" s="478">
        <v>490281</v>
      </c>
      <c r="G32" s="478">
        <v>315930</v>
      </c>
      <c r="H32" s="478">
        <v>261055</v>
      </c>
      <c r="I32" s="478">
        <v>161807</v>
      </c>
      <c r="J32" s="478">
        <v>391404</v>
      </c>
    </row>
    <row r="33" spans="2:10" ht="17.25">
      <c r="B33" s="447" t="s">
        <v>744</v>
      </c>
      <c r="C33" s="477">
        <v>479385</v>
      </c>
      <c r="D33" s="480">
        <v>470127</v>
      </c>
      <c r="E33" s="474">
        <v>545838</v>
      </c>
      <c r="F33" s="478">
        <v>1362424</v>
      </c>
      <c r="G33" s="478">
        <v>655299</v>
      </c>
      <c r="H33" s="478">
        <v>448859</v>
      </c>
      <c r="I33" s="478">
        <v>259985</v>
      </c>
      <c r="J33" s="478">
        <v>754433</v>
      </c>
    </row>
    <row r="34" spans="2:10" ht="18" thickBot="1">
      <c r="B34" s="225"/>
      <c r="C34" s="479"/>
      <c r="D34" s="346"/>
      <c r="E34" s="346"/>
      <c r="F34" s="346"/>
      <c r="G34" s="346"/>
      <c r="H34" s="346"/>
      <c r="I34" s="346"/>
      <c r="J34" s="346"/>
    </row>
    <row r="35" spans="2:14" ht="21">
      <c r="B35" s="524"/>
      <c r="C35" s="724" t="s">
        <v>780</v>
      </c>
      <c r="D35" s="724" t="s">
        <v>783</v>
      </c>
      <c r="E35" s="724" t="s">
        <v>778</v>
      </c>
      <c r="F35" s="724" t="s">
        <v>603</v>
      </c>
      <c r="G35" s="724" t="s">
        <v>776</v>
      </c>
      <c r="H35" s="724" t="s">
        <v>604</v>
      </c>
      <c r="I35" s="724" t="s">
        <v>605</v>
      </c>
      <c r="J35" s="728" t="s">
        <v>810</v>
      </c>
      <c r="K35" s="521"/>
      <c r="L35" s="454"/>
      <c r="M35" s="454"/>
      <c r="N35" s="454"/>
    </row>
    <row r="36" spans="2:11" ht="17.25">
      <c r="B36" s="469"/>
      <c r="C36" s="732"/>
      <c r="D36" s="732"/>
      <c r="E36" s="732"/>
      <c r="F36" s="732"/>
      <c r="G36" s="732"/>
      <c r="H36" s="732"/>
      <c r="I36" s="732"/>
      <c r="J36" s="733"/>
      <c r="K36" s="222"/>
    </row>
    <row r="37" spans="2:11" ht="17.25">
      <c r="B37" s="470"/>
      <c r="C37" s="732"/>
      <c r="D37" s="732"/>
      <c r="E37" s="732"/>
      <c r="F37" s="732"/>
      <c r="G37" s="732"/>
      <c r="H37" s="732"/>
      <c r="I37" s="732"/>
      <c r="J37" s="733"/>
      <c r="K37" s="222"/>
    </row>
    <row r="38" spans="2:6" ht="17.25">
      <c r="B38" s="525"/>
      <c r="D38" s="480"/>
      <c r="E38" s="480"/>
      <c r="F38" s="480"/>
    </row>
    <row r="39" spans="2:10" ht="17.25">
      <c r="B39" s="526" t="s">
        <v>286</v>
      </c>
      <c r="C39" s="482" t="s">
        <v>726</v>
      </c>
      <c r="D39" s="482" t="s">
        <v>726</v>
      </c>
      <c r="E39" s="482" t="s">
        <v>726</v>
      </c>
      <c r="F39" s="482" t="s">
        <v>726</v>
      </c>
      <c r="G39" s="476">
        <v>472722</v>
      </c>
      <c r="H39" s="476">
        <v>317911</v>
      </c>
      <c r="I39" s="476">
        <v>372227</v>
      </c>
      <c r="J39" s="482" t="s">
        <v>726</v>
      </c>
    </row>
    <row r="40" spans="2:10" ht="17.25">
      <c r="B40" s="526" t="s">
        <v>364</v>
      </c>
      <c r="C40" s="482" t="s">
        <v>726</v>
      </c>
      <c r="D40" s="482" t="s">
        <v>726</v>
      </c>
      <c r="E40" s="482" t="s">
        <v>726</v>
      </c>
      <c r="F40" s="482" t="s">
        <v>726</v>
      </c>
      <c r="G40" s="476">
        <v>482272</v>
      </c>
      <c r="H40" s="476">
        <v>324547</v>
      </c>
      <c r="I40" s="476">
        <v>335959</v>
      </c>
      <c r="J40" s="482" t="s">
        <v>726</v>
      </c>
    </row>
    <row r="41" spans="2:10" ht="17.25">
      <c r="B41" s="526" t="s">
        <v>438</v>
      </c>
      <c r="C41" s="482" t="s">
        <v>726</v>
      </c>
      <c r="D41" s="482" t="s">
        <v>726</v>
      </c>
      <c r="E41" s="482" t="s">
        <v>726</v>
      </c>
      <c r="F41" s="482" t="s">
        <v>726</v>
      </c>
      <c r="G41" s="476">
        <v>476149</v>
      </c>
      <c r="H41" s="476">
        <v>329796</v>
      </c>
      <c r="I41" s="476">
        <v>328184</v>
      </c>
      <c r="J41" s="482" t="s">
        <v>726</v>
      </c>
    </row>
    <row r="42" spans="2:10" ht="17.25">
      <c r="B42" s="526" t="s">
        <v>456</v>
      </c>
      <c r="C42" s="482" t="s">
        <v>726</v>
      </c>
      <c r="D42" s="482" t="s">
        <v>726</v>
      </c>
      <c r="E42" s="482" t="s">
        <v>726</v>
      </c>
      <c r="F42" s="482" t="s">
        <v>726</v>
      </c>
      <c r="G42" s="476">
        <v>484599</v>
      </c>
      <c r="H42" s="476">
        <v>340480</v>
      </c>
      <c r="I42" s="476">
        <v>353142</v>
      </c>
      <c r="J42" s="482" t="s">
        <v>726</v>
      </c>
    </row>
    <row r="43" spans="2:10" ht="17.25">
      <c r="B43" s="526" t="s">
        <v>479</v>
      </c>
      <c r="C43" s="473">
        <v>338407</v>
      </c>
      <c r="D43" s="473">
        <v>348723</v>
      </c>
      <c r="E43" s="473">
        <v>134424</v>
      </c>
      <c r="F43" s="473">
        <v>174743</v>
      </c>
      <c r="G43" s="476">
        <v>460056</v>
      </c>
      <c r="H43" s="476">
        <v>323816</v>
      </c>
      <c r="I43" s="476">
        <v>345335</v>
      </c>
      <c r="J43" s="473">
        <v>286999</v>
      </c>
    </row>
    <row r="44" spans="2:10" ht="17.25">
      <c r="B44" s="526" t="s">
        <v>495</v>
      </c>
      <c r="C44" s="480">
        <v>301287</v>
      </c>
      <c r="D44" s="480">
        <v>408725</v>
      </c>
      <c r="E44" s="480">
        <v>113618</v>
      </c>
      <c r="F44" s="480">
        <v>174661</v>
      </c>
      <c r="G44" s="476">
        <v>429839</v>
      </c>
      <c r="H44" s="476">
        <v>307004</v>
      </c>
      <c r="I44" s="476">
        <v>334218</v>
      </c>
      <c r="J44" s="476">
        <v>273808</v>
      </c>
    </row>
    <row r="45" spans="2:10" ht="17.25">
      <c r="B45" s="526"/>
      <c r="C45" s="482"/>
      <c r="D45" s="480"/>
      <c r="E45" s="480"/>
      <c r="F45" s="480"/>
      <c r="G45" s="483"/>
      <c r="H45" s="483"/>
      <c r="I45" s="483"/>
      <c r="J45" s="483"/>
    </row>
    <row r="46" spans="2:10" ht="17.25">
      <c r="B46" s="527" t="s">
        <v>733</v>
      </c>
      <c r="C46" s="480">
        <v>280472</v>
      </c>
      <c r="D46" s="480">
        <v>314398</v>
      </c>
      <c r="E46" s="480">
        <v>117749</v>
      </c>
      <c r="F46" s="480">
        <v>166033</v>
      </c>
      <c r="G46" s="476">
        <v>339399</v>
      </c>
      <c r="H46" s="476">
        <v>283002</v>
      </c>
      <c r="I46" s="476">
        <v>269121</v>
      </c>
      <c r="J46" s="476">
        <v>226910</v>
      </c>
    </row>
    <row r="47" spans="2:10" ht="17.25">
      <c r="B47" s="527" t="s">
        <v>734</v>
      </c>
      <c r="C47" s="480">
        <v>287575</v>
      </c>
      <c r="D47" s="480">
        <v>315286</v>
      </c>
      <c r="E47" s="480">
        <v>109968</v>
      </c>
      <c r="F47" s="480">
        <v>165691</v>
      </c>
      <c r="G47" s="476">
        <v>341877</v>
      </c>
      <c r="H47" s="476">
        <v>248304</v>
      </c>
      <c r="I47" s="476">
        <v>264306</v>
      </c>
      <c r="J47" s="476">
        <v>223193</v>
      </c>
    </row>
    <row r="48" spans="2:10" ht="17.25">
      <c r="B48" s="527" t="s">
        <v>735</v>
      </c>
      <c r="C48" s="480">
        <v>293695</v>
      </c>
      <c r="D48" s="480">
        <v>362067</v>
      </c>
      <c r="E48" s="480">
        <v>114199</v>
      </c>
      <c r="F48" s="480">
        <v>166920</v>
      </c>
      <c r="G48" s="476">
        <v>343561</v>
      </c>
      <c r="H48" s="476">
        <v>248842</v>
      </c>
      <c r="I48" s="476">
        <v>284491</v>
      </c>
      <c r="J48" s="476">
        <v>232782</v>
      </c>
    </row>
    <row r="49" spans="2:10" ht="17.25">
      <c r="B49" s="527"/>
      <c r="C49" s="480"/>
      <c r="D49" s="480"/>
      <c r="E49" s="480"/>
      <c r="F49" s="480"/>
      <c r="G49" s="476"/>
      <c r="H49" s="476"/>
      <c r="I49" s="476"/>
      <c r="J49" s="476"/>
    </row>
    <row r="50" spans="2:10" ht="17.25">
      <c r="B50" s="527" t="s">
        <v>736</v>
      </c>
      <c r="C50" s="480">
        <v>336844</v>
      </c>
      <c r="D50" s="480">
        <v>329924</v>
      </c>
      <c r="E50" s="480">
        <v>114423</v>
      </c>
      <c r="F50" s="480">
        <v>175502</v>
      </c>
      <c r="G50" s="476">
        <v>335156</v>
      </c>
      <c r="H50" s="476">
        <v>250120</v>
      </c>
      <c r="I50" s="476">
        <v>299057</v>
      </c>
      <c r="J50" s="476">
        <v>234429</v>
      </c>
    </row>
    <row r="51" spans="2:10" ht="17.25">
      <c r="B51" s="527" t="s">
        <v>737</v>
      </c>
      <c r="C51" s="480">
        <v>282405</v>
      </c>
      <c r="D51" s="480">
        <v>320089</v>
      </c>
      <c r="E51" s="480">
        <v>117634</v>
      </c>
      <c r="F51" s="480">
        <v>173090</v>
      </c>
      <c r="G51" s="476">
        <v>332154</v>
      </c>
      <c r="H51" s="476">
        <v>242908</v>
      </c>
      <c r="I51" s="476">
        <v>264336</v>
      </c>
      <c r="J51" s="476">
        <v>222206</v>
      </c>
    </row>
    <row r="52" spans="2:10" ht="17.25">
      <c r="B52" s="527" t="s">
        <v>738</v>
      </c>
      <c r="C52" s="480">
        <v>376351</v>
      </c>
      <c r="D52" s="480">
        <v>816735</v>
      </c>
      <c r="E52" s="480">
        <v>112604</v>
      </c>
      <c r="F52" s="480">
        <v>192861</v>
      </c>
      <c r="G52" s="478">
        <v>846766</v>
      </c>
      <c r="H52" s="476">
        <v>515925</v>
      </c>
      <c r="I52" s="476">
        <v>451098</v>
      </c>
      <c r="J52" s="476">
        <v>428774</v>
      </c>
    </row>
    <row r="53" spans="2:10" ht="17.25">
      <c r="B53" s="527"/>
      <c r="C53" s="480"/>
      <c r="D53" s="480"/>
      <c r="E53" s="480"/>
      <c r="F53" s="480"/>
      <c r="G53" s="478"/>
      <c r="H53" s="476"/>
      <c r="I53" s="476"/>
      <c r="J53" s="476"/>
    </row>
    <row r="54" spans="2:10" ht="17.25">
      <c r="B54" s="527" t="s">
        <v>739</v>
      </c>
      <c r="C54" s="480">
        <v>381906</v>
      </c>
      <c r="D54" s="480">
        <v>365530</v>
      </c>
      <c r="E54" s="480">
        <v>119150</v>
      </c>
      <c r="F54" s="480">
        <v>176815</v>
      </c>
      <c r="G54" s="476">
        <v>341953</v>
      </c>
      <c r="H54" s="476">
        <v>267211</v>
      </c>
      <c r="I54" s="476">
        <v>441622</v>
      </c>
      <c r="J54" s="476">
        <v>257049</v>
      </c>
    </row>
    <row r="55" spans="2:10" ht="17.25">
      <c r="B55" s="527" t="s">
        <v>740</v>
      </c>
      <c r="C55" s="480">
        <v>231427</v>
      </c>
      <c r="D55" s="480">
        <v>323983</v>
      </c>
      <c r="E55" s="480">
        <v>116122</v>
      </c>
      <c r="F55" s="480">
        <v>172820</v>
      </c>
      <c r="G55" s="476">
        <v>339227</v>
      </c>
      <c r="H55" s="476">
        <v>285298</v>
      </c>
      <c r="I55" s="476">
        <v>267493</v>
      </c>
      <c r="J55" s="476">
        <v>244717</v>
      </c>
    </row>
    <row r="56" spans="2:10" ht="17.25">
      <c r="B56" s="527" t="s">
        <v>741</v>
      </c>
      <c r="C56" s="480">
        <v>223844</v>
      </c>
      <c r="D56" s="480">
        <v>310679</v>
      </c>
      <c r="E56" s="480">
        <v>102555</v>
      </c>
      <c r="F56" s="480">
        <v>159518</v>
      </c>
      <c r="G56" s="476">
        <v>339624</v>
      </c>
      <c r="H56" s="476">
        <v>248046</v>
      </c>
      <c r="I56" s="476">
        <v>272690</v>
      </c>
      <c r="J56" s="476">
        <v>231266</v>
      </c>
    </row>
    <row r="57" spans="2:10" ht="17.25">
      <c r="B57" s="527"/>
      <c r="C57" s="480"/>
      <c r="D57" s="480"/>
      <c r="E57" s="480"/>
      <c r="F57" s="480"/>
      <c r="G57" s="476"/>
      <c r="H57" s="476"/>
      <c r="I57" s="476"/>
      <c r="J57" s="476"/>
    </row>
    <row r="58" spans="2:10" ht="17.25">
      <c r="B58" s="527" t="s">
        <v>742</v>
      </c>
      <c r="C58" s="480">
        <v>240104</v>
      </c>
      <c r="D58" s="480">
        <v>331152</v>
      </c>
      <c r="E58" s="480">
        <v>104627</v>
      </c>
      <c r="F58" s="480">
        <v>170493</v>
      </c>
      <c r="G58" s="476">
        <v>358218</v>
      </c>
      <c r="H58" s="476">
        <v>258264</v>
      </c>
      <c r="I58" s="476">
        <v>269544</v>
      </c>
      <c r="J58" s="476">
        <v>239922</v>
      </c>
    </row>
    <row r="59" spans="2:10" ht="17.25">
      <c r="B59" s="527" t="s">
        <v>743</v>
      </c>
      <c r="C59" s="480">
        <v>230278</v>
      </c>
      <c r="D59" s="480">
        <v>315343</v>
      </c>
      <c r="E59" s="480">
        <v>104732</v>
      </c>
      <c r="F59" s="480">
        <v>168691</v>
      </c>
      <c r="G59" s="476">
        <v>339097</v>
      </c>
      <c r="H59" s="476">
        <v>274417</v>
      </c>
      <c r="I59" s="476">
        <v>270760</v>
      </c>
      <c r="J59" s="476">
        <v>254414</v>
      </c>
    </row>
    <row r="60" spans="2:10" ht="17.25">
      <c r="B60" s="527" t="s">
        <v>744</v>
      </c>
      <c r="C60" s="480">
        <v>452981</v>
      </c>
      <c r="D60" s="480">
        <v>823649</v>
      </c>
      <c r="E60" s="480">
        <v>129731</v>
      </c>
      <c r="F60" s="480">
        <v>208003</v>
      </c>
      <c r="G60" s="478">
        <v>883659</v>
      </c>
      <c r="H60" s="476">
        <v>555611</v>
      </c>
      <c r="I60" s="476">
        <v>670787</v>
      </c>
      <c r="J60" s="476">
        <v>490575</v>
      </c>
    </row>
    <row r="61" spans="2:10" ht="18" thickBot="1">
      <c r="B61" s="528"/>
      <c r="C61" s="346"/>
      <c r="D61" s="346"/>
      <c r="E61" s="346"/>
      <c r="F61" s="346"/>
      <c r="G61" s="225"/>
      <c r="H61" s="225"/>
      <c r="I61" s="225"/>
      <c r="J61" s="225"/>
    </row>
    <row r="62" ht="17.25">
      <c r="C62" s="345" t="s">
        <v>589</v>
      </c>
    </row>
  </sheetData>
  <mergeCells count="17">
    <mergeCell ref="B6:J6"/>
    <mergeCell ref="C8:C10"/>
    <mergeCell ref="D8:D10"/>
    <mergeCell ref="E8:E10"/>
    <mergeCell ref="F8:F10"/>
    <mergeCell ref="C35:C37"/>
    <mergeCell ref="H35:H37"/>
    <mergeCell ref="D35:D37"/>
    <mergeCell ref="E35:E37"/>
    <mergeCell ref="F35:F37"/>
    <mergeCell ref="G35:G37"/>
    <mergeCell ref="I35:I37"/>
    <mergeCell ref="J35:J37"/>
    <mergeCell ref="J8:J10"/>
    <mergeCell ref="G8:G10"/>
    <mergeCell ref="H8:H10"/>
    <mergeCell ref="I8:I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75" zoomScaleNormal="70" zoomScaleSheetLayoutView="75" workbookViewId="0" topLeftCell="B31">
      <selection activeCell="M54" sqref="M54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9.25390625" style="224" customWidth="1"/>
    <col min="12" max="12" width="10.25390625" style="224" customWidth="1"/>
    <col min="13" max="16" width="9.375" style="224" customWidth="1"/>
    <col min="17" max="17" width="10.375" style="224" customWidth="1"/>
    <col min="18" max="18" width="13.875" style="224" customWidth="1"/>
    <col min="19" max="16384" width="10.875" style="224" customWidth="1"/>
  </cols>
  <sheetData>
    <row r="1" spans="1:6" ht="17.25">
      <c r="A1" s="345" t="s">
        <v>759</v>
      </c>
      <c r="F1" s="224" t="s">
        <v>759</v>
      </c>
    </row>
    <row r="6" spans="2:10" ht="17.25">
      <c r="B6" s="713" t="s">
        <v>772</v>
      </c>
      <c r="C6" s="713"/>
      <c r="D6" s="713"/>
      <c r="E6" s="713"/>
      <c r="F6" s="713"/>
      <c r="G6" s="713"/>
      <c r="H6" s="713"/>
      <c r="I6" s="713"/>
      <c r="J6" s="713"/>
    </row>
    <row r="7" spans="2:18" ht="18" thickBot="1">
      <c r="B7" s="225"/>
      <c r="C7" s="502" t="s">
        <v>580</v>
      </c>
      <c r="D7" s="225"/>
      <c r="E7" s="225"/>
      <c r="F7" s="441"/>
      <c r="G7" s="441"/>
      <c r="H7" s="441"/>
      <c r="I7" s="441"/>
      <c r="J7" s="523" t="s">
        <v>593</v>
      </c>
      <c r="K7" s="222"/>
      <c r="L7" s="222"/>
      <c r="M7" s="222"/>
      <c r="N7" s="222"/>
      <c r="O7" s="222"/>
      <c r="P7" s="222"/>
      <c r="Q7" s="222"/>
      <c r="R7" s="222"/>
    </row>
    <row r="8" spans="1:11" ht="18" customHeight="1">
      <c r="A8" s="222"/>
      <c r="B8" s="522"/>
      <c r="C8" s="724" t="s">
        <v>598</v>
      </c>
      <c r="D8" s="696" t="s">
        <v>100</v>
      </c>
      <c r="E8" s="696" t="s">
        <v>101</v>
      </c>
      <c r="F8" s="724" t="s">
        <v>597</v>
      </c>
      <c r="G8" s="724" t="s">
        <v>599</v>
      </c>
      <c r="H8" s="724" t="s">
        <v>600</v>
      </c>
      <c r="I8" s="724" t="s">
        <v>601</v>
      </c>
      <c r="J8" s="726" t="s">
        <v>602</v>
      </c>
      <c r="K8" s="222"/>
    </row>
    <row r="9" spans="1:11" ht="17.25" customHeight="1">
      <c r="A9" s="222"/>
      <c r="B9" s="469"/>
      <c r="C9" s="732"/>
      <c r="D9" s="735"/>
      <c r="E9" s="735"/>
      <c r="F9" s="732"/>
      <c r="G9" s="732"/>
      <c r="H9" s="732"/>
      <c r="I9" s="732"/>
      <c r="J9" s="734"/>
      <c r="K9" s="222"/>
    </row>
    <row r="10" spans="1:11" ht="44.25" customHeight="1">
      <c r="A10" s="222"/>
      <c r="B10" s="470"/>
      <c r="C10" s="732"/>
      <c r="D10" s="735"/>
      <c r="E10" s="735"/>
      <c r="F10" s="732"/>
      <c r="G10" s="732"/>
      <c r="H10" s="732"/>
      <c r="I10" s="732"/>
      <c r="J10" s="734"/>
      <c r="K10" s="222"/>
    </row>
    <row r="11" ht="17.25">
      <c r="C11" s="227"/>
    </row>
    <row r="12" spans="2:10" s="471" customFormat="1" ht="17.25">
      <c r="B12" s="345" t="s">
        <v>286</v>
      </c>
      <c r="C12" s="485">
        <v>19.9</v>
      </c>
      <c r="D12" s="486">
        <v>20.9</v>
      </c>
      <c r="E12" s="453">
        <v>19.9</v>
      </c>
      <c r="F12" s="486">
        <v>19.2</v>
      </c>
      <c r="G12" s="486">
        <v>19.8</v>
      </c>
      <c r="H12" s="486">
        <v>20.6</v>
      </c>
      <c r="I12" s="486">
        <v>20.6</v>
      </c>
      <c r="J12" s="486">
        <v>19.6</v>
      </c>
    </row>
    <row r="13" spans="2:10" s="471" customFormat="1" ht="17.25">
      <c r="B13" s="345" t="s">
        <v>364</v>
      </c>
      <c r="C13" s="485">
        <v>20</v>
      </c>
      <c r="D13" s="486">
        <v>21.6</v>
      </c>
      <c r="E13" s="453">
        <v>20.3</v>
      </c>
      <c r="F13" s="486">
        <v>19.6</v>
      </c>
      <c r="G13" s="486">
        <v>19.8</v>
      </c>
      <c r="H13" s="486">
        <v>21.1</v>
      </c>
      <c r="I13" s="486">
        <v>20.3</v>
      </c>
      <c r="J13" s="486">
        <v>18.5</v>
      </c>
    </row>
    <row r="14" spans="2:10" s="471" customFormat="1" ht="17.25">
      <c r="B14" s="345" t="s">
        <v>438</v>
      </c>
      <c r="C14" s="485">
        <v>20</v>
      </c>
      <c r="D14" s="486">
        <v>20.8</v>
      </c>
      <c r="E14" s="453">
        <v>20.2</v>
      </c>
      <c r="F14" s="486">
        <v>19.5</v>
      </c>
      <c r="G14" s="486">
        <v>19.7</v>
      </c>
      <c r="H14" s="486">
        <v>21.1</v>
      </c>
      <c r="I14" s="486">
        <v>20.5</v>
      </c>
      <c r="J14" s="486">
        <v>18.5</v>
      </c>
    </row>
    <row r="15" spans="2:10" s="471" customFormat="1" ht="17.25">
      <c r="B15" s="345" t="s">
        <v>456</v>
      </c>
      <c r="C15" s="485">
        <v>19.1</v>
      </c>
      <c r="D15" s="416" t="s">
        <v>750</v>
      </c>
      <c r="E15" s="453">
        <v>19.3</v>
      </c>
      <c r="F15" s="486">
        <v>19.4</v>
      </c>
      <c r="G15" s="486">
        <v>20.5</v>
      </c>
      <c r="H15" s="486">
        <v>19.2</v>
      </c>
      <c r="I15" s="486">
        <v>19.7</v>
      </c>
      <c r="J15" s="486">
        <v>19.1</v>
      </c>
    </row>
    <row r="16" spans="2:10" s="471" customFormat="1" ht="17.25">
      <c r="B16" s="345" t="s">
        <v>479</v>
      </c>
      <c r="C16" s="485">
        <v>19.1</v>
      </c>
      <c r="D16" s="269" t="s">
        <v>750</v>
      </c>
      <c r="E16" s="453">
        <v>19.9</v>
      </c>
      <c r="F16" s="486">
        <v>19.5</v>
      </c>
      <c r="G16" s="486">
        <v>21</v>
      </c>
      <c r="H16" s="486">
        <v>19.5</v>
      </c>
      <c r="I16" s="486">
        <v>19.3</v>
      </c>
      <c r="J16" s="486">
        <v>19.3</v>
      </c>
    </row>
    <row r="17" spans="2:10" s="471" customFormat="1" ht="17.25">
      <c r="B17" s="345" t="s">
        <v>495</v>
      </c>
      <c r="C17" s="485">
        <v>19.2</v>
      </c>
      <c r="D17" s="269" t="s">
        <v>750</v>
      </c>
      <c r="E17" s="453">
        <v>19.9</v>
      </c>
      <c r="F17" s="486">
        <v>19.6</v>
      </c>
      <c r="G17" s="486">
        <v>19.9</v>
      </c>
      <c r="H17" s="486">
        <v>20.1</v>
      </c>
      <c r="I17" s="486">
        <v>19.5</v>
      </c>
      <c r="J17" s="486">
        <v>19.3</v>
      </c>
    </row>
    <row r="18" spans="2:10" s="471" customFormat="1" ht="17.25">
      <c r="B18" s="345"/>
      <c r="C18" s="485"/>
      <c r="D18" s="415"/>
      <c r="E18" s="453"/>
      <c r="F18" s="486"/>
      <c r="G18" s="486"/>
      <c r="H18" s="486"/>
      <c r="I18" s="486"/>
      <c r="J18" s="486"/>
    </row>
    <row r="19" spans="2:10" ht="17.25">
      <c r="B19" s="447" t="s">
        <v>733</v>
      </c>
      <c r="C19" s="465">
        <v>18</v>
      </c>
      <c r="D19" s="269" t="s">
        <v>750</v>
      </c>
      <c r="E19" s="453">
        <v>17.7</v>
      </c>
      <c r="F19" s="452">
        <v>18.1</v>
      </c>
      <c r="G19" s="452">
        <v>18.9</v>
      </c>
      <c r="H19" s="452">
        <v>18.7</v>
      </c>
      <c r="I19" s="452">
        <v>19.3</v>
      </c>
      <c r="J19" s="452">
        <v>18</v>
      </c>
    </row>
    <row r="20" spans="2:10" ht="17.25">
      <c r="B20" s="447" t="s">
        <v>734</v>
      </c>
      <c r="C20" s="465">
        <v>18.9</v>
      </c>
      <c r="D20" s="269" t="s">
        <v>750</v>
      </c>
      <c r="E20" s="453">
        <v>20.2</v>
      </c>
      <c r="F20" s="452">
        <v>18.4</v>
      </c>
      <c r="G20" s="452">
        <v>19.1</v>
      </c>
      <c r="H20" s="452">
        <v>19.6</v>
      </c>
      <c r="I20" s="452">
        <v>19.5</v>
      </c>
      <c r="J20" s="452">
        <v>17.9</v>
      </c>
    </row>
    <row r="21" spans="2:10" ht="17.25">
      <c r="B21" s="447" t="s">
        <v>735</v>
      </c>
      <c r="C21" s="465">
        <v>19</v>
      </c>
      <c r="D21" s="269" t="s">
        <v>750</v>
      </c>
      <c r="E21" s="453">
        <v>19.5</v>
      </c>
      <c r="F21" s="452">
        <v>20.7</v>
      </c>
      <c r="G21" s="452">
        <v>19</v>
      </c>
      <c r="H21" s="452">
        <v>19.4</v>
      </c>
      <c r="I21" s="452">
        <v>17.9</v>
      </c>
      <c r="J21" s="452">
        <v>20.9</v>
      </c>
    </row>
    <row r="22" spans="2:10" ht="17.25">
      <c r="B22" s="447"/>
      <c r="C22" s="465"/>
      <c r="D22" s="551"/>
      <c r="E22" s="453"/>
      <c r="F22" s="452"/>
      <c r="G22" s="452"/>
      <c r="H22" s="452"/>
      <c r="I22" s="452"/>
      <c r="J22" s="452"/>
    </row>
    <row r="23" spans="2:10" ht="17.25">
      <c r="B23" s="447" t="s">
        <v>736</v>
      </c>
      <c r="C23" s="465">
        <v>19.7</v>
      </c>
      <c r="D23" s="269" t="s">
        <v>750</v>
      </c>
      <c r="E23" s="453">
        <v>20.8</v>
      </c>
      <c r="F23" s="452">
        <v>19.7</v>
      </c>
      <c r="G23" s="452">
        <v>21.2</v>
      </c>
      <c r="H23" s="452">
        <v>20.6</v>
      </c>
      <c r="I23" s="452">
        <v>19.8</v>
      </c>
      <c r="J23" s="452">
        <v>19.5</v>
      </c>
    </row>
    <row r="24" spans="2:10" ht="17.25">
      <c r="B24" s="447" t="s">
        <v>737</v>
      </c>
      <c r="C24" s="465">
        <v>18.5</v>
      </c>
      <c r="D24" s="269" t="s">
        <v>750</v>
      </c>
      <c r="E24" s="453">
        <v>18</v>
      </c>
      <c r="F24" s="452">
        <v>18.6</v>
      </c>
      <c r="G24" s="452">
        <v>19.3</v>
      </c>
      <c r="H24" s="452">
        <v>19.5</v>
      </c>
      <c r="I24" s="452">
        <v>19.1</v>
      </c>
      <c r="J24" s="452">
        <v>18.2</v>
      </c>
    </row>
    <row r="25" spans="2:10" ht="17.25">
      <c r="B25" s="447" t="s">
        <v>738</v>
      </c>
      <c r="C25" s="465">
        <v>20.2</v>
      </c>
      <c r="D25" s="269" t="s">
        <v>750</v>
      </c>
      <c r="E25" s="453">
        <v>21.3</v>
      </c>
      <c r="F25" s="452">
        <v>21</v>
      </c>
      <c r="G25" s="452">
        <v>19.5</v>
      </c>
      <c r="H25" s="452">
        <v>20.5</v>
      </c>
      <c r="I25" s="452">
        <v>20.1</v>
      </c>
      <c r="J25" s="452">
        <v>20.8</v>
      </c>
    </row>
    <row r="26" spans="2:10" ht="17.25">
      <c r="B26" s="447"/>
      <c r="C26" s="465"/>
      <c r="D26" s="551"/>
      <c r="E26" s="453"/>
      <c r="F26" s="452"/>
      <c r="G26" s="452"/>
      <c r="H26" s="452"/>
      <c r="I26" s="452"/>
      <c r="J26" s="452"/>
    </row>
    <row r="27" spans="2:10" ht="17.25">
      <c r="B27" s="447" t="s">
        <v>739</v>
      </c>
      <c r="C27" s="465">
        <v>19.5</v>
      </c>
      <c r="D27" s="269" t="s">
        <v>750</v>
      </c>
      <c r="E27" s="453">
        <v>20.7</v>
      </c>
      <c r="F27" s="452">
        <v>19.5</v>
      </c>
      <c r="G27" s="452">
        <v>21.1</v>
      </c>
      <c r="H27" s="452">
        <v>20.5</v>
      </c>
      <c r="I27" s="452">
        <v>19.4</v>
      </c>
      <c r="J27" s="452">
        <v>18.9</v>
      </c>
    </row>
    <row r="28" spans="2:10" ht="17.25">
      <c r="B28" s="447" t="s">
        <v>740</v>
      </c>
      <c r="C28" s="465">
        <v>19.2</v>
      </c>
      <c r="D28" s="269" t="s">
        <v>750</v>
      </c>
      <c r="E28" s="453">
        <v>19.5</v>
      </c>
      <c r="F28" s="452">
        <v>21.1</v>
      </c>
      <c r="G28" s="452">
        <v>19.8</v>
      </c>
      <c r="H28" s="452">
        <v>20.2</v>
      </c>
      <c r="I28" s="452">
        <v>20.1</v>
      </c>
      <c r="J28" s="452">
        <v>21.1</v>
      </c>
    </row>
    <row r="29" spans="2:10" ht="17.25">
      <c r="B29" s="447" t="s">
        <v>741</v>
      </c>
      <c r="C29" s="465">
        <v>19.4</v>
      </c>
      <c r="D29" s="269" t="s">
        <v>750</v>
      </c>
      <c r="E29" s="453">
        <v>20.4</v>
      </c>
      <c r="F29" s="452">
        <v>20.3</v>
      </c>
      <c r="G29" s="452">
        <v>21.8</v>
      </c>
      <c r="H29" s="452">
        <v>20.3</v>
      </c>
      <c r="I29" s="452">
        <v>19.6</v>
      </c>
      <c r="J29" s="452">
        <v>18.7</v>
      </c>
    </row>
    <row r="30" spans="2:10" ht="17.25">
      <c r="B30" s="447"/>
      <c r="C30" s="465"/>
      <c r="D30" s="551"/>
      <c r="E30" s="453"/>
      <c r="F30" s="452"/>
      <c r="G30" s="452"/>
      <c r="H30" s="452"/>
      <c r="I30" s="452"/>
      <c r="J30" s="452"/>
    </row>
    <row r="31" spans="2:10" ht="17.25">
      <c r="B31" s="447" t="s">
        <v>742</v>
      </c>
      <c r="C31" s="465">
        <v>19.3</v>
      </c>
      <c r="D31" s="269" t="s">
        <v>750</v>
      </c>
      <c r="E31" s="453">
        <v>19.6</v>
      </c>
      <c r="F31" s="452">
        <v>19.7</v>
      </c>
      <c r="G31" s="452">
        <v>19.8</v>
      </c>
      <c r="H31" s="452">
        <v>20.4</v>
      </c>
      <c r="I31" s="452">
        <v>19.7</v>
      </c>
      <c r="J31" s="452">
        <v>19.2</v>
      </c>
    </row>
    <row r="32" spans="2:10" ht="17.25">
      <c r="B32" s="447" t="s">
        <v>743</v>
      </c>
      <c r="C32" s="465">
        <v>19.5</v>
      </c>
      <c r="D32" s="269" t="s">
        <v>750</v>
      </c>
      <c r="E32" s="453">
        <v>20.5</v>
      </c>
      <c r="F32" s="452">
        <v>19.5</v>
      </c>
      <c r="G32" s="452">
        <v>19.9</v>
      </c>
      <c r="H32" s="452">
        <v>20.1</v>
      </c>
      <c r="I32" s="452">
        <v>19.7</v>
      </c>
      <c r="J32" s="452">
        <v>18.9</v>
      </c>
    </row>
    <row r="33" spans="2:10" ht="17.25">
      <c r="B33" s="447" t="s">
        <v>744</v>
      </c>
      <c r="C33" s="465">
        <v>19.3</v>
      </c>
      <c r="D33" s="269" t="s">
        <v>750</v>
      </c>
      <c r="E33" s="453">
        <v>20.5</v>
      </c>
      <c r="F33" s="452">
        <v>18.8</v>
      </c>
      <c r="G33" s="452">
        <v>19.7</v>
      </c>
      <c r="H33" s="452">
        <v>20.8</v>
      </c>
      <c r="I33" s="452">
        <v>19.5</v>
      </c>
      <c r="J33" s="452">
        <v>19.6</v>
      </c>
    </row>
    <row r="34" spans="2:10" ht="18" thickBot="1">
      <c r="B34" s="225"/>
      <c r="C34" s="479"/>
      <c r="D34" s="346"/>
      <c r="E34" s="346"/>
      <c r="F34" s="346"/>
      <c r="G34" s="346"/>
      <c r="H34" s="346"/>
      <c r="I34" s="346"/>
      <c r="J34" s="346"/>
    </row>
    <row r="35" spans="2:11" ht="21">
      <c r="B35" s="522"/>
      <c r="C35" s="732" t="s">
        <v>781</v>
      </c>
      <c r="D35" s="732" t="s">
        <v>782</v>
      </c>
      <c r="E35" s="732" t="s">
        <v>779</v>
      </c>
      <c r="F35" s="732" t="s">
        <v>603</v>
      </c>
      <c r="G35" s="732" t="s">
        <v>777</v>
      </c>
      <c r="H35" s="732" t="s">
        <v>604</v>
      </c>
      <c r="I35" s="732" t="s">
        <v>605</v>
      </c>
      <c r="J35" s="733" t="s">
        <v>810</v>
      </c>
      <c r="K35" s="222"/>
    </row>
    <row r="36" spans="2:11" ht="17.25">
      <c r="B36" s="469"/>
      <c r="C36" s="732"/>
      <c r="D36" s="732"/>
      <c r="E36" s="732"/>
      <c r="F36" s="732"/>
      <c r="G36" s="732"/>
      <c r="H36" s="732"/>
      <c r="I36" s="732"/>
      <c r="J36" s="733"/>
      <c r="K36" s="222"/>
    </row>
    <row r="37" spans="2:11" ht="17.25">
      <c r="B37" s="470"/>
      <c r="C37" s="732"/>
      <c r="D37" s="732"/>
      <c r="E37" s="732"/>
      <c r="F37" s="732"/>
      <c r="G37" s="732"/>
      <c r="H37" s="732"/>
      <c r="I37" s="732"/>
      <c r="J37" s="733"/>
      <c r="K37" s="222"/>
    </row>
    <row r="38" spans="2:8" ht="17.25">
      <c r="B38" s="525"/>
      <c r="F38" s="484"/>
      <c r="G38" s="484"/>
      <c r="H38" s="484"/>
    </row>
    <row r="39" spans="2:10" ht="17.25">
      <c r="B39" s="526" t="s">
        <v>286</v>
      </c>
      <c r="C39" s="264" t="s">
        <v>726</v>
      </c>
      <c r="D39" s="264" t="s">
        <v>726</v>
      </c>
      <c r="E39" s="264" t="s">
        <v>726</v>
      </c>
      <c r="F39" s="264" t="s">
        <v>726</v>
      </c>
      <c r="G39" s="444">
        <v>18.5</v>
      </c>
      <c r="H39" s="444">
        <v>19.6</v>
      </c>
      <c r="I39" s="444">
        <v>19.4</v>
      </c>
      <c r="J39" s="264" t="s">
        <v>726</v>
      </c>
    </row>
    <row r="40" spans="2:10" ht="17.25">
      <c r="B40" s="526" t="s">
        <v>364</v>
      </c>
      <c r="C40" s="264" t="s">
        <v>726</v>
      </c>
      <c r="D40" s="264" t="s">
        <v>726</v>
      </c>
      <c r="E40" s="264" t="s">
        <v>726</v>
      </c>
      <c r="F40" s="264" t="s">
        <v>726</v>
      </c>
      <c r="G40" s="444">
        <v>20.3</v>
      </c>
      <c r="H40" s="444">
        <v>19.1</v>
      </c>
      <c r="I40" s="444">
        <v>19.7</v>
      </c>
      <c r="J40" s="264" t="s">
        <v>726</v>
      </c>
    </row>
    <row r="41" spans="2:10" ht="17.25">
      <c r="B41" s="526" t="s">
        <v>438</v>
      </c>
      <c r="C41" s="264" t="s">
        <v>726</v>
      </c>
      <c r="D41" s="264" t="s">
        <v>726</v>
      </c>
      <c r="E41" s="264" t="s">
        <v>726</v>
      </c>
      <c r="F41" s="264" t="s">
        <v>726</v>
      </c>
      <c r="G41" s="444">
        <v>19.7</v>
      </c>
      <c r="H41" s="444">
        <v>18.8</v>
      </c>
      <c r="I41" s="444">
        <v>19.5</v>
      </c>
      <c r="J41" s="264" t="s">
        <v>726</v>
      </c>
    </row>
    <row r="42" spans="2:10" ht="17.25">
      <c r="B42" s="526" t="s">
        <v>456</v>
      </c>
      <c r="C42" s="264" t="s">
        <v>726</v>
      </c>
      <c r="D42" s="264" t="s">
        <v>726</v>
      </c>
      <c r="E42" s="264" t="s">
        <v>726</v>
      </c>
      <c r="F42" s="264" t="s">
        <v>726</v>
      </c>
      <c r="G42" s="444">
        <v>17.1</v>
      </c>
      <c r="H42" s="444">
        <v>18.9</v>
      </c>
      <c r="I42" s="444">
        <v>18.6</v>
      </c>
      <c r="J42" s="264" t="s">
        <v>726</v>
      </c>
    </row>
    <row r="43" spans="2:10" ht="17.25">
      <c r="B43" s="526" t="s">
        <v>479</v>
      </c>
      <c r="C43" s="464">
        <v>18.9</v>
      </c>
      <c r="D43" s="449">
        <v>19.8</v>
      </c>
      <c r="E43" s="449">
        <v>17</v>
      </c>
      <c r="F43" s="449">
        <v>20</v>
      </c>
      <c r="G43" s="444">
        <v>17.2</v>
      </c>
      <c r="H43" s="444">
        <v>18.7</v>
      </c>
      <c r="I43" s="444">
        <v>18.7</v>
      </c>
      <c r="J43" s="449">
        <v>19.2</v>
      </c>
    </row>
    <row r="44" spans="2:10" ht="17.25">
      <c r="B44" s="526" t="s">
        <v>495</v>
      </c>
      <c r="C44" s="464">
        <v>19.2</v>
      </c>
      <c r="D44" s="444">
        <v>19.8</v>
      </c>
      <c r="E44" s="444">
        <v>16.8</v>
      </c>
      <c r="F44" s="444">
        <v>18.7</v>
      </c>
      <c r="G44" s="444">
        <v>17.1</v>
      </c>
      <c r="H44" s="444">
        <v>19</v>
      </c>
      <c r="I44" s="444">
        <v>18.9</v>
      </c>
      <c r="J44" s="444">
        <v>19.1</v>
      </c>
    </row>
    <row r="45" spans="2:10" ht="17.25">
      <c r="B45" s="526"/>
      <c r="C45" s="453"/>
      <c r="D45" s="487"/>
      <c r="E45" s="487"/>
      <c r="F45" s="487"/>
      <c r="G45" s="487"/>
      <c r="H45" s="487"/>
      <c r="I45" s="487"/>
      <c r="J45" s="487"/>
    </row>
    <row r="46" spans="2:10" ht="17.25">
      <c r="B46" s="527" t="s">
        <v>733</v>
      </c>
      <c r="C46" s="464">
        <v>17.5</v>
      </c>
      <c r="D46" s="444">
        <v>17.6</v>
      </c>
      <c r="E46" s="444">
        <v>15.8</v>
      </c>
      <c r="F46" s="444">
        <v>18.1</v>
      </c>
      <c r="G46" s="444">
        <v>15.5</v>
      </c>
      <c r="H46" s="444">
        <v>18</v>
      </c>
      <c r="I46" s="444">
        <v>18.3</v>
      </c>
      <c r="J46" s="444">
        <v>18.1</v>
      </c>
    </row>
    <row r="47" spans="2:10" ht="17.25">
      <c r="B47" s="527" t="s">
        <v>734</v>
      </c>
      <c r="C47" s="464">
        <v>18.8</v>
      </c>
      <c r="D47" s="444">
        <v>19.7</v>
      </c>
      <c r="E47" s="444">
        <v>16.3</v>
      </c>
      <c r="F47" s="444">
        <v>17</v>
      </c>
      <c r="G47" s="444">
        <v>16.6</v>
      </c>
      <c r="H47" s="444">
        <v>18.1</v>
      </c>
      <c r="I47" s="444">
        <v>17.9</v>
      </c>
      <c r="J47" s="444">
        <v>18.3</v>
      </c>
    </row>
    <row r="48" spans="2:10" ht="17.25">
      <c r="B48" s="527" t="s">
        <v>735</v>
      </c>
      <c r="C48" s="464">
        <v>19.8</v>
      </c>
      <c r="D48" s="444">
        <v>20</v>
      </c>
      <c r="E48" s="444">
        <v>16.6</v>
      </c>
      <c r="F48" s="444">
        <v>17.6</v>
      </c>
      <c r="G48" s="444">
        <v>18.1</v>
      </c>
      <c r="H48" s="444">
        <v>19.2</v>
      </c>
      <c r="I48" s="444">
        <v>20.9</v>
      </c>
      <c r="J48" s="444">
        <v>19.2</v>
      </c>
    </row>
    <row r="49" spans="2:10" ht="17.25">
      <c r="B49" s="527"/>
      <c r="C49" s="464"/>
      <c r="D49" s="444"/>
      <c r="E49" s="444"/>
      <c r="F49" s="444"/>
      <c r="G49" s="444"/>
      <c r="H49" s="444"/>
      <c r="I49" s="444"/>
      <c r="J49" s="444"/>
    </row>
    <row r="50" spans="2:10" ht="17.25">
      <c r="B50" s="527" t="s">
        <v>736</v>
      </c>
      <c r="C50" s="464">
        <v>20.8</v>
      </c>
      <c r="D50" s="444">
        <v>20.6</v>
      </c>
      <c r="E50" s="444">
        <v>16.6</v>
      </c>
      <c r="F50" s="444">
        <v>20.5</v>
      </c>
      <c r="G50" s="444">
        <v>18</v>
      </c>
      <c r="H50" s="444">
        <v>19.5</v>
      </c>
      <c r="I50" s="444">
        <v>19.3</v>
      </c>
      <c r="J50" s="444">
        <v>19.1</v>
      </c>
    </row>
    <row r="51" spans="2:10" ht="17.25">
      <c r="B51" s="527" t="s">
        <v>737</v>
      </c>
      <c r="C51" s="464">
        <v>17.8</v>
      </c>
      <c r="D51" s="444">
        <v>18.3</v>
      </c>
      <c r="E51" s="444">
        <v>17.1</v>
      </c>
      <c r="F51" s="444">
        <v>19.1</v>
      </c>
      <c r="G51" s="444">
        <v>16.8</v>
      </c>
      <c r="H51" s="444">
        <v>18.7</v>
      </c>
      <c r="I51" s="444">
        <v>17.9</v>
      </c>
      <c r="J51" s="444">
        <v>18.5</v>
      </c>
    </row>
    <row r="52" spans="2:10" ht="17.25">
      <c r="B52" s="527" t="s">
        <v>738</v>
      </c>
      <c r="C52" s="464">
        <v>21.7</v>
      </c>
      <c r="D52" s="444">
        <v>21.7</v>
      </c>
      <c r="E52" s="444">
        <v>16.7</v>
      </c>
      <c r="F52" s="444">
        <v>18.8</v>
      </c>
      <c r="G52" s="444">
        <v>19.6</v>
      </c>
      <c r="H52" s="444">
        <v>19.9</v>
      </c>
      <c r="I52" s="444">
        <v>19.7</v>
      </c>
      <c r="J52" s="444">
        <v>20.1</v>
      </c>
    </row>
    <row r="53" spans="2:10" ht="17.25">
      <c r="B53" s="527"/>
      <c r="C53" s="464"/>
      <c r="D53" s="444"/>
      <c r="E53" s="444"/>
      <c r="F53" s="444"/>
      <c r="G53" s="444"/>
      <c r="H53" s="444"/>
      <c r="I53" s="444"/>
      <c r="J53" s="444"/>
    </row>
    <row r="54" spans="2:10" ht="17.25">
      <c r="B54" s="527" t="s">
        <v>739</v>
      </c>
      <c r="C54" s="464">
        <v>20.6</v>
      </c>
      <c r="D54" s="444">
        <v>20.5</v>
      </c>
      <c r="E54" s="444">
        <v>16.9</v>
      </c>
      <c r="F54" s="444">
        <v>19.5</v>
      </c>
      <c r="G54" s="444">
        <v>16.8</v>
      </c>
      <c r="H54" s="444">
        <v>19.3</v>
      </c>
      <c r="I54" s="444">
        <v>18.4</v>
      </c>
      <c r="J54" s="444">
        <v>19.4</v>
      </c>
    </row>
    <row r="55" spans="2:10" ht="17.25">
      <c r="B55" s="527" t="s">
        <v>740</v>
      </c>
      <c r="C55" s="464">
        <v>19.4</v>
      </c>
      <c r="D55" s="444">
        <v>19.2</v>
      </c>
      <c r="E55" s="444">
        <v>17.8</v>
      </c>
      <c r="F55" s="444">
        <v>21.4</v>
      </c>
      <c r="G55" s="444">
        <v>14</v>
      </c>
      <c r="H55" s="444">
        <v>18.8</v>
      </c>
      <c r="I55" s="444">
        <v>20.1</v>
      </c>
      <c r="J55" s="444">
        <v>19.2</v>
      </c>
    </row>
    <row r="56" spans="2:10" ht="17.25">
      <c r="B56" s="527" t="s">
        <v>741</v>
      </c>
      <c r="C56" s="464">
        <v>18.3</v>
      </c>
      <c r="D56" s="444">
        <v>20.4</v>
      </c>
      <c r="E56" s="444">
        <v>17.3</v>
      </c>
      <c r="F56" s="444">
        <v>19.4</v>
      </c>
      <c r="G56" s="444">
        <v>17.8</v>
      </c>
      <c r="H56" s="444">
        <v>18.7</v>
      </c>
      <c r="I56" s="464">
        <v>18.6</v>
      </c>
      <c r="J56" s="444">
        <v>19.1</v>
      </c>
    </row>
    <row r="57" spans="2:10" ht="17.25">
      <c r="B57" s="527"/>
      <c r="C57" s="464"/>
      <c r="D57" s="444"/>
      <c r="E57" s="444"/>
      <c r="F57" s="444"/>
      <c r="G57" s="444"/>
      <c r="H57" s="444"/>
      <c r="I57" s="446"/>
      <c r="J57" s="444"/>
    </row>
    <row r="58" spans="2:10" ht="17.25">
      <c r="B58" s="527" t="s">
        <v>742</v>
      </c>
      <c r="C58" s="464">
        <v>17.8</v>
      </c>
      <c r="D58" s="444">
        <v>20.1</v>
      </c>
      <c r="E58" s="444">
        <v>16.7</v>
      </c>
      <c r="F58" s="444">
        <v>18</v>
      </c>
      <c r="G58" s="444">
        <v>19</v>
      </c>
      <c r="H58" s="444">
        <v>18.9</v>
      </c>
      <c r="I58" s="444">
        <v>18.7</v>
      </c>
      <c r="J58" s="444">
        <v>19.2</v>
      </c>
    </row>
    <row r="59" spans="2:10" ht="17.25">
      <c r="B59" s="527" t="s">
        <v>743</v>
      </c>
      <c r="C59" s="464">
        <v>19</v>
      </c>
      <c r="D59" s="444">
        <v>20.4</v>
      </c>
      <c r="E59" s="444">
        <v>17.2</v>
      </c>
      <c r="F59" s="444">
        <v>18</v>
      </c>
      <c r="G59" s="444">
        <v>17.8</v>
      </c>
      <c r="H59" s="444">
        <v>19.1</v>
      </c>
      <c r="I59" s="464">
        <v>19</v>
      </c>
      <c r="J59" s="444">
        <v>19.4</v>
      </c>
    </row>
    <row r="60" spans="2:10" ht="17.25">
      <c r="B60" s="527" t="s">
        <v>744</v>
      </c>
      <c r="C60" s="464">
        <v>19.2</v>
      </c>
      <c r="D60" s="444">
        <v>20.1</v>
      </c>
      <c r="E60" s="444">
        <v>17</v>
      </c>
      <c r="F60" s="444">
        <v>17.5</v>
      </c>
      <c r="G60" s="444">
        <v>15.5</v>
      </c>
      <c r="H60" s="444">
        <v>19.2</v>
      </c>
      <c r="I60" s="464">
        <v>18.4</v>
      </c>
      <c r="J60" s="444">
        <v>19.1</v>
      </c>
    </row>
    <row r="61" spans="2:10" ht="18" thickBot="1">
      <c r="B61" s="528"/>
      <c r="C61" s="346"/>
      <c r="D61" s="225"/>
      <c r="E61" s="225"/>
      <c r="F61" s="225"/>
      <c r="G61" s="225"/>
      <c r="H61" s="225"/>
      <c r="I61" s="225"/>
      <c r="J61" s="225"/>
    </row>
    <row r="62" ht="17.25">
      <c r="C62" s="345" t="s">
        <v>589</v>
      </c>
    </row>
  </sheetData>
  <mergeCells count="17">
    <mergeCell ref="B6:J6"/>
    <mergeCell ref="I8:I10"/>
    <mergeCell ref="D35:D37"/>
    <mergeCell ref="E35:E37"/>
    <mergeCell ref="F35:F37"/>
    <mergeCell ref="G8:G10"/>
    <mergeCell ref="I35:I37"/>
    <mergeCell ref="J35:J37"/>
    <mergeCell ref="C8:C10"/>
    <mergeCell ref="D8:D10"/>
    <mergeCell ref="C35:C37"/>
    <mergeCell ref="J8:J10"/>
    <mergeCell ref="H8:H10"/>
    <mergeCell ref="G35:G37"/>
    <mergeCell ref="H35:H37"/>
    <mergeCell ref="E8:E10"/>
    <mergeCell ref="F8:F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view="pageBreakPreview" zoomScale="75" zoomScaleNormal="70" zoomScaleSheetLayoutView="75" workbookViewId="0" topLeftCell="A19">
      <selection activeCell="L43" sqref="L43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9.25390625" style="224" customWidth="1"/>
    <col min="12" max="12" width="10.25390625" style="224" customWidth="1"/>
    <col min="13" max="16" width="9.375" style="224" customWidth="1"/>
    <col min="17" max="17" width="10.375" style="224" customWidth="1"/>
    <col min="18" max="18" width="13.875" style="224" customWidth="1"/>
    <col min="19" max="16384" width="10.875" style="224" customWidth="1"/>
  </cols>
  <sheetData>
    <row r="1" spans="1:6" ht="17.25">
      <c r="A1" s="345" t="s">
        <v>747</v>
      </c>
      <c r="F1" s="224" t="s">
        <v>747</v>
      </c>
    </row>
    <row r="6" spans="2:10" ht="17.25">
      <c r="B6" s="713" t="s">
        <v>772</v>
      </c>
      <c r="C6" s="713"/>
      <c r="D6" s="713"/>
      <c r="E6" s="713"/>
      <c r="F6" s="713"/>
      <c r="G6" s="713"/>
      <c r="H6" s="713"/>
      <c r="I6" s="713"/>
      <c r="J6" s="713"/>
    </row>
    <row r="7" spans="2:17" ht="18" thickBot="1">
      <c r="B7" s="225"/>
      <c r="C7" s="502" t="s">
        <v>581</v>
      </c>
      <c r="D7" s="225"/>
      <c r="E7" s="225"/>
      <c r="F7" s="441"/>
      <c r="G7" s="441"/>
      <c r="H7" s="441"/>
      <c r="I7" s="441"/>
      <c r="J7" s="523" t="s">
        <v>593</v>
      </c>
      <c r="K7" s="222"/>
      <c r="L7" s="222"/>
      <c r="M7" s="222"/>
      <c r="N7" s="222"/>
      <c r="O7" s="222"/>
      <c r="P7" s="222"/>
      <c r="Q7" s="222"/>
    </row>
    <row r="8" spans="1:11" ht="18" customHeight="1">
      <c r="A8" s="222"/>
      <c r="B8" s="522"/>
      <c r="C8" s="724" t="s">
        <v>598</v>
      </c>
      <c r="D8" s="696" t="s">
        <v>100</v>
      </c>
      <c r="E8" s="696" t="s">
        <v>101</v>
      </c>
      <c r="F8" s="724" t="s">
        <v>597</v>
      </c>
      <c r="G8" s="724" t="s">
        <v>599</v>
      </c>
      <c r="H8" s="724" t="s">
        <v>600</v>
      </c>
      <c r="I8" s="724" t="s">
        <v>601</v>
      </c>
      <c r="J8" s="726" t="s">
        <v>602</v>
      </c>
      <c r="K8" s="222"/>
    </row>
    <row r="9" spans="1:11" ht="17.25" customHeight="1">
      <c r="A9" s="222"/>
      <c r="B9" s="469"/>
      <c r="C9" s="732"/>
      <c r="D9" s="735"/>
      <c r="E9" s="735"/>
      <c r="F9" s="732"/>
      <c r="G9" s="732"/>
      <c r="H9" s="732"/>
      <c r="I9" s="732"/>
      <c r="J9" s="734"/>
      <c r="K9" s="222"/>
    </row>
    <row r="10" spans="1:11" ht="44.25" customHeight="1">
      <c r="A10" s="222"/>
      <c r="B10" s="470"/>
      <c r="C10" s="732"/>
      <c r="D10" s="735"/>
      <c r="E10" s="735"/>
      <c r="F10" s="732"/>
      <c r="G10" s="732"/>
      <c r="H10" s="732"/>
      <c r="I10" s="732"/>
      <c r="J10" s="734"/>
      <c r="K10" s="222"/>
    </row>
    <row r="11" ht="17.25">
      <c r="C11" s="227"/>
    </row>
    <row r="12" spans="1:10" ht="17.25">
      <c r="A12" s="471"/>
      <c r="B12" s="345" t="s">
        <v>286</v>
      </c>
      <c r="C12" s="488">
        <v>20.1</v>
      </c>
      <c r="D12" s="489">
        <v>21.4</v>
      </c>
      <c r="E12" s="453">
        <v>20.2</v>
      </c>
      <c r="F12" s="489">
        <v>19.1</v>
      </c>
      <c r="G12" s="489">
        <v>20</v>
      </c>
      <c r="H12" s="489">
        <v>20.9</v>
      </c>
      <c r="I12" s="489">
        <v>20.4</v>
      </c>
      <c r="J12" s="489">
        <v>19.5</v>
      </c>
    </row>
    <row r="13" spans="1:10" ht="17.25">
      <c r="A13" s="471"/>
      <c r="B13" s="345" t="s">
        <v>364</v>
      </c>
      <c r="C13" s="488">
        <v>20.3</v>
      </c>
      <c r="D13" s="489">
        <v>21.4</v>
      </c>
      <c r="E13" s="453">
        <v>20.4</v>
      </c>
      <c r="F13" s="489">
        <v>19.7</v>
      </c>
      <c r="G13" s="489">
        <v>18.8</v>
      </c>
      <c r="H13" s="489">
        <v>21.3</v>
      </c>
      <c r="I13" s="489">
        <v>20.6</v>
      </c>
      <c r="J13" s="489">
        <v>18.9</v>
      </c>
    </row>
    <row r="14" spans="1:10" ht="17.25">
      <c r="A14" s="471"/>
      <c r="B14" s="345" t="s">
        <v>438</v>
      </c>
      <c r="C14" s="488">
        <v>20.2</v>
      </c>
      <c r="D14" s="489">
        <v>21</v>
      </c>
      <c r="E14" s="453">
        <v>20.3</v>
      </c>
      <c r="F14" s="489">
        <v>19.8</v>
      </c>
      <c r="G14" s="489">
        <v>19.4</v>
      </c>
      <c r="H14" s="489">
        <v>20.9</v>
      </c>
      <c r="I14" s="489">
        <v>21</v>
      </c>
      <c r="J14" s="489">
        <v>18.9</v>
      </c>
    </row>
    <row r="15" spans="1:10" ht="17.25">
      <c r="A15" s="471"/>
      <c r="B15" s="345" t="s">
        <v>456</v>
      </c>
      <c r="C15" s="488">
        <v>19.3</v>
      </c>
      <c r="D15" s="489">
        <v>21.1</v>
      </c>
      <c r="E15" s="453">
        <v>19.4</v>
      </c>
      <c r="F15" s="489">
        <v>19.3</v>
      </c>
      <c r="G15" s="489">
        <v>19.9</v>
      </c>
      <c r="H15" s="489">
        <v>20.2</v>
      </c>
      <c r="I15" s="489">
        <v>19.7</v>
      </c>
      <c r="J15" s="489">
        <v>18.7</v>
      </c>
    </row>
    <row r="16" spans="1:10" ht="17.25">
      <c r="A16" s="471"/>
      <c r="B16" s="345" t="s">
        <v>479</v>
      </c>
      <c r="C16" s="488">
        <v>19.5</v>
      </c>
      <c r="D16" s="489">
        <v>21.8</v>
      </c>
      <c r="E16" s="453">
        <v>19.9</v>
      </c>
      <c r="F16" s="489">
        <v>19.4</v>
      </c>
      <c r="G16" s="489">
        <v>20.8</v>
      </c>
      <c r="H16" s="489">
        <v>20.7</v>
      </c>
      <c r="I16" s="489">
        <v>19.8</v>
      </c>
      <c r="J16" s="489">
        <v>18.9</v>
      </c>
    </row>
    <row r="17" spans="1:10" ht="17.25">
      <c r="A17" s="471"/>
      <c r="B17" s="345" t="s">
        <v>495</v>
      </c>
      <c r="C17" s="488">
        <v>19.4</v>
      </c>
      <c r="D17" s="489">
        <v>21.5</v>
      </c>
      <c r="E17" s="453">
        <v>19.9</v>
      </c>
      <c r="F17" s="489">
        <v>19.6</v>
      </c>
      <c r="G17" s="489">
        <v>20.5</v>
      </c>
      <c r="H17" s="489">
        <v>20.7</v>
      </c>
      <c r="I17" s="489">
        <v>19.9</v>
      </c>
      <c r="J17" s="489">
        <v>19</v>
      </c>
    </row>
    <row r="18" spans="2:10" ht="17.25">
      <c r="B18" s="345"/>
      <c r="C18" s="491"/>
      <c r="D18" s="444"/>
      <c r="E18" s="452"/>
      <c r="F18" s="444"/>
      <c r="G18" s="452"/>
      <c r="H18" s="444"/>
      <c r="I18" s="492"/>
      <c r="J18" s="444"/>
    </row>
    <row r="19" spans="2:10" ht="17.25">
      <c r="B19" s="447" t="s">
        <v>733</v>
      </c>
      <c r="C19" s="465">
        <v>18</v>
      </c>
      <c r="D19" s="452">
        <v>20.6</v>
      </c>
      <c r="E19" s="453">
        <v>17.5</v>
      </c>
      <c r="F19" s="452">
        <v>18.5</v>
      </c>
      <c r="G19" s="452">
        <v>19.6</v>
      </c>
      <c r="H19" s="452">
        <v>19.1</v>
      </c>
      <c r="I19" s="452">
        <v>18.9</v>
      </c>
      <c r="J19" s="452">
        <v>18.4</v>
      </c>
    </row>
    <row r="20" spans="2:10" ht="17.25">
      <c r="B20" s="447" t="s">
        <v>734</v>
      </c>
      <c r="C20" s="465">
        <v>19.1</v>
      </c>
      <c r="D20" s="452">
        <v>22.6</v>
      </c>
      <c r="E20" s="453">
        <v>20</v>
      </c>
      <c r="F20" s="452">
        <v>18.2</v>
      </c>
      <c r="G20" s="452">
        <v>19.7</v>
      </c>
      <c r="H20" s="452">
        <v>20.9</v>
      </c>
      <c r="I20" s="452">
        <v>19.5</v>
      </c>
      <c r="J20" s="452">
        <v>17.6</v>
      </c>
    </row>
    <row r="21" spans="2:10" ht="17.25">
      <c r="B21" s="447" t="s">
        <v>735</v>
      </c>
      <c r="C21" s="465">
        <v>19.3</v>
      </c>
      <c r="D21" s="452">
        <v>22.4</v>
      </c>
      <c r="E21" s="453">
        <v>19.4</v>
      </c>
      <c r="F21" s="452">
        <v>20.2</v>
      </c>
      <c r="G21" s="452">
        <v>19.6</v>
      </c>
      <c r="H21" s="452">
        <v>21</v>
      </c>
      <c r="I21" s="452">
        <v>18.5</v>
      </c>
      <c r="J21" s="452">
        <v>19.9</v>
      </c>
    </row>
    <row r="22" spans="2:10" ht="17.25">
      <c r="B22" s="447"/>
      <c r="C22" s="465"/>
      <c r="D22" s="452"/>
      <c r="E22" s="453"/>
      <c r="F22" s="452"/>
      <c r="G22" s="452"/>
      <c r="H22" s="452"/>
      <c r="I22" s="452"/>
      <c r="J22" s="452"/>
    </row>
    <row r="23" spans="2:10" ht="17.25">
      <c r="B23" s="447" t="s">
        <v>736</v>
      </c>
      <c r="C23" s="465">
        <v>20</v>
      </c>
      <c r="D23" s="452">
        <v>22.1</v>
      </c>
      <c r="E23" s="453">
        <v>20.8</v>
      </c>
      <c r="F23" s="452">
        <v>19.7</v>
      </c>
      <c r="G23" s="452">
        <v>21.5</v>
      </c>
      <c r="H23" s="452">
        <v>21.8</v>
      </c>
      <c r="I23" s="452">
        <v>20.2</v>
      </c>
      <c r="J23" s="452">
        <v>19.5</v>
      </c>
    </row>
    <row r="24" spans="2:10" ht="17.25">
      <c r="B24" s="447" t="s">
        <v>737</v>
      </c>
      <c r="C24" s="465">
        <v>18.5</v>
      </c>
      <c r="D24" s="452">
        <v>20.7</v>
      </c>
      <c r="E24" s="453">
        <v>18</v>
      </c>
      <c r="F24" s="452">
        <v>18.9</v>
      </c>
      <c r="G24" s="452">
        <v>19.9</v>
      </c>
      <c r="H24" s="452">
        <v>19.8</v>
      </c>
      <c r="I24" s="452">
        <v>18.9</v>
      </c>
      <c r="J24" s="452">
        <v>18.4</v>
      </c>
    </row>
    <row r="25" spans="2:10" ht="17.25">
      <c r="B25" s="447" t="s">
        <v>738</v>
      </c>
      <c r="C25" s="465">
        <v>20.3</v>
      </c>
      <c r="D25" s="452">
        <v>22.4</v>
      </c>
      <c r="E25" s="453">
        <v>21.2</v>
      </c>
      <c r="F25" s="452">
        <v>20.8</v>
      </c>
      <c r="G25" s="452">
        <v>20.5</v>
      </c>
      <c r="H25" s="452">
        <v>20.6</v>
      </c>
      <c r="I25" s="452">
        <v>20.4</v>
      </c>
      <c r="J25" s="452">
        <v>20.1</v>
      </c>
    </row>
    <row r="26" spans="2:10" ht="17.25">
      <c r="B26" s="447"/>
      <c r="C26" s="465"/>
      <c r="D26" s="452"/>
      <c r="E26" s="453"/>
      <c r="F26" s="452"/>
      <c r="G26" s="452"/>
      <c r="H26" s="452"/>
      <c r="I26" s="452"/>
      <c r="J26" s="452"/>
    </row>
    <row r="27" spans="2:10" ht="17.25">
      <c r="B27" s="447" t="s">
        <v>739</v>
      </c>
      <c r="C27" s="465">
        <v>19.7</v>
      </c>
      <c r="D27" s="452">
        <v>21.3</v>
      </c>
      <c r="E27" s="453">
        <v>20.7</v>
      </c>
      <c r="F27" s="452">
        <v>19.5</v>
      </c>
      <c r="G27" s="452">
        <v>21.5</v>
      </c>
      <c r="H27" s="452">
        <v>20.5</v>
      </c>
      <c r="I27" s="452">
        <v>20.3</v>
      </c>
      <c r="J27" s="452">
        <v>19.1</v>
      </c>
    </row>
    <row r="28" spans="2:10" ht="17.25">
      <c r="B28" s="447" t="s">
        <v>740</v>
      </c>
      <c r="C28" s="465">
        <v>19.4</v>
      </c>
      <c r="D28" s="452">
        <v>20.7</v>
      </c>
      <c r="E28" s="453">
        <v>19.7</v>
      </c>
      <c r="F28" s="452">
        <v>20.9</v>
      </c>
      <c r="G28" s="452">
        <v>20.7</v>
      </c>
      <c r="H28" s="452">
        <v>20.7</v>
      </c>
      <c r="I28" s="452">
        <v>20.7</v>
      </c>
      <c r="J28" s="452">
        <v>20.1</v>
      </c>
    </row>
    <row r="29" spans="2:10" ht="17.25">
      <c r="B29" s="447" t="s">
        <v>741</v>
      </c>
      <c r="C29" s="465">
        <v>19.6</v>
      </c>
      <c r="D29" s="452">
        <v>21.2</v>
      </c>
      <c r="E29" s="453">
        <v>20.6</v>
      </c>
      <c r="F29" s="452">
        <v>20</v>
      </c>
      <c r="G29" s="452">
        <v>21.9</v>
      </c>
      <c r="H29" s="452">
        <v>20.7</v>
      </c>
      <c r="I29" s="452">
        <v>20.5</v>
      </c>
      <c r="J29" s="452">
        <v>18.4</v>
      </c>
    </row>
    <row r="30" spans="2:10" ht="17.25">
      <c r="B30" s="447"/>
      <c r="C30" s="465"/>
      <c r="D30" s="452"/>
      <c r="E30" s="453"/>
      <c r="F30" s="452"/>
      <c r="G30" s="452"/>
      <c r="H30" s="452"/>
      <c r="I30" s="452"/>
      <c r="J30" s="452"/>
    </row>
    <row r="31" spans="2:10" ht="17.25">
      <c r="B31" s="447" t="s">
        <v>742</v>
      </c>
      <c r="C31" s="465">
        <v>19.6</v>
      </c>
      <c r="D31" s="452">
        <v>21.3</v>
      </c>
      <c r="E31" s="453">
        <v>20.2</v>
      </c>
      <c r="F31" s="452">
        <v>19.6</v>
      </c>
      <c r="G31" s="452">
        <v>20.4</v>
      </c>
      <c r="H31" s="452">
        <v>21.2</v>
      </c>
      <c r="I31" s="452">
        <v>20.1</v>
      </c>
      <c r="J31" s="452">
        <v>18.8</v>
      </c>
    </row>
    <row r="32" spans="2:10" ht="17.25">
      <c r="B32" s="447" t="s">
        <v>743</v>
      </c>
      <c r="C32" s="465">
        <v>19.8</v>
      </c>
      <c r="D32" s="452">
        <v>21.9</v>
      </c>
      <c r="E32" s="453">
        <v>20.5</v>
      </c>
      <c r="F32" s="452">
        <v>19.4</v>
      </c>
      <c r="G32" s="452">
        <v>20.6</v>
      </c>
      <c r="H32" s="452">
        <v>20.8</v>
      </c>
      <c r="I32" s="452">
        <v>20.6</v>
      </c>
      <c r="J32" s="452">
        <v>18.8</v>
      </c>
    </row>
    <row r="33" spans="2:19" ht="17.25">
      <c r="B33" s="447" t="s">
        <v>744</v>
      </c>
      <c r="C33" s="465">
        <v>19.6</v>
      </c>
      <c r="D33" s="452">
        <v>21.3</v>
      </c>
      <c r="E33" s="453">
        <v>20.5</v>
      </c>
      <c r="F33" s="452">
        <v>18.9</v>
      </c>
      <c r="G33" s="452">
        <v>20.4</v>
      </c>
      <c r="H33" s="452">
        <v>21.3</v>
      </c>
      <c r="I33" s="452">
        <v>20.2</v>
      </c>
      <c r="J33" s="452">
        <v>19.3</v>
      </c>
      <c r="S33" s="222"/>
    </row>
    <row r="34" spans="2:19" ht="18" thickBot="1">
      <c r="B34" s="225"/>
      <c r="C34" s="479"/>
      <c r="D34" s="346"/>
      <c r="E34" s="346"/>
      <c r="F34" s="346"/>
      <c r="G34" s="346"/>
      <c r="H34" s="346"/>
      <c r="I34" s="346"/>
      <c r="J34" s="346"/>
      <c r="S34" s="222"/>
    </row>
    <row r="35" spans="2:11" ht="21">
      <c r="B35" s="522"/>
      <c r="C35" s="732" t="s">
        <v>781</v>
      </c>
      <c r="D35" s="732" t="s">
        <v>782</v>
      </c>
      <c r="E35" s="732" t="s">
        <v>779</v>
      </c>
      <c r="F35" s="732" t="s">
        <v>603</v>
      </c>
      <c r="G35" s="732" t="s">
        <v>777</v>
      </c>
      <c r="H35" s="732" t="s">
        <v>604</v>
      </c>
      <c r="I35" s="732" t="s">
        <v>605</v>
      </c>
      <c r="J35" s="733" t="s">
        <v>810</v>
      </c>
      <c r="K35" s="222"/>
    </row>
    <row r="36" spans="2:11" ht="17.25">
      <c r="B36" s="469"/>
      <c r="C36" s="732"/>
      <c r="D36" s="732"/>
      <c r="E36" s="732"/>
      <c r="F36" s="732"/>
      <c r="G36" s="732"/>
      <c r="H36" s="732"/>
      <c r="I36" s="732"/>
      <c r="J36" s="733"/>
      <c r="K36" s="222"/>
    </row>
    <row r="37" spans="2:11" ht="17.25">
      <c r="B37" s="470"/>
      <c r="C37" s="732"/>
      <c r="D37" s="732"/>
      <c r="E37" s="732"/>
      <c r="F37" s="732"/>
      <c r="G37" s="732"/>
      <c r="H37" s="732"/>
      <c r="I37" s="732"/>
      <c r="J37" s="733"/>
      <c r="K37" s="222"/>
    </row>
    <row r="38" spans="2:10" ht="17.25">
      <c r="B38" s="525"/>
      <c r="J38" s="743"/>
    </row>
    <row r="39" spans="2:10" ht="17.25">
      <c r="B39" s="526" t="s">
        <v>286</v>
      </c>
      <c r="C39" s="264" t="s">
        <v>726</v>
      </c>
      <c r="D39" s="264" t="s">
        <v>726</v>
      </c>
      <c r="E39" s="264" t="s">
        <v>726</v>
      </c>
      <c r="F39" s="264" t="s">
        <v>726</v>
      </c>
      <c r="G39" s="449">
        <v>18.7</v>
      </c>
      <c r="H39" s="449">
        <v>19.7</v>
      </c>
      <c r="I39" s="449">
        <v>19.6</v>
      </c>
      <c r="J39" s="264" t="s">
        <v>726</v>
      </c>
    </row>
    <row r="40" spans="2:10" ht="17.25">
      <c r="B40" s="526" t="s">
        <v>364</v>
      </c>
      <c r="C40" s="264" t="s">
        <v>726</v>
      </c>
      <c r="D40" s="264" t="s">
        <v>726</v>
      </c>
      <c r="E40" s="264" t="s">
        <v>726</v>
      </c>
      <c r="F40" s="264" t="s">
        <v>726</v>
      </c>
      <c r="G40" s="449">
        <v>20</v>
      </c>
      <c r="H40" s="449">
        <v>19.5</v>
      </c>
      <c r="I40" s="449">
        <v>20.1</v>
      </c>
      <c r="J40" s="264" t="s">
        <v>726</v>
      </c>
    </row>
    <row r="41" spans="2:10" ht="17.25">
      <c r="B41" s="526" t="s">
        <v>438</v>
      </c>
      <c r="C41" s="264" t="s">
        <v>726</v>
      </c>
      <c r="D41" s="264" t="s">
        <v>726</v>
      </c>
      <c r="E41" s="264" t="s">
        <v>726</v>
      </c>
      <c r="F41" s="264" t="s">
        <v>726</v>
      </c>
      <c r="G41" s="449">
        <v>19.4</v>
      </c>
      <c r="H41" s="449">
        <v>18.7</v>
      </c>
      <c r="I41" s="449">
        <v>19.9</v>
      </c>
      <c r="J41" s="264" t="s">
        <v>726</v>
      </c>
    </row>
    <row r="42" spans="2:10" ht="17.25">
      <c r="B42" s="526" t="s">
        <v>456</v>
      </c>
      <c r="C42" s="264" t="s">
        <v>726</v>
      </c>
      <c r="D42" s="264" t="s">
        <v>726</v>
      </c>
      <c r="E42" s="264" t="s">
        <v>726</v>
      </c>
      <c r="F42" s="264" t="s">
        <v>726</v>
      </c>
      <c r="G42" s="449">
        <v>18</v>
      </c>
      <c r="H42" s="449">
        <v>18.9</v>
      </c>
      <c r="I42" s="449">
        <v>18.8</v>
      </c>
      <c r="J42" s="264" t="s">
        <v>726</v>
      </c>
    </row>
    <row r="43" spans="2:10" ht="17.25">
      <c r="B43" s="526" t="s">
        <v>479</v>
      </c>
      <c r="C43" s="490">
        <v>21</v>
      </c>
      <c r="D43" s="449">
        <v>20.3</v>
      </c>
      <c r="E43" s="449">
        <v>17.7</v>
      </c>
      <c r="F43" s="449">
        <v>19.7</v>
      </c>
      <c r="G43" s="449">
        <v>18.1</v>
      </c>
      <c r="H43" s="449">
        <v>18.6</v>
      </c>
      <c r="I43" s="449">
        <v>18.6</v>
      </c>
      <c r="J43" s="449">
        <v>19.5</v>
      </c>
    </row>
    <row r="44" spans="2:10" ht="17.25">
      <c r="B44" s="526" t="s">
        <v>495</v>
      </c>
      <c r="C44" s="490">
        <v>20.4</v>
      </c>
      <c r="D44" s="449">
        <v>19.3</v>
      </c>
      <c r="E44" s="449">
        <v>16.2</v>
      </c>
      <c r="F44" s="449">
        <v>19.3</v>
      </c>
      <c r="G44" s="449">
        <v>17.9</v>
      </c>
      <c r="H44" s="449">
        <v>18.9</v>
      </c>
      <c r="I44" s="449">
        <v>18.8</v>
      </c>
      <c r="J44" s="449">
        <v>19.8</v>
      </c>
    </row>
    <row r="45" spans="2:10" ht="17.25">
      <c r="B45" s="526"/>
      <c r="C45" s="452"/>
      <c r="D45" s="444"/>
      <c r="E45" s="444"/>
      <c r="F45" s="444"/>
      <c r="G45" s="444"/>
      <c r="H45" s="444"/>
      <c r="I45" s="444"/>
      <c r="J45" s="444"/>
    </row>
    <row r="46" spans="2:10" ht="17.25">
      <c r="B46" s="527" t="s">
        <v>733</v>
      </c>
      <c r="C46" s="490">
        <v>18.1</v>
      </c>
      <c r="D46" s="444">
        <v>17.4</v>
      </c>
      <c r="E46" s="444">
        <v>15.9</v>
      </c>
      <c r="F46" s="444">
        <v>18.9</v>
      </c>
      <c r="G46" s="444">
        <v>16.2</v>
      </c>
      <c r="H46" s="444">
        <v>17.2</v>
      </c>
      <c r="I46" s="444">
        <v>17.8</v>
      </c>
      <c r="J46" s="444">
        <v>18.5</v>
      </c>
    </row>
    <row r="47" spans="2:10" ht="17.25">
      <c r="B47" s="527" t="s">
        <v>734</v>
      </c>
      <c r="C47" s="490">
        <v>20.8</v>
      </c>
      <c r="D47" s="444">
        <v>19</v>
      </c>
      <c r="E47" s="444">
        <v>15.5</v>
      </c>
      <c r="F47" s="444">
        <v>18.8</v>
      </c>
      <c r="G47" s="444">
        <v>17.4</v>
      </c>
      <c r="H47" s="444">
        <v>18.4</v>
      </c>
      <c r="I47" s="444">
        <v>17.9</v>
      </c>
      <c r="J47" s="444">
        <v>18.9</v>
      </c>
    </row>
    <row r="48" spans="2:10" ht="17.25">
      <c r="B48" s="527" t="s">
        <v>735</v>
      </c>
      <c r="C48" s="490">
        <v>20.6</v>
      </c>
      <c r="D48" s="444">
        <v>20.4</v>
      </c>
      <c r="E48" s="444">
        <v>16.2</v>
      </c>
      <c r="F48" s="444">
        <v>18.8</v>
      </c>
      <c r="G48" s="444">
        <v>19.1</v>
      </c>
      <c r="H48" s="444">
        <v>19.1</v>
      </c>
      <c r="I48" s="444">
        <v>20.5</v>
      </c>
      <c r="J48" s="444">
        <v>19.7</v>
      </c>
    </row>
    <row r="49" spans="2:10" ht="17.25">
      <c r="B49" s="527"/>
      <c r="C49" s="490"/>
      <c r="D49" s="444"/>
      <c r="E49" s="444"/>
      <c r="F49" s="444"/>
      <c r="G49" s="444"/>
      <c r="H49" s="444"/>
      <c r="I49" s="444"/>
      <c r="J49" s="444"/>
    </row>
    <row r="50" spans="2:10" ht="17.25">
      <c r="B50" s="527" t="s">
        <v>736</v>
      </c>
      <c r="C50" s="490">
        <v>21.1</v>
      </c>
      <c r="D50" s="444">
        <v>19.9</v>
      </c>
      <c r="E50" s="444">
        <v>16</v>
      </c>
      <c r="F50" s="444">
        <v>21</v>
      </c>
      <c r="G50" s="444">
        <v>18.5</v>
      </c>
      <c r="H50" s="444">
        <v>19.4</v>
      </c>
      <c r="I50" s="444">
        <v>19.2</v>
      </c>
      <c r="J50" s="444">
        <v>20.1</v>
      </c>
    </row>
    <row r="51" spans="2:10" ht="17.25">
      <c r="B51" s="527" t="s">
        <v>737</v>
      </c>
      <c r="C51" s="490">
        <v>19.2</v>
      </c>
      <c r="D51" s="444">
        <v>18.1</v>
      </c>
      <c r="E51" s="444">
        <v>16.7</v>
      </c>
      <c r="F51" s="444">
        <v>19.9</v>
      </c>
      <c r="G51" s="444">
        <v>17.4</v>
      </c>
      <c r="H51" s="444">
        <v>18</v>
      </c>
      <c r="I51" s="444">
        <v>18.3</v>
      </c>
      <c r="J51" s="444">
        <v>19</v>
      </c>
    </row>
    <row r="52" spans="2:10" ht="17.25">
      <c r="B52" s="527" t="s">
        <v>738</v>
      </c>
      <c r="C52" s="490">
        <v>21.6</v>
      </c>
      <c r="D52" s="444">
        <v>20.9</v>
      </c>
      <c r="E52" s="444">
        <v>15.9</v>
      </c>
      <c r="F52" s="444">
        <v>20</v>
      </c>
      <c r="G52" s="444">
        <v>20.9</v>
      </c>
      <c r="H52" s="444">
        <v>19.9</v>
      </c>
      <c r="I52" s="444">
        <v>20.6</v>
      </c>
      <c r="J52" s="444">
        <v>20.7</v>
      </c>
    </row>
    <row r="53" spans="2:10" ht="17.25">
      <c r="B53" s="527"/>
      <c r="C53" s="446"/>
      <c r="D53" s="444"/>
      <c r="E53" s="444"/>
      <c r="F53" s="444"/>
      <c r="G53" s="444"/>
      <c r="H53" s="444"/>
      <c r="I53" s="444"/>
      <c r="J53" s="444"/>
    </row>
    <row r="54" spans="2:10" ht="17.25">
      <c r="B54" s="527" t="s">
        <v>739</v>
      </c>
      <c r="C54" s="490">
        <v>21.2</v>
      </c>
      <c r="D54" s="444">
        <v>19.7</v>
      </c>
      <c r="E54" s="444">
        <v>16.3</v>
      </c>
      <c r="F54" s="444">
        <v>19.4</v>
      </c>
      <c r="G54" s="444">
        <v>17.7</v>
      </c>
      <c r="H54" s="444">
        <v>19.4</v>
      </c>
      <c r="I54" s="444">
        <v>18.6</v>
      </c>
      <c r="J54" s="444">
        <v>20.4</v>
      </c>
    </row>
    <row r="55" spans="2:10" ht="17.25">
      <c r="B55" s="527" t="s">
        <v>740</v>
      </c>
      <c r="C55" s="453">
        <v>20.5</v>
      </c>
      <c r="D55" s="444">
        <v>19.5</v>
      </c>
      <c r="E55" s="444">
        <v>17.1</v>
      </c>
      <c r="F55" s="444">
        <v>20.4</v>
      </c>
      <c r="G55" s="444">
        <v>14.6</v>
      </c>
      <c r="H55" s="444">
        <v>18.8</v>
      </c>
      <c r="I55" s="444">
        <v>19.9</v>
      </c>
      <c r="J55" s="444">
        <v>20.1</v>
      </c>
    </row>
    <row r="56" spans="2:10" ht="17.25">
      <c r="B56" s="527" t="s">
        <v>741</v>
      </c>
      <c r="C56" s="453">
        <v>20.1</v>
      </c>
      <c r="D56" s="444">
        <v>19.2</v>
      </c>
      <c r="E56" s="444">
        <v>15.5</v>
      </c>
      <c r="F56" s="444">
        <v>18.3</v>
      </c>
      <c r="G56" s="444">
        <v>18.5</v>
      </c>
      <c r="H56" s="444">
        <v>19</v>
      </c>
      <c r="I56" s="444">
        <v>18.1</v>
      </c>
      <c r="J56" s="444">
        <v>20</v>
      </c>
    </row>
    <row r="57" spans="2:10" ht="17.25">
      <c r="B57" s="527"/>
      <c r="C57" s="453"/>
      <c r="D57" s="444"/>
      <c r="E57" s="444"/>
      <c r="F57" s="444"/>
      <c r="G57" s="444"/>
      <c r="H57" s="444"/>
      <c r="I57" s="444"/>
      <c r="J57" s="444"/>
    </row>
    <row r="58" spans="2:10" ht="17.25">
      <c r="B58" s="527" t="s">
        <v>742</v>
      </c>
      <c r="C58" s="490">
        <v>20.1</v>
      </c>
      <c r="D58" s="444">
        <v>19.4</v>
      </c>
      <c r="E58" s="444">
        <v>16.2</v>
      </c>
      <c r="F58" s="444">
        <v>18.5</v>
      </c>
      <c r="G58" s="444">
        <v>19.5</v>
      </c>
      <c r="H58" s="444">
        <v>18.6</v>
      </c>
      <c r="I58" s="444">
        <v>18.3</v>
      </c>
      <c r="J58" s="444">
        <v>20.2</v>
      </c>
    </row>
    <row r="59" spans="2:10" ht="17.25">
      <c r="B59" s="527" t="s">
        <v>743</v>
      </c>
      <c r="C59" s="490">
        <v>20.5</v>
      </c>
      <c r="D59" s="444">
        <v>19.6</v>
      </c>
      <c r="E59" s="444">
        <v>16.4</v>
      </c>
      <c r="F59" s="444">
        <v>19.1</v>
      </c>
      <c r="G59" s="444">
        <v>18.8</v>
      </c>
      <c r="H59" s="444">
        <v>19.2</v>
      </c>
      <c r="I59" s="444">
        <v>18.3</v>
      </c>
      <c r="J59" s="444">
        <v>20.4</v>
      </c>
    </row>
    <row r="60" spans="2:10" ht="17.25">
      <c r="B60" s="527" t="s">
        <v>744</v>
      </c>
      <c r="C60" s="490">
        <v>20.5</v>
      </c>
      <c r="D60" s="493">
        <v>18.9</v>
      </c>
      <c r="E60" s="493">
        <v>16.9</v>
      </c>
      <c r="F60" s="493">
        <v>18.3</v>
      </c>
      <c r="G60" s="493">
        <v>16.6</v>
      </c>
      <c r="H60" s="493">
        <v>19.2</v>
      </c>
      <c r="I60" s="493">
        <v>18.5</v>
      </c>
      <c r="J60" s="493">
        <v>20</v>
      </c>
    </row>
    <row r="61" spans="2:10" ht="18" thickBot="1">
      <c r="B61" s="528"/>
      <c r="C61" s="346"/>
      <c r="D61" s="225"/>
      <c r="E61" s="225"/>
      <c r="F61" s="225"/>
      <c r="G61" s="225"/>
      <c r="H61" s="225"/>
      <c r="I61" s="225"/>
      <c r="J61" s="225"/>
    </row>
    <row r="62" ht="17.25">
      <c r="C62" s="345" t="s">
        <v>589</v>
      </c>
    </row>
  </sheetData>
  <mergeCells count="17">
    <mergeCell ref="B6:J6"/>
    <mergeCell ref="C8:C10"/>
    <mergeCell ref="D8:D10"/>
    <mergeCell ref="E8:E10"/>
    <mergeCell ref="J8:J10"/>
    <mergeCell ref="C35:C37"/>
    <mergeCell ref="D35:D37"/>
    <mergeCell ref="E35:E37"/>
    <mergeCell ref="I8:I10"/>
    <mergeCell ref="I35:I37"/>
    <mergeCell ref="J35:J37"/>
    <mergeCell ref="F8:F10"/>
    <mergeCell ref="F35:F37"/>
    <mergeCell ref="G8:G10"/>
    <mergeCell ref="H8:H10"/>
    <mergeCell ref="G35:G37"/>
    <mergeCell ref="H35:H3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="75" zoomScaleNormal="75" zoomScaleSheetLayoutView="75" workbookViewId="0" topLeftCell="A19">
      <selection activeCell="C28" sqref="C1:J16384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9.375" style="224" customWidth="1"/>
    <col min="12" max="12" width="10.50390625" style="224" customWidth="1"/>
    <col min="13" max="16" width="9.375" style="224" customWidth="1"/>
    <col min="17" max="17" width="10.25390625" style="224" customWidth="1"/>
    <col min="18" max="18" width="10.75390625" style="224" customWidth="1"/>
    <col min="19" max="16384" width="10.875" style="224" customWidth="1"/>
  </cols>
  <sheetData>
    <row r="1" ht="17.25">
      <c r="A1" s="345" t="s">
        <v>759</v>
      </c>
    </row>
    <row r="6" spans="2:10" ht="17.25">
      <c r="B6" s="713" t="s">
        <v>774</v>
      </c>
      <c r="C6" s="713"/>
      <c r="D6" s="713"/>
      <c r="E6" s="713"/>
      <c r="F6" s="713"/>
      <c r="G6" s="713"/>
      <c r="H6" s="713"/>
      <c r="I6" s="713"/>
      <c r="J6" s="713"/>
    </row>
    <row r="7" spans="2:10" ht="18" thickBot="1">
      <c r="B7" s="225"/>
      <c r="C7" s="502" t="s">
        <v>580</v>
      </c>
      <c r="D7" s="225"/>
      <c r="E7" s="225"/>
      <c r="F7" s="441"/>
      <c r="G7" s="441"/>
      <c r="H7" s="441"/>
      <c r="I7" s="441"/>
      <c r="J7" s="523" t="s">
        <v>595</v>
      </c>
    </row>
    <row r="8" spans="1:11" ht="18" customHeight="1">
      <c r="A8" s="222"/>
      <c r="B8" s="522"/>
      <c r="C8" s="723" t="s">
        <v>598</v>
      </c>
      <c r="D8" s="695" t="s">
        <v>100</v>
      </c>
      <c r="E8" s="695" t="s">
        <v>101</v>
      </c>
      <c r="F8" s="723" t="s">
        <v>597</v>
      </c>
      <c r="G8" s="723" t="s">
        <v>599</v>
      </c>
      <c r="H8" s="723" t="s">
        <v>600</v>
      </c>
      <c r="I8" s="723" t="s">
        <v>601</v>
      </c>
      <c r="J8" s="725" t="s">
        <v>602</v>
      </c>
      <c r="K8" s="222"/>
    </row>
    <row r="9" spans="1:11" ht="17.25" customHeight="1">
      <c r="A9" s="222"/>
      <c r="B9" s="469"/>
      <c r="C9" s="723"/>
      <c r="D9" s="695"/>
      <c r="E9" s="695"/>
      <c r="F9" s="723"/>
      <c r="G9" s="723"/>
      <c r="H9" s="723"/>
      <c r="I9" s="723"/>
      <c r="J9" s="725"/>
      <c r="K9" s="222"/>
    </row>
    <row r="10" spans="1:11" ht="44.25" customHeight="1">
      <c r="A10" s="222"/>
      <c r="B10" s="470"/>
      <c r="C10" s="724"/>
      <c r="D10" s="696"/>
      <c r="E10" s="696"/>
      <c r="F10" s="724"/>
      <c r="G10" s="724"/>
      <c r="H10" s="724"/>
      <c r="I10" s="724"/>
      <c r="J10" s="726"/>
      <c r="K10" s="222"/>
    </row>
    <row r="11" ht="17.25">
      <c r="C11" s="227"/>
    </row>
    <row r="12" spans="2:10" s="471" customFormat="1" ht="17.25">
      <c r="B12" s="345" t="s">
        <v>286</v>
      </c>
      <c r="C12" s="488">
        <v>153.3</v>
      </c>
      <c r="D12" s="489">
        <v>165.6</v>
      </c>
      <c r="E12" s="453">
        <v>163.2</v>
      </c>
      <c r="F12" s="489">
        <v>159.6</v>
      </c>
      <c r="G12" s="489">
        <v>159.2</v>
      </c>
      <c r="H12" s="489">
        <v>188</v>
      </c>
      <c r="I12" s="489">
        <v>137.2</v>
      </c>
      <c r="J12" s="489">
        <v>147.5</v>
      </c>
    </row>
    <row r="13" spans="2:10" s="471" customFormat="1" ht="17.25">
      <c r="B13" s="345" t="s">
        <v>364</v>
      </c>
      <c r="C13" s="488">
        <v>155</v>
      </c>
      <c r="D13" s="489">
        <v>167</v>
      </c>
      <c r="E13" s="453">
        <v>171.8</v>
      </c>
      <c r="F13" s="489">
        <v>159</v>
      </c>
      <c r="G13" s="489">
        <v>164.9</v>
      </c>
      <c r="H13" s="489">
        <v>195.9</v>
      </c>
      <c r="I13" s="489">
        <v>135</v>
      </c>
      <c r="J13" s="489">
        <v>137</v>
      </c>
    </row>
    <row r="14" spans="2:10" s="471" customFormat="1" ht="17.25">
      <c r="B14" s="345" t="s">
        <v>438</v>
      </c>
      <c r="C14" s="488">
        <v>153.9</v>
      </c>
      <c r="D14" s="489">
        <v>166.4</v>
      </c>
      <c r="E14" s="453">
        <v>169.7</v>
      </c>
      <c r="F14" s="489">
        <v>157.5</v>
      </c>
      <c r="G14" s="489">
        <v>162.8</v>
      </c>
      <c r="H14" s="489">
        <v>198.3</v>
      </c>
      <c r="I14" s="489">
        <v>133.2</v>
      </c>
      <c r="J14" s="489">
        <v>137.2</v>
      </c>
    </row>
    <row r="15" spans="2:10" s="471" customFormat="1" ht="17.25">
      <c r="B15" s="345" t="s">
        <v>456</v>
      </c>
      <c r="C15" s="488">
        <v>144.4</v>
      </c>
      <c r="D15" s="416" t="s">
        <v>750</v>
      </c>
      <c r="E15" s="453">
        <v>155.4</v>
      </c>
      <c r="F15" s="489">
        <v>153</v>
      </c>
      <c r="G15" s="489">
        <v>160.9</v>
      </c>
      <c r="H15" s="489">
        <v>156.8</v>
      </c>
      <c r="I15" s="489">
        <v>118.1</v>
      </c>
      <c r="J15" s="489">
        <v>149</v>
      </c>
    </row>
    <row r="16" spans="2:10" s="471" customFormat="1" ht="17.25">
      <c r="B16" s="345" t="s">
        <v>479</v>
      </c>
      <c r="C16" s="488">
        <v>143.9</v>
      </c>
      <c r="D16" s="269" t="s">
        <v>750</v>
      </c>
      <c r="E16" s="453">
        <v>163</v>
      </c>
      <c r="F16" s="489">
        <v>152.3</v>
      </c>
      <c r="G16" s="489">
        <v>166.5</v>
      </c>
      <c r="H16" s="489">
        <v>161.3</v>
      </c>
      <c r="I16" s="489">
        <v>115.4</v>
      </c>
      <c r="J16" s="489">
        <v>152.9</v>
      </c>
    </row>
    <row r="17" spans="2:10" s="471" customFormat="1" ht="17.25">
      <c r="B17" s="345" t="s">
        <v>495</v>
      </c>
      <c r="C17" s="488">
        <v>144.7</v>
      </c>
      <c r="D17" s="269" t="s">
        <v>750</v>
      </c>
      <c r="E17" s="453">
        <v>164.7</v>
      </c>
      <c r="F17" s="489">
        <v>153.6</v>
      </c>
      <c r="G17" s="489">
        <v>161.6</v>
      </c>
      <c r="H17" s="489">
        <v>164</v>
      </c>
      <c r="I17" s="489">
        <v>115.9</v>
      </c>
      <c r="J17" s="489">
        <v>151.2</v>
      </c>
    </row>
    <row r="18" spans="2:10" ht="17.25">
      <c r="B18" s="345"/>
      <c r="C18" s="491"/>
      <c r="D18" s="415"/>
      <c r="E18" s="452"/>
      <c r="F18" s="444"/>
      <c r="G18" s="452"/>
      <c r="H18" s="444"/>
      <c r="I18" s="492"/>
      <c r="J18" s="444"/>
    </row>
    <row r="19" spans="2:10" ht="18" customHeight="1">
      <c r="B19" s="447" t="s">
        <v>733</v>
      </c>
      <c r="C19" s="465">
        <v>136.1</v>
      </c>
      <c r="D19" s="269" t="s">
        <v>750</v>
      </c>
      <c r="E19" s="453">
        <v>146.1</v>
      </c>
      <c r="F19" s="452">
        <v>139.3</v>
      </c>
      <c r="G19" s="452">
        <v>151</v>
      </c>
      <c r="H19" s="452">
        <v>155.4</v>
      </c>
      <c r="I19" s="452">
        <v>118</v>
      </c>
      <c r="J19" s="452">
        <v>142.2</v>
      </c>
    </row>
    <row r="20" spans="2:10" ht="17.25">
      <c r="B20" s="447" t="s">
        <v>734</v>
      </c>
      <c r="C20" s="465">
        <v>142.1</v>
      </c>
      <c r="D20" s="269" t="s">
        <v>750</v>
      </c>
      <c r="E20" s="453">
        <v>166</v>
      </c>
      <c r="F20" s="452">
        <v>145.3</v>
      </c>
      <c r="G20" s="452">
        <v>154.5</v>
      </c>
      <c r="H20" s="452">
        <v>158.9</v>
      </c>
      <c r="I20" s="452">
        <v>116.1</v>
      </c>
      <c r="J20" s="452">
        <v>141</v>
      </c>
    </row>
    <row r="21" spans="2:10" ht="17.25">
      <c r="B21" s="447" t="s">
        <v>735</v>
      </c>
      <c r="C21" s="465">
        <v>143.3</v>
      </c>
      <c r="D21" s="269" t="s">
        <v>750</v>
      </c>
      <c r="E21" s="453">
        <v>161.3</v>
      </c>
      <c r="F21" s="452">
        <v>166.1</v>
      </c>
      <c r="G21" s="452">
        <v>154.6</v>
      </c>
      <c r="H21" s="452">
        <v>160.9</v>
      </c>
      <c r="I21" s="452">
        <v>106.1</v>
      </c>
      <c r="J21" s="452">
        <v>164.7</v>
      </c>
    </row>
    <row r="22" spans="2:10" ht="17.25">
      <c r="B22" s="447"/>
      <c r="C22" s="465"/>
      <c r="D22" s="551"/>
      <c r="E22" s="453"/>
      <c r="F22" s="452"/>
      <c r="G22" s="452"/>
      <c r="H22" s="452"/>
      <c r="I22" s="452"/>
      <c r="J22" s="452"/>
    </row>
    <row r="23" spans="2:10" ht="17.25">
      <c r="B23" s="447" t="s">
        <v>736</v>
      </c>
      <c r="C23" s="465">
        <v>147.4</v>
      </c>
      <c r="D23" s="269" t="s">
        <v>750</v>
      </c>
      <c r="E23" s="453">
        <v>168.9</v>
      </c>
      <c r="F23" s="452">
        <v>155.5</v>
      </c>
      <c r="G23" s="452">
        <v>174.6</v>
      </c>
      <c r="H23" s="452">
        <v>171.9</v>
      </c>
      <c r="I23" s="452">
        <v>117.6</v>
      </c>
      <c r="J23" s="452">
        <v>153.4</v>
      </c>
    </row>
    <row r="24" spans="2:10" ht="17.25">
      <c r="B24" s="447" t="s">
        <v>737</v>
      </c>
      <c r="C24" s="465">
        <v>138.7</v>
      </c>
      <c r="D24" s="269" t="s">
        <v>750</v>
      </c>
      <c r="E24" s="453">
        <v>148.1</v>
      </c>
      <c r="F24" s="452">
        <v>144.2</v>
      </c>
      <c r="G24" s="452">
        <v>158.6</v>
      </c>
      <c r="H24" s="452">
        <v>156.7</v>
      </c>
      <c r="I24" s="452">
        <v>114.9</v>
      </c>
      <c r="J24" s="452">
        <v>142.5</v>
      </c>
    </row>
    <row r="25" spans="2:10" ht="17.25">
      <c r="B25" s="447" t="s">
        <v>738</v>
      </c>
      <c r="C25" s="465">
        <v>151.9</v>
      </c>
      <c r="D25" s="269" t="s">
        <v>750</v>
      </c>
      <c r="E25" s="453">
        <v>176.8</v>
      </c>
      <c r="F25" s="452">
        <v>165.7</v>
      </c>
      <c r="G25" s="452">
        <v>157.6</v>
      </c>
      <c r="H25" s="452">
        <v>166.7</v>
      </c>
      <c r="I25" s="452">
        <v>117.6</v>
      </c>
      <c r="J25" s="452">
        <v>161.8</v>
      </c>
    </row>
    <row r="26" spans="2:10" ht="17.25">
      <c r="B26" s="447"/>
      <c r="C26" s="465"/>
      <c r="D26" s="551"/>
      <c r="E26" s="453"/>
      <c r="F26" s="452"/>
      <c r="G26" s="452"/>
      <c r="H26" s="452"/>
      <c r="I26" s="452"/>
      <c r="J26" s="452"/>
    </row>
    <row r="27" spans="2:10" ht="17.25">
      <c r="B27" s="447" t="s">
        <v>739</v>
      </c>
      <c r="C27" s="465">
        <v>147.6</v>
      </c>
      <c r="D27" s="269" t="s">
        <v>750</v>
      </c>
      <c r="E27" s="453">
        <v>173.1</v>
      </c>
      <c r="F27" s="452">
        <v>151.5</v>
      </c>
      <c r="G27" s="452">
        <v>170.2</v>
      </c>
      <c r="H27" s="452">
        <v>167.7</v>
      </c>
      <c r="I27" s="452">
        <v>114.7</v>
      </c>
      <c r="J27" s="452">
        <v>148</v>
      </c>
    </row>
    <row r="28" spans="2:10" ht="17.25">
      <c r="B28" s="447" t="s">
        <v>740</v>
      </c>
      <c r="C28" s="465">
        <v>145.2</v>
      </c>
      <c r="D28" s="269" t="s">
        <v>750</v>
      </c>
      <c r="E28" s="453">
        <v>164.8</v>
      </c>
      <c r="F28" s="452">
        <v>156.7</v>
      </c>
      <c r="G28" s="452">
        <v>159.6</v>
      </c>
      <c r="H28" s="452">
        <v>162</v>
      </c>
      <c r="I28" s="452">
        <v>120.3</v>
      </c>
      <c r="J28" s="452">
        <v>163.4</v>
      </c>
    </row>
    <row r="29" spans="2:10" ht="17.25">
      <c r="B29" s="447" t="s">
        <v>741</v>
      </c>
      <c r="C29" s="465">
        <v>146.4</v>
      </c>
      <c r="D29" s="269" t="s">
        <v>750</v>
      </c>
      <c r="E29" s="453">
        <v>169.5</v>
      </c>
      <c r="F29" s="452">
        <v>152.8</v>
      </c>
      <c r="G29" s="452">
        <v>173.2</v>
      </c>
      <c r="H29" s="452">
        <v>161.7</v>
      </c>
      <c r="I29" s="452">
        <v>116.3</v>
      </c>
      <c r="J29" s="452">
        <v>145.7</v>
      </c>
    </row>
    <row r="30" spans="2:10" ht="17.25">
      <c r="B30" s="447"/>
      <c r="C30" s="465"/>
      <c r="D30" s="551"/>
      <c r="E30" s="453"/>
      <c r="F30" s="452"/>
      <c r="G30" s="452"/>
      <c r="H30" s="452"/>
      <c r="I30" s="452"/>
      <c r="J30" s="452"/>
    </row>
    <row r="31" spans="2:10" ht="17.25">
      <c r="B31" s="447" t="s">
        <v>742</v>
      </c>
      <c r="C31" s="465">
        <v>145.2</v>
      </c>
      <c r="D31" s="269" t="s">
        <v>750</v>
      </c>
      <c r="E31" s="453">
        <v>162.9</v>
      </c>
      <c r="F31" s="452">
        <v>166.5</v>
      </c>
      <c r="G31" s="452">
        <v>163.4</v>
      </c>
      <c r="H31" s="452">
        <v>166.8</v>
      </c>
      <c r="I31" s="452">
        <v>117.2</v>
      </c>
      <c r="J31" s="452">
        <v>151</v>
      </c>
    </row>
    <row r="32" spans="2:10" ht="17.25">
      <c r="B32" s="447" t="s">
        <v>743</v>
      </c>
      <c r="C32" s="465">
        <v>147</v>
      </c>
      <c r="D32" s="269" t="s">
        <v>750</v>
      </c>
      <c r="E32" s="453">
        <v>169</v>
      </c>
      <c r="F32" s="452">
        <v>154.2</v>
      </c>
      <c r="G32" s="452">
        <v>162.4</v>
      </c>
      <c r="H32" s="452">
        <v>167.6</v>
      </c>
      <c r="I32" s="452">
        <v>114.8</v>
      </c>
      <c r="J32" s="452">
        <v>147</v>
      </c>
    </row>
    <row r="33" spans="2:10" ht="17.25">
      <c r="B33" s="447" t="s">
        <v>744</v>
      </c>
      <c r="C33" s="465">
        <v>146.3</v>
      </c>
      <c r="D33" s="269" t="s">
        <v>750</v>
      </c>
      <c r="E33" s="453">
        <v>170.2</v>
      </c>
      <c r="F33" s="452">
        <v>145.3</v>
      </c>
      <c r="G33" s="452">
        <v>159.1</v>
      </c>
      <c r="H33" s="452">
        <v>171.3</v>
      </c>
      <c r="I33" s="452">
        <v>116.8</v>
      </c>
      <c r="J33" s="452">
        <v>153.3</v>
      </c>
    </row>
    <row r="34" spans="2:10" ht="18" thickBot="1">
      <c r="B34" s="528"/>
      <c r="C34" s="346"/>
      <c r="D34" s="346"/>
      <c r="E34" s="346"/>
      <c r="F34" s="346"/>
      <c r="G34" s="346"/>
      <c r="H34" s="346"/>
      <c r="I34" s="346"/>
      <c r="J34" s="346"/>
    </row>
    <row r="35" spans="2:10" ht="21">
      <c r="B35" s="522"/>
      <c r="C35" s="723" t="s">
        <v>781</v>
      </c>
      <c r="D35" s="723" t="s">
        <v>782</v>
      </c>
      <c r="E35" s="723" t="s">
        <v>779</v>
      </c>
      <c r="F35" s="723" t="s">
        <v>603</v>
      </c>
      <c r="G35" s="723" t="s">
        <v>777</v>
      </c>
      <c r="H35" s="723" t="s">
        <v>604</v>
      </c>
      <c r="I35" s="723" t="s">
        <v>605</v>
      </c>
      <c r="J35" s="727" t="s">
        <v>810</v>
      </c>
    </row>
    <row r="36" spans="2:10" ht="17.25">
      <c r="B36" s="469"/>
      <c r="C36" s="723"/>
      <c r="D36" s="723"/>
      <c r="E36" s="723"/>
      <c r="F36" s="723"/>
      <c r="G36" s="723"/>
      <c r="H36" s="723"/>
      <c r="I36" s="723"/>
      <c r="J36" s="727"/>
    </row>
    <row r="37" spans="2:10" ht="17.25">
      <c r="B37" s="470"/>
      <c r="C37" s="724"/>
      <c r="D37" s="724"/>
      <c r="E37" s="724"/>
      <c r="F37" s="724"/>
      <c r="G37" s="724"/>
      <c r="H37" s="724"/>
      <c r="I37" s="724"/>
      <c r="J37" s="728"/>
    </row>
    <row r="38" ht="17.25">
      <c r="B38" s="525"/>
    </row>
    <row r="39" spans="2:10" ht="17.25">
      <c r="B39" s="526" t="s">
        <v>286</v>
      </c>
      <c r="C39" s="264" t="s">
        <v>726</v>
      </c>
      <c r="D39" s="264" t="s">
        <v>726</v>
      </c>
      <c r="E39" s="264" t="s">
        <v>726</v>
      </c>
      <c r="F39" s="264" t="s">
        <v>726</v>
      </c>
      <c r="G39" s="449">
        <v>143.3</v>
      </c>
      <c r="H39" s="449">
        <v>149.3</v>
      </c>
      <c r="I39" s="449">
        <v>148.6</v>
      </c>
      <c r="J39" s="264" t="s">
        <v>726</v>
      </c>
    </row>
    <row r="40" spans="2:10" ht="17.25">
      <c r="B40" s="526" t="s">
        <v>364</v>
      </c>
      <c r="C40" s="264" t="s">
        <v>726</v>
      </c>
      <c r="D40" s="264" t="s">
        <v>726</v>
      </c>
      <c r="E40" s="264" t="s">
        <v>726</v>
      </c>
      <c r="F40" s="264" t="s">
        <v>726</v>
      </c>
      <c r="G40" s="449">
        <v>148.8</v>
      </c>
      <c r="H40" s="449">
        <v>145.4</v>
      </c>
      <c r="I40" s="449">
        <v>151.5</v>
      </c>
      <c r="J40" s="264" t="s">
        <v>726</v>
      </c>
    </row>
    <row r="41" spans="2:10" ht="17.25">
      <c r="B41" s="526" t="s">
        <v>438</v>
      </c>
      <c r="C41" s="264" t="s">
        <v>726</v>
      </c>
      <c r="D41" s="264" t="s">
        <v>726</v>
      </c>
      <c r="E41" s="264" t="s">
        <v>726</v>
      </c>
      <c r="F41" s="264" t="s">
        <v>726</v>
      </c>
      <c r="G41" s="449">
        <v>144</v>
      </c>
      <c r="H41" s="449">
        <v>143.6</v>
      </c>
      <c r="I41" s="449">
        <v>146.1</v>
      </c>
      <c r="J41" s="264" t="s">
        <v>726</v>
      </c>
    </row>
    <row r="42" spans="2:10" ht="17.25">
      <c r="B42" s="526" t="s">
        <v>456</v>
      </c>
      <c r="C42" s="264" t="s">
        <v>726</v>
      </c>
      <c r="D42" s="264" t="s">
        <v>726</v>
      </c>
      <c r="E42" s="264" t="s">
        <v>726</v>
      </c>
      <c r="F42" s="264" t="s">
        <v>726</v>
      </c>
      <c r="G42" s="449">
        <v>139.2</v>
      </c>
      <c r="H42" s="449">
        <v>146.9</v>
      </c>
      <c r="I42" s="449">
        <v>145</v>
      </c>
      <c r="J42" s="264" t="s">
        <v>726</v>
      </c>
    </row>
    <row r="43" spans="2:10" ht="17.25">
      <c r="B43" s="526" t="s">
        <v>479</v>
      </c>
      <c r="C43" s="464">
        <v>153.1</v>
      </c>
      <c r="D43" s="449">
        <v>153.6</v>
      </c>
      <c r="E43" s="449">
        <v>107</v>
      </c>
      <c r="F43" s="449">
        <v>144.1</v>
      </c>
      <c r="G43" s="449">
        <v>137</v>
      </c>
      <c r="H43" s="449">
        <v>143.4</v>
      </c>
      <c r="I43" s="449">
        <v>146.4</v>
      </c>
      <c r="J43" s="449">
        <v>153</v>
      </c>
    </row>
    <row r="44" spans="2:10" ht="17.25">
      <c r="B44" s="526" t="s">
        <v>495</v>
      </c>
      <c r="C44" s="464">
        <v>148.6</v>
      </c>
      <c r="D44" s="449">
        <v>155.3</v>
      </c>
      <c r="E44" s="449">
        <v>106.9</v>
      </c>
      <c r="F44" s="449">
        <v>134.3</v>
      </c>
      <c r="G44" s="449">
        <v>136.6</v>
      </c>
      <c r="H44" s="449">
        <v>145</v>
      </c>
      <c r="I44" s="449">
        <v>146.2</v>
      </c>
      <c r="J44" s="449">
        <v>152</v>
      </c>
    </row>
    <row r="45" spans="2:10" ht="17.25">
      <c r="B45" s="526"/>
      <c r="C45" s="452"/>
      <c r="D45" s="444"/>
      <c r="E45" s="444"/>
      <c r="F45" s="444"/>
      <c r="G45" s="444"/>
      <c r="H45" s="444"/>
      <c r="I45" s="444"/>
      <c r="J45" s="444"/>
    </row>
    <row r="46" spans="2:10" ht="17.25">
      <c r="B46" s="527" t="s">
        <v>733</v>
      </c>
      <c r="C46" s="490">
        <v>137.7</v>
      </c>
      <c r="D46" s="444">
        <v>136.8</v>
      </c>
      <c r="E46" s="444">
        <v>101.2</v>
      </c>
      <c r="F46" s="444">
        <v>130</v>
      </c>
      <c r="G46" s="444">
        <v>123.5</v>
      </c>
      <c r="H46" s="444">
        <v>139</v>
      </c>
      <c r="I46" s="444">
        <v>140.8</v>
      </c>
      <c r="J46" s="444">
        <v>146.8</v>
      </c>
    </row>
    <row r="47" spans="2:10" ht="17.25">
      <c r="B47" s="527" t="s">
        <v>734</v>
      </c>
      <c r="C47" s="490">
        <v>147.1</v>
      </c>
      <c r="D47" s="444">
        <v>155.1</v>
      </c>
      <c r="E47" s="444">
        <v>104.2</v>
      </c>
      <c r="F47" s="444">
        <v>120.8</v>
      </c>
      <c r="G47" s="444">
        <v>133.2</v>
      </c>
      <c r="H47" s="444">
        <v>139.5</v>
      </c>
      <c r="I47" s="444">
        <v>137.9</v>
      </c>
      <c r="J47" s="444">
        <v>146.5</v>
      </c>
    </row>
    <row r="48" spans="2:10" ht="17.25">
      <c r="B48" s="527" t="s">
        <v>735</v>
      </c>
      <c r="C48" s="490">
        <v>159.9</v>
      </c>
      <c r="D48" s="444">
        <v>158</v>
      </c>
      <c r="E48" s="444">
        <v>102.8</v>
      </c>
      <c r="F48" s="444">
        <v>122.6</v>
      </c>
      <c r="G48" s="444">
        <v>145.3</v>
      </c>
      <c r="H48" s="444">
        <v>147.9</v>
      </c>
      <c r="I48" s="444">
        <v>160.2</v>
      </c>
      <c r="J48" s="444">
        <v>152.9</v>
      </c>
    </row>
    <row r="49" spans="2:10" ht="17.25">
      <c r="B49" s="527"/>
      <c r="C49" s="446"/>
      <c r="D49" s="444"/>
      <c r="E49" s="444"/>
      <c r="F49" s="444"/>
      <c r="G49" s="444"/>
      <c r="H49" s="444"/>
      <c r="I49" s="444"/>
      <c r="J49" s="444"/>
    </row>
    <row r="50" spans="2:10" ht="17.25">
      <c r="B50" s="527" t="s">
        <v>736</v>
      </c>
      <c r="C50" s="490">
        <v>159</v>
      </c>
      <c r="D50" s="444">
        <v>160.6</v>
      </c>
      <c r="E50" s="444">
        <v>103.1</v>
      </c>
      <c r="F50" s="444">
        <v>144.6</v>
      </c>
      <c r="G50" s="444">
        <v>138.1</v>
      </c>
      <c r="H50" s="444">
        <v>149.7</v>
      </c>
      <c r="I50" s="444">
        <v>148</v>
      </c>
      <c r="J50" s="444">
        <v>148.4</v>
      </c>
    </row>
    <row r="51" spans="2:10" ht="17.25">
      <c r="B51" s="527" t="s">
        <v>737</v>
      </c>
      <c r="C51" s="490">
        <v>139.5</v>
      </c>
      <c r="D51" s="444">
        <v>140.2</v>
      </c>
      <c r="E51" s="444">
        <v>109.2</v>
      </c>
      <c r="F51" s="444">
        <v>138.7</v>
      </c>
      <c r="G51" s="444">
        <v>136.9</v>
      </c>
      <c r="H51" s="444">
        <v>142.4</v>
      </c>
      <c r="I51" s="444">
        <v>137.9</v>
      </c>
      <c r="J51" s="444">
        <v>142.4</v>
      </c>
    </row>
    <row r="52" spans="2:10" ht="17.25">
      <c r="B52" s="527" t="s">
        <v>738</v>
      </c>
      <c r="C52" s="490">
        <v>168.9</v>
      </c>
      <c r="D52" s="444">
        <v>168.7</v>
      </c>
      <c r="E52" s="444">
        <v>104</v>
      </c>
      <c r="F52" s="444">
        <v>135.6</v>
      </c>
      <c r="G52" s="444">
        <v>157.8</v>
      </c>
      <c r="H52" s="444">
        <v>151.6</v>
      </c>
      <c r="I52" s="444">
        <v>152.6</v>
      </c>
      <c r="J52" s="444">
        <v>156</v>
      </c>
    </row>
    <row r="53" spans="2:10" ht="17.25">
      <c r="B53" s="527"/>
      <c r="C53" s="446"/>
      <c r="D53" s="444"/>
      <c r="E53" s="444"/>
      <c r="F53" s="444"/>
      <c r="G53" s="444"/>
      <c r="H53" s="444"/>
      <c r="I53" s="444"/>
      <c r="J53" s="444"/>
    </row>
    <row r="54" spans="2:10" ht="17.25">
      <c r="B54" s="527" t="s">
        <v>739</v>
      </c>
      <c r="C54" s="490">
        <v>164.8</v>
      </c>
      <c r="D54" s="444">
        <v>161.1</v>
      </c>
      <c r="E54" s="444">
        <v>109.3</v>
      </c>
      <c r="F54" s="444">
        <v>139</v>
      </c>
      <c r="G54" s="444">
        <v>137.5</v>
      </c>
      <c r="H54" s="444">
        <v>147.2</v>
      </c>
      <c r="I54" s="444">
        <v>142.3</v>
      </c>
      <c r="J54" s="444">
        <v>152</v>
      </c>
    </row>
    <row r="55" spans="2:10" ht="17.25">
      <c r="B55" s="527" t="s">
        <v>740</v>
      </c>
      <c r="C55" s="490">
        <v>150.7</v>
      </c>
      <c r="D55" s="444">
        <v>149.6</v>
      </c>
      <c r="E55" s="444">
        <v>116</v>
      </c>
      <c r="F55" s="444">
        <v>156.2</v>
      </c>
      <c r="G55" s="444">
        <v>116.3</v>
      </c>
      <c r="H55" s="444">
        <v>143.3</v>
      </c>
      <c r="I55" s="444">
        <v>155</v>
      </c>
      <c r="J55" s="444">
        <v>155</v>
      </c>
    </row>
    <row r="56" spans="2:10" ht="17.25">
      <c r="B56" s="527" t="s">
        <v>741</v>
      </c>
      <c r="C56" s="490">
        <v>138.3</v>
      </c>
      <c r="D56" s="444">
        <v>160.3</v>
      </c>
      <c r="E56" s="444">
        <v>111.5</v>
      </c>
      <c r="F56" s="444">
        <v>142.1</v>
      </c>
      <c r="G56" s="444">
        <v>142.2</v>
      </c>
      <c r="H56" s="444">
        <v>142.2</v>
      </c>
      <c r="I56" s="490">
        <v>147.2</v>
      </c>
      <c r="J56" s="444">
        <v>156</v>
      </c>
    </row>
    <row r="57" spans="2:10" ht="17.25">
      <c r="B57" s="527"/>
      <c r="C57" s="446"/>
      <c r="D57" s="444"/>
      <c r="E57" s="444"/>
      <c r="F57" s="444"/>
      <c r="G57" s="444"/>
      <c r="H57" s="444"/>
      <c r="I57" s="446"/>
      <c r="J57" s="444"/>
    </row>
    <row r="58" spans="2:10" ht="17.25">
      <c r="B58" s="527" t="s">
        <v>742</v>
      </c>
      <c r="C58" s="490">
        <v>133</v>
      </c>
      <c r="D58" s="444">
        <v>158.4</v>
      </c>
      <c r="E58" s="444">
        <v>105.3</v>
      </c>
      <c r="F58" s="444">
        <v>128.9</v>
      </c>
      <c r="G58" s="444">
        <v>140.3</v>
      </c>
      <c r="H58" s="444">
        <v>143.9</v>
      </c>
      <c r="I58" s="444">
        <v>143.2</v>
      </c>
      <c r="J58" s="444">
        <v>156.6</v>
      </c>
    </row>
    <row r="59" spans="2:10" ht="17.25">
      <c r="B59" s="527" t="s">
        <v>743</v>
      </c>
      <c r="C59" s="490">
        <v>142.2</v>
      </c>
      <c r="D59" s="444">
        <v>160.9</v>
      </c>
      <c r="E59" s="444">
        <v>108.2</v>
      </c>
      <c r="F59" s="444">
        <v>128</v>
      </c>
      <c r="G59" s="444">
        <v>141.5</v>
      </c>
      <c r="H59" s="444">
        <v>145.1</v>
      </c>
      <c r="I59" s="490">
        <v>146</v>
      </c>
      <c r="J59" s="444">
        <v>156.3</v>
      </c>
    </row>
    <row r="60" spans="2:10" ht="17.25">
      <c r="B60" s="527" t="s">
        <v>744</v>
      </c>
      <c r="C60" s="490">
        <v>140.5</v>
      </c>
      <c r="D60" s="444">
        <v>157.8</v>
      </c>
      <c r="E60" s="444">
        <v>107.4</v>
      </c>
      <c r="F60" s="444">
        <v>125.5</v>
      </c>
      <c r="G60" s="444">
        <v>126.9</v>
      </c>
      <c r="H60" s="444">
        <v>146.9</v>
      </c>
      <c r="I60" s="490">
        <v>143</v>
      </c>
      <c r="J60" s="444">
        <v>154.8</v>
      </c>
    </row>
    <row r="61" spans="2:10" ht="18" thickBot="1">
      <c r="B61" s="528"/>
      <c r="C61" s="346"/>
      <c r="D61" s="225"/>
      <c r="E61" s="225"/>
      <c r="F61" s="225"/>
      <c r="G61" s="225"/>
      <c r="H61" s="225"/>
      <c r="I61" s="225"/>
      <c r="J61" s="225"/>
    </row>
    <row r="62" ht="17.25">
      <c r="C62" s="345" t="s">
        <v>589</v>
      </c>
    </row>
  </sheetData>
  <mergeCells count="17">
    <mergeCell ref="B6:J6"/>
    <mergeCell ref="I35:I37"/>
    <mergeCell ref="J35:J37"/>
    <mergeCell ref="C35:C37"/>
    <mergeCell ref="D35:D37"/>
    <mergeCell ref="E35:E37"/>
    <mergeCell ref="H35:H37"/>
    <mergeCell ref="F35:F37"/>
    <mergeCell ref="G35:G37"/>
    <mergeCell ref="G8:G10"/>
    <mergeCell ref="H8:H10"/>
    <mergeCell ref="I8:I10"/>
    <mergeCell ref="J8:J10"/>
    <mergeCell ref="C8:C10"/>
    <mergeCell ref="D8:D10"/>
    <mergeCell ref="E8:E10"/>
    <mergeCell ref="F8:F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view="pageBreakPreview" zoomScale="75" zoomScaleNormal="75" zoomScaleSheetLayoutView="75" workbookViewId="0" topLeftCell="A19">
      <selection activeCell="C28" sqref="C1:J16384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9.375" style="224" customWidth="1"/>
    <col min="12" max="12" width="10.50390625" style="224" customWidth="1"/>
    <col min="13" max="16" width="9.375" style="224" customWidth="1"/>
    <col min="17" max="17" width="10.25390625" style="224" customWidth="1"/>
    <col min="18" max="18" width="10.75390625" style="224" customWidth="1"/>
    <col min="19" max="16384" width="10.875" style="224" customWidth="1"/>
  </cols>
  <sheetData>
    <row r="1" ht="17.25">
      <c r="A1" s="345" t="s">
        <v>748</v>
      </c>
    </row>
    <row r="6" spans="2:10" ht="17.25">
      <c r="B6" s="713" t="s">
        <v>594</v>
      </c>
      <c r="C6" s="713"/>
      <c r="D6" s="713"/>
      <c r="E6" s="713"/>
      <c r="F6" s="713"/>
      <c r="G6" s="713"/>
      <c r="H6" s="713"/>
      <c r="I6" s="713"/>
      <c r="J6" s="713"/>
    </row>
    <row r="7" spans="2:18" ht="18" thickBot="1">
      <c r="B7" s="225"/>
      <c r="C7" s="502" t="s">
        <v>581</v>
      </c>
      <c r="D7" s="225"/>
      <c r="E7" s="225"/>
      <c r="F7" s="441"/>
      <c r="G7" s="441"/>
      <c r="H7" s="441"/>
      <c r="I7" s="441"/>
      <c r="J7" s="523" t="s">
        <v>595</v>
      </c>
      <c r="K7" s="222"/>
      <c r="L7" s="222"/>
      <c r="M7" s="222"/>
      <c r="N7" s="222"/>
      <c r="O7" s="222"/>
      <c r="P7" s="222"/>
      <c r="Q7" s="222"/>
      <c r="R7" s="222"/>
    </row>
    <row r="8" spans="1:11" ht="18" customHeight="1">
      <c r="A8" s="222"/>
      <c r="B8" s="522"/>
      <c r="C8" s="723" t="s">
        <v>598</v>
      </c>
      <c r="D8" s="695" t="s">
        <v>100</v>
      </c>
      <c r="E8" s="695" t="s">
        <v>101</v>
      </c>
      <c r="F8" s="723" t="s">
        <v>597</v>
      </c>
      <c r="G8" s="723" t="s">
        <v>599</v>
      </c>
      <c r="H8" s="723" t="s">
        <v>600</v>
      </c>
      <c r="I8" s="723" t="s">
        <v>601</v>
      </c>
      <c r="J8" s="725" t="s">
        <v>602</v>
      </c>
      <c r="K8" s="222"/>
    </row>
    <row r="9" spans="1:11" ht="17.25" customHeight="1">
      <c r="A9" s="222"/>
      <c r="B9" s="469"/>
      <c r="C9" s="723"/>
      <c r="D9" s="695"/>
      <c r="E9" s="695"/>
      <c r="F9" s="723"/>
      <c r="G9" s="723"/>
      <c r="H9" s="723"/>
      <c r="I9" s="723"/>
      <c r="J9" s="725"/>
      <c r="K9" s="222"/>
    </row>
    <row r="10" spans="1:11" ht="44.25" customHeight="1">
      <c r="A10" s="222"/>
      <c r="B10" s="470"/>
      <c r="C10" s="724"/>
      <c r="D10" s="696"/>
      <c r="E10" s="696"/>
      <c r="F10" s="724"/>
      <c r="G10" s="724"/>
      <c r="H10" s="724"/>
      <c r="I10" s="724"/>
      <c r="J10" s="726"/>
      <c r="K10" s="222"/>
    </row>
    <row r="11" ht="17.25">
      <c r="C11" s="227"/>
    </row>
    <row r="12" spans="1:19" ht="17.25">
      <c r="A12" s="471"/>
      <c r="B12" s="345" t="s">
        <v>286</v>
      </c>
      <c r="C12" s="485">
        <v>153.3</v>
      </c>
      <c r="D12" s="486">
        <v>168.1</v>
      </c>
      <c r="E12" s="453">
        <v>161.1</v>
      </c>
      <c r="F12" s="486">
        <v>155.3</v>
      </c>
      <c r="G12" s="486">
        <v>160.1</v>
      </c>
      <c r="H12" s="486">
        <v>185.9</v>
      </c>
      <c r="I12" s="486">
        <v>145.2</v>
      </c>
      <c r="J12" s="486">
        <v>148.4</v>
      </c>
      <c r="S12" s="494"/>
    </row>
    <row r="13" spans="1:19" ht="17.25">
      <c r="A13" s="471"/>
      <c r="B13" s="345" t="s">
        <v>364</v>
      </c>
      <c r="C13" s="485">
        <v>154.5</v>
      </c>
      <c r="D13" s="486">
        <v>167.8</v>
      </c>
      <c r="E13" s="453">
        <v>164.8</v>
      </c>
      <c r="F13" s="486">
        <v>159.4</v>
      </c>
      <c r="G13" s="486">
        <v>152.3</v>
      </c>
      <c r="H13" s="486">
        <v>191</v>
      </c>
      <c r="I13" s="486">
        <v>144.3</v>
      </c>
      <c r="J13" s="486">
        <v>143.5</v>
      </c>
      <c r="S13" s="494"/>
    </row>
    <row r="14" spans="2:19" ht="17.25">
      <c r="B14" s="345" t="s">
        <v>438</v>
      </c>
      <c r="C14" s="491">
        <v>154</v>
      </c>
      <c r="D14" s="444">
        <v>167.3</v>
      </c>
      <c r="E14" s="452">
        <v>164.8</v>
      </c>
      <c r="F14" s="444">
        <v>161.2</v>
      </c>
      <c r="G14" s="452">
        <v>160.4</v>
      </c>
      <c r="H14" s="444">
        <v>186.3</v>
      </c>
      <c r="I14" s="452">
        <v>145.8</v>
      </c>
      <c r="J14" s="444">
        <v>144.5</v>
      </c>
      <c r="S14" s="494"/>
    </row>
    <row r="15" spans="1:19" ht="17.25">
      <c r="A15" s="471"/>
      <c r="B15" s="345" t="s">
        <v>456</v>
      </c>
      <c r="C15" s="485">
        <v>144.3</v>
      </c>
      <c r="D15" s="486">
        <v>160.3</v>
      </c>
      <c r="E15" s="453">
        <v>152.6</v>
      </c>
      <c r="F15" s="486">
        <v>155.4</v>
      </c>
      <c r="G15" s="486">
        <v>156.5</v>
      </c>
      <c r="H15" s="486">
        <v>158.9</v>
      </c>
      <c r="I15" s="486">
        <v>132.7</v>
      </c>
      <c r="J15" s="486">
        <v>146.4</v>
      </c>
      <c r="S15" s="494"/>
    </row>
    <row r="16" spans="1:19" ht="17.25">
      <c r="A16" s="471"/>
      <c r="B16" s="345" t="s">
        <v>479</v>
      </c>
      <c r="C16" s="485">
        <v>144.3</v>
      </c>
      <c r="D16" s="486">
        <v>164.9</v>
      </c>
      <c r="E16" s="453">
        <v>159.6</v>
      </c>
      <c r="F16" s="486">
        <v>153.9</v>
      </c>
      <c r="G16" s="486">
        <v>168.9</v>
      </c>
      <c r="H16" s="486">
        <v>163.8</v>
      </c>
      <c r="I16" s="486">
        <v>132.6</v>
      </c>
      <c r="J16" s="486">
        <v>146.4</v>
      </c>
      <c r="S16" s="494"/>
    </row>
    <row r="17" spans="1:10" ht="17.25">
      <c r="A17" s="471"/>
      <c r="B17" s="345" t="s">
        <v>495</v>
      </c>
      <c r="C17" s="485">
        <v>143.2</v>
      </c>
      <c r="D17" s="486">
        <v>164.9</v>
      </c>
      <c r="E17" s="453">
        <v>160.7</v>
      </c>
      <c r="F17" s="486">
        <v>151.4</v>
      </c>
      <c r="G17" s="486">
        <v>163.9</v>
      </c>
      <c r="H17" s="486">
        <v>166.9</v>
      </c>
      <c r="I17" s="486">
        <v>130.3</v>
      </c>
      <c r="J17" s="486">
        <v>145.1</v>
      </c>
    </row>
    <row r="18" spans="2:10" ht="17.25">
      <c r="B18" s="345"/>
      <c r="C18" s="491"/>
      <c r="D18" s="444"/>
      <c r="E18" s="452"/>
      <c r="F18" s="444"/>
      <c r="G18" s="452"/>
      <c r="H18" s="444"/>
      <c r="I18" s="492"/>
      <c r="J18" s="444"/>
    </row>
    <row r="19" spans="2:10" ht="17.25">
      <c r="B19" s="447" t="s">
        <v>733</v>
      </c>
      <c r="C19" s="465">
        <v>132.9</v>
      </c>
      <c r="D19" s="452">
        <v>155.9</v>
      </c>
      <c r="E19" s="453">
        <v>141</v>
      </c>
      <c r="F19" s="452">
        <v>141.6</v>
      </c>
      <c r="G19" s="452">
        <v>154.3</v>
      </c>
      <c r="H19" s="452">
        <v>153.2</v>
      </c>
      <c r="I19" s="452">
        <v>125.2</v>
      </c>
      <c r="J19" s="452">
        <v>140.5</v>
      </c>
    </row>
    <row r="20" spans="2:10" ht="17.25">
      <c r="B20" s="447" t="s">
        <v>734</v>
      </c>
      <c r="C20" s="465">
        <v>140.9</v>
      </c>
      <c r="D20" s="452">
        <v>171.9</v>
      </c>
      <c r="E20" s="453">
        <v>160.7</v>
      </c>
      <c r="F20" s="452">
        <v>141.6</v>
      </c>
      <c r="G20" s="452">
        <v>157</v>
      </c>
      <c r="H20" s="452">
        <v>168.2</v>
      </c>
      <c r="I20" s="452">
        <v>127.5</v>
      </c>
      <c r="J20" s="452">
        <v>134.9</v>
      </c>
    </row>
    <row r="21" spans="2:10" ht="17.25">
      <c r="B21" s="447" t="s">
        <v>735</v>
      </c>
      <c r="C21" s="465">
        <v>142.6</v>
      </c>
      <c r="D21" s="452">
        <v>170.2</v>
      </c>
      <c r="E21" s="453">
        <v>156.5</v>
      </c>
      <c r="F21" s="452">
        <v>159.7</v>
      </c>
      <c r="G21" s="452">
        <v>157.4</v>
      </c>
      <c r="H21" s="452">
        <v>169</v>
      </c>
      <c r="I21" s="452">
        <v>121.6</v>
      </c>
      <c r="J21" s="452">
        <v>153.1</v>
      </c>
    </row>
    <row r="22" spans="2:10" ht="17.25">
      <c r="B22" s="447"/>
      <c r="C22" s="465"/>
      <c r="D22" s="452"/>
      <c r="E22" s="453"/>
      <c r="F22" s="452"/>
      <c r="G22" s="452"/>
      <c r="H22" s="452"/>
      <c r="I22" s="452"/>
      <c r="J22" s="452"/>
    </row>
    <row r="23" spans="2:10" ht="17.25">
      <c r="B23" s="447" t="s">
        <v>736</v>
      </c>
      <c r="C23" s="465">
        <v>147.1</v>
      </c>
      <c r="D23" s="452">
        <v>165</v>
      </c>
      <c r="E23" s="453">
        <v>164.8</v>
      </c>
      <c r="F23" s="452">
        <v>153.7</v>
      </c>
      <c r="G23" s="452">
        <v>173.2</v>
      </c>
      <c r="H23" s="452">
        <v>175.5</v>
      </c>
      <c r="I23" s="452">
        <v>132.8</v>
      </c>
      <c r="J23" s="452">
        <v>149.8</v>
      </c>
    </row>
    <row r="24" spans="2:10" ht="17.25">
      <c r="B24" s="447" t="s">
        <v>737</v>
      </c>
      <c r="C24" s="465">
        <v>135.9</v>
      </c>
      <c r="D24" s="452">
        <v>154</v>
      </c>
      <c r="E24" s="453">
        <v>144.5</v>
      </c>
      <c r="F24" s="452">
        <v>144.9</v>
      </c>
      <c r="G24" s="452">
        <v>160.1</v>
      </c>
      <c r="H24" s="452">
        <v>155.3</v>
      </c>
      <c r="I24" s="452">
        <v>123.7</v>
      </c>
      <c r="J24" s="452">
        <v>140.6</v>
      </c>
    </row>
    <row r="25" spans="2:10" ht="17.25">
      <c r="B25" s="447" t="s">
        <v>738</v>
      </c>
      <c r="C25" s="465">
        <v>148.4</v>
      </c>
      <c r="D25" s="452">
        <v>167.2</v>
      </c>
      <c r="E25" s="453">
        <v>171.6</v>
      </c>
      <c r="F25" s="452">
        <v>162.1</v>
      </c>
      <c r="G25" s="452">
        <v>163</v>
      </c>
      <c r="H25" s="452">
        <v>162.3</v>
      </c>
      <c r="I25" s="452">
        <v>132.4</v>
      </c>
      <c r="J25" s="452">
        <v>151.1</v>
      </c>
    </row>
    <row r="26" spans="2:10" ht="17.25">
      <c r="B26" s="447"/>
      <c r="C26" s="465" t="s">
        <v>333</v>
      </c>
      <c r="D26" s="452"/>
      <c r="E26" s="453"/>
      <c r="F26" s="452"/>
      <c r="G26" s="452"/>
      <c r="H26" s="452"/>
      <c r="I26" s="452"/>
      <c r="J26" s="452"/>
    </row>
    <row r="27" spans="2:10" ht="17.25">
      <c r="B27" s="447" t="s">
        <v>739</v>
      </c>
      <c r="C27" s="465">
        <v>145.4</v>
      </c>
      <c r="D27" s="452">
        <v>162.2</v>
      </c>
      <c r="E27" s="453">
        <v>168.4</v>
      </c>
      <c r="F27" s="452">
        <v>150.3</v>
      </c>
      <c r="G27" s="452">
        <v>171</v>
      </c>
      <c r="H27" s="452">
        <v>168.6</v>
      </c>
      <c r="I27" s="452">
        <v>131.5</v>
      </c>
      <c r="J27" s="452">
        <v>146.2</v>
      </c>
    </row>
    <row r="28" spans="2:10" ht="17.25">
      <c r="B28" s="447" t="s">
        <v>740</v>
      </c>
      <c r="C28" s="465">
        <v>143.4</v>
      </c>
      <c r="D28" s="452">
        <v>159.5</v>
      </c>
      <c r="E28" s="453">
        <v>161.5</v>
      </c>
      <c r="F28" s="452">
        <v>155.4</v>
      </c>
      <c r="G28" s="452">
        <v>164.7</v>
      </c>
      <c r="H28" s="452">
        <v>167.4</v>
      </c>
      <c r="I28" s="452">
        <v>135.4</v>
      </c>
      <c r="J28" s="452">
        <v>153</v>
      </c>
    </row>
    <row r="29" spans="2:10" ht="17.25">
      <c r="B29" s="447" t="s">
        <v>741</v>
      </c>
      <c r="C29" s="465">
        <v>145</v>
      </c>
      <c r="D29" s="452">
        <v>166.4</v>
      </c>
      <c r="E29" s="453">
        <v>166.8</v>
      </c>
      <c r="F29" s="452">
        <v>150</v>
      </c>
      <c r="G29" s="452">
        <v>173.1</v>
      </c>
      <c r="H29" s="452">
        <v>165.3</v>
      </c>
      <c r="I29" s="452">
        <v>134.3</v>
      </c>
      <c r="J29" s="452">
        <v>139.8</v>
      </c>
    </row>
    <row r="30" spans="2:10" ht="17.25">
      <c r="B30" s="447"/>
      <c r="C30" s="465"/>
      <c r="D30" s="452"/>
      <c r="E30" s="453"/>
      <c r="F30" s="452"/>
      <c r="G30" s="452"/>
      <c r="H30" s="452"/>
      <c r="I30" s="452"/>
      <c r="J30" s="452"/>
    </row>
    <row r="31" spans="2:10" ht="17.25">
      <c r="B31" s="447" t="s">
        <v>742</v>
      </c>
      <c r="C31" s="465">
        <v>144.4</v>
      </c>
      <c r="D31" s="452">
        <v>165.3</v>
      </c>
      <c r="E31" s="453">
        <v>162.3</v>
      </c>
      <c r="F31" s="452">
        <v>160.7</v>
      </c>
      <c r="G31" s="452">
        <v>165.3</v>
      </c>
      <c r="H31" s="452">
        <v>172.7</v>
      </c>
      <c r="I31" s="452">
        <v>132</v>
      </c>
      <c r="J31" s="452">
        <v>143.9</v>
      </c>
    </row>
    <row r="32" spans="2:10" ht="17.25">
      <c r="B32" s="447" t="s">
        <v>743</v>
      </c>
      <c r="C32" s="465">
        <v>146.6</v>
      </c>
      <c r="D32" s="452">
        <v>171.2</v>
      </c>
      <c r="E32" s="453">
        <v>164.1</v>
      </c>
      <c r="F32" s="452">
        <v>151.8</v>
      </c>
      <c r="G32" s="452">
        <v>165.1</v>
      </c>
      <c r="H32" s="452">
        <v>171.4</v>
      </c>
      <c r="I32" s="452">
        <v>134.6</v>
      </c>
      <c r="J32" s="452">
        <v>142.5</v>
      </c>
    </row>
    <row r="33" spans="2:10" ht="17.25">
      <c r="B33" s="447" t="s">
        <v>744</v>
      </c>
      <c r="C33" s="465">
        <v>145.5</v>
      </c>
      <c r="D33" s="452">
        <v>170.1</v>
      </c>
      <c r="E33" s="453">
        <v>165.6</v>
      </c>
      <c r="F33" s="452">
        <v>145.1</v>
      </c>
      <c r="G33" s="452">
        <v>163.3</v>
      </c>
      <c r="H33" s="452">
        <v>174.4</v>
      </c>
      <c r="I33" s="452">
        <v>133.6</v>
      </c>
      <c r="J33" s="452">
        <v>146.7</v>
      </c>
    </row>
    <row r="34" spans="2:10" ht="18" thickBot="1">
      <c r="B34" s="225"/>
      <c r="C34" s="479"/>
      <c r="D34" s="346"/>
      <c r="E34" s="346"/>
      <c r="F34" s="346"/>
      <c r="G34" s="346"/>
      <c r="H34" s="346"/>
      <c r="I34" s="346"/>
      <c r="J34" s="346"/>
    </row>
    <row r="35" spans="2:12" ht="21">
      <c r="B35" s="522"/>
      <c r="C35" s="723" t="s">
        <v>781</v>
      </c>
      <c r="D35" s="723" t="s">
        <v>782</v>
      </c>
      <c r="E35" s="723" t="s">
        <v>779</v>
      </c>
      <c r="F35" s="723" t="s">
        <v>603</v>
      </c>
      <c r="G35" s="723" t="s">
        <v>777</v>
      </c>
      <c r="H35" s="723" t="s">
        <v>604</v>
      </c>
      <c r="I35" s="723" t="s">
        <v>605</v>
      </c>
      <c r="J35" s="727" t="s">
        <v>810</v>
      </c>
      <c r="K35" s="454"/>
      <c r="L35" s="222"/>
    </row>
    <row r="36" spans="2:10" ht="17.25">
      <c r="B36" s="469"/>
      <c r="C36" s="723"/>
      <c r="D36" s="723"/>
      <c r="E36" s="723"/>
      <c r="F36" s="723"/>
      <c r="G36" s="723"/>
      <c r="H36" s="723"/>
      <c r="I36" s="723"/>
      <c r="J36" s="727"/>
    </row>
    <row r="37" spans="2:10" ht="17.25">
      <c r="B37" s="470"/>
      <c r="C37" s="724"/>
      <c r="D37" s="724"/>
      <c r="E37" s="724"/>
      <c r="F37" s="724"/>
      <c r="G37" s="724"/>
      <c r="H37" s="724"/>
      <c r="I37" s="724"/>
      <c r="J37" s="728"/>
    </row>
    <row r="38" ht="17.25">
      <c r="B38" s="525"/>
    </row>
    <row r="39" spans="2:10" ht="17.25">
      <c r="B39" s="526" t="s">
        <v>286</v>
      </c>
      <c r="C39" s="264" t="s">
        <v>726</v>
      </c>
      <c r="D39" s="264" t="s">
        <v>726</v>
      </c>
      <c r="E39" s="264" t="s">
        <v>726</v>
      </c>
      <c r="F39" s="264" t="s">
        <v>726</v>
      </c>
      <c r="G39" s="449">
        <v>146.2</v>
      </c>
      <c r="H39" s="449">
        <v>146.8</v>
      </c>
      <c r="I39" s="449">
        <v>149.9</v>
      </c>
      <c r="J39" s="264" t="s">
        <v>726</v>
      </c>
    </row>
    <row r="40" spans="2:10" ht="17.25">
      <c r="B40" s="526" t="s">
        <v>364</v>
      </c>
      <c r="C40" s="264" t="s">
        <v>726</v>
      </c>
      <c r="D40" s="264" t="s">
        <v>726</v>
      </c>
      <c r="E40" s="264" t="s">
        <v>726</v>
      </c>
      <c r="F40" s="264" t="s">
        <v>726</v>
      </c>
      <c r="G40" s="449">
        <v>152.7</v>
      </c>
      <c r="H40" s="449">
        <v>144.3</v>
      </c>
      <c r="I40" s="449">
        <v>148.7</v>
      </c>
      <c r="J40" s="264" t="s">
        <v>726</v>
      </c>
    </row>
    <row r="41" spans="2:10" ht="17.25">
      <c r="B41" s="526" t="s">
        <v>438</v>
      </c>
      <c r="C41" s="264" t="s">
        <v>726</v>
      </c>
      <c r="D41" s="264" t="s">
        <v>726</v>
      </c>
      <c r="E41" s="264" t="s">
        <v>726</v>
      </c>
      <c r="F41" s="264" t="s">
        <v>726</v>
      </c>
      <c r="G41" s="449">
        <v>148.2</v>
      </c>
      <c r="H41" s="449">
        <v>139.8</v>
      </c>
      <c r="I41" s="449">
        <v>148.7</v>
      </c>
      <c r="J41" s="264" t="s">
        <v>726</v>
      </c>
    </row>
    <row r="42" spans="2:10" ht="17.25">
      <c r="B42" s="526" t="s">
        <v>456</v>
      </c>
      <c r="C42" s="264" t="s">
        <v>726</v>
      </c>
      <c r="D42" s="264" t="s">
        <v>726</v>
      </c>
      <c r="E42" s="264" t="s">
        <v>726</v>
      </c>
      <c r="F42" s="264" t="s">
        <v>726</v>
      </c>
      <c r="G42" s="449">
        <v>145.2</v>
      </c>
      <c r="H42" s="449">
        <v>142.4</v>
      </c>
      <c r="I42" s="449">
        <v>145.9</v>
      </c>
      <c r="J42" s="264" t="s">
        <v>726</v>
      </c>
    </row>
    <row r="43" spans="2:10" ht="17.25">
      <c r="B43" s="526" t="s">
        <v>479</v>
      </c>
      <c r="C43" s="490">
        <v>152</v>
      </c>
      <c r="D43" s="449">
        <v>150.8</v>
      </c>
      <c r="E43" s="449">
        <v>112.1</v>
      </c>
      <c r="F43" s="449">
        <v>140.6</v>
      </c>
      <c r="G43" s="449">
        <v>143.8</v>
      </c>
      <c r="H43" s="449">
        <v>136.8</v>
      </c>
      <c r="I43" s="449">
        <v>146.5</v>
      </c>
      <c r="J43" s="449">
        <v>153.6</v>
      </c>
    </row>
    <row r="44" spans="2:10" ht="17.25">
      <c r="B44" s="526" t="s">
        <v>495</v>
      </c>
      <c r="C44" s="490">
        <v>161.7</v>
      </c>
      <c r="D44" s="444">
        <v>154.7</v>
      </c>
      <c r="E44" s="444">
        <v>99.7</v>
      </c>
      <c r="F44" s="444">
        <v>138</v>
      </c>
      <c r="G44" s="444">
        <v>140</v>
      </c>
      <c r="H44" s="444">
        <v>137</v>
      </c>
      <c r="I44" s="444">
        <v>145.6</v>
      </c>
      <c r="J44" s="444">
        <v>153.5</v>
      </c>
    </row>
    <row r="45" spans="2:10" ht="17.25">
      <c r="B45" s="526"/>
      <c r="C45" s="452"/>
      <c r="D45" s="444"/>
      <c r="E45" s="444"/>
      <c r="F45" s="444"/>
      <c r="G45" s="444"/>
      <c r="H45" s="444"/>
      <c r="I45" s="444"/>
      <c r="J45" s="444"/>
    </row>
    <row r="46" spans="2:10" ht="17.25">
      <c r="B46" s="527" t="s">
        <v>733</v>
      </c>
      <c r="C46" s="490">
        <v>140</v>
      </c>
      <c r="D46" s="444">
        <v>135.7</v>
      </c>
      <c r="E46" s="444">
        <v>99.6</v>
      </c>
      <c r="F46" s="444">
        <v>136</v>
      </c>
      <c r="G46" s="444">
        <v>127.3</v>
      </c>
      <c r="H46" s="444">
        <v>125.8</v>
      </c>
      <c r="I46" s="444">
        <v>137.6</v>
      </c>
      <c r="J46" s="444">
        <v>145</v>
      </c>
    </row>
    <row r="47" spans="2:10" ht="17.25">
      <c r="B47" s="527" t="s">
        <v>734</v>
      </c>
      <c r="C47" s="490">
        <v>162.2</v>
      </c>
      <c r="D47" s="444">
        <v>146.6</v>
      </c>
      <c r="E47" s="444">
        <v>97.6</v>
      </c>
      <c r="F47" s="444">
        <v>135.4</v>
      </c>
      <c r="G47" s="444">
        <v>137.9</v>
      </c>
      <c r="H47" s="444">
        <v>132.8</v>
      </c>
      <c r="I47" s="444">
        <v>137.4</v>
      </c>
      <c r="J47" s="444">
        <v>147.2</v>
      </c>
    </row>
    <row r="48" spans="2:10" ht="17.25">
      <c r="B48" s="527" t="s">
        <v>735</v>
      </c>
      <c r="C48" s="490">
        <v>163.4</v>
      </c>
      <c r="D48" s="444">
        <v>159.7</v>
      </c>
      <c r="E48" s="444">
        <v>101.8</v>
      </c>
      <c r="F48" s="444">
        <v>134.6</v>
      </c>
      <c r="G48" s="444">
        <v>150.8</v>
      </c>
      <c r="H48" s="444">
        <v>139.9</v>
      </c>
      <c r="I48" s="444">
        <v>157.2</v>
      </c>
      <c r="J48" s="444">
        <v>152.8</v>
      </c>
    </row>
    <row r="49" spans="2:10" ht="17.25">
      <c r="B49" s="527"/>
      <c r="C49" s="490"/>
      <c r="D49" s="444"/>
      <c r="E49" s="444"/>
      <c r="F49" s="444"/>
      <c r="G49" s="444"/>
      <c r="H49" s="444"/>
      <c r="I49" s="444"/>
      <c r="J49" s="444"/>
    </row>
    <row r="50" spans="2:10" ht="17.25">
      <c r="B50" s="527" t="s">
        <v>736</v>
      </c>
      <c r="C50" s="490">
        <v>163.3</v>
      </c>
      <c r="D50" s="444">
        <v>160.3</v>
      </c>
      <c r="E50" s="444">
        <v>103.1</v>
      </c>
      <c r="F50" s="444">
        <v>151.2</v>
      </c>
      <c r="G50" s="444">
        <v>142.5</v>
      </c>
      <c r="H50" s="444">
        <v>141.6</v>
      </c>
      <c r="I50" s="444">
        <v>148.2</v>
      </c>
      <c r="J50" s="444">
        <v>153.3</v>
      </c>
    </row>
    <row r="51" spans="2:10" ht="17.25">
      <c r="B51" s="527" t="s">
        <v>737</v>
      </c>
      <c r="C51" s="490">
        <v>149.7</v>
      </c>
      <c r="D51" s="444">
        <v>142.7</v>
      </c>
      <c r="E51" s="444">
        <v>106.3</v>
      </c>
      <c r="F51" s="444">
        <v>143.7</v>
      </c>
      <c r="G51" s="444">
        <v>138</v>
      </c>
      <c r="H51" s="444">
        <v>130.4</v>
      </c>
      <c r="I51" s="444">
        <v>141.4</v>
      </c>
      <c r="J51" s="444">
        <v>144.5</v>
      </c>
    </row>
    <row r="52" spans="2:10" ht="17.25">
      <c r="B52" s="527" t="s">
        <v>738</v>
      </c>
      <c r="C52" s="490">
        <v>167.2</v>
      </c>
      <c r="D52" s="444">
        <v>165</v>
      </c>
      <c r="E52" s="444">
        <v>94.9</v>
      </c>
      <c r="F52" s="444">
        <v>144.6</v>
      </c>
      <c r="G52" s="444">
        <v>161.8</v>
      </c>
      <c r="H52" s="444">
        <v>142</v>
      </c>
      <c r="I52" s="444">
        <v>159.6</v>
      </c>
      <c r="J52" s="444">
        <v>157.6</v>
      </c>
    </row>
    <row r="53" spans="2:10" ht="17.25">
      <c r="B53" s="527"/>
      <c r="C53" s="446"/>
      <c r="D53" s="444"/>
      <c r="E53" s="444"/>
      <c r="F53" s="444"/>
      <c r="G53" s="444"/>
      <c r="H53" s="444"/>
      <c r="I53" s="444"/>
      <c r="J53" s="444"/>
    </row>
    <row r="54" spans="2:10" ht="17.25">
      <c r="B54" s="527" t="s">
        <v>739</v>
      </c>
      <c r="C54" s="490">
        <v>172</v>
      </c>
      <c r="D54" s="444">
        <v>159.1</v>
      </c>
      <c r="E54" s="444">
        <v>99.6</v>
      </c>
      <c r="F54" s="444">
        <v>135.8</v>
      </c>
      <c r="G54" s="444">
        <v>139.2</v>
      </c>
      <c r="H54" s="444">
        <v>140.5</v>
      </c>
      <c r="I54" s="444">
        <v>143</v>
      </c>
      <c r="J54" s="444">
        <v>155.1</v>
      </c>
    </row>
    <row r="55" spans="2:10" ht="17.25">
      <c r="B55" s="527" t="s">
        <v>740</v>
      </c>
      <c r="C55" s="453">
        <v>170.8</v>
      </c>
      <c r="D55" s="444">
        <v>158.6</v>
      </c>
      <c r="E55" s="444">
        <v>104.8</v>
      </c>
      <c r="F55" s="444">
        <v>144.2</v>
      </c>
      <c r="G55" s="444">
        <v>115.7</v>
      </c>
      <c r="H55" s="444">
        <v>136.3</v>
      </c>
      <c r="I55" s="444">
        <v>153.8</v>
      </c>
      <c r="J55" s="444">
        <v>156</v>
      </c>
    </row>
    <row r="56" spans="2:10" ht="17.25">
      <c r="B56" s="527" t="s">
        <v>741</v>
      </c>
      <c r="C56" s="453">
        <v>161.3</v>
      </c>
      <c r="D56" s="444">
        <v>158.2</v>
      </c>
      <c r="E56" s="444">
        <v>92.9</v>
      </c>
      <c r="F56" s="444">
        <v>132.7</v>
      </c>
      <c r="G56" s="444">
        <v>143.4</v>
      </c>
      <c r="H56" s="444">
        <v>137.7</v>
      </c>
      <c r="I56" s="444">
        <v>142.2</v>
      </c>
      <c r="J56" s="444">
        <v>157.5</v>
      </c>
    </row>
    <row r="57" spans="2:10" ht="17.25">
      <c r="B57" s="527"/>
      <c r="C57" s="453"/>
      <c r="D57" s="444"/>
      <c r="E57" s="444"/>
      <c r="F57" s="444"/>
      <c r="G57" s="444"/>
      <c r="H57" s="444"/>
      <c r="I57" s="444"/>
      <c r="J57" s="444"/>
    </row>
    <row r="58" spans="2:10" ht="17.25">
      <c r="B58" s="527" t="s">
        <v>742</v>
      </c>
      <c r="C58" s="490">
        <v>161.6</v>
      </c>
      <c r="D58" s="444">
        <v>158.8</v>
      </c>
      <c r="E58" s="444">
        <v>96.7</v>
      </c>
      <c r="F58" s="444">
        <v>131.7</v>
      </c>
      <c r="G58" s="444">
        <v>144.7</v>
      </c>
      <c r="H58" s="444">
        <v>136.1</v>
      </c>
      <c r="I58" s="444">
        <v>141.5</v>
      </c>
      <c r="J58" s="444">
        <v>158.4</v>
      </c>
    </row>
    <row r="59" spans="2:10" ht="17.25">
      <c r="B59" s="527" t="s">
        <v>743</v>
      </c>
      <c r="C59" s="490">
        <v>165.9</v>
      </c>
      <c r="D59" s="444">
        <v>159.8</v>
      </c>
      <c r="E59" s="444">
        <v>96.6</v>
      </c>
      <c r="F59" s="444">
        <v>135</v>
      </c>
      <c r="G59" s="444">
        <v>148.8</v>
      </c>
      <c r="H59" s="444">
        <v>139.3</v>
      </c>
      <c r="I59" s="444">
        <v>141.6</v>
      </c>
      <c r="J59" s="444">
        <v>158.3</v>
      </c>
    </row>
    <row r="60" spans="2:10" ht="17.25">
      <c r="B60" s="527" t="s">
        <v>744</v>
      </c>
      <c r="C60" s="490">
        <v>161.5</v>
      </c>
      <c r="D60" s="444">
        <v>153.4</v>
      </c>
      <c r="E60" s="444">
        <v>102.2</v>
      </c>
      <c r="F60" s="444">
        <v>130.8</v>
      </c>
      <c r="G60" s="444">
        <v>130.1</v>
      </c>
      <c r="H60" s="444">
        <v>140.2</v>
      </c>
      <c r="I60" s="444">
        <v>143.7</v>
      </c>
      <c r="J60" s="444">
        <v>155.5</v>
      </c>
    </row>
    <row r="61" spans="2:10" ht="18" thickBot="1">
      <c r="B61" s="528"/>
      <c r="C61" s="346"/>
      <c r="D61" s="225"/>
      <c r="E61" s="225"/>
      <c r="F61" s="225"/>
      <c r="G61" s="225"/>
      <c r="H61" s="225"/>
      <c r="I61" s="225"/>
      <c r="J61" s="225"/>
    </row>
    <row r="62" ht="17.25">
      <c r="C62" s="345" t="s">
        <v>589</v>
      </c>
    </row>
  </sheetData>
  <mergeCells count="17">
    <mergeCell ref="B6:J6"/>
    <mergeCell ref="C35:C37"/>
    <mergeCell ref="D35:D37"/>
    <mergeCell ref="E35:E37"/>
    <mergeCell ref="C8:C10"/>
    <mergeCell ref="D8:D10"/>
    <mergeCell ref="E8:E10"/>
    <mergeCell ref="I35:I37"/>
    <mergeCell ref="J35:J37"/>
    <mergeCell ref="I8:I10"/>
    <mergeCell ref="J8:J10"/>
    <mergeCell ref="F35:F37"/>
    <mergeCell ref="G35:G37"/>
    <mergeCell ref="H8:H10"/>
    <mergeCell ref="H35:H37"/>
    <mergeCell ref="F8:F10"/>
    <mergeCell ref="G8:G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view="pageBreakPreview" zoomScale="75" zoomScaleNormal="70" zoomScaleSheetLayoutView="75" workbookViewId="0" topLeftCell="B40">
      <selection activeCell="C28" sqref="C1:J16384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8.75390625" style="224" customWidth="1"/>
    <col min="12" max="12" width="10.375" style="224" customWidth="1"/>
    <col min="13" max="16" width="9.375" style="224" customWidth="1"/>
    <col min="17" max="18" width="9.75390625" style="224" customWidth="1"/>
    <col min="19" max="16384" width="10.875" style="224" customWidth="1"/>
  </cols>
  <sheetData>
    <row r="1" ht="17.25">
      <c r="A1" s="345" t="s">
        <v>749</v>
      </c>
    </row>
    <row r="6" spans="2:10" ht="17.25">
      <c r="B6" s="713" t="s">
        <v>775</v>
      </c>
      <c r="C6" s="713"/>
      <c r="D6" s="713"/>
      <c r="E6" s="713"/>
      <c r="F6" s="713"/>
      <c r="G6" s="713"/>
      <c r="H6" s="713"/>
      <c r="I6" s="713"/>
      <c r="J6" s="713"/>
    </row>
    <row r="7" spans="2:10" s="222" customFormat="1" ht="18" thickBot="1">
      <c r="B7" s="225"/>
      <c r="C7" s="502" t="s">
        <v>580</v>
      </c>
      <c r="D7" s="225"/>
      <c r="E7" s="225"/>
      <c r="F7" s="441"/>
      <c r="G7" s="441"/>
      <c r="H7" s="441"/>
      <c r="I7" s="441"/>
      <c r="J7" s="523" t="s">
        <v>596</v>
      </c>
    </row>
    <row r="8" spans="1:11" ht="18" customHeight="1">
      <c r="A8" s="222"/>
      <c r="B8" s="524"/>
      <c r="C8" s="724" t="s">
        <v>598</v>
      </c>
      <c r="D8" s="696" t="s">
        <v>100</v>
      </c>
      <c r="E8" s="696" t="s">
        <v>101</v>
      </c>
      <c r="F8" s="724" t="s">
        <v>597</v>
      </c>
      <c r="G8" s="724" t="s">
        <v>599</v>
      </c>
      <c r="H8" s="724" t="s">
        <v>600</v>
      </c>
      <c r="I8" s="724" t="s">
        <v>601</v>
      </c>
      <c r="J8" s="726" t="s">
        <v>602</v>
      </c>
      <c r="K8" s="222"/>
    </row>
    <row r="9" spans="1:11" ht="17.25" customHeight="1">
      <c r="A9" s="222"/>
      <c r="B9" s="469"/>
      <c r="C9" s="732"/>
      <c r="D9" s="735"/>
      <c r="E9" s="735"/>
      <c r="F9" s="732"/>
      <c r="G9" s="732"/>
      <c r="H9" s="732"/>
      <c r="I9" s="732"/>
      <c r="J9" s="734"/>
      <c r="K9" s="222"/>
    </row>
    <row r="10" spans="1:11" ht="44.25" customHeight="1">
      <c r="A10" s="222"/>
      <c r="B10" s="470"/>
      <c r="C10" s="732"/>
      <c r="D10" s="735"/>
      <c r="E10" s="735"/>
      <c r="F10" s="732"/>
      <c r="G10" s="732"/>
      <c r="H10" s="732"/>
      <c r="I10" s="732"/>
      <c r="J10" s="734"/>
      <c r="K10" s="222"/>
    </row>
    <row r="11" ht="17.25">
      <c r="C11" s="227"/>
    </row>
    <row r="12" spans="2:10" s="471" customFormat="1" ht="17.25">
      <c r="B12" s="345" t="s">
        <v>286</v>
      </c>
      <c r="C12" s="496">
        <v>125868</v>
      </c>
      <c r="D12" s="481">
        <v>3459</v>
      </c>
      <c r="E12" s="482">
        <v>29244</v>
      </c>
      <c r="F12" s="481">
        <v>2024</v>
      </c>
      <c r="G12" s="481">
        <v>2628</v>
      </c>
      <c r="H12" s="481">
        <v>10353</v>
      </c>
      <c r="I12" s="481">
        <v>23610</v>
      </c>
      <c r="J12" s="481">
        <v>3430</v>
      </c>
    </row>
    <row r="13" spans="2:10" s="471" customFormat="1" ht="17.25">
      <c r="B13" s="345" t="s">
        <v>364</v>
      </c>
      <c r="C13" s="496">
        <v>126529</v>
      </c>
      <c r="D13" s="481">
        <v>3602</v>
      </c>
      <c r="E13" s="482">
        <v>29912</v>
      </c>
      <c r="F13" s="481">
        <v>2055</v>
      </c>
      <c r="G13" s="481">
        <v>2744</v>
      </c>
      <c r="H13" s="481">
        <v>10731</v>
      </c>
      <c r="I13" s="481">
        <v>22722</v>
      </c>
      <c r="J13" s="481">
        <v>3059</v>
      </c>
    </row>
    <row r="14" spans="2:10" s="471" customFormat="1" ht="17.25">
      <c r="B14" s="345" t="s">
        <v>438</v>
      </c>
      <c r="C14" s="496">
        <v>127043</v>
      </c>
      <c r="D14" s="481">
        <v>3675</v>
      </c>
      <c r="E14" s="482">
        <v>30198</v>
      </c>
      <c r="F14" s="481">
        <v>2075</v>
      </c>
      <c r="G14" s="481">
        <v>2130</v>
      </c>
      <c r="H14" s="481">
        <v>11020</v>
      </c>
      <c r="I14" s="481">
        <v>22855</v>
      </c>
      <c r="J14" s="481">
        <v>3023</v>
      </c>
    </row>
    <row r="15" spans="2:10" s="471" customFormat="1" ht="17.25">
      <c r="B15" s="345" t="s">
        <v>456</v>
      </c>
      <c r="C15" s="496">
        <v>137817</v>
      </c>
      <c r="D15" s="416" t="s">
        <v>750</v>
      </c>
      <c r="E15" s="482">
        <v>33333</v>
      </c>
      <c r="F15" s="481">
        <v>1797</v>
      </c>
      <c r="G15" s="481">
        <v>2380</v>
      </c>
      <c r="H15" s="481">
        <v>9803</v>
      </c>
      <c r="I15" s="481">
        <v>23384</v>
      </c>
      <c r="J15" s="481">
        <v>3032</v>
      </c>
    </row>
    <row r="16" spans="2:10" s="471" customFormat="1" ht="17.25">
      <c r="B16" s="345" t="s">
        <v>479</v>
      </c>
      <c r="C16" s="496">
        <v>138244</v>
      </c>
      <c r="D16" s="416" t="s">
        <v>750</v>
      </c>
      <c r="E16" s="482">
        <v>32212</v>
      </c>
      <c r="F16" s="481">
        <v>1807</v>
      </c>
      <c r="G16" s="481">
        <v>2158</v>
      </c>
      <c r="H16" s="481">
        <v>10125</v>
      </c>
      <c r="I16" s="481">
        <v>23160</v>
      </c>
      <c r="J16" s="481">
        <v>2897</v>
      </c>
    </row>
    <row r="17" spans="2:10" s="471" customFormat="1" ht="17.25">
      <c r="B17" s="345" t="s">
        <v>495</v>
      </c>
      <c r="C17" s="496">
        <v>135709</v>
      </c>
      <c r="D17" s="416" t="s">
        <v>750</v>
      </c>
      <c r="E17" s="482">
        <v>32203</v>
      </c>
      <c r="F17" s="481">
        <v>1845</v>
      </c>
      <c r="G17" s="481">
        <v>2158</v>
      </c>
      <c r="H17" s="481">
        <v>9924</v>
      </c>
      <c r="I17" s="481">
        <v>22033</v>
      </c>
      <c r="J17" s="481">
        <v>2843</v>
      </c>
    </row>
    <row r="18" spans="2:10" ht="17.25">
      <c r="B18" s="345"/>
      <c r="C18" s="252"/>
      <c r="D18" s="247"/>
      <c r="E18" s="250"/>
      <c r="F18" s="247"/>
      <c r="G18" s="250"/>
      <c r="H18" s="247"/>
      <c r="I18" s="497"/>
      <c r="J18" s="247"/>
    </row>
    <row r="19" spans="2:10" ht="17.25">
      <c r="B19" s="447" t="s">
        <v>733</v>
      </c>
      <c r="C19" s="254">
        <v>132889</v>
      </c>
      <c r="D19" s="416" t="s">
        <v>750</v>
      </c>
      <c r="E19" s="482">
        <v>31969</v>
      </c>
      <c r="F19" s="250">
        <v>1817</v>
      </c>
      <c r="G19" s="250">
        <v>2191</v>
      </c>
      <c r="H19" s="250">
        <v>9874</v>
      </c>
      <c r="I19" s="250">
        <v>22656</v>
      </c>
      <c r="J19" s="250">
        <v>2848</v>
      </c>
    </row>
    <row r="20" spans="2:10" ht="17.25">
      <c r="B20" s="447" t="s">
        <v>734</v>
      </c>
      <c r="C20" s="254">
        <v>132666</v>
      </c>
      <c r="D20" s="416" t="s">
        <v>750</v>
      </c>
      <c r="E20" s="482">
        <v>31780</v>
      </c>
      <c r="F20" s="250">
        <v>1793</v>
      </c>
      <c r="G20" s="250">
        <v>2193</v>
      </c>
      <c r="H20" s="250">
        <v>9868</v>
      </c>
      <c r="I20" s="250">
        <v>22537</v>
      </c>
      <c r="J20" s="250">
        <v>2848</v>
      </c>
    </row>
    <row r="21" spans="2:10" ht="17.25">
      <c r="B21" s="447" t="s">
        <v>735</v>
      </c>
      <c r="C21" s="254">
        <v>136151</v>
      </c>
      <c r="D21" s="416" t="s">
        <v>750</v>
      </c>
      <c r="E21" s="482">
        <v>31813</v>
      </c>
      <c r="F21" s="250">
        <v>1777</v>
      </c>
      <c r="G21" s="250">
        <v>2191</v>
      </c>
      <c r="H21" s="250">
        <v>9847</v>
      </c>
      <c r="I21" s="250">
        <v>22770</v>
      </c>
      <c r="J21" s="250">
        <v>2838</v>
      </c>
    </row>
    <row r="22" spans="2:10" ht="17.25">
      <c r="B22" s="447"/>
      <c r="C22" s="254"/>
      <c r="D22" s="446"/>
      <c r="E22" s="482"/>
      <c r="F22" s="250"/>
      <c r="G22" s="250"/>
      <c r="H22" s="250"/>
      <c r="I22" s="250"/>
      <c r="J22" s="250"/>
    </row>
    <row r="23" spans="2:10" ht="17.25">
      <c r="B23" s="447" t="s">
        <v>736</v>
      </c>
      <c r="C23" s="254">
        <v>137668</v>
      </c>
      <c r="D23" s="416" t="s">
        <v>750</v>
      </c>
      <c r="E23" s="482">
        <v>32734</v>
      </c>
      <c r="F23" s="250">
        <v>1798</v>
      </c>
      <c r="G23" s="250">
        <v>2115</v>
      </c>
      <c r="H23" s="250">
        <v>9966</v>
      </c>
      <c r="I23" s="250">
        <v>22597</v>
      </c>
      <c r="J23" s="250">
        <v>2877</v>
      </c>
    </row>
    <row r="24" spans="2:10" ht="17.25">
      <c r="B24" s="447" t="s">
        <v>737</v>
      </c>
      <c r="C24" s="254">
        <v>136886</v>
      </c>
      <c r="D24" s="416" t="s">
        <v>750</v>
      </c>
      <c r="E24" s="482">
        <v>32352</v>
      </c>
      <c r="F24" s="250">
        <v>1798</v>
      </c>
      <c r="G24" s="250">
        <v>2125</v>
      </c>
      <c r="H24" s="250">
        <v>9996</v>
      </c>
      <c r="I24" s="250">
        <v>22305</v>
      </c>
      <c r="J24" s="250">
        <v>2877</v>
      </c>
    </row>
    <row r="25" spans="2:10" ht="17.25">
      <c r="B25" s="447" t="s">
        <v>738</v>
      </c>
      <c r="C25" s="254">
        <v>136637</v>
      </c>
      <c r="D25" s="416" t="s">
        <v>750</v>
      </c>
      <c r="E25" s="482">
        <v>32345</v>
      </c>
      <c r="F25" s="250">
        <v>1869</v>
      </c>
      <c r="G25" s="250">
        <v>2147</v>
      </c>
      <c r="H25" s="250">
        <v>9904</v>
      </c>
      <c r="I25" s="250">
        <v>22235</v>
      </c>
      <c r="J25" s="250">
        <v>2858</v>
      </c>
    </row>
    <row r="26" spans="2:10" ht="17.25">
      <c r="B26" s="447"/>
      <c r="C26" s="254"/>
      <c r="D26" s="446"/>
      <c r="E26" s="482"/>
      <c r="F26" s="250"/>
      <c r="G26" s="250"/>
      <c r="H26" s="250"/>
      <c r="I26" s="250"/>
      <c r="J26" s="250"/>
    </row>
    <row r="27" spans="2:10" ht="17.25">
      <c r="B27" s="447" t="s">
        <v>739</v>
      </c>
      <c r="C27" s="254">
        <v>137038</v>
      </c>
      <c r="D27" s="416" t="s">
        <v>750</v>
      </c>
      <c r="E27" s="482">
        <v>32268</v>
      </c>
      <c r="F27" s="250">
        <v>1861</v>
      </c>
      <c r="G27" s="250">
        <v>2154</v>
      </c>
      <c r="H27" s="250">
        <v>9894</v>
      </c>
      <c r="I27" s="250">
        <v>22090</v>
      </c>
      <c r="J27" s="250">
        <v>2838</v>
      </c>
    </row>
    <row r="28" spans="2:10" ht="17.25">
      <c r="B28" s="447" t="s">
        <v>740</v>
      </c>
      <c r="C28" s="254">
        <v>137320</v>
      </c>
      <c r="D28" s="416" t="s">
        <v>750</v>
      </c>
      <c r="E28" s="482">
        <v>32273</v>
      </c>
      <c r="F28" s="250">
        <v>1886</v>
      </c>
      <c r="G28" s="250">
        <v>2152</v>
      </c>
      <c r="H28" s="250">
        <v>9923</v>
      </c>
      <c r="I28" s="250">
        <v>22296</v>
      </c>
      <c r="J28" s="250">
        <v>2838</v>
      </c>
    </row>
    <row r="29" spans="2:10" ht="17.25">
      <c r="B29" s="447" t="s">
        <v>741</v>
      </c>
      <c r="C29" s="254">
        <v>136844</v>
      </c>
      <c r="D29" s="416" t="s">
        <v>750</v>
      </c>
      <c r="E29" s="482">
        <v>32190</v>
      </c>
      <c r="F29" s="250">
        <v>1894</v>
      </c>
      <c r="G29" s="250">
        <v>2148</v>
      </c>
      <c r="H29" s="250">
        <v>9901</v>
      </c>
      <c r="I29" s="250">
        <v>22387</v>
      </c>
      <c r="J29" s="250">
        <v>2818</v>
      </c>
    </row>
    <row r="30" spans="2:10" ht="17.25">
      <c r="B30" s="447"/>
      <c r="C30" s="254"/>
      <c r="D30" s="446"/>
      <c r="E30" s="482"/>
      <c r="F30" s="250"/>
      <c r="G30" s="250"/>
      <c r="H30" s="250"/>
      <c r="I30" s="250"/>
      <c r="J30" s="250"/>
    </row>
    <row r="31" spans="2:10" ht="17.25">
      <c r="B31" s="447" t="s">
        <v>742</v>
      </c>
      <c r="C31" s="254">
        <v>134301</v>
      </c>
      <c r="D31" s="416" t="s">
        <v>750</v>
      </c>
      <c r="E31" s="482">
        <v>32238</v>
      </c>
      <c r="F31" s="250">
        <v>1899</v>
      </c>
      <c r="G31" s="250">
        <v>2150</v>
      </c>
      <c r="H31" s="250">
        <v>9899</v>
      </c>
      <c r="I31" s="250">
        <v>20612</v>
      </c>
      <c r="J31" s="250">
        <v>2857</v>
      </c>
    </row>
    <row r="32" spans="2:10" ht="17.25">
      <c r="B32" s="447" t="s">
        <v>743</v>
      </c>
      <c r="C32" s="254">
        <v>135169</v>
      </c>
      <c r="D32" s="416" t="s">
        <v>750</v>
      </c>
      <c r="E32" s="482">
        <v>32248</v>
      </c>
      <c r="F32" s="250">
        <v>1899</v>
      </c>
      <c r="G32" s="250">
        <v>2147</v>
      </c>
      <c r="H32" s="250">
        <v>9911</v>
      </c>
      <c r="I32" s="250">
        <v>21162</v>
      </c>
      <c r="J32" s="250">
        <v>2827</v>
      </c>
    </row>
    <row r="33" spans="2:10" ht="17.25">
      <c r="B33" s="447" t="s">
        <v>744</v>
      </c>
      <c r="C33" s="254">
        <v>134950</v>
      </c>
      <c r="D33" s="416" t="s">
        <v>750</v>
      </c>
      <c r="E33" s="482">
        <v>32229</v>
      </c>
      <c r="F33" s="250">
        <v>1850</v>
      </c>
      <c r="G33" s="250">
        <v>2187</v>
      </c>
      <c r="H33" s="250">
        <v>10108</v>
      </c>
      <c r="I33" s="250">
        <v>20741</v>
      </c>
      <c r="J33" s="250">
        <v>2789</v>
      </c>
    </row>
    <row r="34" spans="2:19" ht="18" thickBot="1">
      <c r="B34" s="225"/>
      <c r="C34" s="479"/>
      <c r="D34" s="346"/>
      <c r="E34" s="346"/>
      <c r="F34" s="346"/>
      <c r="G34" s="346"/>
      <c r="H34" s="346"/>
      <c r="I34" s="346"/>
      <c r="J34" s="346"/>
      <c r="S34" s="222"/>
    </row>
    <row r="35" spans="2:11" ht="18" customHeight="1" thickTop="1">
      <c r="B35" s="468"/>
      <c r="C35" s="736" t="s">
        <v>781</v>
      </c>
      <c r="D35" s="736" t="s">
        <v>782</v>
      </c>
      <c r="E35" s="736" t="s">
        <v>779</v>
      </c>
      <c r="F35" s="736" t="s">
        <v>603</v>
      </c>
      <c r="G35" s="736" t="s">
        <v>777</v>
      </c>
      <c r="H35" s="736" t="s">
        <v>604</v>
      </c>
      <c r="I35" s="736" t="s">
        <v>605</v>
      </c>
      <c r="J35" s="737" t="s">
        <v>810</v>
      </c>
      <c r="K35" s="454"/>
    </row>
    <row r="36" spans="2:11" ht="18" customHeight="1">
      <c r="B36" s="469"/>
      <c r="C36" s="723"/>
      <c r="D36" s="723"/>
      <c r="E36" s="723"/>
      <c r="F36" s="723"/>
      <c r="G36" s="723"/>
      <c r="H36" s="723"/>
      <c r="I36" s="723"/>
      <c r="J36" s="727"/>
      <c r="K36" s="454"/>
    </row>
    <row r="37" spans="2:11" ht="18" customHeight="1">
      <c r="B37" s="470"/>
      <c r="C37" s="724"/>
      <c r="D37" s="724"/>
      <c r="E37" s="724"/>
      <c r="F37" s="724"/>
      <c r="G37" s="724"/>
      <c r="H37" s="724"/>
      <c r="I37" s="724"/>
      <c r="J37" s="728"/>
      <c r="K37" s="454"/>
    </row>
    <row r="38" spans="2:11" ht="18" customHeight="1">
      <c r="B38" s="525"/>
      <c r="K38" s="454"/>
    </row>
    <row r="39" spans="2:11" ht="18" customHeight="1">
      <c r="B39" s="526" t="s">
        <v>286</v>
      </c>
      <c r="C39" s="264" t="s">
        <v>726</v>
      </c>
      <c r="D39" s="264" t="s">
        <v>726</v>
      </c>
      <c r="E39" s="264" t="s">
        <v>726</v>
      </c>
      <c r="F39" s="264" t="s">
        <v>726</v>
      </c>
      <c r="G39" s="270">
        <v>9447</v>
      </c>
      <c r="H39" s="270">
        <v>24078</v>
      </c>
      <c r="I39" s="270">
        <v>3365</v>
      </c>
      <c r="J39" s="264" t="s">
        <v>726</v>
      </c>
      <c r="K39" s="454"/>
    </row>
    <row r="40" spans="2:11" ht="18" customHeight="1">
      <c r="B40" s="526" t="s">
        <v>364</v>
      </c>
      <c r="C40" s="264" t="s">
        <v>726</v>
      </c>
      <c r="D40" s="264" t="s">
        <v>726</v>
      </c>
      <c r="E40" s="264" t="s">
        <v>726</v>
      </c>
      <c r="F40" s="264" t="s">
        <v>726</v>
      </c>
      <c r="G40" s="270">
        <v>9382</v>
      </c>
      <c r="H40" s="270">
        <v>24396</v>
      </c>
      <c r="I40" s="270">
        <v>4621</v>
      </c>
      <c r="J40" s="264" t="s">
        <v>726</v>
      </c>
      <c r="K40" s="454"/>
    </row>
    <row r="41" spans="2:11" ht="18" customHeight="1">
      <c r="B41" s="526" t="s">
        <v>438</v>
      </c>
      <c r="C41" s="264" t="s">
        <v>726</v>
      </c>
      <c r="D41" s="264" t="s">
        <v>726</v>
      </c>
      <c r="E41" s="264" t="s">
        <v>726</v>
      </c>
      <c r="F41" s="264" t="s">
        <v>726</v>
      </c>
      <c r="G41" s="270">
        <v>9464</v>
      </c>
      <c r="H41" s="270">
        <v>24553</v>
      </c>
      <c r="I41" s="270">
        <v>5055</v>
      </c>
      <c r="J41" s="264" t="s">
        <v>726</v>
      </c>
      <c r="K41" s="454"/>
    </row>
    <row r="42" spans="2:11" ht="18" customHeight="1">
      <c r="B42" s="526" t="s">
        <v>456</v>
      </c>
      <c r="C42" s="264" t="s">
        <v>726</v>
      </c>
      <c r="D42" s="264" t="s">
        <v>726</v>
      </c>
      <c r="E42" s="264" t="s">
        <v>726</v>
      </c>
      <c r="F42" s="264" t="s">
        <v>726</v>
      </c>
      <c r="G42" s="270">
        <v>9289</v>
      </c>
      <c r="H42" s="270">
        <v>28883</v>
      </c>
      <c r="I42" s="270">
        <v>2813</v>
      </c>
      <c r="J42" s="264" t="s">
        <v>726</v>
      </c>
      <c r="K42" s="454"/>
    </row>
    <row r="43" spans="2:11" ht="18" customHeight="1">
      <c r="B43" s="526" t="s">
        <v>479</v>
      </c>
      <c r="C43" s="552">
        <v>491</v>
      </c>
      <c r="D43" s="270">
        <v>1415</v>
      </c>
      <c r="E43" s="270">
        <v>7605</v>
      </c>
      <c r="F43" s="270">
        <v>4275</v>
      </c>
      <c r="G43" s="270">
        <v>9557</v>
      </c>
      <c r="H43" s="270">
        <v>29092</v>
      </c>
      <c r="I43" s="270">
        <v>2713</v>
      </c>
      <c r="J43" s="270">
        <v>7564</v>
      </c>
      <c r="K43" s="454"/>
    </row>
    <row r="44" spans="2:11" ht="18" customHeight="1">
      <c r="B44" s="526" t="s">
        <v>495</v>
      </c>
      <c r="C44" s="270">
        <v>531</v>
      </c>
      <c r="D44" s="270">
        <v>1209</v>
      </c>
      <c r="E44" s="270">
        <v>7271</v>
      </c>
      <c r="F44" s="270">
        <v>4413</v>
      </c>
      <c r="G44" s="270">
        <v>9892</v>
      </c>
      <c r="H44" s="270">
        <v>28044</v>
      </c>
      <c r="I44" s="270">
        <v>2434</v>
      </c>
      <c r="J44" s="270">
        <v>7645</v>
      </c>
      <c r="K44" s="454"/>
    </row>
    <row r="45" spans="2:11" ht="18" customHeight="1">
      <c r="B45" s="526"/>
      <c r="C45" s="270"/>
      <c r="D45" s="553"/>
      <c r="E45" s="553"/>
      <c r="F45" s="553"/>
      <c r="G45" s="553"/>
      <c r="H45" s="553"/>
      <c r="I45" s="553"/>
      <c r="J45" s="553"/>
      <c r="K45" s="454"/>
    </row>
    <row r="46" spans="2:11" ht="18" customHeight="1">
      <c r="B46" s="527" t="s">
        <v>733</v>
      </c>
      <c r="C46" s="270">
        <v>474</v>
      </c>
      <c r="D46" s="270">
        <v>1418</v>
      </c>
      <c r="E46" s="270">
        <v>7429</v>
      </c>
      <c r="F46" s="270">
        <v>4470</v>
      </c>
      <c r="G46" s="553">
        <v>9830</v>
      </c>
      <c r="H46" s="553">
        <v>24552</v>
      </c>
      <c r="I46" s="553">
        <v>2623</v>
      </c>
      <c r="J46" s="553">
        <v>7546</v>
      </c>
      <c r="K46" s="454"/>
    </row>
    <row r="47" spans="2:11" ht="18" customHeight="1">
      <c r="B47" s="527" t="s">
        <v>734</v>
      </c>
      <c r="C47" s="270">
        <v>464</v>
      </c>
      <c r="D47" s="270">
        <v>1420</v>
      </c>
      <c r="E47" s="270">
        <v>7308</v>
      </c>
      <c r="F47" s="270">
        <v>4548</v>
      </c>
      <c r="G47" s="553">
        <v>9780</v>
      </c>
      <c r="H47" s="553">
        <v>24734</v>
      </c>
      <c r="I47" s="553">
        <v>2598</v>
      </c>
      <c r="J47" s="553">
        <v>7597</v>
      </c>
      <c r="K47" s="454"/>
    </row>
    <row r="48" spans="2:11" ht="18" customHeight="1">
      <c r="B48" s="527" t="s">
        <v>735</v>
      </c>
      <c r="C48" s="270">
        <v>486</v>
      </c>
      <c r="D48" s="270">
        <v>1405</v>
      </c>
      <c r="E48" s="270">
        <v>7264</v>
      </c>
      <c r="F48" s="270">
        <v>4418</v>
      </c>
      <c r="G48" s="553">
        <v>9353</v>
      </c>
      <c r="H48" s="553">
        <v>28692</v>
      </c>
      <c r="I48" s="553">
        <v>2522</v>
      </c>
      <c r="J48" s="553">
        <v>7571</v>
      </c>
      <c r="K48" s="454"/>
    </row>
    <row r="49" spans="2:11" ht="18" customHeight="1">
      <c r="B49" s="527"/>
      <c r="C49" s="270"/>
      <c r="D49" s="553"/>
      <c r="E49" s="553"/>
      <c r="F49" s="553"/>
      <c r="G49" s="553"/>
      <c r="H49" s="553"/>
      <c r="I49" s="553"/>
      <c r="J49" s="553"/>
      <c r="K49" s="454"/>
    </row>
    <row r="50" spans="2:11" ht="18" customHeight="1">
      <c r="B50" s="527" t="s">
        <v>736</v>
      </c>
      <c r="C50" s="270">
        <v>540</v>
      </c>
      <c r="D50" s="553">
        <v>847</v>
      </c>
      <c r="E50" s="553">
        <v>7376</v>
      </c>
      <c r="F50" s="553">
        <v>4496</v>
      </c>
      <c r="G50" s="553">
        <v>9927</v>
      </c>
      <c r="H50" s="553">
        <v>28750</v>
      </c>
      <c r="I50" s="553">
        <v>2446</v>
      </c>
      <c r="J50" s="553">
        <v>7933</v>
      </c>
      <c r="K50" s="454"/>
    </row>
    <row r="51" spans="2:11" ht="18" customHeight="1">
      <c r="B51" s="527" t="s">
        <v>737</v>
      </c>
      <c r="C51" s="270">
        <v>546</v>
      </c>
      <c r="D51" s="553">
        <v>849</v>
      </c>
      <c r="E51" s="553">
        <v>7410</v>
      </c>
      <c r="F51" s="553">
        <v>4470</v>
      </c>
      <c r="G51" s="553">
        <v>10025</v>
      </c>
      <c r="H51" s="553">
        <v>28829</v>
      </c>
      <c r="I51" s="553">
        <v>2446</v>
      </c>
      <c r="J51" s="553">
        <v>7594</v>
      </c>
      <c r="K51" s="454"/>
    </row>
    <row r="52" spans="2:11" ht="18" customHeight="1">
      <c r="B52" s="527" t="s">
        <v>738</v>
      </c>
      <c r="C52" s="270">
        <v>557</v>
      </c>
      <c r="D52" s="553">
        <v>843</v>
      </c>
      <c r="E52" s="553">
        <v>7253</v>
      </c>
      <c r="F52" s="553">
        <v>4366</v>
      </c>
      <c r="G52" s="553">
        <v>10048</v>
      </c>
      <c r="H52" s="553">
        <v>28999</v>
      </c>
      <c r="I52" s="553">
        <v>2421</v>
      </c>
      <c r="J52" s="553">
        <v>7536</v>
      </c>
      <c r="K52" s="454"/>
    </row>
    <row r="53" spans="2:11" ht="18" customHeight="1">
      <c r="B53" s="527"/>
      <c r="C53" s="270"/>
      <c r="D53" s="553"/>
      <c r="E53" s="553"/>
      <c r="F53" s="553"/>
      <c r="G53" s="553"/>
      <c r="H53" s="553"/>
      <c r="I53" s="553"/>
      <c r="J53" s="553"/>
      <c r="K53" s="454"/>
    </row>
    <row r="54" spans="2:11" ht="18" customHeight="1">
      <c r="B54" s="527" t="s">
        <v>739</v>
      </c>
      <c r="C54" s="270">
        <v>589</v>
      </c>
      <c r="D54" s="553">
        <v>1389</v>
      </c>
      <c r="E54" s="553">
        <v>7218</v>
      </c>
      <c r="F54" s="553">
        <v>4392</v>
      </c>
      <c r="G54" s="553">
        <v>9986</v>
      </c>
      <c r="H54" s="553">
        <v>29063</v>
      </c>
      <c r="I54" s="553">
        <v>2396</v>
      </c>
      <c r="J54" s="553">
        <v>7624</v>
      </c>
      <c r="K54" s="454"/>
    </row>
    <row r="55" spans="2:11" ht="18" customHeight="1">
      <c r="B55" s="527" t="s">
        <v>740</v>
      </c>
      <c r="C55" s="270">
        <v>578</v>
      </c>
      <c r="D55" s="553">
        <v>1389</v>
      </c>
      <c r="E55" s="553">
        <v>7367</v>
      </c>
      <c r="F55" s="553">
        <v>4444</v>
      </c>
      <c r="G55" s="553">
        <v>9936</v>
      </c>
      <c r="H55" s="553">
        <v>28938</v>
      </c>
      <c r="I55" s="553">
        <v>2320</v>
      </c>
      <c r="J55" s="553">
        <v>7712</v>
      </c>
      <c r="K55" s="454"/>
    </row>
    <row r="56" spans="2:11" ht="18" customHeight="1">
      <c r="B56" s="527" t="s">
        <v>741</v>
      </c>
      <c r="C56" s="270">
        <v>540</v>
      </c>
      <c r="D56" s="553">
        <v>1372</v>
      </c>
      <c r="E56" s="553">
        <v>7391</v>
      </c>
      <c r="F56" s="553">
        <v>4418</v>
      </c>
      <c r="G56" s="553">
        <v>9796</v>
      </c>
      <c r="H56" s="553">
        <v>28612</v>
      </c>
      <c r="I56" s="553">
        <v>2370</v>
      </c>
      <c r="J56" s="553">
        <v>7704</v>
      </c>
      <c r="K56" s="454"/>
    </row>
    <row r="57" spans="2:11" ht="18" customHeight="1">
      <c r="B57" s="527"/>
      <c r="C57" s="270"/>
      <c r="D57" s="553"/>
      <c r="E57" s="553"/>
      <c r="F57" s="553"/>
      <c r="G57" s="553"/>
      <c r="H57" s="553"/>
      <c r="I57" s="551"/>
      <c r="J57" s="553"/>
      <c r="K57" s="454"/>
    </row>
    <row r="58" spans="2:11" ht="18" customHeight="1">
      <c r="B58" s="527" t="s">
        <v>742</v>
      </c>
      <c r="C58" s="270">
        <v>508</v>
      </c>
      <c r="D58" s="553">
        <v>842</v>
      </c>
      <c r="E58" s="553">
        <v>7145</v>
      </c>
      <c r="F58" s="553">
        <v>4340</v>
      </c>
      <c r="G58" s="553">
        <v>10012</v>
      </c>
      <c r="H58" s="553">
        <v>28551</v>
      </c>
      <c r="I58" s="553">
        <v>2345</v>
      </c>
      <c r="J58" s="553">
        <v>7590</v>
      </c>
      <c r="K58" s="454"/>
    </row>
    <row r="59" spans="2:11" ht="18" customHeight="1">
      <c r="B59" s="527" t="s">
        <v>743</v>
      </c>
      <c r="C59" s="270">
        <v>529</v>
      </c>
      <c r="D59" s="553">
        <v>1369</v>
      </c>
      <c r="E59" s="553">
        <v>7074</v>
      </c>
      <c r="F59" s="553">
        <v>4314</v>
      </c>
      <c r="G59" s="553">
        <v>10008</v>
      </c>
      <c r="H59" s="553">
        <v>28352</v>
      </c>
      <c r="I59" s="553">
        <v>2345</v>
      </c>
      <c r="J59" s="553">
        <v>7677</v>
      </c>
      <c r="K59" s="454"/>
    </row>
    <row r="60" spans="2:11" ht="18" customHeight="1">
      <c r="B60" s="527" t="s">
        <v>744</v>
      </c>
      <c r="C60" s="270">
        <v>551</v>
      </c>
      <c r="D60" s="553">
        <v>1369</v>
      </c>
      <c r="E60" s="553">
        <v>7019</v>
      </c>
      <c r="F60" s="553">
        <v>4288</v>
      </c>
      <c r="G60" s="553">
        <v>9991</v>
      </c>
      <c r="H60" s="553">
        <v>28453</v>
      </c>
      <c r="I60" s="553">
        <v>2370</v>
      </c>
      <c r="J60" s="553">
        <v>7660</v>
      </c>
      <c r="K60" s="454"/>
    </row>
    <row r="61" spans="2:11" ht="18" customHeight="1" thickBot="1">
      <c r="B61" s="528"/>
      <c r="C61" s="554"/>
      <c r="D61" s="555"/>
      <c r="E61" s="555"/>
      <c r="F61" s="555"/>
      <c r="G61" s="555"/>
      <c r="H61" s="555"/>
      <c r="I61" s="555"/>
      <c r="J61" s="555"/>
      <c r="K61" s="454"/>
    </row>
    <row r="62" ht="17.25">
      <c r="C62" s="345" t="s">
        <v>589</v>
      </c>
    </row>
  </sheetData>
  <mergeCells count="17">
    <mergeCell ref="B6:J6"/>
    <mergeCell ref="C8:C10"/>
    <mergeCell ref="D8:D10"/>
    <mergeCell ref="E8:E10"/>
    <mergeCell ref="F8:F10"/>
    <mergeCell ref="G8:G10"/>
    <mergeCell ref="H8:H10"/>
    <mergeCell ref="I8:I10"/>
    <mergeCell ref="J8:J10"/>
    <mergeCell ref="I35:I37"/>
    <mergeCell ref="J35:J37"/>
    <mergeCell ref="C35:C37"/>
    <mergeCell ref="D35:D37"/>
    <mergeCell ref="E35:E37"/>
    <mergeCell ref="H35:H37"/>
    <mergeCell ref="F35:F37"/>
    <mergeCell ref="G35:G3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75" zoomScaleNormal="70" zoomScaleSheetLayoutView="75" workbookViewId="0" topLeftCell="B1">
      <selection activeCell="C28" sqref="C1:J16384"/>
    </sheetView>
  </sheetViews>
  <sheetFormatPr defaultColWidth="10.875" defaultRowHeight="13.5"/>
  <cols>
    <col min="1" max="1" width="13.375" style="224" customWidth="1"/>
    <col min="2" max="2" width="22.00390625" style="224" customWidth="1"/>
    <col min="3" max="10" width="16.00390625" style="224" customWidth="1"/>
    <col min="11" max="11" width="8.75390625" style="222" customWidth="1"/>
    <col min="12" max="12" width="10.375" style="224" customWidth="1"/>
    <col min="13" max="16" width="9.375" style="224" customWidth="1"/>
    <col min="17" max="18" width="9.75390625" style="224" customWidth="1"/>
    <col min="19" max="16384" width="10.875" style="224" customWidth="1"/>
  </cols>
  <sheetData>
    <row r="1" ht="17.25">
      <c r="A1" s="345" t="s">
        <v>759</v>
      </c>
    </row>
    <row r="6" spans="2:10" ht="17.25">
      <c r="B6" s="713" t="s">
        <v>775</v>
      </c>
      <c r="C6" s="713"/>
      <c r="D6" s="713"/>
      <c r="E6" s="713"/>
      <c r="F6" s="713"/>
      <c r="G6" s="713"/>
      <c r="H6" s="713"/>
      <c r="I6" s="713"/>
      <c r="J6" s="713"/>
    </row>
    <row r="7" spans="2:18" ht="18" thickBot="1">
      <c r="B7" s="225"/>
      <c r="C7" s="502" t="s">
        <v>581</v>
      </c>
      <c r="D7" s="225"/>
      <c r="E7" s="225"/>
      <c r="F7" s="441"/>
      <c r="G7" s="441"/>
      <c r="H7" s="441"/>
      <c r="I7" s="441"/>
      <c r="J7" s="523" t="s">
        <v>596</v>
      </c>
      <c r="L7" s="222"/>
      <c r="M7" s="222"/>
      <c r="N7" s="222"/>
      <c r="O7" s="222"/>
      <c r="P7" s="222"/>
      <c r="Q7" s="222"/>
      <c r="R7" s="222"/>
    </row>
    <row r="8" spans="1:10" ht="18" customHeight="1">
      <c r="A8" s="222"/>
      <c r="C8" s="724" t="s">
        <v>598</v>
      </c>
      <c r="D8" s="696" t="s">
        <v>100</v>
      </c>
      <c r="E8" s="696" t="s">
        <v>101</v>
      </c>
      <c r="F8" s="724" t="s">
        <v>597</v>
      </c>
      <c r="G8" s="724" t="s">
        <v>599</v>
      </c>
      <c r="H8" s="724" t="s">
        <v>600</v>
      </c>
      <c r="I8" s="724" t="s">
        <v>601</v>
      </c>
      <c r="J8" s="726" t="s">
        <v>602</v>
      </c>
    </row>
    <row r="9" spans="1:10" ht="17.25" customHeight="1">
      <c r="A9" s="222"/>
      <c r="C9" s="732"/>
      <c r="D9" s="735"/>
      <c r="E9" s="735"/>
      <c r="F9" s="732"/>
      <c r="G9" s="732"/>
      <c r="H9" s="732"/>
      <c r="I9" s="732"/>
      <c r="J9" s="734"/>
    </row>
    <row r="10" spans="1:10" ht="44.25" customHeight="1">
      <c r="A10" s="222"/>
      <c r="B10" s="529"/>
      <c r="C10" s="732"/>
      <c r="D10" s="735"/>
      <c r="E10" s="735"/>
      <c r="F10" s="732"/>
      <c r="G10" s="732"/>
      <c r="H10" s="732"/>
      <c r="I10" s="732"/>
      <c r="J10" s="734"/>
    </row>
    <row r="11" ht="17.25">
      <c r="C11" s="227"/>
    </row>
    <row r="12" spans="1:10" ht="17.25">
      <c r="A12" s="471"/>
      <c r="B12" s="526" t="s">
        <v>286</v>
      </c>
      <c r="C12" s="496">
        <v>233408</v>
      </c>
      <c r="D12" s="481">
        <v>16005</v>
      </c>
      <c r="E12" s="482">
        <v>47067</v>
      </c>
      <c r="F12" s="481">
        <v>2978</v>
      </c>
      <c r="G12" s="481">
        <v>3418</v>
      </c>
      <c r="H12" s="481">
        <v>15821</v>
      </c>
      <c r="I12" s="481">
        <v>52246</v>
      </c>
      <c r="J12" s="481">
        <v>8130</v>
      </c>
    </row>
    <row r="13" spans="1:10" ht="17.25">
      <c r="A13" s="471"/>
      <c r="B13" s="526" t="s">
        <v>364</v>
      </c>
      <c r="C13" s="496">
        <v>235209</v>
      </c>
      <c r="D13" s="481">
        <v>16939</v>
      </c>
      <c r="E13" s="482">
        <v>47499</v>
      </c>
      <c r="F13" s="481">
        <v>3014</v>
      </c>
      <c r="G13" s="481">
        <v>3599</v>
      </c>
      <c r="H13" s="481">
        <v>17207</v>
      </c>
      <c r="I13" s="481">
        <v>51320</v>
      </c>
      <c r="J13" s="481">
        <v>7487</v>
      </c>
    </row>
    <row r="14" spans="1:10" ht="17.25">
      <c r="A14" s="471"/>
      <c r="B14" s="526" t="s">
        <v>438</v>
      </c>
      <c r="C14" s="496">
        <v>234602</v>
      </c>
      <c r="D14" s="481">
        <v>16897</v>
      </c>
      <c r="E14" s="482">
        <v>47184</v>
      </c>
      <c r="F14" s="481">
        <v>3021</v>
      </c>
      <c r="G14" s="481">
        <v>3016</v>
      </c>
      <c r="H14" s="481">
        <v>17511</v>
      </c>
      <c r="I14" s="481">
        <v>51775</v>
      </c>
      <c r="J14" s="481">
        <v>7338</v>
      </c>
    </row>
    <row r="15" spans="1:10" ht="17.25">
      <c r="A15" s="471"/>
      <c r="B15" s="526" t="s">
        <v>456</v>
      </c>
      <c r="C15" s="496">
        <v>255977</v>
      </c>
      <c r="D15" s="481">
        <v>15062</v>
      </c>
      <c r="E15" s="482">
        <v>46926</v>
      </c>
      <c r="F15" s="481">
        <v>2424</v>
      </c>
      <c r="G15" s="481">
        <v>3399</v>
      </c>
      <c r="H15" s="481">
        <v>17206</v>
      </c>
      <c r="I15" s="481">
        <v>56840</v>
      </c>
      <c r="J15" s="481">
        <v>6916</v>
      </c>
    </row>
    <row r="16" spans="1:10" ht="17.25">
      <c r="A16" s="471"/>
      <c r="B16" s="526" t="s">
        <v>479</v>
      </c>
      <c r="C16" s="496">
        <v>253885</v>
      </c>
      <c r="D16" s="481">
        <v>14385</v>
      </c>
      <c r="E16" s="482">
        <v>43694</v>
      </c>
      <c r="F16" s="481">
        <v>2432</v>
      </c>
      <c r="G16" s="481">
        <v>3102</v>
      </c>
      <c r="H16" s="481">
        <v>17712</v>
      </c>
      <c r="I16" s="481">
        <v>55609</v>
      </c>
      <c r="J16" s="481">
        <v>7047</v>
      </c>
    </row>
    <row r="17" spans="1:10" ht="17.25">
      <c r="A17" s="471"/>
      <c r="B17" s="526" t="s">
        <v>495</v>
      </c>
      <c r="C17" s="496">
        <v>253864</v>
      </c>
      <c r="D17" s="481">
        <v>14328</v>
      </c>
      <c r="E17" s="482">
        <v>44839</v>
      </c>
      <c r="F17" s="481">
        <v>2473</v>
      </c>
      <c r="G17" s="481">
        <v>3071</v>
      </c>
      <c r="H17" s="481">
        <v>18270</v>
      </c>
      <c r="I17" s="481">
        <v>54880</v>
      </c>
      <c r="J17" s="481">
        <v>6916</v>
      </c>
    </row>
    <row r="18" spans="2:10" ht="17.25">
      <c r="B18" s="526"/>
      <c r="C18" s="252"/>
      <c r="D18" s="247"/>
      <c r="E18" s="250"/>
      <c r="F18" s="247"/>
      <c r="G18" s="250"/>
      <c r="H18" s="247"/>
      <c r="I18" s="497"/>
      <c r="J18" s="247"/>
    </row>
    <row r="19" spans="2:10" ht="17.25">
      <c r="B19" s="527" t="s">
        <v>733</v>
      </c>
      <c r="C19" s="254">
        <v>250047</v>
      </c>
      <c r="D19" s="250">
        <v>14045</v>
      </c>
      <c r="E19" s="482">
        <v>43872</v>
      </c>
      <c r="F19" s="250">
        <v>2445</v>
      </c>
      <c r="G19" s="250">
        <v>3098</v>
      </c>
      <c r="H19" s="250">
        <v>17841</v>
      </c>
      <c r="I19" s="250">
        <v>55721</v>
      </c>
      <c r="J19" s="250">
        <v>7061</v>
      </c>
    </row>
    <row r="20" spans="2:10" ht="17.25">
      <c r="B20" s="527" t="s">
        <v>734</v>
      </c>
      <c r="C20" s="254">
        <v>250755</v>
      </c>
      <c r="D20" s="250">
        <v>14146</v>
      </c>
      <c r="E20" s="482">
        <v>43945</v>
      </c>
      <c r="F20" s="250">
        <v>2421</v>
      </c>
      <c r="G20" s="250">
        <v>3107</v>
      </c>
      <c r="H20" s="250">
        <v>18467</v>
      </c>
      <c r="I20" s="250">
        <v>55701</v>
      </c>
      <c r="J20" s="250">
        <v>6898</v>
      </c>
    </row>
    <row r="21" spans="2:10" ht="17.25">
      <c r="B21" s="527" t="s">
        <v>735</v>
      </c>
      <c r="C21" s="254">
        <v>254033</v>
      </c>
      <c r="D21" s="250">
        <v>14130</v>
      </c>
      <c r="E21" s="482">
        <v>43787</v>
      </c>
      <c r="F21" s="250">
        <v>2405</v>
      </c>
      <c r="G21" s="250">
        <v>3105</v>
      </c>
      <c r="H21" s="250">
        <v>18474</v>
      </c>
      <c r="I21" s="250">
        <v>55896</v>
      </c>
      <c r="J21" s="250">
        <v>6888</v>
      </c>
    </row>
    <row r="22" spans="2:10" ht="17.25">
      <c r="B22" s="527"/>
      <c r="C22" s="254"/>
      <c r="D22" s="250"/>
      <c r="E22" s="482"/>
      <c r="F22" s="250"/>
      <c r="G22" s="250"/>
      <c r="H22" s="250"/>
      <c r="I22" s="250"/>
      <c r="J22" s="250"/>
    </row>
    <row r="23" spans="2:10" ht="17.25">
      <c r="B23" s="527" t="s">
        <v>736</v>
      </c>
      <c r="C23" s="254">
        <v>255544</v>
      </c>
      <c r="D23" s="250">
        <v>14399</v>
      </c>
      <c r="E23" s="482">
        <v>44682</v>
      </c>
      <c r="F23" s="250">
        <v>2426</v>
      </c>
      <c r="G23" s="250">
        <v>3029</v>
      </c>
      <c r="H23" s="250">
        <v>18593</v>
      </c>
      <c r="I23" s="250">
        <v>55612</v>
      </c>
      <c r="J23" s="250">
        <v>7057</v>
      </c>
    </row>
    <row r="24" spans="2:10" ht="17.25">
      <c r="B24" s="527" t="s">
        <v>737</v>
      </c>
      <c r="C24" s="254">
        <v>255553</v>
      </c>
      <c r="D24" s="250">
        <v>14380</v>
      </c>
      <c r="E24" s="482">
        <v>44261</v>
      </c>
      <c r="F24" s="250">
        <v>2426</v>
      </c>
      <c r="G24" s="250">
        <v>3010</v>
      </c>
      <c r="H24" s="250">
        <v>18623</v>
      </c>
      <c r="I24" s="250">
        <v>55417</v>
      </c>
      <c r="J24" s="250">
        <v>7057</v>
      </c>
    </row>
    <row r="25" spans="2:10" ht="17.25">
      <c r="B25" s="527" t="s">
        <v>738</v>
      </c>
      <c r="C25" s="254">
        <v>254245</v>
      </c>
      <c r="D25" s="250">
        <v>14383</v>
      </c>
      <c r="E25" s="482">
        <v>44365</v>
      </c>
      <c r="F25" s="250">
        <v>2497</v>
      </c>
      <c r="G25" s="250">
        <v>3040</v>
      </c>
      <c r="H25" s="250">
        <v>18381</v>
      </c>
      <c r="I25" s="250">
        <v>54727</v>
      </c>
      <c r="J25" s="250">
        <v>7022</v>
      </c>
    </row>
    <row r="26" spans="2:10" ht="17.25">
      <c r="B26" s="527"/>
      <c r="C26" s="254"/>
      <c r="D26" s="250"/>
      <c r="E26" s="482"/>
      <c r="F26" s="250"/>
      <c r="G26" s="250"/>
      <c r="H26" s="250"/>
      <c r="I26" s="250"/>
      <c r="J26" s="250"/>
    </row>
    <row r="27" spans="2:10" ht="17.25">
      <c r="B27" s="527" t="s">
        <v>739</v>
      </c>
      <c r="C27" s="254">
        <v>255695</v>
      </c>
      <c r="D27" s="250">
        <v>14306</v>
      </c>
      <c r="E27" s="482">
        <v>45209</v>
      </c>
      <c r="F27" s="250">
        <v>2489</v>
      </c>
      <c r="G27" s="250">
        <v>3068</v>
      </c>
      <c r="H27" s="250">
        <v>18337</v>
      </c>
      <c r="I27" s="250">
        <v>54563</v>
      </c>
      <c r="J27" s="250">
        <v>6887</v>
      </c>
    </row>
    <row r="28" spans="2:10" ht="17.25">
      <c r="B28" s="527" t="s">
        <v>740</v>
      </c>
      <c r="C28" s="254">
        <v>255772</v>
      </c>
      <c r="D28" s="250">
        <v>14467</v>
      </c>
      <c r="E28" s="482">
        <v>45122</v>
      </c>
      <c r="F28" s="250">
        <v>2514</v>
      </c>
      <c r="G28" s="250">
        <v>3057</v>
      </c>
      <c r="H28" s="250">
        <v>18152</v>
      </c>
      <c r="I28" s="250">
        <v>54727</v>
      </c>
      <c r="J28" s="250">
        <v>6849</v>
      </c>
    </row>
    <row r="29" spans="2:10" ht="17.25">
      <c r="B29" s="527" t="s">
        <v>741</v>
      </c>
      <c r="C29" s="254">
        <v>254947</v>
      </c>
      <c r="D29" s="250">
        <v>14477</v>
      </c>
      <c r="E29" s="482">
        <v>45367</v>
      </c>
      <c r="F29" s="250">
        <v>2522</v>
      </c>
      <c r="G29" s="250">
        <v>3080</v>
      </c>
      <c r="H29" s="250">
        <v>18122</v>
      </c>
      <c r="I29" s="250">
        <v>55042</v>
      </c>
      <c r="J29" s="250">
        <v>6829</v>
      </c>
    </row>
    <row r="30" spans="2:10" ht="17.25">
      <c r="B30" s="527"/>
      <c r="C30" s="254"/>
      <c r="D30" s="250"/>
      <c r="E30" s="482"/>
      <c r="F30" s="250"/>
      <c r="G30" s="250"/>
      <c r="H30" s="250"/>
      <c r="I30" s="250"/>
      <c r="J30" s="250"/>
    </row>
    <row r="31" spans="2:10" ht="17.25">
      <c r="B31" s="527" t="s">
        <v>742</v>
      </c>
      <c r="C31" s="254">
        <v>252587</v>
      </c>
      <c r="D31" s="250">
        <v>14519</v>
      </c>
      <c r="E31" s="482">
        <v>45631</v>
      </c>
      <c r="F31" s="250">
        <v>2527</v>
      </c>
      <c r="G31" s="250">
        <v>3066</v>
      </c>
      <c r="H31" s="250">
        <v>18110</v>
      </c>
      <c r="I31" s="250">
        <v>53364</v>
      </c>
      <c r="J31" s="250">
        <v>6904</v>
      </c>
    </row>
    <row r="32" spans="2:10" ht="17.25">
      <c r="B32" s="527" t="s">
        <v>743</v>
      </c>
      <c r="C32" s="254">
        <v>254311</v>
      </c>
      <c r="D32" s="250">
        <v>14279</v>
      </c>
      <c r="E32" s="482">
        <v>45899</v>
      </c>
      <c r="F32" s="250">
        <v>2527</v>
      </c>
      <c r="G32" s="250">
        <v>3061</v>
      </c>
      <c r="H32" s="250">
        <v>18110</v>
      </c>
      <c r="I32" s="250">
        <v>54291</v>
      </c>
      <c r="J32" s="250">
        <v>6834</v>
      </c>
    </row>
    <row r="33" spans="2:10" ht="17.25">
      <c r="B33" s="527" t="s">
        <v>744</v>
      </c>
      <c r="C33" s="254">
        <v>252870</v>
      </c>
      <c r="D33" s="250">
        <v>14394</v>
      </c>
      <c r="E33" s="482">
        <v>45934</v>
      </c>
      <c r="F33" s="250">
        <v>2478</v>
      </c>
      <c r="G33" s="250">
        <v>3124</v>
      </c>
      <c r="H33" s="250">
        <v>18031</v>
      </c>
      <c r="I33" s="250">
        <v>53498</v>
      </c>
      <c r="J33" s="250">
        <v>6719</v>
      </c>
    </row>
    <row r="34" spans="3:10" ht="18" thickBot="1">
      <c r="C34" s="479"/>
      <c r="D34" s="346"/>
      <c r="E34" s="346"/>
      <c r="F34" s="346"/>
      <c r="G34" s="346"/>
      <c r="H34" s="346"/>
      <c r="I34" s="346"/>
      <c r="J34" s="346"/>
    </row>
    <row r="35" spans="2:10" ht="21">
      <c r="B35" s="524"/>
      <c r="C35" s="732" t="s">
        <v>781</v>
      </c>
      <c r="D35" s="732" t="s">
        <v>782</v>
      </c>
      <c r="E35" s="732" t="s">
        <v>779</v>
      </c>
      <c r="F35" s="732" t="s">
        <v>603</v>
      </c>
      <c r="G35" s="732" t="s">
        <v>777</v>
      </c>
      <c r="H35" s="732" t="s">
        <v>604</v>
      </c>
      <c r="I35" s="732" t="s">
        <v>605</v>
      </c>
      <c r="J35" s="733" t="s">
        <v>810</v>
      </c>
    </row>
    <row r="36" spans="2:10" ht="17.25">
      <c r="B36" s="469"/>
      <c r="C36" s="732"/>
      <c r="D36" s="732"/>
      <c r="E36" s="732"/>
      <c r="F36" s="732"/>
      <c r="G36" s="732"/>
      <c r="H36" s="732"/>
      <c r="I36" s="732"/>
      <c r="J36" s="733"/>
    </row>
    <row r="37" spans="2:10" ht="17.25">
      <c r="B37" s="470"/>
      <c r="C37" s="732"/>
      <c r="D37" s="732"/>
      <c r="E37" s="732"/>
      <c r="F37" s="732"/>
      <c r="G37" s="732"/>
      <c r="H37" s="732"/>
      <c r="I37" s="732"/>
      <c r="J37" s="733"/>
    </row>
    <row r="38" ht="17.25">
      <c r="B38" s="525"/>
    </row>
    <row r="39" spans="2:10" ht="17.25">
      <c r="B39" s="526" t="s">
        <v>286</v>
      </c>
      <c r="C39" s="264" t="s">
        <v>726</v>
      </c>
      <c r="D39" s="264" t="s">
        <v>726</v>
      </c>
      <c r="E39" s="264" t="s">
        <v>726</v>
      </c>
      <c r="F39" s="264" t="s">
        <v>726</v>
      </c>
      <c r="G39" s="270">
        <v>16347</v>
      </c>
      <c r="H39" s="270">
        <v>34235</v>
      </c>
      <c r="I39" s="270">
        <v>6305</v>
      </c>
      <c r="J39" s="264" t="s">
        <v>726</v>
      </c>
    </row>
    <row r="40" spans="2:10" ht="17.25">
      <c r="B40" s="526" t="s">
        <v>364</v>
      </c>
      <c r="C40" s="264" t="s">
        <v>726</v>
      </c>
      <c r="D40" s="264" t="s">
        <v>726</v>
      </c>
      <c r="E40" s="264" t="s">
        <v>726</v>
      </c>
      <c r="F40" s="264" t="s">
        <v>726</v>
      </c>
      <c r="G40" s="270">
        <v>16099</v>
      </c>
      <c r="H40" s="270">
        <v>34600</v>
      </c>
      <c r="I40" s="270">
        <v>7317</v>
      </c>
      <c r="J40" s="264" t="s">
        <v>726</v>
      </c>
    </row>
    <row r="41" spans="2:10" ht="17.25">
      <c r="B41" s="526" t="s">
        <v>438</v>
      </c>
      <c r="C41" s="264" t="s">
        <v>726</v>
      </c>
      <c r="D41" s="264" t="s">
        <v>726</v>
      </c>
      <c r="E41" s="264" t="s">
        <v>726</v>
      </c>
      <c r="F41" s="264" t="s">
        <v>726</v>
      </c>
      <c r="G41" s="270">
        <v>16345</v>
      </c>
      <c r="H41" s="270">
        <v>34503</v>
      </c>
      <c r="I41" s="270">
        <v>7790</v>
      </c>
      <c r="J41" s="264" t="s">
        <v>726</v>
      </c>
    </row>
    <row r="42" spans="2:10" ht="17.25">
      <c r="B42" s="526" t="s">
        <v>456</v>
      </c>
      <c r="C42" s="264" t="s">
        <v>726</v>
      </c>
      <c r="D42" s="264" t="s">
        <v>726</v>
      </c>
      <c r="E42" s="264" t="s">
        <v>726</v>
      </c>
      <c r="F42" s="264" t="s">
        <v>726</v>
      </c>
      <c r="G42" s="270">
        <v>18462</v>
      </c>
      <c r="H42" s="270">
        <v>41925</v>
      </c>
      <c r="I42" s="270">
        <v>5257</v>
      </c>
      <c r="J42" s="264" t="s">
        <v>726</v>
      </c>
    </row>
    <row r="43" spans="2:10" ht="17.25">
      <c r="B43" s="526" t="s">
        <v>479</v>
      </c>
      <c r="C43" s="551">
        <v>1801</v>
      </c>
      <c r="D43" s="270">
        <v>3515</v>
      </c>
      <c r="E43" s="270">
        <v>17455</v>
      </c>
      <c r="F43" s="270">
        <v>9474</v>
      </c>
      <c r="G43" s="270">
        <v>18601</v>
      </c>
      <c r="H43" s="270">
        <v>42502</v>
      </c>
      <c r="I43" s="270">
        <v>5017</v>
      </c>
      <c r="J43" s="270">
        <v>11539</v>
      </c>
    </row>
    <row r="44" spans="2:10" ht="17.25">
      <c r="B44" s="526" t="s">
        <v>495</v>
      </c>
      <c r="C44" s="556">
        <v>1900</v>
      </c>
      <c r="D44" s="270">
        <v>3277</v>
      </c>
      <c r="E44" s="270">
        <v>17378</v>
      </c>
      <c r="F44" s="270">
        <v>9708</v>
      </c>
      <c r="G44" s="270">
        <v>18982</v>
      </c>
      <c r="H44" s="270">
        <v>41637</v>
      </c>
      <c r="I44" s="270">
        <v>4634</v>
      </c>
      <c r="J44" s="270">
        <v>11573</v>
      </c>
    </row>
    <row r="45" spans="2:10" ht="17.25">
      <c r="B45" s="526"/>
      <c r="C45" s="557"/>
      <c r="D45" s="553"/>
      <c r="E45" s="553"/>
      <c r="F45" s="553"/>
      <c r="G45" s="553"/>
      <c r="H45" s="553"/>
      <c r="I45" s="553"/>
      <c r="J45" s="553"/>
    </row>
    <row r="46" spans="2:10" ht="17.25">
      <c r="B46" s="527" t="s">
        <v>733</v>
      </c>
      <c r="C46" s="556">
        <v>1877</v>
      </c>
      <c r="D46" s="553">
        <v>3433</v>
      </c>
      <c r="E46" s="553">
        <v>17621</v>
      </c>
      <c r="F46" s="553">
        <v>9748</v>
      </c>
      <c r="G46" s="553">
        <v>18770</v>
      </c>
      <c r="H46" s="553">
        <v>38172</v>
      </c>
      <c r="I46" s="553">
        <v>4874</v>
      </c>
      <c r="J46" s="553">
        <v>11469</v>
      </c>
    </row>
    <row r="47" spans="2:10" ht="17.25">
      <c r="B47" s="527" t="s">
        <v>734</v>
      </c>
      <c r="C47" s="556">
        <v>1851</v>
      </c>
      <c r="D47" s="553">
        <v>3435</v>
      </c>
      <c r="E47" s="553">
        <v>17587</v>
      </c>
      <c r="F47" s="553">
        <v>9807</v>
      </c>
      <c r="G47" s="553">
        <v>18720</v>
      </c>
      <c r="H47" s="553">
        <v>38337</v>
      </c>
      <c r="I47" s="553">
        <v>4849</v>
      </c>
      <c r="J47" s="553">
        <v>11484</v>
      </c>
    </row>
    <row r="48" spans="2:10" ht="17.25">
      <c r="B48" s="527" t="s">
        <v>735</v>
      </c>
      <c r="C48" s="556">
        <v>1873</v>
      </c>
      <c r="D48" s="553">
        <v>3409</v>
      </c>
      <c r="E48" s="553">
        <v>17652</v>
      </c>
      <c r="F48" s="553">
        <v>9680</v>
      </c>
      <c r="G48" s="553">
        <v>18293</v>
      </c>
      <c r="H48" s="553">
        <v>42250</v>
      </c>
      <c r="I48" s="553">
        <v>4733</v>
      </c>
      <c r="J48" s="553">
        <v>11458</v>
      </c>
    </row>
    <row r="49" spans="2:10" ht="17.25">
      <c r="B49" s="527"/>
      <c r="C49" s="556"/>
      <c r="D49" s="553"/>
      <c r="E49" s="553"/>
      <c r="F49" s="553"/>
      <c r="G49" s="553"/>
      <c r="H49" s="553"/>
      <c r="I49" s="553"/>
      <c r="J49" s="553"/>
    </row>
    <row r="50" spans="2:10" ht="17.25">
      <c r="B50" s="527" t="s">
        <v>736</v>
      </c>
      <c r="C50" s="556">
        <v>1914</v>
      </c>
      <c r="D50" s="553">
        <v>2855</v>
      </c>
      <c r="E50" s="553">
        <v>17034</v>
      </c>
      <c r="F50" s="553">
        <v>9908</v>
      </c>
      <c r="G50" s="553">
        <v>18942</v>
      </c>
      <c r="H50" s="553">
        <v>42612</v>
      </c>
      <c r="I50" s="553">
        <v>4615</v>
      </c>
      <c r="J50" s="553">
        <v>11866</v>
      </c>
    </row>
    <row r="51" spans="2:10" ht="17.25">
      <c r="B51" s="527" t="s">
        <v>737</v>
      </c>
      <c r="C51" s="556">
        <v>1920</v>
      </c>
      <c r="D51" s="553">
        <v>2881</v>
      </c>
      <c r="E51" s="553">
        <v>18007</v>
      </c>
      <c r="F51" s="553">
        <v>9832</v>
      </c>
      <c r="G51" s="553">
        <v>19040</v>
      </c>
      <c r="H51" s="553">
        <v>42578</v>
      </c>
      <c r="I51" s="553">
        <v>4594</v>
      </c>
      <c r="J51" s="553">
        <v>11527</v>
      </c>
    </row>
    <row r="52" spans="2:10" ht="17.25">
      <c r="B52" s="527" t="s">
        <v>738</v>
      </c>
      <c r="C52" s="556">
        <v>1931</v>
      </c>
      <c r="D52" s="553">
        <v>2901</v>
      </c>
      <c r="E52" s="553">
        <v>17646</v>
      </c>
      <c r="F52" s="553">
        <v>9728</v>
      </c>
      <c r="G52" s="553">
        <v>19063</v>
      </c>
      <c r="H52" s="553">
        <v>42566</v>
      </c>
      <c r="I52" s="553">
        <v>4531</v>
      </c>
      <c r="J52" s="553">
        <v>11464</v>
      </c>
    </row>
    <row r="53" spans="2:10" ht="17.25">
      <c r="B53" s="527"/>
      <c r="C53" s="556"/>
      <c r="D53" s="553"/>
      <c r="E53" s="553"/>
      <c r="F53" s="553"/>
      <c r="G53" s="553"/>
      <c r="H53" s="553"/>
      <c r="I53" s="553"/>
      <c r="J53" s="553"/>
    </row>
    <row r="54" spans="2:10" ht="17.25">
      <c r="B54" s="527" t="s">
        <v>739</v>
      </c>
      <c r="C54" s="556">
        <v>1963</v>
      </c>
      <c r="D54" s="553">
        <v>3503</v>
      </c>
      <c r="E54" s="553">
        <v>17855</v>
      </c>
      <c r="F54" s="553">
        <v>9731</v>
      </c>
      <c r="G54" s="553">
        <v>19001</v>
      </c>
      <c r="H54" s="553">
        <v>42673</v>
      </c>
      <c r="I54" s="553">
        <v>4558</v>
      </c>
      <c r="J54" s="553">
        <v>11552</v>
      </c>
    </row>
    <row r="55" spans="2:10" ht="17.25">
      <c r="B55" s="527" t="s">
        <v>740</v>
      </c>
      <c r="C55" s="558">
        <v>1952</v>
      </c>
      <c r="D55" s="553">
        <v>3503</v>
      </c>
      <c r="E55" s="553">
        <v>17922</v>
      </c>
      <c r="F55" s="553">
        <v>9830</v>
      </c>
      <c r="G55" s="553">
        <v>18907</v>
      </c>
      <c r="H55" s="553">
        <v>42558</v>
      </c>
      <c r="I55" s="553">
        <v>4562</v>
      </c>
      <c r="J55" s="553">
        <v>11650</v>
      </c>
    </row>
    <row r="56" spans="2:10" ht="17.25">
      <c r="B56" s="527" t="s">
        <v>741</v>
      </c>
      <c r="C56" s="558">
        <v>1914</v>
      </c>
      <c r="D56" s="553">
        <v>3486</v>
      </c>
      <c r="E56" s="553">
        <v>17131</v>
      </c>
      <c r="F56" s="553">
        <v>9701</v>
      </c>
      <c r="G56" s="553">
        <v>18859</v>
      </c>
      <c r="H56" s="553">
        <v>42147</v>
      </c>
      <c r="I56" s="553">
        <v>4642</v>
      </c>
      <c r="J56" s="553">
        <v>11628</v>
      </c>
    </row>
    <row r="57" spans="2:10" ht="17.25">
      <c r="B57" s="527"/>
      <c r="C57" s="558"/>
      <c r="D57" s="553"/>
      <c r="E57" s="553"/>
      <c r="F57" s="553"/>
      <c r="G57" s="553"/>
      <c r="H57" s="553"/>
      <c r="I57" s="553"/>
      <c r="J57" s="553"/>
    </row>
    <row r="58" spans="2:10" ht="17.25">
      <c r="B58" s="527" t="s">
        <v>742</v>
      </c>
      <c r="C58" s="556">
        <v>1882</v>
      </c>
      <c r="D58" s="553">
        <v>2942</v>
      </c>
      <c r="E58" s="553">
        <v>16885</v>
      </c>
      <c r="F58" s="553">
        <v>9448</v>
      </c>
      <c r="G58" s="553">
        <v>19215</v>
      </c>
      <c r="H58" s="553">
        <v>41993</v>
      </c>
      <c r="I58" s="553">
        <v>4539</v>
      </c>
      <c r="J58" s="553">
        <v>11562</v>
      </c>
    </row>
    <row r="59" spans="2:10" ht="17.25">
      <c r="B59" s="527" t="s">
        <v>743</v>
      </c>
      <c r="C59" s="556">
        <v>1863</v>
      </c>
      <c r="D59" s="553">
        <v>3455</v>
      </c>
      <c r="E59" s="553">
        <v>16662</v>
      </c>
      <c r="F59" s="553">
        <v>9597</v>
      </c>
      <c r="G59" s="553">
        <v>19772</v>
      </c>
      <c r="H59" s="553">
        <v>41807</v>
      </c>
      <c r="I59" s="553">
        <v>4539</v>
      </c>
      <c r="J59" s="553">
        <v>11615</v>
      </c>
    </row>
    <row r="60" spans="2:10" ht="17.25">
      <c r="B60" s="527" t="s">
        <v>744</v>
      </c>
      <c r="C60" s="556">
        <v>1851</v>
      </c>
      <c r="D60" s="553">
        <v>3516</v>
      </c>
      <c r="E60" s="553">
        <v>16536</v>
      </c>
      <c r="F60" s="553">
        <v>9486</v>
      </c>
      <c r="G60" s="553">
        <v>19194</v>
      </c>
      <c r="H60" s="553">
        <v>41947</v>
      </c>
      <c r="I60" s="553">
        <v>4564</v>
      </c>
      <c r="J60" s="553">
        <v>11598</v>
      </c>
    </row>
    <row r="61" spans="2:10" ht="18" thickBot="1">
      <c r="B61" s="528"/>
      <c r="C61" s="346"/>
      <c r="D61" s="225"/>
      <c r="E61" s="225"/>
      <c r="F61" s="225"/>
      <c r="G61" s="225"/>
      <c r="H61" s="225"/>
      <c r="I61" s="225"/>
      <c r="J61" s="225"/>
    </row>
    <row r="62" ht="17.25">
      <c r="C62" s="345" t="s">
        <v>589</v>
      </c>
    </row>
  </sheetData>
  <mergeCells count="17">
    <mergeCell ref="B6:J6"/>
    <mergeCell ref="I35:I37"/>
    <mergeCell ref="J35:J37"/>
    <mergeCell ref="F35:F37"/>
    <mergeCell ref="G35:G37"/>
    <mergeCell ref="C35:C37"/>
    <mergeCell ref="D35:D37"/>
    <mergeCell ref="E35:E37"/>
    <mergeCell ref="H35:H37"/>
    <mergeCell ref="G8:G10"/>
    <mergeCell ref="H8:H10"/>
    <mergeCell ref="I8:I10"/>
    <mergeCell ref="J8:J10"/>
    <mergeCell ref="C8:C10"/>
    <mergeCell ref="D8:D10"/>
    <mergeCell ref="E8:E10"/>
    <mergeCell ref="F8:F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75" zoomScaleNormal="75" zoomScaleSheetLayoutView="75" workbookViewId="0" topLeftCell="A46">
      <selection activeCell="M54" sqref="M54"/>
    </sheetView>
  </sheetViews>
  <sheetFormatPr defaultColWidth="9.625" defaultRowHeight="13.5"/>
  <cols>
    <col min="1" max="1" width="13.375" style="2" customWidth="1"/>
    <col min="2" max="2" width="14.125" style="564" customWidth="1"/>
    <col min="3" max="3" width="8.75390625" style="127" customWidth="1"/>
    <col min="4" max="4" width="9.75390625" style="2" customWidth="1"/>
    <col min="5" max="5" width="7.25390625" style="2" customWidth="1"/>
    <col min="6" max="6" width="11.25390625" style="2" customWidth="1"/>
    <col min="7" max="7" width="11.25390625" style="127" customWidth="1"/>
    <col min="8" max="8" width="12.75390625" style="127" customWidth="1"/>
    <col min="9" max="9" width="8.25390625" style="127" customWidth="1"/>
    <col min="10" max="10" width="9.75390625" style="2" customWidth="1"/>
    <col min="11" max="11" width="7.25390625" style="2" customWidth="1"/>
    <col min="12" max="13" width="11.25390625" style="127" customWidth="1"/>
    <col min="14" max="14" width="12.75390625" style="127" customWidth="1"/>
    <col min="15" max="15" width="3.625" style="2" customWidth="1"/>
    <col min="16" max="16384" width="9.625" style="2" customWidth="1"/>
  </cols>
  <sheetData>
    <row r="1" ht="17.25">
      <c r="A1" s="1"/>
    </row>
    <row r="6" spans="2:14" ht="17.25">
      <c r="B6" s="625" t="s">
        <v>758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</row>
    <row r="7" spans="2:14" ht="18" thickBot="1">
      <c r="B7" s="741" t="s">
        <v>751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</row>
    <row r="8" spans="3:14" ht="17.25">
      <c r="C8" s="130"/>
      <c r="D8" s="8"/>
      <c r="E8" s="8"/>
      <c r="F8" s="74" t="s">
        <v>39</v>
      </c>
      <c r="G8" s="149"/>
      <c r="H8" s="149"/>
      <c r="I8" s="130"/>
      <c r="J8" s="8"/>
      <c r="K8" s="8"/>
      <c r="L8" s="589" t="s">
        <v>55</v>
      </c>
      <c r="M8" s="591"/>
      <c r="N8" s="149"/>
    </row>
    <row r="9" spans="3:14" ht="17.25">
      <c r="C9" s="128"/>
      <c r="D9" s="686" t="s">
        <v>785</v>
      </c>
      <c r="E9" s="687"/>
      <c r="F9" s="738" t="s">
        <v>787</v>
      </c>
      <c r="G9" s="739"/>
      <c r="H9" s="156" t="s">
        <v>195</v>
      </c>
      <c r="I9" s="128"/>
      <c r="J9" s="686" t="s">
        <v>785</v>
      </c>
      <c r="K9" s="687"/>
      <c r="L9" s="738" t="s">
        <v>786</v>
      </c>
      <c r="M9" s="740"/>
      <c r="N9" s="588" t="s">
        <v>195</v>
      </c>
    </row>
    <row r="10" spans="2:14" ht="17.25">
      <c r="B10" s="258" t="s">
        <v>196</v>
      </c>
      <c r="C10" s="156" t="s">
        <v>197</v>
      </c>
      <c r="D10" s="9"/>
      <c r="E10" s="592"/>
      <c r="F10" s="588" t="s">
        <v>712</v>
      </c>
      <c r="G10" s="586" t="s">
        <v>709</v>
      </c>
      <c r="H10" s="156" t="s">
        <v>198</v>
      </c>
      <c r="I10" s="156" t="s">
        <v>197</v>
      </c>
      <c r="J10" s="9"/>
      <c r="K10" s="9"/>
      <c r="L10" s="156" t="s">
        <v>712</v>
      </c>
      <c r="M10" s="586" t="s">
        <v>709</v>
      </c>
      <c r="N10" s="156" t="s">
        <v>198</v>
      </c>
    </row>
    <row r="11" spans="2:14" ht="17.25">
      <c r="B11" s="604" t="s">
        <v>199</v>
      </c>
      <c r="C11" s="157" t="s">
        <v>200</v>
      </c>
      <c r="D11" s="12" t="s">
        <v>421</v>
      </c>
      <c r="E11" s="12" t="s">
        <v>423</v>
      </c>
      <c r="F11" s="11" t="s">
        <v>203</v>
      </c>
      <c r="G11" s="398" t="s">
        <v>711</v>
      </c>
      <c r="H11" s="157" t="s">
        <v>203</v>
      </c>
      <c r="I11" s="157" t="s">
        <v>200</v>
      </c>
      <c r="J11" s="12" t="s">
        <v>422</v>
      </c>
      <c r="K11" s="12" t="s">
        <v>424</v>
      </c>
      <c r="L11" s="157" t="s">
        <v>203</v>
      </c>
      <c r="M11" s="587" t="s">
        <v>711</v>
      </c>
      <c r="N11" s="157" t="s">
        <v>203</v>
      </c>
    </row>
    <row r="12" spans="3:14" ht="17.25">
      <c r="C12" s="173" t="s">
        <v>204</v>
      </c>
      <c r="D12" s="75" t="s">
        <v>205</v>
      </c>
      <c r="E12" s="22" t="s">
        <v>205</v>
      </c>
      <c r="F12" s="22" t="s">
        <v>206</v>
      </c>
      <c r="G12" s="174" t="s">
        <v>206</v>
      </c>
      <c r="H12" s="174" t="s">
        <v>206</v>
      </c>
      <c r="I12" s="174" t="s">
        <v>204</v>
      </c>
      <c r="J12" s="22" t="s">
        <v>205</v>
      </c>
      <c r="K12" s="22" t="s">
        <v>205</v>
      </c>
      <c r="L12" s="174" t="s">
        <v>206</v>
      </c>
      <c r="M12" s="174" t="s">
        <v>206</v>
      </c>
      <c r="N12" s="174" t="s">
        <v>206</v>
      </c>
    </row>
    <row r="13" spans="3:8" ht="17.25">
      <c r="C13" s="128"/>
      <c r="D13" s="19"/>
      <c r="H13" s="134" t="s">
        <v>207</v>
      </c>
    </row>
    <row r="14" spans="2:14" ht="17.25">
      <c r="B14" s="596" t="s">
        <v>324</v>
      </c>
      <c r="C14" s="129">
        <v>14.1</v>
      </c>
      <c r="D14" s="124">
        <v>170</v>
      </c>
      <c r="E14" s="122">
        <v>18</v>
      </c>
      <c r="F14" s="125">
        <v>328.8</v>
      </c>
      <c r="G14" s="125">
        <v>293.7</v>
      </c>
      <c r="H14" s="125">
        <v>845.3</v>
      </c>
      <c r="I14" s="125">
        <v>9</v>
      </c>
      <c r="J14" s="122">
        <v>167</v>
      </c>
      <c r="K14" s="122">
        <v>8</v>
      </c>
      <c r="L14" s="125">
        <v>232.3</v>
      </c>
      <c r="M14" s="125">
        <v>217.3</v>
      </c>
      <c r="N14" s="125">
        <v>570.7</v>
      </c>
    </row>
    <row r="15" spans="2:14" ht="17.25">
      <c r="B15" s="596"/>
      <c r="C15" s="129"/>
      <c r="D15" s="124"/>
      <c r="E15" s="122"/>
      <c r="F15" s="125"/>
      <c r="G15" s="125"/>
      <c r="H15" s="125"/>
      <c r="I15" s="125"/>
      <c r="J15" s="122"/>
      <c r="K15" s="122"/>
      <c r="L15" s="125"/>
      <c r="M15" s="125"/>
      <c r="N15" s="125"/>
    </row>
    <row r="16" spans="2:14" ht="17.25">
      <c r="B16" s="258" t="s">
        <v>461</v>
      </c>
      <c r="C16" s="129">
        <v>1.1</v>
      </c>
      <c r="D16" s="124">
        <v>167</v>
      </c>
      <c r="E16" s="184">
        <v>14</v>
      </c>
      <c r="F16" s="125">
        <v>192</v>
      </c>
      <c r="G16" s="125">
        <v>170.9</v>
      </c>
      <c r="H16" s="274">
        <v>264.9</v>
      </c>
      <c r="I16" s="274">
        <v>0.9</v>
      </c>
      <c r="J16" s="184">
        <v>173</v>
      </c>
      <c r="K16" s="184">
        <v>6</v>
      </c>
      <c r="L16" s="274">
        <v>160.8</v>
      </c>
      <c r="M16" s="274">
        <v>153.7</v>
      </c>
      <c r="N16" s="274">
        <v>151.5</v>
      </c>
    </row>
    <row r="17" spans="2:14" ht="17.25">
      <c r="B17" s="258" t="s">
        <v>208</v>
      </c>
      <c r="C17" s="129">
        <v>2.7</v>
      </c>
      <c r="D17" s="124">
        <v>171</v>
      </c>
      <c r="E17" s="122">
        <v>17</v>
      </c>
      <c r="F17" s="125">
        <v>222.3</v>
      </c>
      <c r="G17" s="125">
        <v>194.2</v>
      </c>
      <c r="H17" s="125">
        <v>383.1</v>
      </c>
      <c r="I17" s="125">
        <v>2.2</v>
      </c>
      <c r="J17" s="122">
        <v>169</v>
      </c>
      <c r="K17" s="122">
        <v>8</v>
      </c>
      <c r="L17" s="125">
        <v>186.4</v>
      </c>
      <c r="M17" s="125">
        <v>172.7</v>
      </c>
      <c r="N17" s="125">
        <v>302.6</v>
      </c>
    </row>
    <row r="18" spans="2:14" ht="17.25">
      <c r="B18" s="258" t="s">
        <v>209</v>
      </c>
      <c r="C18" s="129">
        <v>4.8</v>
      </c>
      <c r="D18" s="124">
        <v>170</v>
      </c>
      <c r="E18" s="122">
        <v>23</v>
      </c>
      <c r="F18" s="125">
        <v>265.2</v>
      </c>
      <c r="G18" s="125">
        <v>223.8</v>
      </c>
      <c r="H18" s="125">
        <v>594.1</v>
      </c>
      <c r="I18" s="125">
        <v>4.2</v>
      </c>
      <c r="J18" s="122">
        <v>168</v>
      </c>
      <c r="K18" s="122">
        <v>9</v>
      </c>
      <c r="L18" s="125">
        <v>212.4</v>
      </c>
      <c r="M18" s="125">
        <v>195.7</v>
      </c>
      <c r="N18" s="125">
        <v>467.5</v>
      </c>
    </row>
    <row r="19" spans="1:14" ht="17.25">
      <c r="A19" s="16"/>
      <c r="B19" s="258" t="s">
        <v>210</v>
      </c>
      <c r="C19" s="129">
        <v>7.6</v>
      </c>
      <c r="D19" s="124">
        <v>171</v>
      </c>
      <c r="E19" s="122">
        <v>21</v>
      </c>
      <c r="F19" s="125">
        <v>286</v>
      </c>
      <c r="G19" s="125">
        <v>249.4</v>
      </c>
      <c r="H19" s="125">
        <v>703.9</v>
      </c>
      <c r="I19" s="125">
        <v>7.9</v>
      </c>
      <c r="J19" s="122">
        <v>168</v>
      </c>
      <c r="K19" s="122">
        <v>10</v>
      </c>
      <c r="L19" s="125">
        <v>239.1</v>
      </c>
      <c r="M19" s="125">
        <v>217.1</v>
      </c>
      <c r="N19" s="125">
        <v>668.1</v>
      </c>
    </row>
    <row r="20" spans="1:14" ht="17.25">
      <c r="A20" s="16"/>
      <c r="B20" s="258" t="s">
        <v>211</v>
      </c>
      <c r="C20" s="129">
        <v>11.6</v>
      </c>
      <c r="D20" s="124">
        <v>170</v>
      </c>
      <c r="E20" s="122">
        <v>16</v>
      </c>
      <c r="F20" s="125">
        <v>320.1</v>
      </c>
      <c r="G20" s="125">
        <v>284.8</v>
      </c>
      <c r="H20" s="125">
        <v>822.5</v>
      </c>
      <c r="I20" s="125">
        <v>9.2</v>
      </c>
      <c r="J20" s="122">
        <v>166</v>
      </c>
      <c r="K20" s="122">
        <v>9</v>
      </c>
      <c r="L20" s="125">
        <v>246.6</v>
      </c>
      <c r="M20" s="125">
        <v>231</v>
      </c>
      <c r="N20" s="125">
        <v>660.5</v>
      </c>
    </row>
    <row r="21" spans="1:14" ht="17.25">
      <c r="A21" s="16"/>
      <c r="B21" s="258" t="s">
        <v>212</v>
      </c>
      <c r="C21" s="129">
        <v>15.1</v>
      </c>
      <c r="D21" s="124">
        <v>172</v>
      </c>
      <c r="E21" s="122">
        <v>20</v>
      </c>
      <c r="F21" s="125">
        <v>366.4</v>
      </c>
      <c r="G21" s="125">
        <v>324.8</v>
      </c>
      <c r="H21" s="125">
        <v>963.5</v>
      </c>
      <c r="I21" s="125">
        <v>9.3</v>
      </c>
      <c r="J21" s="122">
        <v>165</v>
      </c>
      <c r="K21" s="122">
        <v>9</v>
      </c>
      <c r="L21" s="125">
        <v>242.9</v>
      </c>
      <c r="M21" s="125">
        <v>225.6</v>
      </c>
      <c r="N21" s="125">
        <v>544.7</v>
      </c>
    </row>
    <row r="22" spans="1:14" ht="17.25">
      <c r="A22" s="16"/>
      <c r="B22" s="258" t="s">
        <v>213</v>
      </c>
      <c r="C22" s="129">
        <v>18.4</v>
      </c>
      <c r="D22" s="124">
        <v>170</v>
      </c>
      <c r="E22" s="122">
        <v>17</v>
      </c>
      <c r="F22" s="125">
        <v>389.9</v>
      </c>
      <c r="G22" s="125">
        <v>353.5</v>
      </c>
      <c r="H22" s="125">
        <v>1110.1</v>
      </c>
      <c r="I22" s="125">
        <v>10</v>
      </c>
      <c r="J22" s="122">
        <v>167</v>
      </c>
      <c r="K22" s="122">
        <v>8</v>
      </c>
      <c r="L22" s="125">
        <v>250</v>
      </c>
      <c r="M22" s="125">
        <v>237.5</v>
      </c>
      <c r="N22" s="125">
        <v>663.6</v>
      </c>
    </row>
    <row r="23" spans="1:14" ht="17.25">
      <c r="A23" s="16"/>
      <c r="B23" s="258" t="s">
        <v>214</v>
      </c>
      <c r="C23" s="129">
        <v>20.6</v>
      </c>
      <c r="D23" s="124">
        <v>168</v>
      </c>
      <c r="E23" s="122">
        <v>18</v>
      </c>
      <c r="F23" s="125">
        <v>390.4</v>
      </c>
      <c r="G23" s="125">
        <v>351</v>
      </c>
      <c r="H23" s="125">
        <v>1071.8</v>
      </c>
      <c r="I23" s="125">
        <v>13.1</v>
      </c>
      <c r="J23" s="122">
        <v>168</v>
      </c>
      <c r="K23" s="122">
        <v>8</v>
      </c>
      <c r="L23" s="125">
        <v>250.7</v>
      </c>
      <c r="M23" s="125">
        <v>236.2</v>
      </c>
      <c r="N23" s="125">
        <v>705.4</v>
      </c>
    </row>
    <row r="24" spans="1:14" ht="17.25">
      <c r="A24" s="16"/>
      <c r="B24" s="258" t="s">
        <v>215</v>
      </c>
      <c r="C24" s="129">
        <v>24.8</v>
      </c>
      <c r="D24" s="124">
        <v>167</v>
      </c>
      <c r="E24" s="122">
        <v>15</v>
      </c>
      <c r="F24" s="125">
        <v>396.5</v>
      </c>
      <c r="G24" s="125">
        <v>365.6</v>
      </c>
      <c r="H24" s="125">
        <v>1170.7</v>
      </c>
      <c r="I24" s="125">
        <v>14.2</v>
      </c>
      <c r="J24" s="122">
        <v>168</v>
      </c>
      <c r="K24" s="122">
        <v>9</v>
      </c>
      <c r="L24" s="125">
        <v>246.7</v>
      </c>
      <c r="M24" s="125">
        <v>232.4</v>
      </c>
      <c r="N24" s="125">
        <v>705</v>
      </c>
    </row>
    <row r="25" spans="1:14" ht="17.25">
      <c r="A25" s="16"/>
      <c r="B25" s="258" t="s">
        <v>216</v>
      </c>
      <c r="C25" s="129">
        <v>20.1</v>
      </c>
      <c r="D25" s="124">
        <v>166</v>
      </c>
      <c r="E25" s="122">
        <v>11</v>
      </c>
      <c r="F25" s="125">
        <v>244.7</v>
      </c>
      <c r="G25" s="125">
        <v>228.2</v>
      </c>
      <c r="H25" s="125">
        <v>442</v>
      </c>
      <c r="I25" s="125">
        <v>14.8</v>
      </c>
      <c r="J25" s="122">
        <v>167</v>
      </c>
      <c r="K25" s="122">
        <v>6</v>
      </c>
      <c r="L25" s="125">
        <v>200.8</v>
      </c>
      <c r="M25" s="125">
        <v>193.3</v>
      </c>
      <c r="N25" s="125">
        <v>324.4</v>
      </c>
    </row>
    <row r="26" spans="1:14" ht="17.25">
      <c r="A26" s="16"/>
      <c r="B26" s="258" t="s">
        <v>462</v>
      </c>
      <c r="C26" s="129">
        <v>17.6</v>
      </c>
      <c r="D26" s="124">
        <v>166</v>
      </c>
      <c r="E26" s="122">
        <v>3</v>
      </c>
      <c r="F26" s="125">
        <v>242.9</v>
      </c>
      <c r="G26" s="125">
        <v>238.8</v>
      </c>
      <c r="H26" s="125">
        <v>481.9</v>
      </c>
      <c r="I26" s="125">
        <v>18.7</v>
      </c>
      <c r="J26" s="122">
        <v>170</v>
      </c>
      <c r="K26" s="122">
        <v>5</v>
      </c>
      <c r="L26" s="125">
        <v>222.7</v>
      </c>
      <c r="M26" s="125">
        <v>216.9</v>
      </c>
      <c r="N26" s="125">
        <v>391.2</v>
      </c>
    </row>
    <row r="27" spans="1:14" ht="17.25">
      <c r="A27" s="16"/>
      <c r="B27" s="258" t="s">
        <v>463</v>
      </c>
      <c r="C27" s="129">
        <v>16.8</v>
      </c>
      <c r="D27" s="124">
        <v>172</v>
      </c>
      <c r="E27" s="122">
        <v>3</v>
      </c>
      <c r="F27" s="125">
        <v>241.1</v>
      </c>
      <c r="G27" s="125">
        <v>237.7</v>
      </c>
      <c r="H27" s="125">
        <v>486.6</v>
      </c>
      <c r="I27" s="125">
        <v>14.8</v>
      </c>
      <c r="J27" s="122">
        <v>162</v>
      </c>
      <c r="K27" s="122">
        <v>0</v>
      </c>
      <c r="L27" s="125">
        <v>264.6</v>
      </c>
      <c r="M27" s="125">
        <v>264.1</v>
      </c>
      <c r="N27" s="125">
        <v>585</v>
      </c>
    </row>
    <row r="28" spans="2:14" ht="17.25">
      <c r="B28" s="566"/>
      <c r="C28" s="130"/>
      <c r="D28" s="8"/>
      <c r="E28" s="8"/>
      <c r="F28" s="8"/>
      <c r="G28" s="149"/>
      <c r="H28" s="149"/>
      <c r="I28" s="149"/>
      <c r="J28" s="8"/>
      <c r="K28" s="8"/>
      <c r="L28" s="149"/>
      <c r="M28" s="149"/>
      <c r="N28" s="149"/>
    </row>
    <row r="29" spans="1:14" ht="17.25">
      <c r="A29" s="16"/>
      <c r="B29" s="258" t="s">
        <v>196</v>
      </c>
      <c r="C29" s="131"/>
      <c r="D29" s="76"/>
      <c r="E29" s="77"/>
      <c r="F29" s="15"/>
      <c r="G29" s="273"/>
      <c r="H29" s="134" t="s">
        <v>207</v>
      </c>
      <c r="I29" s="273"/>
      <c r="J29" s="77"/>
      <c r="K29" s="77"/>
      <c r="L29" s="273"/>
      <c r="M29" s="273"/>
      <c r="N29" s="273"/>
    </row>
    <row r="30" spans="1:14" ht="17.25">
      <c r="A30" s="16"/>
      <c r="B30" s="258" t="s">
        <v>217</v>
      </c>
      <c r="C30" s="128">
        <v>11.7</v>
      </c>
      <c r="D30" s="124">
        <v>174</v>
      </c>
      <c r="E30" s="122">
        <v>17</v>
      </c>
      <c r="F30" s="140">
        <v>287.3</v>
      </c>
      <c r="G30" s="125">
        <v>259.3</v>
      </c>
      <c r="H30" s="125">
        <v>453.2</v>
      </c>
      <c r="I30" s="125">
        <v>8.7</v>
      </c>
      <c r="J30" s="82">
        <v>168</v>
      </c>
      <c r="K30" s="82">
        <v>8</v>
      </c>
      <c r="L30" s="125">
        <v>219.1</v>
      </c>
      <c r="M30" s="125">
        <v>207</v>
      </c>
      <c r="N30" s="125">
        <v>442.2</v>
      </c>
    </row>
    <row r="31" spans="1:14" ht="17.25">
      <c r="A31" s="16"/>
      <c r="B31" s="258"/>
      <c r="C31" s="128"/>
      <c r="D31" s="124"/>
      <c r="E31" s="122"/>
      <c r="F31" s="140"/>
      <c r="G31" s="125"/>
      <c r="H31" s="125"/>
      <c r="I31" s="125"/>
      <c r="J31" s="82"/>
      <c r="K31" s="82"/>
      <c r="L31" s="125"/>
      <c r="M31" s="125"/>
      <c r="N31" s="125"/>
    </row>
    <row r="32" spans="1:14" ht="17.25">
      <c r="A32" s="16"/>
      <c r="B32" s="258" t="s">
        <v>461</v>
      </c>
      <c r="C32" s="272">
        <v>0.9</v>
      </c>
      <c r="D32" s="184">
        <v>174</v>
      </c>
      <c r="E32" s="184">
        <v>19</v>
      </c>
      <c r="F32" s="274">
        <v>193.1</v>
      </c>
      <c r="G32" s="274">
        <v>170.6</v>
      </c>
      <c r="H32" s="274">
        <v>87.7</v>
      </c>
      <c r="I32" s="274">
        <v>0.7</v>
      </c>
      <c r="J32" s="184">
        <v>181</v>
      </c>
      <c r="K32" s="184">
        <v>6</v>
      </c>
      <c r="L32" s="274">
        <v>145.4</v>
      </c>
      <c r="M32" s="274">
        <v>139.5</v>
      </c>
      <c r="N32" s="274">
        <v>40.6</v>
      </c>
    </row>
    <row r="33" spans="1:14" ht="17.25">
      <c r="A33" s="16"/>
      <c r="B33" s="258" t="s">
        <v>208</v>
      </c>
      <c r="C33" s="129">
        <v>2.3</v>
      </c>
      <c r="D33" s="124">
        <v>174</v>
      </c>
      <c r="E33" s="122">
        <v>13</v>
      </c>
      <c r="F33" s="140">
        <v>204.7</v>
      </c>
      <c r="G33" s="125">
        <v>186.2</v>
      </c>
      <c r="H33" s="125">
        <v>205.3</v>
      </c>
      <c r="I33" s="125">
        <v>2.1</v>
      </c>
      <c r="J33" s="82">
        <v>173</v>
      </c>
      <c r="K33" s="82">
        <v>5</v>
      </c>
      <c r="L33" s="125">
        <v>171.2</v>
      </c>
      <c r="M33" s="125">
        <v>163.2</v>
      </c>
      <c r="N33" s="125">
        <v>201.5</v>
      </c>
    </row>
    <row r="34" spans="1:14" ht="17.25">
      <c r="A34" s="16"/>
      <c r="B34" s="258" t="s">
        <v>209</v>
      </c>
      <c r="C34" s="129">
        <v>4.8</v>
      </c>
      <c r="D34" s="124">
        <v>175</v>
      </c>
      <c r="E34" s="122">
        <v>21</v>
      </c>
      <c r="F34" s="140">
        <v>244.2</v>
      </c>
      <c r="G34" s="125">
        <v>213.9</v>
      </c>
      <c r="H34" s="125">
        <v>409.2</v>
      </c>
      <c r="I34" s="125">
        <v>4</v>
      </c>
      <c r="J34" s="82">
        <v>168</v>
      </c>
      <c r="K34" s="82">
        <v>6</v>
      </c>
      <c r="L34" s="125">
        <v>186.7</v>
      </c>
      <c r="M34" s="125">
        <v>177.3</v>
      </c>
      <c r="N34" s="125">
        <v>371.2</v>
      </c>
    </row>
    <row r="35" spans="1:14" ht="17.25">
      <c r="A35" s="16"/>
      <c r="B35" s="258" t="s">
        <v>210</v>
      </c>
      <c r="C35" s="129">
        <v>7.2</v>
      </c>
      <c r="D35" s="124">
        <v>175</v>
      </c>
      <c r="E35" s="122">
        <v>20</v>
      </c>
      <c r="F35" s="140">
        <v>270</v>
      </c>
      <c r="G35" s="125">
        <v>239.8</v>
      </c>
      <c r="H35" s="125">
        <v>459.2</v>
      </c>
      <c r="I35" s="125">
        <v>7.3</v>
      </c>
      <c r="J35" s="82">
        <v>166</v>
      </c>
      <c r="K35" s="82">
        <v>9</v>
      </c>
      <c r="L35" s="125">
        <v>218.5</v>
      </c>
      <c r="M35" s="125">
        <v>202.4</v>
      </c>
      <c r="N35" s="125">
        <v>449.7</v>
      </c>
    </row>
    <row r="36" spans="1:14" ht="17.25">
      <c r="A36" s="16"/>
      <c r="B36" s="258" t="s">
        <v>211</v>
      </c>
      <c r="C36" s="129">
        <v>9.6</v>
      </c>
      <c r="D36" s="124">
        <v>175</v>
      </c>
      <c r="E36" s="122">
        <v>13</v>
      </c>
      <c r="F36" s="140">
        <v>286.2</v>
      </c>
      <c r="G36" s="125">
        <v>262.1</v>
      </c>
      <c r="H36" s="125">
        <v>492.1</v>
      </c>
      <c r="I36" s="125">
        <v>8.5</v>
      </c>
      <c r="J36" s="82">
        <v>167</v>
      </c>
      <c r="K36" s="82">
        <v>6</v>
      </c>
      <c r="L36" s="125">
        <v>244.1</v>
      </c>
      <c r="M36" s="125">
        <v>233.3</v>
      </c>
      <c r="N36" s="125">
        <v>521.4</v>
      </c>
    </row>
    <row r="37" spans="1:14" ht="17.25">
      <c r="A37" s="16"/>
      <c r="B37" s="258" t="s">
        <v>212</v>
      </c>
      <c r="C37" s="129">
        <v>11.9</v>
      </c>
      <c r="D37" s="124">
        <v>174</v>
      </c>
      <c r="E37" s="122">
        <v>17</v>
      </c>
      <c r="F37" s="140">
        <v>309.5</v>
      </c>
      <c r="G37" s="125">
        <v>275.1</v>
      </c>
      <c r="H37" s="125">
        <v>517</v>
      </c>
      <c r="I37" s="125">
        <v>9.5</v>
      </c>
      <c r="J37" s="82">
        <v>165</v>
      </c>
      <c r="K37" s="82">
        <v>11</v>
      </c>
      <c r="L37" s="125">
        <v>235.5</v>
      </c>
      <c r="M37" s="125">
        <v>216.8</v>
      </c>
      <c r="N37" s="125">
        <v>526</v>
      </c>
    </row>
    <row r="38" spans="1:14" ht="17.25">
      <c r="A38" s="16"/>
      <c r="B38" s="258" t="s">
        <v>213</v>
      </c>
      <c r="C38" s="129">
        <v>15.3</v>
      </c>
      <c r="D38" s="124">
        <v>175</v>
      </c>
      <c r="E38" s="122">
        <v>18</v>
      </c>
      <c r="F38" s="140">
        <v>336.8</v>
      </c>
      <c r="G38" s="125">
        <v>303.7</v>
      </c>
      <c r="H38" s="125">
        <v>526.8</v>
      </c>
      <c r="I38" s="125">
        <v>9.8</v>
      </c>
      <c r="J38" s="82">
        <v>165</v>
      </c>
      <c r="K38" s="82">
        <v>9</v>
      </c>
      <c r="L38" s="125">
        <v>238.8</v>
      </c>
      <c r="M38" s="125">
        <v>225.2</v>
      </c>
      <c r="N38" s="125">
        <v>491</v>
      </c>
    </row>
    <row r="39" spans="1:14" ht="17.25">
      <c r="A39" s="16"/>
      <c r="B39" s="258" t="s">
        <v>214</v>
      </c>
      <c r="C39" s="129">
        <v>16.4</v>
      </c>
      <c r="D39" s="124">
        <v>172</v>
      </c>
      <c r="E39" s="122">
        <v>19</v>
      </c>
      <c r="F39" s="140">
        <v>333.7</v>
      </c>
      <c r="G39" s="125">
        <v>298</v>
      </c>
      <c r="H39" s="125">
        <v>589.6</v>
      </c>
      <c r="I39" s="125">
        <v>11.6</v>
      </c>
      <c r="J39" s="82">
        <v>168</v>
      </c>
      <c r="K39" s="82">
        <v>7</v>
      </c>
      <c r="L39" s="125">
        <v>232.9</v>
      </c>
      <c r="M39" s="125">
        <v>221</v>
      </c>
      <c r="N39" s="125">
        <v>553.5</v>
      </c>
    </row>
    <row r="40" spans="1:14" ht="17.25">
      <c r="A40" s="16"/>
      <c r="B40" s="258" t="s">
        <v>215</v>
      </c>
      <c r="C40" s="129">
        <v>20</v>
      </c>
      <c r="D40" s="124">
        <v>171</v>
      </c>
      <c r="E40" s="122">
        <v>18</v>
      </c>
      <c r="F40" s="140">
        <v>318</v>
      </c>
      <c r="G40" s="125">
        <v>290.6</v>
      </c>
      <c r="H40" s="125">
        <v>455.9</v>
      </c>
      <c r="I40" s="125">
        <v>11.4</v>
      </c>
      <c r="J40" s="82">
        <v>168</v>
      </c>
      <c r="K40" s="82">
        <v>9</v>
      </c>
      <c r="L40" s="125">
        <v>227</v>
      </c>
      <c r="M40" s="125">
        <v>212.8</v>
      </c>
      <c r="N40" s="125">
        <v>475.1</v>
      </c>
    </row>
    <row r="41" spans="1:14" ht="17.25">
      <c r="A41" s="16"/>
      <c r="B41" s="258" t="s">
        <v>216</v>
      </c>
      <c r="C41" s="129">
        <v>15.6</v>
      </c>
      <c r="D41" s="124">
        <v>171</v>
      </c>
      <c r="E41" s="122">
        <v>12</v>
      </c>
      <c r="F41" s="140">
        <v>236</v>
      </c>
      <c r="G41" s="125">
        <v>222.9</v>
      </c>
      <c r="H41" s="125">
        <v>204.5</v>
      </c>
      <c r="I41" s="125">
        <v>15.1</v>
      </c>
      <c r="J41" s="82">
        <v>171</v>
      </c>
      <c r="K41" s="82">
        <v>6</v>
      </c>
      <c r="L41" s="125">
        <v>194.9</v>
      </c>
      <c r="M41" s="125">
        <v>186.9</v>
      </c>
      <c r="N41" s="125">
        <v>320.1</v>
      </c>
    </row>
    <row r="42" spans="1:14" ht="17.25">
      <c r="A42" s="16"/>
      <c r="B42" s="258" t="s">
        <v>462</v>
      </c>
      <c r="C42" s="129">
        <v>18.7</v>
      </c>
      <c r="D42" s="124">
        <v>167</v>
      </c>
      <c r="E42" s="122">
        <v>3</v>
      </c>
      <c r="F42" s="140">
        <v>228.3</v>
      </c>
      <c r="G42" s="125">
        <v>224.1</v>
      </c>
      <c r="H42" s="125">
        <v>361.8</v>
      </c>
      <c r="I42" s="125">
        <v>18.7</v>
      </c>
      <c r="J42" s="82">
        <v>171</v>
      </c>
      <c r="K42" s="82">
        <v>6</v>
      </c>
      <c r="L42" s="125">
        <v>212.6</v>
      </c>
      <c r="M42" s="125">
        <v>205.3</v>
      </c>
      <c r="N42" s="125">
        <v>333.6</v>
      </c>
    </row>
    <row r="43" spans="1:14" ht="17.25">
      <c r="A43" s="16"/>
      <c r="B43" s="258" t="s">
        <v>463</v>
      </c>
      <c r="C43" s="129">
        <v>20.9</v>
      </c>
      <c r="D43" s="124">
        <v>174</v>
      </c>
      <c r="E43" s="122">
        <v>2</v>
      </c>
      <c r="F43" s="140">
        <v>193.3</v>
      </c>
      <c r="G43" s="125">
        <v>191.6</v>
      </c>
      <c r="H43" s="125">
        <v>323.9</v>
      </c>
      <c r="I43" s="125">
        <v>15.6</v>
      </c>
      <c r="J43" s="82">
        <v>166</v>
      </c>
      <c r="K43" s="82">
        <v>1</v>
      </c>
      <c r="L43" s="125">
        <v>289.9</v>
      </c>
      <c r="M43" s="125">
        <v>289.3</v>
      </c>
      <c r="N43" s="125">
        <v>684.6</v>
      </c>
    </row>
    <row r="44" spans="2:14" ht="17.25">
      <c r="B44" s="566"/>
      <c r="C44" s="130"/>
      <c r="D44" s="135"/>
      <c r="E44" s="135"/>
      <c r="F44" s="142"/>
      <c r="G44" s="149"/>
      <c r="H44" s="149"/>
      <c r="I44" s="149"/>
      <c r="J44" s="88"/>
      <c r="K44" s="88"/>
      <c r="L44" s="149"/>
      <c r="M44" s="149"/>
      <c r="N44" s="149"/>
    </row>
    <row r="45" spans="1:14" ht="17.25">
      <c r="A45" s="16"/>
      <c r="B45" s="258" t="s">
        <v>196</v>
      </c>
      <c r="C45" s="131"/>
      <c r="D45" s="136"/>
      <c r="E45" s="137"/>
      <c r="F45" s="143"/>
      <c r="G45" s="273"/>
      <c r="H45" s="134" t="s">
        <v>207</v>
      </c>
      <c r="I45" s="273"/>
      <c r="J45" s="121"/>
      <c r="K45" s="121"/>
      <c r="L45" s="273"/>
      <c r="M45" s="273"/>
      <c r="N45" s="273"/>
    </row>
    <row r="46" spans="1:14" ht="17.25">
      <c r="A46" s="16"/>
      <c r="B46" s="258" t="s">
        <v>218</v>
      </c>
      <c r="C46" s="129">
        <v>13.6</v>
      </c>
      <c r="D46" s="124">
        <v>170</v>
      </c>
      <c r="E46" s="122">
        <v>18</v>
      </c>
      <c r="F46" s="140">
        <v>316.6</v>
      </c>
      <c r="G46" s="125">
        <v>286.9</v>
      </c>
      <c r="H46" s="125">
        <v>875.6</v>
      </c>
      <c r="I46" s="125">
        <v>8.7</v>
      </c>
      <c r="J46" s="82">
        <v>171</v>
      </c>
      <c r="K46" s="82">
        <v>8</v>
      </c>
      <c r="L46" s="125">
        <v>217</v>
      </c>
      <c r="M46" s="125">
        <v>206.7</v>
      </c>
      <c r="N46" s="125">
        <v>663.5</v>
      </c>
    </row>
    <row r="47" spans="1:14" ht="17.25">
      <c r="A47" s="16"/>
      <c r="B47" s="258"/>
      <c r="C47" s="129"/>
      <c r="D47" s="124"/>
      <c r="E47" s="122"/>
      <c r="F47" s="140"/>
      <c r="G47" s="125"/>
      <c r="H47" s="125"/>
      <c r="I47" s="125"/>
      <c r="J47" s="82"/>
      <c r="K47" s="82"/>
      <c r="L47" s="125"/>
      <c r="M47" s="125"/>
      <c r="N47" s="125"/>
    </row>
    <row r="48" spans="1:14" ht="17.25">
      <c r="A48" s="16"/>
      <c r="B48" s="258" t="s">
        <v>461</v>
      </c>
      <c r="C48" s="272">
        <v>1</v>
      </c>
      <c r="D48" s="184">
        <v>175</v>
      </c>
      <c r="E48" s="184">
        <v>11</v>
      </c>
      <c r="F48" s="274">
        <v>186.7</v>
      </c>
      <c r="G48" s="274">
        <v>169.8</v>
      </c>
      <c r="H48" s="274">
        <v>82.8</v>
      </c>
      <c r="I48" s="274">
        <v>1.1</v>
      </c>
      <c r="J48" s="184">
        <v>168</v>
      </c>
      <c r="K48" s="184">
        <v>7</v>
      </c>
      <c r="L48" s="274">
        <v>176.2</v>
      </c>
      <c r="M48" s="274">
        <v>167.9</v>
      </c>
      <c r="N48" s="274">
        <v>417.6</v>
      </c>
    </row>
    <row r="49" spans="1:14" ht="17.25">
      <c r="A49" s="16"/>
      <c r="B49" s="258" t="s">
        <v>208</v>
      </c>
      <c r="C49" s="132">
        <v>2.8</v>
      </c>
      <c r="D49" s="138">
        <v>172</v>
      </c>
      <c r="E49" s="138">
        <v>18</v>
      </c>
      <c r="F49" s="140">
        <v>215.7</v>
      </c>
      <c r="G49" s="125">
        <v>188.9</v>
      </c>
      <c r="H49" s="125">
        <v>387</v>
      </c>
      <c r="I49" s="125">
        <v>2.1</v>
      </c>
      <c r="J49" s="82">
        <v>168</v>
      </c>
      <c r="K49" s="82">
        <v>11</v>
      </c>
      <c r="L49" s="125">
        <v>183</v>
      </c>
      <c r="M49" s="125">
        <v>170.6</v>
      </c>
      <c r="N49" s="125">
        <v>386.4</v>
      </c>
    </row>
    <row r="50" spans="1:14" ht="17.25">
      <c r="A50" s="16"/>
      <c r="B50" s="258" t="s">
        <v>209</v>
      </c>
      <c r="C50" s="129">
        <v>4.9</v>
      </c>
      <c r="D50" s="124">
        <v>169</v>
      </c>
      <c r="E50" s="122">
        <v>22</v>
      </c>
      <c r="F50" s="140">
        <v>253.1</v>
      </c>
      <c r="G50" s="125">
        <v>220</v>
      </c>
      <c r="H50" s="125">
        <v>664.4</v>
      </c>
      <c r="I50" s="125">
        <v>4.5</v>
      </c>
      <c r="J50" s="82">
        <v>169</v>
      </c>
      <c r="K50" s="82">
        <v>6</v>
      </c>
      <c r="L50" s="125">
        <v>203.1</v>
      </c>
      <c r="M50" s="125">
        <v>194.3</v>
      </c>
      <c r="N50" s="125">
        <v>578.7</v>
      </c>
    </row>
    <row r="51" spans="1:14" ht="17.25">
      <c r="A51" s="16"/>
      <c r="B51" s="258" t="s">
        <v>210</v>
      </c>
      <c r="C51" s="129">
        <v>7.4</v>
      </c>
      <c r="D51" s="124">
        <v>170</v>
      </c>
      <c r="E51" s="122">
        <v>20</v>
      </c>
      <c r="F51" s="140">
        <v>267</v>
      </c>
      <c r="G51" s="125">
        <v>235.3</v>
      </c>
      <c r="H51" s="125">
        <v>788.4</v>
      </c>
      <c r="I51" s="125">
        <v>8.2</v>
      </c>
      <c r="J51" s="93">
        <v>173</v>
      </c>
      <c r="K51" s="82">
        <v>7</v>
      </c>
      <c r="L51" s="125">
        <v>219.1</v>
      </c>
      <c r="M51" s="125">
        <v>209.2</v>
      </c>
      <c r="N51" s="125">
        <v>868.6</v>
      </c>
    </row>
    <row r="52" spans="1:14" ht="17.25">
      <c r="A52" s="16"/>
      <c r="B52" s="258" t="s">
        <v>211</v>
      </c>
      <c r="C52" s="129">
        <v>11.8</v>
      </c>
      <c r="D52" s="124">
        <v>170</v>
      </c>
      <c r="E52" s="122">
        <v>14</v>
      </c>
      <c r="F52" s="140">
        <v>296.5</v>
      </c>
      <c r="G52" s="125">
        <v>271.6</v>
      </c>
      <c r="H52" s="125">
        <v>860.6</v>
      </c>
      <c r="I52" s="125">
        <v>8.3</v>
      </c>
      <c r="J52" s="82">
        <v>171</v>
      </c>
      <c r="K52" s="82">
        <v>9</v>
      </c>
      <c r="L52" s="125">
        <v>218.1</v>
      </c>
      <c r="M52" s="125">
        <v>207.2</v>
      </c>
      <c r="N52" s="125">
        <v>736.3</v>
      </c>
    </row>
    <row r="53" spans="1:14" ht="17.25">
      <c r="A53" s="16"/>
      <c r="B53" s="258" t="s">
        <v>212</v>
      </c>
      <c r="C53" s="129">
        <v>16.2</v>
      </c>
      <c r="D53" s="124">
        <v>174</v>
      </c>
      <c r="E53" s="122">
        <v>22</v>
      </c>
      <c r="F53" s="140">
        <v>347.7</v>
      </c>
      <c r="G53" s="125">
        <v>312.2</v>
      </c>
      <c r="H53" s="125">
        <v>900.5</v>
      </c>
      <c r="I53" s="125">
        <v>7.3</v>
      </c>
      <c r="J53" s="82">
        <v>167</v>
      </c>
      <c r="K53" s="82">
        <v>6</v>
      </c>
      <c r="L53" s="125">
        <v>215.7</v>
      </c>
      <c r="M53" s="125">
        <v>206.2</v>
      </c>
      <c r="N53" s="125">
        <v>402.3</v>
      </c>
    </row>
    <row r="54" spans="1:14" ht="17.25">
      <c r="A54" s="16"/>
      <c r="B54" s="258" t="s">
        <v>213</v>
      </c>
      <c r="C54" s="129">
        <v>17.9</v>
      </c>
      <c r="D54" s="124">
        <v>171</v>
      </c>
      <c r="E54" s="122">
        <v>17</v>
      </c>
      <c r="F54" s="140">
        <v>364.1</v>
      </c>
      <c r="G54" s="125">
        <v>335.6</v>
      </c>
      <c r="H54" s="125">
        <v>1097.9</v>
      </c>
      <c r="I54" s="125">
        <v>9.4</v>
      </c>
      <c r="J54" s="82">
        <v>173</v>
      </c>
      <c r="K54" s="82">
        <v>6</v>
      </c>
      <c r="L54" s="125">
        <v>239.6</v>
      </c>
      <c r="M54" s="125">
        <v>231</v>
      </c>
      <c r="N54" s="125">
        <v>792.8</v>
      </c>
    </row>
    <row r="55" spans="1:14" ht="17.25">
      <c r="A55" s="16"/>
      <c r="B55" s="258" t="s">
        <v>214</v>
      </c>
      <c r="C55" s="129">
        <v>19.4</v>
      </c>
      <c r="D55" s="124">
        <v>169</v>
      </c>
      <c r="E55" s="122">
        <v>20</v>
      </c>
      <c r="F55" s="140">
        <v>375.7</v>
      </c>
      <c r="G55" s="125">
        <v>342.9</v>
      </c>
      <c r="H55" s="125">
        <v>1156.5</v>
      </c>
      <c r="I55" s="125">
        <v>12.5</v>
      </c>
      <c r="J55" s="82">
        <v>172</v>
      </c>
      <c r="K55" s="82">
        <v>10</v>
      </c>
      <c r="L55" s="125">
        <v>235.9</v>
      </c>
      <c r="M55" s="125">
        <v>222.5</v>
      </c>
      <c r="N55" s="125">
        <v>794.8</v>
      </c>
    </row>
    <row r="56" spans="1:14" ht="17.25">
      <c r="A56" s="16"/>
      <c r="B56" s="258" t="s">
        <v>215</v>
      </c>
      <c r="C56" s="129">
        <v>23.1</v>
      </c>
      <c r="D56" s="124">
        <v>169</v>
      </c>
      <c r="E56" s="122">
        <v>14</v>
      </c>
      <c r="F56" s="140">
        <v>414.8</v>
      </c>
      <c r="G56" s="125">
        <v>387.7</v>
      </c>
      <c r="H56" s="125">
        <v>1188.8</v>
      </c>
      <c r="I56" s="125">
        <v>13.5</v>
      </c>
      <c r="J56" s="82">
        <v>172</v>
      </c>
      <c r="K56" s="82">
        <v>9</v>
      </c>
      <c r="L56" s="125">
        <v>228.7</v>
      </c>
      <c r="M56" s="125">
        <v>215.5</v>
      </c>
      <c r="N56" s="125">
        <v>860</v>
      </c>
    </row>
    <row r="57" spans="1:14" ht="17.25">
      <c r="A57" s="16"/>
      <c r="B57" s="258" t="s">
        <v>216</v>
      </c>
      <c r="C57" s="129">
        <v>19.1</v>
      </c>
      <c r="D57" s="124">
        <v>168</v>
      </c>
      <c r="E57" s="122">
        <v>14</v>
      </c>
      <c r="F57" s="140">
        <v>259.2</v>
      </c>
      <c r="G57" s="125">
        <v>236.9</v>
      </c>
      <c r="H57" s="125">
        <v>457.5</v>
      </c>
      <c r="I57" s="125">
        <v>14.1</v>
      </c>
      <c r="J57" s="82">
        <v>167</v>
      </c>
      <c r="K57" s="82">
        <v>6</v>
      </c>
      <c r="L57" s="125">
        <v>183.1</v>
      </c>
      <c r="M57" s="125">
        <v>175</v>
      </c>
      <c r="N57" s="125">
        <v>240.6</v>
      </c>
    </row>
    <row r="58" spans="1:14" ht="17.25">
      <c r="A58" s="16"/>
      <c r="B58" s="258" t="s">
        <v>462</v>
      </c>
      <c r="C58" s="129">
        <v>14.2</v>
      </c>
      <c r="D58" s="124">
        <v>165</v>
      </c>
      <c r="E58" s="122">
        <v>2</v>
      </c>
      <c r="F58" s="140">
        <v>204</v>
      </c>
      <c r="G58" s="125">
        <v>201</v>
      </c>
      <c r="H58" s="125">
        <v>455.4</v>
      </c>
      <c r="I58" s="125">
        <v>17.8</v>
      </c>
      <c r="J58" s="82">
        <v>174</v>
      </c>
      <c r="K58" s="82">
        <v>2</v>
      </c>
      <c r="L58" s="125">
        <v>177.5</v>
      </c>
      <c r="M58" s="125">
        <v>175.3</v>
      </c>
      <c r="N58" s="125">
        <v>163.1</v>
      </c>
    </row>
    <row r="59" spans="1:14" ht="17.25">
      <c r="A59" s="16"/>
      <c r="B59" s="258" t="s">
        <v>463</v>
      </c>
      <c r="C59" s="129">
        <v>12.8</v>
      </c>
      <c r="D59" s="124">
        <v>176</v>
      </c>
      <c r="E59" s="122">
        <v>7</v>
      </c>
      <c r="F59" s="140">
        <v>165.7</v>
      </c>
      <c r="G59" s="125">
        <v>158</v>
      </c>
      <c r="H59" s="125">
        <v>202.8</v>
      </c>
      <c r="I59" s="125">
        <v>5.9</v>
      </c>
      <c r="J59" s="82">
        <v>148</v>
      </c>
      <c r="K59" s="82">
        <v>0</v>
      </c>
      <c r="L59" s="125">
        <v>155.3</v>
      </c>
      <c r="M59" s="125">
        <v>155.3</v>
      </c>
      <c r="N59" s="125">
        <v>9.3</v>
      </c>
    </row>
    <row r="60" spans="1:14" ht="18" thickBot="1">
      <c r="A60" s="16"/>
      <c r="B60" s="565"/>
      <c r="C60" s="133"/>
      <c r="D60" s="139"/>
      <c r="E60" s="139"/>
      <c r="F60" s="144"/>
      <c r="G60" s="152"/>
      <c r="H60" s="152"/>
      <c r="I60" s="152"/>
      <c r="J60" s="97"/>
      <c r="K60" s="97"/>
      <c r="L60" s="152"/>
      <c r="M60" s="152"/>
      <c r="N60" s="152"/>
    </row>
    <row r="61" spans="1:11" ht="17.25">
      <c r="A61" s="16"/>
      <c r="C61" s="2" t="s">
        <v>754</v>
      </c>
      <c r="D61" s="123"/>
      <c r="E61" s="123"/>
      <c r="F61" s="141"/>
      <c r="J61" s="92"/>
      <c r="K61" s="92"/>
    </row>
    <row r="62" spans="1:11" ht="17.25">
      <c r="A62" s="1"/>
      <c r="C62" s="2" t="s">
        <v>756</v>
      </c>
      <c r="D62" s="123"/>
      <c r="E62" s="123"/>
      <c r="F62" s="141"/>
      <c r="J62" s="92"/>
      <c r="K62" s="92"/>
    </row>
    <row r="63" spans="1:11" ht="17.25">
      <c r="A63" s="1"/>
      <c r="C63" s="134" t="s">
        <v>322</v>
      </c>
      <c r="D63" s="123"/>
      <c r="E63" s="123"/>
      <c r="F63" s="141"/>
      <c r="J63" s="92"/>
      <c r="K63" s="92"/>
    </row>
    <row r="64" spans="4:11" ht="17.25">
      <c r="D64" s="123"/>
      <c r="E64" s="123"/>
      <c r="F64" s="141"/>
      <c r="J64" s="92"/>
      <c r="K64" s="92"/>
    </row>
    <row r="65" spans="4:11" ht="17.25">
      <c r="D65" s="123"/>
      <c r="E65" s="123"/>
      <c r="F65" s="141"/>
      <c r="J65" s="92"/>
      <c r="K65" s="92"/>
    </row>
    <row r="66" spans="4:11" ht="17.25">
      <c r="D66" s="123"/>
      <c r="E66" s="123"/>
      <c r="F66" s="141"/>
      <c r="J66" s="92"/>
      <c r="K66" s="92"/>
    </row>
    <row r="67" spans="4:11" ht="17.25">
      <c r="D67" s="123"/>
      <c r="E67" s="123"/>
      <c r="F67" s="141"/>
      <c r="J67" s="92"/>
      <c r="K67" s="92"/>
    </row>
    <row r="68" spans="4:6" ht="17.25">
      <c r="D68" s="123"/>
      <c r="E68" s="123"/>
      <c r="F68" s="141"/>
    </row>
  </sheetData>
  <mergeCells count="6">
    <mergeCell ref="B6:N6"/>
    <mergeCell ref="J9:K9"/>
    <mergeCell ref="F9:G9"/>
    <mergeCell ref="L9:M9"/>
    <mergeCell ref="B7:N7"/>
    <mergeCell ref="D9:E9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view="pageBreakPreview" zoomScale="75" zoomScaleNormal="75" zoomScaleSheetLayoutView="75" workbookViewId="0" topLeftCell="A70">
      <selection activeCell="M54" sqref="M54"/>
    </sheetView>
  </sheetViews>
  <sheetFormatPr defaultColWidth="13.375" defaultRowHeight="13.5"/>
  <cols>
    <col min="1" max="1" width="13.375" style="2" customWidth="1"/>
    <col min="2" max="2" width="17.125" style="2" customWidth="1"/>
    <col min="3" max="3" width="27.625" style="2" customWidth="1"/>
    <col min="4" max="5" width="16.75390625" style="2" customWidth="1"/>
    <col min="6" max="10" width="16.125" style="2" customWidth="1"/>
    <col min="11" max="16384" width="13.375" style="2" customWidth="1"/>
  </cols>
  <sheetData>
    <row r="1" ht="17.25">
      <c r="A1" s="1"/>
    </row>
    <row r="6" spans="2:10" ht="17.25">
      <c r="B6" s="625" t="s">
        <v>57</v>
      </c>
      <c r="C6" s="625"/>
      <c r="D6" s="625"/>
      <c r="E6" s="625"/>
      <c r="F6" s="625"/>
      <c r="G6" s="625"/>
      <c r="H6" s="625"/>
      <c r="I6" s="625"/>
      <c r="J6" s="625"/>
    </row>
    <row r="7" spans="2:10" ht="18" thickBot="1">
      <c r="B7" s="5"/>
      <c r="C7" s="5"/>
      <c r="D7" s="5"/>
      <c r="E7" s="6" t="s">
        <v>497</v>
      </c>
      <c r="F7" s="5"/>
      <c r="G7" s="5"/>
      <c r="H7" s="5"/>
      <c r="I7" s="5"/>
      <c r="J7" s="25" t="s">
        <v>32</v>
      </c>
    </row>
    <row r="8" spans="4:10" ht="17.25">
      <c r="D8" s="7" t="s">
        <v>58</v>
      </c>
      <c r="E8" s="8"/>
      <c r="F8" s="8"/>
      <c r="G8" s="8"/>
      <c r="H8" s="8"/>
      <c r="I8" s="8"/>
      <c r="J8" s="8"/>
    </row>
    <row r="9" spans="4:10" ht="17.25">
      <c r="D9" s="7" t="s">
        <v>397</v>
      </c>
      <c r="E9" s="9"/>
      <c r="F9" s="9"/>
      <c r="G9" s="10" t="s">
        <v>389</v>
      </c>
      <c r="H9" s="10" t="s">
        <v>391</v>
      </c>
      <c r="I9" s="10" t="s">
        <v>392</v>
      </c>
      <c r="J9" s="10" t="s">
        <v>395</v>
      </c>
    </row>
    <row r="10" spans="2:10" ht="17.25">
      <c r="B10" s="8"/>
      <c r="C10" s="8"/>
      <c r="D10" s="12" t="s">
        <v>396</v>
      </c>
      <c r="E10" s="12" t="s">
        <v>388</v>
      </c>
      <c r="F10" s="12" t="s">
        <v>387</v>
      </c>
      <c r="G10" s="12" t="s">
        <v>498</v>
      </c>
      <c r="H10" s="12" t="s">
        <v>498</v>
      </c>
      <c r="I10" s="12" t="s">
        <v>393</v>
      </c>
      <c r="J10" s="12" t="s">
        <v>394</v>
      </c>
    </row>
    <row r="11" spans="4:10" ht="17.25">
      <c r="D11" s="91"/>
      <c r="E11" s="92"/>
      <c r="F11" s="92"/>
      <c r="G11" s="92"/>
      <c r="H11" s="92"/>
      <c r="I11" s="92"/>
      <c r="J11" s="92"/>
    </row>
    <row r="12" spans="2:10" s="72" customFormat="1" ht="17.25">
      <c r="B12" s="4" t="s">
        <v>59</v>
      </c>
      <c r="C12" s="16"/>
      <c r="D12" s="418">
        <v>450969</v>
      </c>
      <c r="E12" s="419">
        <v>325874</v>
      </c>
      <c r="F12" s="419">
        <v>18888</v>
      </c>
      <c r="G12" s="419">
        <v>16535</v>
      </c>
      <c r="H12" s="419">
        <v>47241</v>
      </c>
      <c r="I12" s="419">
        <v>34652</v>
      </c>
      <c r="J12" s="419">
        <v>1037</v>
      </c>
    </row>
    <row r="13" spans="4:10" ht="17.25">
      <c r="D13" s="420"/>
      <c r="E13" s="421"/>
      <c r="F13" s="421"/>
      <c r="G13" s="421"/>
      <c r="H13" s="421"/>
      <c r="I13" s="421"/>
      <c r="J13" s="421"/>
    </row>
    <row r="14" spans="2:10" ht="17.25">
      <c r="B14" s="1" t="s">
        <v>499</v>
      </c>
      <c r="D14" s="422">
        <v>38050</v>
      </c>
      <c r="E14" s="423">
        <v>2684</v>
      </c>
      <c r="F14" s="423">
        <v>120</v>
      </c>
      <c r="G14" s="423">
        <v>2408</v>
      </c>
      <c r="H14" s="423">
        <v>16072</v>
      </c>
      <c r="I14" s="423">
        <v>16761</v>
      </c>
      <c r="J14" s="387">
        <v>0</v>
      </c>
    </row>
    <row r="15" spans="2:10" ht="17.25">
      <c r="B15" s="1" t="s">
        <v>500</v>
      </c>
      <c r="D15" s="422">
        <v>1297</v>
      </c>
      <c r="E15" s="423">
        <v>927</v>
      </c>
      <c r="F15" s="423">
        <v>44</v>
      </c>
      <c r="G15" s="423">
        <v>64</v>
      </c>
      <c r="H15" s="423">
        <v>174</v>
      </c>
      <c r="I15" s="423">
        <v>88</v>
      </c>
      <c r="J15" s="387" t="s">
        <v>309</v>
      </c>
    </row>
    <row r="16" spans="2:10" ht="17.25">
      <c r="B16" s="1" t="s">
        <v>501</v>
      </c>
      <c r="D16" s="422">
        <v>2576</v>
      </c>
      <c r="E16" s="423">
        <v>730</v>
      </c>
      <c r="F16" s="423">
        <v>46</v>
      </c>
      <c r="G16" s="423">
        <v>292</v>
      </c>
      <c r="H16" s="423">
        <v>1136</v>
      </c>
      <c r="I16" s="423">
        <v>372</v>
      </c>
      <c r="J16" s="387" t="s">
        <v>309</v>
      </c>
    </row>
    <row r="17" spans="2:10" ht="17.25">
      <c r="B17" s="1"/>
      <c r="D17" s="422"/>
      <c r="E17" s="423"/>
      <c r="F17" s="423"/>
      <c r="G17" s="423"/>
      <c r="H17" s="423"/>
      <c r="I17" s="423"/>
      <c r="J17" s="424"/>
    </row>
    <row r="18" spans="1:10" ht="17.25">
      <c r="A18" s="16"/>
      <c r="B18" s="1" t="s">
        <v>502</v>
      </c>
      <c r="D18" s="422">
        <v>43</v>
      </c>
      <c r="E18" s="423">
        <v>37</v>
      </c>
      <c r="F18" s="423">
        <v>5</v>
      </c>
      <c r="G18" s="423">
        <v>1</v>
      </c>
      <c r="H18" s="423" t="s">
        <v>309</v>
      </c>
      <c r="I18" s="387" t="s">
        <v>309</v>
      </c>
      <c r="J18" s="387" t="s">
        <v>309</v>
      </c>
    </row>
    <row r="19" spans="2:10" ht="17.25">
      <c r="B19" s="1" t="s">
        <v>100</v>
      </c>
      <c r="D19" s="422">
        <v>34416</v>
      </c>
      <c r="E19" s="423">
        <v>20558</v>
      </c>
      <c r="F19" s="423">
        <v>3469</v>
      </c>
      <c r="G19" s="423">
        <v>2577</v>
      </c>
      <c r="H19" s="423">
        <v>5697</v>
      </c>
      <c r="I19" s="423">
        <v>2103</v>
      </c>
      <c r="J19" s="387" t="s">
        <v>309</v>
      </c>
    </row>
    <row r="20" spans="1:10" ht="17.25">
      <c r="A20" s="16"/>
      <c r="B20" s="1" t="s">
        <v>101</v>
      </c>
      <c r="C20" s="16"/>
      <c r="D20" s="422">
        <v>63357</v>
      </c>
      <c r="E20" s="423">
        <v>53702</v>
      </c>
      <c r="F20" s="423">
        <v>3438</v>
      </c>
      <c r="G20" s="423">
        <v>1187</v>
      </c>
      <c r="H20" s="423">
        <v>2364</v>
      </c>
      <c r="I20" s="423">
        <v>1925</v>
      </c>
      <c r="J20" s="423">
        <v>729</v>
      </c>
    </row>
    <row r="21" spans="1:10" ht="17.25">
      <c r="A21" s="16"/>
      <c r="B21" s="1"/>
      <c r="C21" s="16"/>
      <c r="D21" s="422"/>
      <c r="E21" s="423"/>
      <c r="F21" s="423"/>
      <c r="G21" s="423"/>
      <c r="H21" s="423"/>
      <c r="I21" s="423"/>
      <c r="J21" s="423"/>
    </row>
    <row r="22" spans="2:10" ht="17.25">
      <c r="B22" s="1" t="s">
        <v>503</v>
      </c>
      <c r="D22" s="422">
        <v>2959</v>
      </c>
      <c r="E22" s="423">
        <v>2942</v>
      </c>
      <c r="F22" s="423">
        <v>17</v>
      </c>
      <c r="G22" s="387" t="s">
        <v>309</v>
      </c>
      <c r="H22" s="387" t="s">
        <v>309</v>
      </c>
      <c r="I22" s="387" t="s">
        <v>309</v>
      </c>
      <c r="J22" s="387" t="s">
        <v>309</v>
      </c>
    </row>
    <row r="23" spans="2:10" ht="17.25">
      <c r="B23" s="1" t="s">
        <v>504</v>
      </c>
      <c r="D23" s="422">
        <v>4438</v>
      </c>
      <c r="E23" s="423">
        <v>3884</v>
      </c>
      <c r="F23" s="423">
        <v>290</v>
      </c>
      <c r="G23" s="424">
        <v>19</v>
      </c>
      <c r="H23" s="424">
        <v>220</v>
      </c>
      <c r="I23" s="424">
        <v>25</v>
      </c>
      <c r="J23" s="387" t="s">
        <v>309</v>
      </c>
    </row>
    <row r="24" spans="2:10" ht="17.25">
      <c r="B24" s="1" t="s">
        <v>505</v>
      </c>
      <c r="D24" s="422">
        <v>22017</v>
      </c>
      <c r="E24" s="423">
        <v>20271</v>
      </c>
      <c r="F24" s="423">
        <v>885</v>
      </c>
      <c r="G24" s="423">
        <v>159</v>
      </c>
      <c r="H24" s="423">
        <v>555</v>
      </c>
      <c r="I24" s="423">
        <v>147</v>
      </c>
      <c r="J24" s="387" t="s">
        <v>309</v>
      </c>
    </row>
    <row r="25" spans="2:10" ht="17.25">
      <c r="B25" s="1" t="s">
        <v>506</v>
      </c>
      <c r="D25" s="422">
        <v>73799</v>
      </c>
      <c r="E25" s="423">
        <v>53065</v>
      </c>
      <c r="F25" s="423">
        <v>4680</v>
      </c>
      <c r="G25" s="423">
        <v>3011</v>
      </c>
      <c r="H25" s="423">
        <v>6950</v>
      </c>
      <c r="I25" s="423">
        <v>6090</v>
      </c>
      <c r="J25" s="387" t="s">
        <v>309</v>
      </c>
    </row>
    <row r="26" spans="2:10" ht="17.25">
      <c r="B26" s="1" t="s">
        <v>507</v>
      </c>
      <c r="D26" s="422">
        <v>10352</v>
      </c>
      <c r="E26" s="423">
        <v>9468</v>
      </c>
      <c r="F26" s="423">
        <v>345</v>
      </c>
      <c r="G26" s="423">
        <v>106</v>
      </c>
      <c r="H26" s="423">
        <v>351</v>
      </c>
      <c r="I26" s="423">
        <v>82</v>
      </c>
      <c r="J26" s="387" t="s">
        <v>309</v>
      </c>
    </row>
    <row r="27" spans="2:10" ht="17.25">
      <c r="B27" s="1" t="s">
        <v>508</v>
      </c>
      <c r="D27" s="422">
        <v>5119</v>
      </c>
      <c r="E27" s="423">
        <v>2995</v>
      </c>
      <c r="F27" s="423">
        <v>788</v>
      </c>
      <c r="G27" s="423">
        <v>177</v>
      </c>
      <c r="H27" s="423">
        <v>906</v>
      </c>
      <c r="I27" s="423">
        <v>253</v>
      </c>
      <c r="J27" s="424" t="s">
        <v>309</v>
      </c>
    </row>
    <row r="28" spans="2:10" ht="17.25">
      <c r="B28" s="1" t="s">
        <v>509</v>
      </c>
      <c r="D28" s="422">
        <v>9631</v>
      </c>
      <c r="E28" s="423">
        <v>6292</v>
      </c>
      <c r="F28" s="423">
        <v>630</v>
      </c>
      <c r="G28" s="423">
        <v>684</v>
      </c>
      <c r="H28" s="423">
        <v>1441</v>
      </c>
      <c r="I28" s="423">
        <v>583</v>
      </c>
      <c r="J28" s="387" t="s">
        <v>309</v>
      </c>
    </row>
    <row r="29" spans="2:10" ht="17.25">
      <c r="B29" s="1" t="s">
        <v>510</v>
      </c>
      <c r="D29" s="422">
        <v>25571</v>
      </c>
      <c r="E29" s="423">
        <v>18229</v>
      </c>
      <c r="F29" s="423">
        <v>536</v>
      </c>
      <c r="G29" s="423">
        <v>2038</v>
      </c>
      <c r="H29" s="423">
        <v>2375</v>
      </c>
      <c r="I29" s="423">
        <v>2389</v>
      </c>
      <c r="J29" s="387" t="s">
        <v>309</v>
      </c>
    </row>
    <row r="30" spans="2:10" ht="17.25">
      <c r="B30" s="1" t="s">
        <v>511</v>
      </c>
      <c r="D30" s="422">
        <v>16263</v>
      </c>
      <c r="E30" s="423">
        <v>10448</v>
      </c>
      <c r="F30" s="423">
        <v>482</v>
      </c>
      <c r="G30" s="423">
        <v>1019</v>
      </c>
      <c r="H30" s="423">
        <v>2990</v>
      </c>
      <c r="I30" s="423">
        <v>1303</v>
      </c>
      <c r="J30" s="387">
        <v>21</v>
      </c>
    </row>
    <row r="31" spans="2:10" ht="17.25">
      <c r="B31" s="1" t="s">
        <v>512</v>
      </c>
      <c r="D31" s="422">
        <v>21703</v>
      </c>
      <c r="E31" s="423">
        <v>19420</v>
      </c>
      <c r="F31" s="423">
        <v>183</v>
      </c>
      <c r="G31" s="423">
        <v>337</v>
      </c>
      <c r="H31" s="423">
        <v>1562</v>
      </c>
      <c r="I31" s="423">
        <v>199</v>
      </c>
      <c r="J31" s="387" t="s">
        <v>309</v>
      </c>
    </row>
    <row r="32" spans="2:10" ht="17.25">
      <c r="B32" s="1" t="s">
        <v>513</v>
      </c>
      <c r="D32" s="422">
        <v>57867</v>
      </c>
      <c r="E32" s="423">
        <v>53296</v>
      </c>
      <c r="F32" s="423">
        <v>1004</v>
      </c>
      <c r="G32" s="423">
        <v>1626</v>
      </c>
      <c r="H32" s="423">
        <v>865</v>
      </c>
      <c r="I32" s="423">
        <v>1071</v>
      </c>
      <c r="J32" s="387" t="s">
        <v>309</v>
      </c>
    </row>
    <row r="33" spans="2:10" ht="17.25">
      <c r="B33" s="1" t="s">
        <v>514</v>
      </c>
      <c r="D33" s="422">
        <v>4918</v>
      </c>
      <c r="E33" s="423">
        <v>4781</v>
      </c>
      <c r="F33" s="423">
        <v>82</v>
      </c>
      <c r="G33" s="423">
        <v>24</v>
      </c>
      <c r="H33" s="423">
        <v>18</v>
      </c>
      <c r="I33" s="423">
        <v>13</v>
      </c>
      <c r="J33" s="424" t="s">
        <v>309</v>
      </c>
    </row>
    <row r="34" spans="2:10" ht="17.25">
      <c r="B34" s="1" t="s">
        <v>515</v>
      </c>
      <c r="D34" s="422">
        <v>23616</v>
      </c>
      <c r="E34" s="423">
        <v>17758</v>
      </c>
      <c r="F34" s="423">
        <v>1698</v>
      </c>
      <c r="G34" s="423">
        <v>596</v>
      </c>
      <c r="H34" s="423">
        <v>2467</v>
      </c>
      <c r="I34" s="423">
        <v>809</v>
      </c>
      <c r="J34" s="423">
        <v>287</v>
      </c>
    </row>
    <row r="35" spans="2:10" ht="17.25">
      <c r="B35" s="1" t="s">
        <v>516</v>
      </c>
      <c r="D35" s="422">
        <v>19297</v>
      </c>
      <c r="E35" s="423">
        <v>19294</v>
      </c>
      <c r="F35" s="387" t="s">
        <v>309</v>
      </c>
      <c r="G35" s="387" t="s">
        <v>309</v>
      </c>
      <c r="H35" s="387" t="s">
        <v>309</v>
      </c>
      <c r="I35" s="387" t="s">
        <v>309</v>
      </c>
      <c r="J35" s="387" t="s">
        <v>309</v>
      </c>
    </row>
    <row r="36" spans="2:10" ht="17.25">
      <c r="B36" s="1" t="s">
        <v>517</v>
      </c>
      <c r="D36" s="422">
        <v>13680</v>
      </c>
      <c r="E36" s="423">
        <v>5093</v>
      </c>
      <c r="F36" s="387">
        <v>146</v>
      </c>
      <c r="G36" s="387">
        <v>210</v>
      </c>
      <c r="H36" s="387">
        <v>1098</v>
      </c>
      <c r="I36" s="387">
        <v>439</v>
      </c>
      <c r="J36" s="387" t="s">
        <v>309</v>
      </c>
    </row>
    <row r="37" spans="2:10" ht="17.25">
      <c r="B37" s="20"/>
      <c r="C37" s="8"/>
      <c r="D37" s="425"/>
      <c r="E37" s="426"/>
      <c r="F37" s="426"/>
      <c r="G37" s="426"/>
      <c r="H37" s="426"/>
      <c r="I37" s="426"/>
      <c r="J37" s="427"/>
    </row>
    <row r="38" spans="4:10" ht="17.25">
      <c r="D38" s="420"/>
      <c r="E38" s="421"/>
      <c r="F38" s="421"/>
      <c r="G38" s="421"/>
      <c r="H38" s="421"/>
      <c r="I38" s="421"/>
      <c r="J38" s="421"/>
    </row>
    <row r="39" spans="2:10" s="72" customFormat="1" ht="17.25">
      <c r="B39" s="4" t="s">
        <v>60</v>
      </c>
      <c r="C39" s="16"/>
      <c r="D39" s="418">
        <v>253134</v>
      </c>
      <c r="E39" s="419">
        <v>176043</v>
      </c>
      <c r="F39" s="419">
        <v>14223</v>
      </c>
      <c r="G39" s="419">
        <v>14003</v>
      </c>
      <c r="H39" s="419">
        <v>37816</v>
      </c>
      <c r="I39" s="419">
        <v>7239</v>
      </c>
      <c r="J39" s="419">
        <v>90</v>
      </c>
    </row>
    <row r="40" spans="4:10" ht="17.25">
      <c r="D40" s="420"/>
      <c r="E40" s="421"/>
      <c r="F40" s="421"/>
      <c r="G40" s="421"/>
      <c r="H40" s="421"/>
      <c r="I40" s="421"/>
      <c r="J40" s="421"/>
    </row>
    <row r="41" spans="2:10" ht="17.25">
      <c r="B41" s="1" t="s">
        <v>499</v>
      </c>
      <c r="D41" s="403">
        <v>20876</v>
      </c>
      <c r="E41" s="399">
        <v>1155</v>
      </c>
      <c r="F41" s="399">
        <v>92</v>
      </c>
      <c r="G41" s="399">
        <v>2218</v>
      </c>
      <c r="H41" s="399">
        <v>14205</v>
      </c>
      <c r="I41" s="399">
        <v>3204</v>
      </c>
      <c r="J41" s="387" t="s">
        <v>309</v>
      </c>
    </row>
    <row r="42" spans="2:10" ht="17.25">
      <c r="B42" s="1" t="s">
        <v>500</v>
      </c>
      <c r="D42" s="403">
        <v>1152</v>
      </c>
      <c r="E42" s="399">
        <v>849</v>
      </c>
      <c r="F42" s="399">
        <v>37</v>
      </c>
      <c r="G42" s="399">
        <v>61</v>
      </c>
      <c r="H42" s="399">
        <v>169</v>
      </c>
      <c r="I42" s="399">
        <v>36</v>
      </c>
      <c r="J42" s="387" t="s">
        <v>309</v>
      </c>
    </row>
    <row r="43" spans="2:10" ht="17.25">
      <c r="B43" s="1" t="s">
        <v>501</v>
      </c>
      <c r="D43" s="403">
        <v>2245</v>
      </c>
      <c r="E43" s="399">
        <v>617</v>
      </c>
      <c r="F43" s="399">
        <v>41</v>
      </c>
      <c r="G43" s="399">
        <v>288</v>
      </c>
      <c r="H43" s="399">
        <v>1131</v>
      </c>
      <c r="I43" s="399">
        <v>168</v>
      </c>
      <c r="J43" s="387" t="s">
        <v>309</v>
      </c>
    </row>
    <row r="44" spans="2:10" ht="17.25">
      <c r="B44" s="1"/>
      <c r="D44" s="403"/>
      <c r="E44" s="399"/>
      <c r="F44" s="399"/>
      <c r="G44" s="399"/>
      <c r="H44" s="399"/>
      <c r="I44" s="399"/>
      <c r="J44" s="387"/>
    </row>
    <row r="45" spans="2:10" ht="17.25">
      <c r="B45" s="1" t="s">
        <v>502</v>
      </c>
      <c r="D45" s="403">
        <v>38</v>
      </c>
      <c r="E45" s="399">
        <v>34</v>
      </c>
      <c r="F45" s="399">
        <v>3</v>
      </c>
      <c r="G45" s="399">
        <v>1</v>
      </c>
      <c r="H45" s="399" t="s">
        <v>309</v>
      </c>
      <c r="I45" s="387" t="s">
        <v>309</v>
      </c>
      <c r="J45" s="387" t="s">
        <v>309</v>
      </c>
    </row>
    <row r="46" spans="2:10" ht="17.25">
      <c r="B46" s="1" t="s">
        <v>100</v>
      </c>
      <c r="D46" s="403">
        <v>29649</v>
      </c>
      <c r="E46" s="399">
        <v>17805</v>
      </c>
      <c r="F46" s="399">
        <v>2740</v>
      </c>
      <c r="G46" s="399">
        <v>2537</v>
      </c>
      <c r="H46" s="399">
        <v>5680</v>
      </c>
      <c r="I46" s="399">
        <v>877</v>
      </c>
      <c r="J46" s="387" t="s">
        <v>309</v>
      </c>
    </row>
    <row r="47" spans="2:10" ht="17.25">
      <c r="B47" s="1" t="s">
        <v>101</v>
      </c>
      <c r="C47" s="16"/>
      <c r="D47" s="403">
        <v>43869</v>
      </c>
      <c r="E47" s="399">
        <v>37467</v>
      </c>
      <c r="F47" s="399">
        <v>2683</v>
      </c>
      <c r="G47" s="399">
        <v>1117</v>
      </c>
      <c r="H47" s="399">
        <v>2067</v>
      </c>
      <c r="I47" s="399">
        <v>463</v>
      </c>
      <c r="J47" s="399">
        <v>63</v>
      </c>
    </row>
    <row r="48" spans="2:10" ht="17.25">
      <c r="B48" s="1"/>
      <c r="C48" s="16"/>
      <c r="D48" s="403"/>
      <c r="E48" s="399"/>
      <c r="F48" s="399"/>
      <c r="G48" s="399"/>
      <c r="H48" s="399"/>
      <c r="I48" s="399"/>
      <c r="J48" s="399"/>
    </row>
    <row r="49" spans="2:10" ht="17.25">
      <c r="B49" s="1" t="s">
        <v>503</v>
      </c>
      <c r="D49" s="403">
        <v>2707</v>
      </c>
      <c r="E49" s="399">
        <v>2691</v>
      </c>
      <c r="F49" s="399">
        <v>16</v>
      </c>
      <c r="G49" s="387" t="s">
        <v>309</v>
      </c>
      <c r="H49" s="387" t="s">
        <v>309</v>
      </c>
      <c r="I49" s="387" t="s">
        <v>309</v>
      </c>
      <c r="J49" s="387" t="s">
        <v>309</v>
      </c>
    </row>
    <row r="50" spans="2:10" ht="17.25">
      <c r="B50" s="1" t="s">
        <v>504</v>
      </c>
      <c r="D50" s="403">
        <v>3157</v>
      </c>
      <c r="E50" s="399">
        <v>2698</v>
      </c>
      <c r="F50" s="399">
        <v>242</v>
      </c>
      <c r="G50" s="399">
        <v>16</v>
      </c>
      <c r="H50" s="399">
        <v>197</v>
      </c>
      <c r="I50" s="399">
        <v>4</v>
      </c>
      <c r="J50" s="387" t="s">
        <v>309</v>
      </c>
    </row>
    <row r="51" spans="2:10" ht="17.25">
      <c r="B51" s="1" t="s">
        <v>505</v>
      </c>
      <c r="D51" s="403">
        <v>18723</v>
      </c>
      <c r="E51" s="399">
        <v>17266</v>
      </c>
      <c r="F51" s="399">
        <v>712</v>
      </c>
      <c r="G51" s="399">
        <v>154</v>
      </c>
      <c r="H51" s="399">
        <v>539</v>
      </c>
      <c r="I51" s="399">
        <v>52</v>
      </c>
      <c r="J51" s="387" t="s">
        <v>309</v>
      </c>
    </row>
    <row r="52" spans="2:10" ht="17.25">
      <c r="B52" s="1" t="s">
        <v>506</v>
      </c>
      <c r="D52" s="403">
        <v>35739</v>
      </c>
      <c r="E52" s="399">
        <v>23654</v>
      </c>
      <c r="F52" s="399">
        <v>3404</v>
      </c>
      <c r="G52" s="399">
        <v>2513</v>
      </c>
      <c r="H52" s="399">
        <v>4953</v>
      </c>
      <c r="I52" s="399">
        <v>1214</v>
      </c>
      <c r="J52" s="387" t="s">
        <v>309</v>
      </c>
    </row>
    <row r="53" spans="2:10" ht="17.25">
      <c r="B53" s="1" t="s">
        <v>507</v>
      </c>
      <c r="D53" s="403">
        <v>4510</v>
      </c>
      <c r="E53" s="399">
        <v>3858</v>
      </c>
      <c r="F53" s="399">
        <v>281</v>
      </c>
      <c r="G53" s="399">
        <v>88</v>
      </c>
      <c r="H53" s="399">
        <v>266</v>
      </c>
      <c r="I53" s="399">
        <v>17</v>
      </c>
      <c r="J53" s="387" t="s">
        <v>309</v>
      </c>
    </row>
    <row r="54" spans="2:10" ht="17.25">
      <c r="B54" s="1" t="s">
        <v>508</v>
      </c>
      <c r="D54" s="403">
        <v>3194</v>
      </c>
      <c r="E54" s="399">
        <v>1820</v>
      </c>
      <c r="F54" s="399">
        <v>516</v>
      </c>
      <c r="G54" s="399">
        <v>132</v>
      </c>
      <c r="H54" s="399">
        <v>667</v>
      </c>
      <c r="I54" s="399">
        <v>59</v>
      </c>
      <c r="J54" s="387" t="s">
        <v>309</v>
      </c>
    </row>
    <row r="55" spans="2:10" ht="17.25">
      <c r="B55" s="1" t="s">
        <v>509</v>
      </c>
      <c r="D55" s="403">
        <v>6547</v>
      </c>
      <c r="E55" s="399">
        <v>4055</v>
      </c>
      <c r="F55" s="399">
        <v>518</v>
      </c>
      <c r="G55" s="399">
        <v>631</v>
      </c>
      <c r="H55" s="399">
        <v>1237</v>
      </c>
      <c r="I55" s="399">
        <v>106</v>
      </c>
      <c r="J55" s="387" t="s">
        <v>309</v>
      </c>
    </row>
    <row r="56" spans="2:10" ht="17.25">
      <c r="B56" s="1" t="s">
        <v>510</v>
      </c>
      <c r="D56" s="403">
        <v>9495</v>
      </c>
      <c r="E56" s="399">
        <v>6242</v>
      </c>
      <c r="F56" s="399">
        <v>358</v>
      </c>
      <c r="G56" s="399">
        <v>1261</v>
      </c>
      <c r="H56" s="399">
        <v>1238</v>
      </c>
      <c r="I56" s="399">
        <v>393</v>
      </c>
      <c r="J56" s="387" t="s">
        <v>309</v>
      </c>
    </row>
    <row r="57" spans="2:10" ht="17.25">
      <c r="B57" s="1" t="s">
        <v>511</v>
      </c>
      <c r="D57" s="403">
        <v>7004</v>
      </c>
      <c r="E57" s="399">
        <v>4191</v>
      </c>
      <c r="F57" s="399">
        <v>341</v>
      </c>
      <c r="G57" s="399">
        <v>626</v>
      </c>
      <c r="H57" s="399">
        <v>1625</v>
      </c>
      <c r="I57" s="399">
        <v>219</v>
      </c>
      <c r="J57" s="387">
        <v>2</v>
      </c>
    </row>
    <row r="58" spans="2:10" ht="17.25">
      <c r="B58" s="1" t="s">
        <v>512</v>
      </c>
      <c r="D58" s="403">
        <v>9400</v>
      </c>
      <c r="E58" s="399">
        <v>8586</v>
      </c>
      <c r="F58" s="399">
        <v>126</v>
      </c>
      <c r="G58" s="399">
        <v>178</v>
      </c>
      <c r="H58" s="399">
        <v>483</v>
      </c>
      <c r="I58" s="399">
        <v>26</v>
      </c>
      <c r="J58" s="387" t="s">
        <v>309</v>
      </c>
    </row>
    <row r="59" spans="2:10" ht="17.25">
      <c r="B59" s="1" t="s">
        <v>513</v>
      </c>
      <c r="D59" s="403">
        <v>14540</v>
      </c>
      <c r="E59" s="399">
        <v>11735</v>
      </c>
      <c r="F59" s="399">
        <v>571</v>
      </c>
      <c r="G59" s="399">
        <v>1443</v>
      </c>
      <c r="H59" s="399">
        <v>706</v>
      </c>
      <c r="I59" s="399">
        <v>84</v>
      </c>
      <c r="J59" s="387" t="s">
        <v>309</v>
      </c>
    </row>
    <row r="60" spans="2:10" ht="17.25">
      <c r="B60" s="1" t="s">
        <v>514</v>
      </c>
      <c r="D60" s="403">
        <v>2916</v>
      </c>
      <c r="E60" s="399">
        <v>2817</v>
      </c>
      <c r="F60" s="399">
        <v>79</v>
      </c>
      <c r="G60" s="399">
        <v>9</v>
      </c>
      <c r="H60" s="399">
        <v>9</v>
      </c>
      <c r="I60" s="399">
        <v>2</v>
      </c>
      <c r="J60" s="387" t="s">
        <v>309</v>
      </c>
    </row>
    <row r="61" spans="2:10" ht="17.25">
      <c r="B61" s="1" t="s">
        <v>515</v>
      </c>
      <c r="D61" s="403">
        <v>15664</v>
      </c>
      <c r="E61" s="399">
        <v>11603</v>
      </c>
      <c r="F61" s="399">
        <v>1360</v>
      </c>
      <c r="G61" s="399">
        <v>557</v>
      </c>
      <c r="H61" s="399">
        <v>1895</v>
      </c>
      <c r="I61" s="399">
        <v>224</v>
      </c>
      <c r="J61" s="387">
        <v>25</v>
      </c>
    </row>
    <row r="62" spans="2:10" ht="17.25">
      <c r="B62" s="1" t="s">
        <v>516</v>
      </c>
      <c r="C62" s="188"/>
      <c r="D62" s="404">
        <v>14280</v>
      </c>
      <c r="E62" s="399">
        <v>14277</v>
      </c>
      <c r="F62" s="387" t="s">
        <v>309</v>
      </c>
      <c r="G62" s="387" t="s">
        <v>309</v>
      </c>
      <c r="H62" s="387" t="s">
        <v>309</v>
      </c>
      <c r="I62" s="387" t="s">
        <v>309</v>
      </c>
      <c r="J62" s="387" t="s">
        <v>309</v>
      </c>
    </row>
    <row r="63" spans="2:10" ht="17.25">
      <c r="B63" s="71" t="s">
        <v>517</v>
      </c>
      <c r="C63" s="188"/>
      <c r="D63" s="404">
        <v>7429</v>
      </c>
      <c r="E63" s="399">
        <v>2623</v>
      </c>
      <c r="F63" s="387">
        <v>103</v>
      </c>
      <c r="G63" s="387">
        <v>173</v>
      </c>
      <c r="H63" s="387">
        <v>749</v>
      </c>
      <c r="I63" s="387">
        <v>91</v>
      </c>
      <c r="J63" s="387" t="s">
        <v>309</v>
      </c>
    </row>
    <row r="64" spans="2:10" ht="17.25">
      <c r="B64" s="20" t="s">
        <v>334</v>
      </c>
      <c r="C64" s="8"/>
      <c r="D64" s="428"/>
      <c r="E64" s="429"/>
      <c r="F64" s="429"/>
      <c r="G64" s="429"/>
      <c r="H64" s="429"/>
      <c r="I64" s="429"/>
      <c r="J64" s="430"/>
    </row>
    <row r="65" spans="4:10" ht="17.25">
      <c r="D65" s="403"/>
      <c r="E65" s="399"/>
      <c r="F65" s="399"/>
      <c r="G65" s="399"/>
      <c r="H65" s="399"/>
      <c r="I65" s="399"/>
      <c r="J65" s="399"/>
    </row>
    <row r="66" spans="2:10" s="72" customFormat="1" ht="17.25">
      <c r="B66" s="4" t="s">
        <v>61</v>
      </c>
      <c r="C66" s="16"/>
      <c r="D66" s="418">
        <v>197835</v>
      </c>
      <c r="E66" s="419">
        <v>149831</v>
      </c>
      <c r="F66" s="419">
        <v>4665</v>
      </c>
      <c r="G66" s="419">
        <v>2532</v>
      </c>
      <c r="H66" s="419">
        <v>9425</v>
      </c>
      <c r="I66" s="419">
        <v>27413</v>
      </c>
      <c r="J66" s="419">
        <v>947</v>
      </c>
    </row>
    <row r="67" spans="4:10" ht="17.25">
      <c r="D67" s="403"/>
      <c r="E67" s="399"/>
      <c r="F67" s="399"/>
      <c r="G67" s="399"/>
      <c r="H67" s="399"/>
      <c r="I67" s="399"/>
      <c r="J67" s="399"/>
    </row>
    <row r="68" spans="2:10" ht="17.25">
      <c r="B68" s="1" t="s">
        <v>499</v>
      </c>
      <c r="D68" s="403">
        <v>17174</v>
      </c>
      <c r="E68" s="399">
        <v>1529</v>
      </c>
      <c r="F68" s="399">
        <v>28</v>
      </c>
      <c r="G68" s="399">
        <v>190</v>
      </c>
      <c r="H68" s="399">
        <v>1867</v>
      </c>
      <c r="I68" s="399">
        <v>13557</v>
      </c>
      <c r="J68" s="387" t="s">
        <v>309</v>
      </c>
    </row>
    <row r="69" spans="2:10" ht="17.25">
      <c r="B69" s="1" t="s">
        <v>500</v>
      </c>
      <c r="D69" s="403">
        <v>145</v>
      </c>
      <c r="E69" s="399">
        <v>78</v>
      </c>
      <c r="F69" s="399">
        <v>7</v>
      </c>
      <c r="G69" s="399">
        <v>3</v>
      </c>
      <c r="H69" s="399">
        <v>5</v>
      </c>
      <c r="I69" s="399">
        <v>52</v>
      </c>
      <c r="J69" s="387" t="s">
        <v>309</v>
      </c>
    </row>
    <row r="70" spans="2:10" ht="17.25">
      <c r="B70" s="1" t="s">
        <v>501</v>
      </c>
      <c r="D70" s="403">
        <v>331</v>
      </c>
      <c r="E70" s="399">
        <v>113</v>
      </c>
      <c r="F70" s="399">
        <v>5</v>
      </c>
      <c r="G70" s="399">
        <v>4</v>
      </c>
      <c r="H70" s="399">
        <v>5</v>
      </c>
      <c r="I70" s="399">
        <v>204</v>
      </c>
      <c r="J70" s="387" t="s">
        <v>309</v>
      </c>
    </row>
    <row r="71" spans="2:10" ht="17.25">
      <c r="B71" s="1"/>
      <c r="D71" s="403"/>
      <c r="E71" s="399"/>
      <c r="F71" s="399"/>
      <c r="G71" s="399"/>
      <c r="H71" s="399"/>
      <c r="I71" s="399"/>
      <c r="J71" s="387"/>
    </row>
    <row r="72" spans="2:10" ht="17.25">
      <c r="B72" s="1" t="s">
        <v>502</v>
      </c>
      <c r="D72" s="403">
        <v>5</v>
      </c>
      <c r="E72" s="399">
        <v>3</v>
      </c>
      <c r="F72" s="399">
        <v>2</v>
      </c>
      <c r="G72" s="387" t="s">
        <v>309</v>
      </c>
      <c r="H72" s="387" t="s">
        <v>309</v>
      </c>
      <c r="I72" s="387" t="s">
        <v>309</v>
      </c>
      <c r="J72" s="387" t="s">
        <v>309</v>
      </c>
    </row>
    <row r="73" spans="2:10" ht="17.25">
      <c r="B73" s="1" t="s">
        <v>100</v>
      </c>
      <c r="D73" s="403">
        <v>4767</v>
      </c>
      <c r="E73" s="399">
        <v>2753</v>
      </c>
      <c r="F73" s="399">
        <v>729</v>
      </c>
      <c r="G73" s="399">
        <v>40</v>
      </c>
      <c r="H73" s="399">
        <v>17</v>
      </c>
      <c r="I73" s="399">
        <v>1226</v>
      </c>
      <c r="J73" s="387" t="s">
        <v>309</v>
      </c>
    </row>
    <row r="74" spans="2:10" ht="17.25">
      <c r="B74" s="1" t="s">
        <v>101</v>
      </c>
      <c r="C74" s="16"/>
      <c r="D74" s="403">
        <v>19488</v>
      </c>
      <c r="E74" s="399">
        <v>16235</v>
      </c>
      <c r="F74" s="399">
        <v>755</v>
      </c>
      <c r="G74" s="399">
        <v>70</v>
      </c>
      <c r="H74" s="399">
        <v>297</v>
      </c>
      <c r="I74" s="399">
        <v>1462</v>
      </c>
      <c r="J74" s="399">
        <v>666</v>
      </c>
    </row>
    <row r="75" spans="2:10" ht="17.25">
      <c r="B75" s="1"/>
      <c r="C75" s="16"/>
      <c r="D75" s="403"/>
      <c r="E75" s="399"/>
      <c r="F75" s="399"/>
      <c r="G75" s="399"/>
      <c r="H75" s="399"/>
      <c r="I75" s="399"/>
      <c r="J75" s="399"/>
    </row>
    <row r="76" spans="2:10" ht="17.25">
      <c r="B76" s="1" t="s">
        <v>503</v>
      </c>
      <c r="D76" s="403">
        <v>252</v>
      </c>
      <c r="E76" s="399">
        <v>251</v>
      </c>
      <c r="F76" s="387">
        <v>1</v>
      </c>
      <c r="G76" s="387" t="s">
        <v>309</v>
      </c>
      <c r="H76" s="387" t="s">
        <v>309</v>
      </c>
      <c r="I76" s="387" t="s">
        <v>309</v>
      </c>
      <c r="J76" s="387" t="s">
        <v>309</v>
      </c>
    </row>
    <row r="77" spans="2:10" ht="17.25">
      <c r="B77" s="1" t="s">
        <v>504</v>
      </c>
      <c r="D77" s="403">
        <v>1281</v>
      </c>
      <c r="E77" s="399">
        <v>1186</v>
      </c>
      <c r="F77" s="387">
        <v>48</v>
      </c>
      <c r="G77" s="387">
        <v>3</v>
      </c>
      <c r="H77" s="387">
        <v>23</v>
      </c>
      <c r="I77" s="387">
        <v>21</v>
      </c>
      <c r="J77" s="387" t="s">
        <v>309</v>
      </c>
    </row>
    <row r="78" spans="2:10" ht="17.25">
      <c r="B78" s="1" t="s">
        <v>505</v>
      </c>
      <c r="D78" s="403">
        <v>3294</v>
      </c>
      <c r="E78" s="399">
        <v>3005</v>
      </c>
      <c r="F78" s="387">
        <v>173</v>
      </c>
      <c r="G78" s="387">
        <v>5</v>
      </c>
      <c r="H78" s="387">
        <v>16</v>
      </c>
      <c r="I78" s="387">
        <v>95</v>
      </c>
      <c r="J78" s="387" t="s">
        <v>309</v>
      </c>
    </row>
    <row r="79" spans="2:10" ht="17.25">
      <c r="B79" s="1" t="s">
        <v>506</v>
      </c>
      <c r="D79" s="403">
        <v>38060</v>
      </c>
      <c r="E79" s="399">
        <v>29411</v>
      </c>
      <c r="F79" s="387">
        <v>1276</v>
      </c>
      <c r="G79" s="387">
        <v>498</v>
      </c>
      <c r="H79" s="387">
        <v>1997</v>
      </c>
      <c r="I79" s="387">
        <v>4876</v>
      </c>
      <c r="J79" s="387" t="s">
        <v>309</v>
      </c>
    </row>
    <row r="80" spans="2:10" ht="17.25">
      <c r="B80" s="1" t="s">
        <v>507</v>
      </c>
      <c r="D80" s="403">
        <v>5842</v>
      </c>
      <c r="E80" s="399">
        <v>5610</v>
      </c>
      <c r="F80" s="387">
        <v>64</v>
      </c>
      <c r="G80" s="387">
        <v>18</v>
      </c>
      <c r="H80" s="387">
        <v>85</v>
      </c>
      <c r="I80" s="387">
        <v>65</v>
      </c>
      <c r="J80" s="387" t="s">
        <v>309</v>
      </c>
    </row>
    <row r="81" spans="2:10" ht="17.25">
      <c r="B81" s="1" t="s">
        <v>508</v>
      </c>
      <c r="D81" s="403">
        <v>1925</v>
      </c>
      <c r="E81" s="399">
        <v>1175</v>
      </c>
      <c r="F81" s="387">
        <v>272</v>
      </c>
      <c r="G81" s="387">
        <v>45</v>
      </c>
      <c r="H81" s="387">
        <v>239</v>
      </c>
      <c r="I81" s="387">
        <v>194</v>
      </c>
      <c r="J81" s="387" t="s">
        <v>309</v>
      </c>
    </row>
    <row r="82" spans="2:10" ht="17.25">
      <c r="B82" s="1" t="s">
        <v>509</v>
      </c>
      <c r="D82" s="403">
        <v>3084</v>
      </c>
      <c r="E82" s="399">
        <v>2237</v>
      </c>
      <c r="F82" s="387">
        <v>112</v>
      </c>
      <c r="G82" s="387">
        <v>53</v>
      </c>
      <c r="H82" s="387">
        <v>204</v>
      </c>
      <c r="I82" s="387">
        <v>477</v>
      </c>
      <c r="J82" s="387" t="s">
        <v>309</v>
      </c>
    </row>
    <row r="83" spans="2:10" ht="17.25">
      <c r="B83" s="1" t="s">
        <v>510</v>
      </c>
      <c r="D83" s="403">
        <v>16076</v>
      </c>
      <c r="E83" s="399">
        <v>11987</v>
      </c>
      <c r="F83" s="399">
        <v>178</v>
      </c>
      <c r="G83" s="399">
        <v>777</v>
      </c>
      <c r="H83" s="399">
        <v>1137</v>
      </c>
      <c r="I83" s="399">
        <v>1996</v>
      </c>
      <c r="J83" s="387" t="s">
        <v>309</v>
      </c>
    </row>
    <row r="84" spans="2:10" ht="17.25">
      <c r="B84" s="1" t="s">
        <v>511</v>
      </c>
      <c r="D84" s="403">
        <v>9259</v>
      </c>
      <c r="E84" s="399">
        <v>6257</v>
      </c>
      <c r="F84" s="399">
        <v>141</v>
      </c>
      <c r="G84" s="399">
        <v>393</v>
      </c>
      <c r="H84" s="399">
        <v>1365</v>
      </c>
      <c r="I84" s="399">
        <v>1084</v>
      </c>
      <c r="J84" s="387">
        <v>19</v>
      </c>
    </row>
    <row r="85" spans="2:10" ht="17.25">
      <c r="B85" s="1" t="s">
        <v>512</v>
      </c>
      <c r="D85" s="403">
        <v>12303</v>
      </c>
      <c r="E85" s="399">
        <v>10834</v>
      </c>
      <c r="F85" s="399">
        <v>57</v>
      </c>
      <c r="G85" s="399">
        <v>159</v>
      </c>
      <c r="H85" s="399">
        <v>1079</v>
      </c>
      <c r="I85" s="399">
        <v>173</v>
      </c>
      <c r="J85" s="387" t="s">
        <v>309</v>
      </c>
    </row>
    <row r="86" spans="2:10" ht="17.25">
      <c r="B86" s="1" t="s">
        <v>513</v>
      </c>
      <c r="D86" s="403">
        <v>43327</v>
      </c>
      <c r="E86" s="399">
        <v>41561</v>
      </c>
      <c r="F86" s="399">
        <v>433</v>
      </c>
      <c r="G86" s="399">
        <v>183</v>
      </c>
      <c r="H86" s="399">
        <v>159</v>
      </c>
      <c r="I86" s="399">
        <v>987</v>
      </c>
      <c r="J86" s="387" t="s">
        <v>309</v>
      </c>
    </row>
    <row r="87" spans="2:10" ht="17.25">
      <c r="B87" s="1" t="s">
        <v>514</v>
      </c>
      <c r="D87" s="403">
        <v>2002</v>
      </c>
      <c r="E87" s="399">
        <v>1964</v>
      </c>
      <c r="F87" s="399">
        <v>3</v>
      </c>
      <c r="G87" s="399">
        <v>15</v>
      </c>
      <c r="H87" s="399">
        <v>9</v>
      </c>
      <c r="I87" s="399">
        <v>11</v>
      </c>
      <c r="J87" s="387" t="s">
        <v>309</v>
      </c>
    </row>
    <row r="88" spans="2:10" ht="17.25">
      <c r="B88" s="1" t="s">
        <v>515</v>
      </c>
      <c r="D88" s="403">
        <v>7952</v>
      </c>
      <c r="E88" s="399">
        <v>6155</v>
      </c>
      <c r="F88" s="399">
        <v>338</v>
      </c>
      <c r="G88" s="399">
        <v>39</v>
      </c>
      <c r="H88" s="399">
        <v>572</v>
      </c>
      <c r="I88" s="399">
        <v>585</v>
      </c>
      <c r="J88" s="399">
        <v>262</v>
      </c>
    </row>
    <row r="89" spans="2:10" ht="17.25">
      <c r="B89" s="1" t="s">
        <v>516</v>
      </c>
      <c r="C89" s="188"/>
      <c r="D89" s="404">
        <v>5017</v>
      </c>
      <c r="E89" s="399">
        <v>5017</v>
      </c>
      <c r="F89" s="387" t="s">
        <v>309</v>
      </c>
      <c r="G89" s="387" t="s">
        <v>309</v>
      </c>
      <c r="H89" s="387" t="s">
        <v>309</v>
      </c>
      <c r="I89" s="387" t="s">
        <v>309</v>
      </c>
      <c r="J89" s="387" t="s">
        <v>309</v>
      </c>
    </row>
    <row r="90" spans="2:10" ht="17.25">
      <c r="B90" s="71" t="s">
        <v>517</v>
      </c>
      <c r="C90" s="188"/>
      <c r="D90" s="404">
        <v>6251</v>
      </c>
      <c r="E90" s="399">
        <v>2470</v>
      </c>
      <c r="F90" s="399">
        <v>43</v>
      </c>
      <c r="G90" s="399">
        <v>37</v>
      </c>
      <c r="H90" s="399">
        <v>349</v>
      </c>
      <c r="I90" s="399">
        <v>348</v>
      </c>
      <c r="J90" s="387" t="s">
        <v>309</v>
      </c>
    </row>
    <row r="91" spans="2:10" ht="18" thickBot="1">
      <c r="B91" s="5"/>
      <c r="C91" s="5"/>
      <c r="D91" s="299"/>
      <c r="E91" s="300"/>
      <c r="F91" s="300"/>
      <c r="G91" s="300"/>
      <c r="H91" s="300"/>
      <c r="I91" s="300"/>
      <c r="J91" s="300"/>
    </row>
    <row r="92" ht="17.25">
      <c r="D92" s="1" t="s">
        <v>62</v>
      </c>
    </row>
    <row r="93" spans="1:4" ht="17.25">
      <c r="A93" s="1"/>
      <c r="D93" s="1" t="s">
        <v>612</v>
      </c>
    </row>
  </sheetData>
  <mergeCells count="1">
    <mergeCell ref="B6:J6"/>
  </mergeCells>
  <printOptions/>
  <pageMargins left="0.7874015748031497" right="0.76" top="0.78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BreakPreview" zoomScale="75" zoomScaleNormal="75" zoomScaleSheetLayoutView="75" workbookViewId="0" topLeftCell="A4">
      <selection activeCell="M54" sqref="M54"/>
    </sheetView>
  </sheetViews>
  <sheetFormatPr defaultColWidth="9.625" defaultRowHeight="13.5"/>
  <cols>
    <col min="1" max="1" width="13.375" style="2" customWidth="1"/>
    <col min="2" max="2" width="14.25390625" style="564" customWidth="1"/>
    <col min="3" max="3" width="8.75390625" style="127" customWidth="1"/>
    <col min="4" max="4" width="9.75390625" style="2" customWidth="1"/>
    <col min="5" max="5" width="7.25390625" style="2" customWidth="1"/>
    <col min="6" max="7" width="11.25390625" style="127" customWidth="1"/>
    <col min="8" max="8" width="12.75390625" style="127" customWidth="1"/>
    <col min="9" max="9" width="8.25390625" style="127" customWidth="1"/>
    <col min="10" max="10" width="9.75390625" style="2" customWidth="1"/>
    <col min="11" max="11" width="7.25390625" style="2" customWidth="1"/>
    <col min="12" max="13" width="11.25390625" style="127" customWidth="1"/>
    <col min="14" max="14" width="12.75390625" style="127" customWidth="1"/>
    <col min="15" max="16384" width="9.625" style="2" customWidth="1"/>
  </cols>
  <sheetData>
    <row r="1" ht="17.25">
      <c r="A1" s="1"/>
    </row>
    <row r="2" ht="17.25">
      <c r="A2" s="1"/>
    </row>
    <row r="6" spans="2:14" ht="17.25">
      <c r="B6" s="625" t="s">
        <v>757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</row>
    <row r="7" spans="2:14" ht="18" thickBot="1">
      <c r="B7" s="741" t="s">
        <v>751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</row>
    <row r="8" spans="3:14" ht="17.25">
      <c r="C8" s="130"/>
      <c r="D8" s="8"/>
      <c r="E8" s="8"/>
      <c r="F8" s="155" t="s">
        <v>39</v>
      </c>
      <c r="G8" s="149"/>
      <c r="H8" s="149"/>
      <c r="I8" s="130"/>
      <c r="J8" s="8"/>
      <c r="K8" s="8"/>
      <c r="L8" s="155" t="s">
        <v>55</v>
      </c>
      <c r="M8" s="149"/>
      <c r="N8" s="149"/>
    </row>
    <row r="9" spans="3:14" ht="17.25">
      <c r="C9" s="128"/>
      <c r="D9" s="686" t="s">
        <v>784</v>
      </c>
      <c r="E9" s="687"/>
      <c r="F9" s="738" t="s">
        <v>786</v>
      </c>
      <c r="G9" s="740"/>
      <c r="H9" s="156" t="s">
        <v>195</v>
      </c>
      <c r="I9" s="128"/>
      <c r="J9" s="686" t="s">
        <v>784</v>
      </c>
      <c r="K9" s="687"/>
      <c r="L9" s="738" t="s">
        <v>788</v>
      </c>
      <c r="M9" s="740"/>
      <c r="N9" s="588" t="s">
        <v>195</v>
      </c>
    </row>
    <row r="10" spans="2:14" ht="17.25">
      <c r="B10" s="258" t="s">
        <v>196</v>
      </c>
      <c r="C10" s="156" t="s">
        <v>197</v>
      </c>
      <c r="D10" s="9"/>
      <c r="E10" s="9"/>
      <c r="F10" s="156" t="s">
        <v>712</v>
      </c>
      <c r="G10" s="586" t="s">
        <v>709</v>
      </c>
      <c r="H10" s="156" t="s">
        <v>198</v>
      </c>
      <c r="I10" s="156" t="s">
        <v>197</v>
      </c>
      <c r="J10" s="9"/>
      <c r="K10" s="9"/>
      <c r="L10" s="156" t="s">
        <v>712</v>
      </c>
      <c r="M10" s="586" t="s">
        <v>709</v>
      </c>
      <c r="N10" s="156" t="s">
        <v>198</v>
      </c>
    </row>
    <row r="11" spans="2:14" ht="17.25">
      <c r="B11" s="604" t="s">
        <v>199</v>
      </c>
      <c r="C11" s="157" t="s">
        <v>200</v>
      </c>
      <c r="D11" s="11" t="s">
        <v>201</v>
      </c>
      <c r="E11" s="11" t="s">
        <v>202</v>
      </c>
      <c r="F11" s="157" t="s">
        <v>203</v>
      </c>
      <c r="G11" s="587" t="s">
        <v>710</v>
      </c>
      <c r="H11" s="157" t="s">
        <v>203</v>
      </c>
      <c r="I11" s="157" t="s">
        <v>200</v>
      </c>
      <c r="J11" s="11" t="s">
        <v>201</v>
      </c>
      <c r="K11" s="11" t="s">
        <v>202</v>
      </c>
      <c r="L11" s="157" t="s">
        <v>203</v>
      </c>
      <c r="M11" s="587" t="s">
        <v>711</v>
      </c>
      <c r="N11" s="157" t="s">
        <v>203</v>
      </c>
    </row>
    <row r="12" spans="3:14" ht="17.25">
      <c r="C12" s="173" t="s">
        <v>204</v>
      </c>
      <c r="D12" s="75" t="s">
        <v>205</v>
      </c>
      <c r="E12" s="22" t="s">
        <v>205</v>
      </c>
      <c r="F12" s="174" t="s">
        <v>206</v>
      </c>
      <c r="G12" s="174" t="s">
        <v>206</v>
      </c>
      <c r="H12" s="174" t="s">
        <v>206</v>
      </c>
      <c r="I12" s="174" t="s">
        <v>204</v>
      </c>
      <c r="J12" s="22" t="s">
        <v>205</v>
      </c>
      <c r="K12" s="22" t="s">
        <v>205</v>
      </c>
      <c r="L12" s="174" t="s">
        <v>206</v>
      </c>
      <c r="M12" s="174" t="s">
        <v>206</v>
      </c>
      <c r="N12" s="174" t="s">
        <v>206</v>
      </c>
    </row>
    <row r="13" spans="2:8" ht="17.25">
      <c r="B13" s="258" t="s">
        <v>196</v>
      </c>
      <c r="C13" s="128"/>
      <c r="D13" s="19"/>
      <c r="H13" s="134" t="s">
        <v>207</v>
      </c>
    </row>
    <row r="14" spans="2:14" ht="17.25">
      <c r="B14" s="258" t="s">
        <v>112</v>
      </c>
      <c r="C14" s="276">
        <v>18.6</v>
      </c>
      <c r="D14" s="277">
        <v>163</v>
      </c>
      <c r="E14" s="204">
        <v>18</v>
      </c>
      <c r="F14" s="205">
        <v>413.2</v>
      </c>
      <c r="G14" s="205">
        <v>359</v>
      </c>
      <c r="H14" s="205">
        <v>1438.6</v>
      </c>
      <c r="I14" s="205">
        <v>10.6</v>
      </c>
      <c r="J14" s="204">
        <v>160</v>
      </c>
      <c r="K14" s="204">
        <v>12</v>
      </c>
      <c r="L14" s="205">
        <v>296.3</v>
      </c>
      <c r="M14" s="205">
        <v>264.5</v>
      </c>
      <c r="N14" s="205">
        <v>717.3</v>
      </c>
    </row>
    <row r="15" spans="2:14" ht="17.25">
      <c r="B15" s="567"/>
      <c r="I15" s="205"/>
      <c r="J15" s="204"/>
      <c r="K15" s="204"/>
      <c r="L15" s="205"/>
      <c r="M15" s="205"/>
      <c r="N15" s="205"/>
    </row>
    <row r="16" spans="2:14" ht="17.25">
      <c r="B16" s="258" t="s">
        <v>461</v>
      </c>
      <c r="C16" s="276">
        <v>1.3</v>
      </c>
      <c r="D16" s="277">
        <v>158</v>
      </c>
      <c r="E16" s="204">
        <v>13</v>
      </c>
      <c r="F16" s="205">
        <v>194.1</v>
      </c>
      <c r="G16" s="205">
        <v>171.9</v>
      </c>
      <c r="H16" s="205">
        <v>511.2</v>
      </c>
      <c r="I16" s="205">
        <v>0.9</v>
      </c>
      <c r="J16" s="204">
        <v>160</v>
      </c>
      <c r="K16" s="204">
        <v>5</v>
      </c>
      <c r="L16" s="205">
        <v>177.6</v>
      </c>
      <c r="M16" s="205">
        <v>169.5</v>
      </c>
      <c r="N16" s="205">
        <v>74.6</v>
      </c>
    </row>
    <row r="17" spans="2:14" ht="17.25">
      <c r="B17" s="258" t="s">
        <v>208</v>
      </c>
      <c r="C17" s="276">
        <v>3.2</v>
      </c>
      <c r="D17" s="277">
        <v>165</v>
      </c>
      <c r="E17" s="204">
        <v>20</v>
      </c>
      <c r="F17" s="205">
        <v>259.3</v>
      </c>
      <c r="G17" s="205">
        <v>214.2</v>
      </c>
      <c r="H17" s="205">
        <v>653.5</v>
      </c>
      <c r="I17" s="205">
        <v>2.3</v>
      </c>
      <c r="J17" s="204">
        <v>164</v>
      </c>
      <c r="K17" s="204">
        <v>12</v>
      </c>
      <c r="L17" s="205">
        <v>218</v>
      </c>
      <c r="M17" s="205">
        <v>192.5</v>
      </c>
      <c r="N17" s="205">
        <v>396.8</v>
      </c>
    </row>
    <row r="18" spans="2:14" ht="17.25">
      <c r="B18" s="258" t="s">
        <v>209</v>
      </c>
      <c r="C18" s="276">
        <v>4.6</v>
      </c>
      <c r="D18" s="277">
        <v>165</v>
      </c>
      <c r="E18" s="204">
        <v>28</v>
      </c>
      <c r="F18" s="205">
        <v>320</v>
      </c>
      <c r="G18" s="205">
        <v>246.6</v>
      </c>
      <c r="H18" s="205">
        <v>783.7</v>
      </c>
      <c r="I18" s="205">
        <v>4</v>
      </c>
      <c r="J18" s="204">
        <v>166</v>
      </c>
      <c r="K18" s="204">
        <v>16</v>
      </c>
      <c r="L18" s="205">
        <v>268.9</v>
      </c>
      <c r="M18" s="205">
        <v>228.9</v>
      </c>
      <c r="N18" s="205">
        <v>470.9</v>
      </c>
    </row>
    <row r="19" spans="2:14" ht="17.25">
      <c r="B19" s="258" t="s">
        <v>210</v>
      </c>
      <c r="C19" s="276">
        <v>9</v>
      </c>
      <c r="D19" s="277">
        <v>167</v>
      </c>
      <c r="E19" s="204">
        <v>24</v>
      </c>
      <c r="F19" s="205">
        <v>353.2</v>
      </c>
      <c r="G19" s="205">
        <v>294.5</v>
      </c>
      <c r="H19" s="205">
        <v>1031.3</v>
      </c>
      <c r="I19" s="205">
        <v>8.4</v>
      </c>
      <c r="J19" s="204">
        <v>163</v>
      </c>
      <c r="K19" s="204">
        <v>17</v>
      </c>
      <c r="L19" s="205">
        <v>324.3</v>
      </c>
      <c r="M19" s="205">
        <v>264.6</v>
      </c>
      <c r="N19" s="205">
        <v>717.2</v>
      </c>
    </row>
    <row r="20" spans="2:14" ht="17.25">
      <c r="B20" s="258" t="s">
        <v>211</v>
      </c>
      <c r="C20" s="276">
        <v>14.2</v>
      </c>
      <c r="D20" s="277">
        <v>163</v>
      </c>
      <c r="E20" s="204">
        <v>24</v>
      </c>
      <c r="F20" s="205">
        <v>401.4</v>
      </c>
      <c r="G20" s="205">
        <v>335.9</v>
      </c>
      <c r="H20" s="205">
        <v>1269.4</v>
      </c>
      <c r="I20" s="205">
        <v>12</v>
      </c>
      <c r="J20" s="204">
        <v>158</v>
      </c>
      <c r="K20" s="204">
        <v>13</v>
      </c>
      <c r="L20" s="205">
        <v>299.9</v>
      </c>
      <c r="M20" s="205">
        <v>265.6</v>
      </c>
      <c r="N20" s="205">
        <v>847.3</v>
      </c>
    </row>
    <row r="21" spans="2:14" ht="17.25">
      <c r="B21" s="258" t="s">
        <v>212</v>
      </c>
      <c r="C21" s="276">
        <v>19.1</v>
      </c>
      <c r="D21" s="277">
        <v>165</v>
      </c>
      <c r="E21" s="204">
        <v>20</v>
      </c>
      <c r="F21" s="205">
        <v>492.1</v>
      </c>
      <c r="G21" s="205">
        <v>428.6</v>
      </c>
      <c r="H21" s="205">
        <v>1820.6</v>
      </c>
      <c r="I21" s="205">
        <v>12.1</v>
      </c>
      <c r="J21" s="204">
        <v>160</v>
      </c>
      <c r="K21" s="204">
        <v>10</v>
      </c>
      <c r="L21" s="205">
        <v>307.4</v>
      </c>
      <c r="M21" s="205">
        <v>280.4</v>
      </c>
      <c r="N21" s="205">
        <v>832.1</v>
      </c>
    </row>
    <row r="22" spans="2:14" ht="17.25">
      <c r="B22" s="258" t="s">
        <v>213</v>
      </c>
      <c r="C22" s="276">
        <v>24.2</v>
      </c>
      <c r="D22" s="277">
        <v>162</v>
      </c>
      <c r="E22" s="204">
        <v>17</v>
      </c>
      <c r="F22" s="205">
        <v>517.1</v>
      </c>
      <c r="G22" s="205">
        <v>462.8</v>
      </c>
      <c r="H22" s="205">
        <v>2082.4</v>
      </c>
      <c r="I22" s="205">
        <v>13</v>
      </c>
      <c r="J22" s="204">
        <v>153</v>
      </c>
      <c r="K22" s="204">
        <v>12</v>
      </c>
      <c r="L22" s="205">
        <v>322.6</v>
      </c>
      <c r="M22" s="205">
        <v>300.3</v>
      </c>
      <c r="N22" s="205">
        <v>791.8</v>
      </c>
    </row>
    <row r="23" spans="2:14" ht="17.25">
      <c r="B23" s="258" t="s">
        <v>214</v>
      </c>
      <c r="C23" s="276">
        <v>28.4</v>
      </c>
      <c r="D23" s="277">
        <v>161</v>
      </c>
      <c r="E23" s="204">
        <v>15</v>
      </c>
      <c r="F23" s="205">
        <v>494.8</v>
      </c>
      <c r="G23" s="205">
        <v>441.9</v>
      </c>
      <c r="H23" s="205">
        <v>1718</v>
      </c>
      <c r="I23" s="205">
        <v>20.7</v>
      </c>
      <c r="J23" s="204">
        <v>157</v>
      </c>
      <c r="K23" s="204">
        <v>10</v>
      </c>
      <c r="L23" s="205">
        <v>357.7</v>
      </c>
      <c r="M23" s="205">
        <v>330.8</v>
      </c>
      <c r="N23" s="205">
        <v>1060.2</v>
      </c>
    </row>
    <row r="24" spans="2:14" ht="17.25">
      <c r="B24" s="258" t="s">
        <v>215</v>
      </c>
      <c r="C24" s="276">
        <v>32.8</v>
      </c>
      <c r="D24" s="277">
        <v>158</v>
      </c>
      <c r="E24" s="204">
        <v>11</v>
      </c>
      <c r="F24" s="205">
        <v>468.4</v>
      </c>
      <c r="G24" s="205">
        <v>428.5</v>
      </c>
      <c r="H24" s="205">
        <v>2015.9</v>
      </c>
      <c r="I24" s="205">
        <v>24.1</v>
      </c>
      <c r="J24" s="204">
        <v>158</v>
      </c>
      <c r="K24" s="204">
        <v>7</v>
      </c>
      <c r="L24" s="205">
        <v>348</v>
      </c>
      <c r="M24" s="205">
        <v>331.1</v>
      </c>
      <c r="N24" s="205">
        <v>1036.2</v>
      </c>
    </row>
    <row r="25" spans="2:14" ht="17.25">
      <c r="B25" s="258" t="s">
        <v>216</v>
      </c>
      <c r="C25" s="276">
        <v>28.5</v>
      </c>
      <c r="D25" s="277">
        <v>158</v>
      </c>
      <c r="E25" s="204">
        <v>6</v>
      </c>
      <c r="F25" s="205">
        <v>246.2</v>
      </c>
      <c r="G25" s="205">
        <v>229.2</v>
      </c>
      <c r="H25" s="205">
        <v>816.5</v>
      </c>
      <c r="I25" s="205">
        <v>16.4</v>
      </c>
      <c r="J25" s="204">
        <v>144</v>
      </c>
      <c r="K25" s="204">
        <v>2</v>
      </c>
      <c r="L25" s="205">
        <v>301.4</v>
      </c>
      <c r="M25" s="205">
        <v>298.3</v>
      </c>
      <c r="N25" s="205">
        <v>683.4</v>
      </c>
    </row>
    <row r="26" spans="2:14" ht="17.25">
      <c r="B26" s="258" t="s">
        <v>462</v>
      </c>
      <c r="C26" s="276">
        <v>11.7</v>
      </c>
      <c r="D26" s="277">
        <v>157</v>
      </c>
      <c r="E26" s="204">
        <v>0</v>
      </c>
      <c r="F26" s="205">
        <v>640.5</v>
      </c>
      <c r="G26" s="205">
        <v>635.4</v>
      </c>
      <c r="H26" s="205">
        <v>2604.8</v>
      </c>
      <c r="I26" s="177">
        <v>22.9</v>
      </c>
      <c r="J26" s="204">
        <v>150</v>
      </c>
      <c r="K26" s="204">
        <v>1</v>
      </c>
      <c r="L26" s="177">
        <v>546.1</v>
      </c>
      <c r="M26" s="177">
        <v>545.2</v>
      </c>
      <c r="N26" s="177">
        <v>2116.9</v>
      </c>
    </row>
    <row r="27" spans="2:14" ht="17.25">
      <c r="B27" s="258" t="s">
        <v>463</v>
      </c>
      <c r="C27" s="276">
        <v>6.3</v>
      </c>
      <c r="D27" s="277">
        <v>152</v>
      </c>
      <c r="E27" s="145">
        <v>1</v>
      </c>
      <c r="F27" s="205">
        <v>583.1</v>
      </c>
      <c r="G27" s="205">
        <v>579.8</v>
      </c>
      <c r="H27" s="205">
        <v>1699.2</v>
      </c>
      <c r="I27" s="177">
        <v>25.5</v>
      </c>
      <c r="J27" s="204">
        <v>133</v>
      </c>
      <c r="K27" s="204">
        <v>0</v>
      </c>
      <c r="L27" s="177">
        <v>154.8</v>
      </c>
      <c r="M27" s="177">
        <v>154.8</v>
      </c>
      <c r="N27" s="177">
        <v>545.6</v>
      </c>
    </row>
    <row r="28" spans="2:14" ht="17.25">
      <c r="B28" s="566"/>
      <c r="C28" s="130"/>
      <c r="D28" s="135"/>
      <c r="E28" s="135"/>
      <c r="F28" s="149"/>
      <c r="G28" s="149"/>
      <c r="H28" s="149"/>
      <c r="I28" s="149"/>
      <c r="J28" s="135"/>
      <c r="K28" s="135"/>
      <c r="L28" s="149"/>
      <c r="M28" s="149"/>
      <c r="N28" s="149"/>
    </row>
    <row r="29" spans="3:14" ht="17.25">
      <c r="C29" s="129"/>
      <c r="D29" s="124"/>
      <c r="E29" s="122"/>
      <c r="F29" s="125"/>
      <c r="G29" s="125"/>
      <c r="H29" s="134" t="s">
        <v>219</v>
      </c>
      <c r="I29" s="125"/>
      <c r="J29" s="122"/>
      <c r="K29" s="122"/>
      <c r="L29" s="125"/>
      <c r="M29" s="125"/>
      <c r="N29" s="125"/>
    </row>
    <row r="30" spans="2:14" ht="17.25">
      <c r="B30" s="596" t="s">
        <v>325</v>
      </c>
      <c r="C30" s="276">
        <v>12.7</v>
      </c>
      <c r="D30" s="277">
        <v>172</v>
      </c>
      <c r="E30" s="204">
        <v>14</v>
      </c>
      <c r="F30" s="205">
        <v>308.3</v>
      </c>
      <c r="G30" s="205">
        <v>277.6</v>
      </c>
      <c r="H30" s="205">
        <v>448.4</v>
      </c>
      <c r="I30" s="205">
        <v>11.4</v>
      </c>
      <c r="J30" s="204">
        <v>157</v>
      </c>
      <c r="K30" s="204">
        <v>3</v>
      </c>
      <c r="L30" s="205">
        <v>202.6</v>
      </c>
      <c r="M30" s="205">
        <v>197.6</v>
      </c>
      <c r="N30" s="205">
        <v>264.2</v>
      </c>
    </row>
    <row r="31" spans="2:14" ht="17.25">
      <c r="B31" s="596"/>
      <c r="C31" s="276"/>
      <c r="D31" s="277"/>
      <c r="E31" s="204"/>
      <c r="F31" s="205"/>
      <c r="G31" s="205"/>
      <c r="H31" s="205"/>
      <c r="I31" s="205"/>
      <c r="J31" s="204"/>
      <c r="K31" s="204"/>
      <c r="L31" s="205"/>
      <c r="M31" s="205"/>
      <c r="N31" s="205"/>
    </row>
    <row r="32" spans="2:14" ht="17.25">
      <c r="B32" s="258" t="s">
        <v>461</v>
      </c>
      <c r="C32" s="178">
        <v>1</v>
      </c>
      <c r="D32" s="176">
        <v>154</v>
      </c>
      <c r="E32" s="176">
        <v>15</v>
      </c>
      <c r="F32" s="177">
        <v>189.9</v>
      </c>
      <c r="G32" s="177">
        <v>171.9</v>
      </c>
      <c r="H32" s="177">
        <v>166.2</v>
      </c>
      <c r="I32" s="177">
        <v>0.5</v>
      </c>
      <c r="J32" s="176">
        <v>168</v>
      </c>
      <c r="K32" s="176">
        <v>11</v>
      </c>
      <c r="L32" s="177">
        <v>160.3</v>
      </c>
      <c r="M32" s="177">
        <v>149.6</v>
      </c>
      <c r="N32" s="177">
        <v>0</v>
      </c>
    </row>
    <row r="33" spans="2:14" ht="17.25">
      <c r="B33" s="258" t="s">
        <v>208</v>
      </c>
      <c r="C33" s="178">
        <v>3.3</v>
      </c>
      <c r="D33" s="176">
        <v>175</v>
      </c>
      <c r="E33" s="176">
        <v>26</v>
      </c>
      <c r="F33" s="177">
        <v>249.1</v>
      </c>
      <c r="G33" s="177">
        <v>206.6</v>
      </c>
      <c r="H33" s="177">
        <v>164.9</v>
      </c>
      <c r="I33" s="177">
        <v>1.4</v>
      </c>
      <c r="J33" s="176">
        <v>186</v>
      </c>
      <c r="K33" s="176">
        <v>6</v>
      </c>
      <c r="L33" s="177">
        <v>179.6</v>
      </c>
      <c r="M33" s="177">
        <v>172.2</v>
      </c>
      <c r="N33" s="177">
        <v>306.8</v>
      </c>
    </row>
    <row r="34" spans="2:14" ht="17.25">
      <c r="B34" s="258" t="s">
        <v>209</v>
      </c>
      <c r="C34" s="276">
        <v>5.4</v>
      </c>
      <c r="D34" s="277">
        <v>172</v>
      </c>
      <c r="E34" s="204">
        <v>19</v>
      </c>
      <c r="F34" s="205">
        <v>263.6</v>
      </c>
      <c r="G34" s="205">
        <v>225.8</v>
      </c>
      <c r="H34" s="205">
        <v>390.7</v>
      </c>
      <c r="I34" s="205">
        <v>1.9</v>
      </c>
      <c r="J34" s="204">
        <v>159</v>
      </c>
      <c r="K34" s="176">
        <v>4</v>
      </c>
      <c r="L34" s="205">
        <v>134.7</v>
      </c>
      <c r="M34" s="205">
        <v>129.8</v>
      </c>
      <c r="N34" s="205">
        <v>71.3</v>
      </c>
    </row>
    <row r="35" spans="2:14" ht="17.25">
      <c r="B35" s="258" t="s">
        <v>210</v>
      </c>
      <c r="C35" s="276">
        <v>7.9</v>
      </c>
      <c r="D35" s="277">
        <v>174</v>
      </c>
      <c r="E35" s="204">
        <v>13</v>
      </c>
      <c r="F35" s="205">
        <v>279</v>
      </c>
      <c r="G35" s="205">
        <v>254.4</v>
      </c>
      <c r="H35" s="205">
        <v>361</v>
      </c>
      <c r="I35" s="205">
        <v>11.5</v>
      </c>
      <c r="J35" s="204">
        <v>163</v>
      </c>
      <c r="K35" s="204">
        <v>10</v>
      </c>
      <c r="L35" s="205">
        <v>223.5</v>
      </c>
      <c r="M35" s="205">
        <v>205.7</v>
      </c>
      <c r="N35" s="205">
        <v>303.6</v>
      </c>
    </row>
    <row r="36" spans="2:14" ht="17.25">
      <c r="B36" s="258" t="s">
        <v>211</v>
      </c>
      <c r="C36" s="276">
        <v>9.2</v>
      </c>
      <c r="D36" s="277">
        <v>169</v>
      </c>
      <c r="E36" s="204">
        <v>16</v>
      </c>
      <c r="F36" s="205">
        <v>300.9</v>
      </c>
      <c r="G36" s="205">
        <v>265.1</v>
      </c>
      <c r="H36" s="205">
        <v>372.2</v>
      </c>
      <c r="I36" s="205">
        <v>7.4</v>
      </c>
      <c r="J36" s="204">
        <v>168</v>
      </c>
      <c r="K36" s="204">
        <v>8</v>
      </c>
      <c r="L36" s="205">
        <v>224.7</v>
      </c>
      <c r="M36" s="205">
        <v>203.7</v>
      </c>
      <c r="N36" s="205">
        <v>295.7</v>
      </c>
    </row>
    <row r="37" spans="2:14" ht="17.25">
      <c r="B37" s="258" t="s">
        <v>212</v>
      </c>
      <c r="C37" s="276">
        <v>11.4</v>
      </c>
      <c r="D37" s="277">
        <v>174</v>
      </c>
      <c r="E37" s="204">
        <v>12</v>
      </c>
      <c r="F37" s="205">
        <v>318.6</v>
      </c>
      <c r="G37" s="205">
        <v>289</v>
      </c>
      <c r="H37" s="205">
        <v>541.5</v>
      </c>
      <c r="I37" s="205">
        <v>7.2</v>
      </c>
      <c r="J37" s="204">
        <v>155</v>
      </c>
      <c r="K37" s="204">
        <v>1</v>
      </c>
      <c r="L37" s="205">
        <v>201.6</v>
      </c>
      <c r="M37" s="205">
        <v>199.6</v>
      </c>
      <c r="N37" s="205">
        <v>498.8</v>
      </c>
    </row>
    <row r="38" spans="2:14" ht="17.25">
      <c r="B38" s="258" t="s">
        <v>213</v>
      </c>
      <c r="C38" s="276">
        <v>16.5</v>
      </c>
      <c r="D38" s="277">
        <v>173</v>
      </c>
      <c r="E38" s="204">
        <v>13</v>
      </c>
      <c r="F38" s="205">
        <v>327.1</v>
      </c>
      <c r="G38" s="205">
        <v>295</v>
      </c>
      <c r="H38" s="205">
        <v>408</v>
      </c>
      <c r="I38" s="205">
        <v>13.2</v>
      </c>
      <c r="J38" s="204">
        <v>149</v>
      </c>
      <c r="K38" s="204">
        <v>0</v>
      </c>
      <c r="L38" s="205">
        <v>183.7</v>
      </c>
      <c r="M38" s="205">
        <v>183.7</v>
      </c>
      <c r="N38" s="205">
        <v>30.3</v>
      </c>
    </row>
    <row r="39" spans="2:14" ht="17.25">
      <c r="B39" s="258" t="s">
        <v>214</v>
      </c>
      <c r="C39" s="276">
        <v>20.9</v>
      </c>
      <c r="D39" s="277">
        <v>172</v>
      </c>
      <c r="E39" s="204">
        <v>15</v>
      </c>
      <c r="F39" s="205">
        <v>369.9</v>
      </c>
      <c r="G39" s="205">
        <v>330.1</v>
      </c>
      <c r="H39" s="205">
        <v>656.8</v>
      </c>
      <c r="I39" s="205">
        <v>17.9</v>
      </c>
      <c r="J39" s="204">
        <v>154</v>
      </c>
      <c r="K39" s="204">
        <v>0</v>
      </c>
      <c r="L39" s="205">
        <v>206.8</v>
      </c>
      <c r="M39" s="205">
        <v>206.8</v>
      </c>
      <c r="N39" s="205">
        <v>193.2</v>
      </c>
    </row>
    <row r="40" spans="2:14" ht="17.25">
      <c r="B40" s="258" t="s">
        <v>215</v>
      </c>
      <c r="C40" s="276">
        <v>21.7</v>
      </c>
      <c r="D40" s="277">
        <v>172</v>
      </c>
      <c r="E40" s="204">
        <v>8</v>
      </c>
      <c r="F40" s="205">
        <v>354</v>
      </c>
      <c r="G40" s="205">
        <v>335.1</v>
      </c>
      <c r="H40" s="205">
        <v>778.7</v>
      </c>
      <c r="I40" s="205">
        <v>13.5</v>
      </c>
      <c r="J40" s="204">
        <v>187</v>
      </c>
      <c r="K40" s="204">
        <v>0</v>
      </c>
      <c r="L40" s="205">
        <v>282.4</v>
      </c>
      <c r="M40" s="205">
        <v>282.4</v>
      </c>
      <c r="N40" s="205">
        <v>0</v>
      </c>
    </row>
    <row r="41" spans="2:14" ht="17.25">
      <c r="B41" s="258" t="s">
        <v>216</v>
      </c>
      <c r="C41" s="276">
        <v>20.2</v>
      </c>
      <c r="D41" s="277">
        <v>169</v>
      </c>
      <c r="E41" s="204">
        <v>6</v>
      </c>
      <c r="F41" s="205">
        <v>274.3</v>
      </c>
      <c r="G41" s="205">
        <v>258.1</v>
      </c>
      <c r="H41" s="205">
        <v>289.4</v>
      </c>
      <c r="I41" s="205">
        <v>25.8</v>
      </c>
      <c r="J41" s="204">
        <v>161</v>
      </c>
      <c r="K41" s="204">
        <v>7</v>
      </c>
      <c r="L41" s="205">
        <v>289.8</v>
      </c>
      <c r="M41" s="205">
        <v>275.4</v>
      </c>
      <c r="N41" s="205">
        <v>396.4</v>
      </c>
    </row>
    <row r="42" spans="2:14" ht="17.25">
      <c r="B42" s="258" t="s">
        <v>462</v>
      </c>
      <c r="C42" s="276">
        <v>13.6</v>
      </c>
      <c r="D42" s="277">
        <v>165</v>
      </c>
      <c r="E42" s="204">
        <v>5</v>
      </c>
      <c r="F42" s="205">
        <v>260.6</v>
      </c>
      <c r="G42" s="205">
        <v>254.1</v>
      </c>
      <c r="H42" s="205">
        <v>0</v>
      </c>
      <c r="I42" s="205">
        <v>35.5</v>
      </c>
      <c r="J42" s="204">
        <v>172</v>
      </c>
      <c r="K42" s="176">
        <v>0</v>
      </c>
      <c r="L42" s="205">
        <v>273</v>
      </c>
      <c r="M42" s="205">
        <v>273</v>
      </c>
      <c r="N42" s="205">
        <v>0</v>
      </c>
    </row>
    <row r="43" spans="2:14" ht="17.25">
      <c r="B43" s="258" t="s">
        <v>463</v>
      </c>
      <c r="C43" s="276">
        <v>24.5</v>
      </c>
      <c r="D43" s="277">
        <v>187</v>
      </c>
      <c r="E43" s="204">
        <v>0</v>
      </c>
      <c r="F43" s="205">
        <v>337.5</v>
      </c>
      <c r="G43" s="205">
        <v>337.5</v>
      </c>
      <c r="H43" s="205">
        <v>0</v>
      </c>
      <c r="I43" s="399" t="s">
        <v>309</v>
      </c>
      <c r="J43" s="400" t="s">
        <v>309</v>
      </c>
      <c r="K43" s="401" t="s">
        <v>309</v>
      </c>
      <c r="L43" s="399" t="s">
        <v>309</v>
      </c>
      <c r="M43" s="399" t="s">
        <v>309</v>
      </c>
      <c r="N43" s="399" t="s">
        <v>309</v>
      </c>
    </row>
    <row r="44" spans="2:14" ht="17.25">
      <c r="B44" s="566"/>
      <c r="C44" s="130"/>
      <c r="D44" s="135"/>
      <c r="E44" s="135"/>
      <c r="F44" s="149"/>
      <c r="G44" s="149"/>
      <c r="H44" s="149"/>
      <c r="I44" s="149"/>
      <c r="J44" s="135"/>
      <c r="K44" s="135"/>
      <c r="L44" s="149"/>
      <c r="M44" s="149"/>
      <c r="N44" s="149"/>
    </row>
    <row r="45" spans="3:14" ht="17.25">
      <c r="C45" s="129"/>
      <c r="D45" s="124"/>
      <c r="E45" s="122"/>
      <c r="F45" s="125"/>
      <c r="G45" s="125"/>
      <c r="H45" s="134" t="s">
        <v>220</v>
      </c>
      <c r="I45" s="125"/>
      <c r="J45" s="122"/>
      <c r="K45" s="122"/>
      <c r="L45" s="125"/>
      <c r="M45" s="125"/>
      <c r="N45" s="125"/>
    </row>
    <row r="46" spans="2:14" ht="17.25">
      <c r="B46" s="596" t="s">
        <v>326</v>
      </c>
      <c r="C46" s="129">
        <v>16</v>
      </c>
      <c r="D46" s="124">
        <v>169</v>
      </c>
      <c r="E46" s="122">
        <v>19</v>
      </c>
      <c r="F46" s="125">
        <v>332.2</v>
      </c>
      <c r="G46" s="125">
        <v>290.8</v>
      </c>
      <c r="H46" s="125">
        <v>1008.5</v>
      </c>
      <c r="I46" s="125">
        <v>10.8</v>
      </c>
      <c r="J46" s="122">
        <v>174</v>
      </c>
      <c r="K46" s="122">
        <v>14</v>
      </c>
      <c r="L46" s="125">
        <v>203.8</v>
      </c>
      <c r="M46" s="125">
        <v>186.2</v>
      </c>
      <c r="N46" s="125">
        <v>514.7</v>
      </c>
    </row>
    <row r="47" spans="2:14" ht="17.25">
      <c r="B47" s="596"/>
      <c r="C47" s="129"/>
      <c r="D47" s="124"/>
      <c r="E47" s="122"/>
      <c r="F47" s="125"/>
      <c r="G47" s="125"/>
      <c r="H47" s="125"/>
      <c r="I47" s="125"/>
      <c r="J47" s="122"/>
      <c r="K47" s="122"/>
      <c r="L47" s="125"/>
      <c r="M47" s="125"/>
      <c r="N47" s="125"/>
    </row>
    <row r="48" spans="2:14" ht="17.25">
      <c r="B48" s="258" t="s">
        <v>461</v>
      </c>
      <c r="C48" s="178">
        <v>1.2</v>
      </c>
      <c r="D48" s="176">
        <v>168</v>
      </c>
      <c r="E48" s="122">
        <v>15</v>
      </c>
      <c r="F48" s="177">
        <v>193.2</v>
      </c>
      <c r="G48" s="177">
        <v>170.8</v>
      </c>
      <c r="H48" s="177">
        <v>361.1</v>
      </c>
      <c r="I48" s="205">
        <v>1.1</v>
      </c>
      <c r="J48" s="204">
        <v>167</v>
      </c>
      <c r="K48" s="204">
        <v>10</v>
      </c>
      <c r="L48" s="205">
        <v>129.8</v>
      </c>
      <c r="M48" s="205">
        <v>120.4</v>
      </c>
      <c r="N48" s="205">
        <v>17.2</v>
      </c>
    </row>
    <row r="49" spans="2:14" ht="17.25">
      <c r="B49" s="258" t="s">
        <v>208</v>
      </c>
      <c r="C49" s="129">
        <v>3.4</v>
      </c>
      <c r="D49" s="124">
        <v>170</v>
      </c>
      <c r="E49" s="122">
        <v>22</v>
      </c>
      <c r="F49" s="125">
        <v>237.8</v>
      </c>
      <c r="G49" s="125">
        <v>197.9</v>
      </c>
      <c r="H49" s="125">
        <v>547.7</v>
      </c>
      <c r="I49" s="125">
        <v>2.5</v>
      </c>
      <c r="J49" s="122">
        <v>175</v>
      </c>
      <c r="K49" s="122">
        <v>14</v>
      </c>
      <c r="L49" s="125">
        <v>175.9</v>
      </c>
      <c r="M49" s="125">
        <v>159.4</v>
      </c>
      <c r="N49" s="125">
        <v>290.7</v>
      </c>
    </row>
    <row r="50" spans="2:14" ht="17.25">
      <c r="B50" s="258" t="s">
        <v>209</v>
      </c>
      <c r="C50" s="129">
        <v>5.1</v>
      </c>
      <c r="D50" s="124">
        <v>170</v>
      </c>
      <c r="E50" s="122">
        <v>27</v>
      </c>
      <c r="F50" s="125">
        <v>268.2</v>
      </c>
      <c r="G50" s="125">
        <v>218.8</v>
      </c>
      <c r="H50" s="125">
        <v>668.9</v>
      </c>
      <c r="I50" s="125">
        <v>4.7</v>
      </c>
      <c r="J50" s="122">
        <v>169</v>
      </c>
      <c r="K50" s="122">
        <v>12</v>
      </c>
      <c r="L50" s="125">
        <v>193.1</v>
      </c>
      <c r="M50" s="125">
        <v>174.8</v>
      </c>
      <c r="N50" s="125">
        <v>420.5</v>
      </c>
    </row>
    <row r="51" spans="2:14" ht="17.25">
      <c r="B51" s="258" t="s">
        <v>210</v>
      </c>
      <c r="C51" s="129">
        <v>8.5</v>
      </c>
      <c r="D51" s="124">
        <v>171</v>
      </c>
      <c r="E51" s="122">
        <v>23</v>
      </c>
      <c r="F51" s="125">
        <v>293.4</v>
      </c>
      <c r="G51" s="125">
        <v>248</v>
      </c>
      <c r="H51" s="125">
        <v>796.9</v>
      </c>
      <c r="I51" s="125">
        <v>11</v>
      </c>
      <c r="J51" s="122">
        <v>180</v>
      </c>
      <c r="K51" s="122">
        <v>9</v>
      </c>
      <c r="L51" s="125">
        <v>208.2</v>
      </c>
      <c r="M51" s="125">
        <v>196.7</v>
      </c>
      <c r="N51" s="125">
        <v>761</v>
      </c>
    </row>
    <row r="52" spans="2:14" ht="17.25">
      <c r="B52" s="258" t="s">
        <v>211</v>
      </c>
      <c r="C52" s="129">
        <v>13.5</v>
      </c>
      <c r="D52" s="124">
        <v>169</v>
      </c>
      <c r="E52" s="122">
        <v>19</v>
      </c>
      <c r="F52" s="125">
        <v>331.8</v>
      </c>
      <c r="G52" s="125">
        <v>287.4</v>
      </c>
      <c r="H52" s="125">
        <v>991.6</v>
      </c>
      <c r="I52" s="125">
        <v>9.4</v>
      </c>
      <c r="J52" s="122">
        <v>174</v>
      </c>
      <c r="K52" s="122">
        <v>11</v>
      </c>
      <c r="L52" s="125">
        <v>210.8</v>
      </c>
      <c r="M52" s="125">
        <v>194.7</v>
      </c>
      <c r="N52" s="125">
        <v>603.2</v>
      </c>
    </row>
    <row r="53" spans="2:14" ht="17.25">
      <c r="B53" s="258" t="s">
        <v>212</v>
      </c>
      <c r="C53" s="129">
        <v>16.3</v>
      </c>
      <c r="D53" s="124">
        <v>171</v>
      </c>
      <c r="E53" s="122">
        <v>19</v>
      </c>
      <c r="F53" s="125">
        <v>368</v>
      </c>
      <c r="G53" s="125">
        <v>325.6</v>
      </c>
      <c r="H53" s="125">
        <v>1206.9</v>
      </c>
      <c r="I53" s="125">
        <v>11</v>
      </c>
      <c r="J53" s="122">
        <v>166</v>
      </c>
      <c r="K53" s="122">
        <v>19</v>
      </c>
      <c r="L53" s="125">
        <v>206.8</v>
      </c>
      <c r="M53" s="125">
        <v>183.2</v>
      </c>
      <c r="N53" s="125">
        <v>344</v>
      </c>
    </row>
    <row r="54" spans="2:14" ht="17.25">
      <c r="B54" s="258" t="s">
        <v>213</v>
      </c>
      <c r="C54" s="129">
        <v>20.9</v>
      </c>
      <c r="D54" s="124">
        <v>170</v>
      </c>
      <c r="E54" s="122">
        <v>18</v>
      </c>
      <c r="F54" s="125">
        <v>408.8</v>
      </c>
      <c r="G54" s="125">
        <v>366.4</v>
      </c>
      <c r="H54" s="125">
        <v>1360</v>
      </c>
      <c r="I54" s="125">
        <v>10.2</v>
      </c>
      <c r="J54" s="122">
        <v>177</v>
      </c>
      <c r="K54" s="122">
        <v>14</v>
      </c>
      <c r="L54" s="125">
        <v>220.3</v>
      </c>
      <c r="M54" s="125">
        <v>202.6</v>
      </c>
      <c r="N54" s="125">
        <v>583</v>
      </c>
    </row>
    <row r="55" spans="2:14" ht="17.25">
      <c r="B55" s="258" t="s">
        <v>214</v>
      </c>
      <c r="C55" s="129">
        <v>21.6</v>
      </c>
      <c r="D55" s="124">
        <v>169</v>
      </c>
      <c r="E55" s="122">
        <v>18</v>
      </c>
      <c r="F55" s="125">
        <v>385.7</v>
      </c>
      <c r="G55" s="125">
        <v>341.3</v>
      </c>
      <c r="H55" s="125">
        <v>1148.9</v>
      </c>
      <c r="I55" s="125">
        <v>12.7</v>
      </c>
      <c r="J55" s="122">
        <v>173</v>
      </c>
      <c r="K55" s="122">
        <v>16</v>
      </c>
      <c r="L55" s="125">
        <v>211.9</v>
      </c>
      <c r="M55" s="125">
        <v>189.4</v>
      </c>
      <c r="N55" s="125">
        <v>540</v>
      </c>
    </row>
    <row r="56" spans="2:14" ht="17.25">
      <c r="B56" s="258" t="s">
        <v>215</v>
      </c>
      <c r="C56" s="129">
        <v>29.3</v>
      </c>
      <c r="D56" s="124">
        <v>166</v>
      </c>
      <c r="E56" s="122">
        <v>14</v>
      </c>
      <c r="F56" s="125">
        <v>393.8</v>
      </c>
      <c r="G56" s="125">
        <v>353.7</v>
      </c>
      <c r="H56" s="125">
        <v>1469.2</v>
      </c>
      <c r="I56" s="125">
        <v>15.5</v>
      </c>
      <c r="J56" s="122">
        <v>176</v>
      </c>
      <c r="K56" s="122">
        <v>18</v>
      </c>
      <c r="L56" s="125">
        <v>208.2</v>
      </c>
      <c r="M56" s="125">
        <v>186.2</v>
      </c>
      <c r="N56" s="125">
        <v>499.8</v>
      </c>
    </row>
    <row r="57" spans="2:14" ht="17.25">
      <c r="B57" s="258" t="s">
        <v>216</v>
      </c>
      <c r="C57" s="129">
        <v>27.8</v>
      </c>
      <c r="D57" s="124">
        <v>162</v>
      </c>
      <c r="E57" s="122">
        <v>10</v>
      </c>
      <c r="F57" s="125">
        <v>250.2</v>
      </c>
      <c r="G57" s="125">
        <v>231.2</v>
      </c>
      <c r="H57" s="125">
        <v>649.3</v>
      </c>
      <c r="I57" s="125">
        <v>18.2</v>
      </c>
      <c r="J57" s="122">
        <v>170</v>
      </c>
      <c r="K57" s="122">
        <v>11</v>
      </c>
      <c r="L57" s="125">
        <v>179.9</v>
      </c>
      <c r="M57" s="125">
        <v>168.1</v>
      </c>
      <c r="N57" s="125">
        <v>365.3</v>
      </c>
    </row>
    <row r="58" spans="2:14" ht="17.25">
      <c r="B58" s="258" t="s">
        <v>462</v>
      </c>
      <c r="C58" s="129">
        <v>17.5</v>
      </c>
      <c r="D58" s="124">
        <v>165</v>
      </c>
      <c r="E58" s="122">
        <v>6</v>
      </c>
      <c r="F58" s="125">
        <v>214.6</v>
      </c>
      <c r="G58" s="125">
        <v>203.9</v>
      </c>
      <c r="H58" s="125">
        <v>466.8</v>
      </c>
      <c r="I58" s="125">
        <v>18.2</v>
      </c>
      <c r="J58" s="122">
        <v>179</v>
      </c>
      <c r="K58" s="122">
        <v>8</v>
      </c>
      <c r="L58" s="125">
        <v>149.9</v>
      </c>
      <c r="M58" s="125">
        <v>141.5</v>
      </c>
      <c r="N58" s="125">
        <v>177.5</v>
      </c>
    </row>
    <row r="59" spans="2:14" ht="17.25">
      <c r="B59" s="258" t="s">
        <v>463</v>
      </c>
      <c r="C59" s="129">
        <v>22.4</v>
      </c>
      <c r="D59" s="124">
        <v>178</v>
      </c>
      <c r="E59" s="122">
        <v>8</v>
      </c>
      <c r="F59" s="125">
        <v>179.8</v>
      </c>
      <c r="G59" s="125">
        <v>172</v>
      </c>
      <c r="H59" s="125">
        <v>312.8</v>
      </c>
      <c r="I59" s="125">
        <v>28.9</v>
      </c>
      <c r="J59" s="122">
        <v>183</v>
      </c>
      <c r="K59" s="122">
        <v>0</v>
      </c>
      <c r="L59" s="125">
        <v>141.8</v>
      </c>
      <c r="M59" s="125">
        <v>141.8</v>
      </c>
      <c r="N59" s="125">
        <v>268</v>
      </c>
    </row>
    <row r="60" spans="2:14" ht="18" thickBot="1">
      <c r="B60" s="565"/>
      <c r="C60" s="179"/>
      <c r="D60" s="139"/>
      <c r="E60" s="139"/>
      <c r="F60" s="152"/>
      <c r="G60" s="152"/>
      <c r="H60" s="152"/>
      <c r="I60" s="152"/>
      <c r="J60" s="139"/>
      <c r="K60" s="139"/>
      <c r="L60" s="152"/>
      <c r="M60" s="152"/>
      <c r="N60" s="152"/>
    </row>
    <row r="61" spans="3:11" ht="17.25">
      <c r="C61" s="2" t="s">
        <v>754</v>
      </c>
      <c r="D61" s="123"/>
      <c r="E61" s="123"/>
      <c r="J61" s="123"/>
      <c r="K61" s="123"/>
    </row>
    <row r="62" spans="1:11" ht="17.25">
      <c r="A62" s="1"/>
      <c r="C62" s="2" t="s">
        <v>756</v>
      </c>
      <c r="D62" s="123"/>
      <c r="E62" s="123"/>
      <c r="J62" s="123"/>
      <c r="K62" s="123"/>
    </row>
    <row r="63" spans="1:11" ht="17.25">
      <c r="A63" s="1"/>
      <c r="C63" s="134" t="s">
        <v>322</v>
      </c>
      <c r="D63" s="123"/>
      <c r="E63" s="123"/>
      <c r="J63" s="123"/>
      <c r="K63" s="123"/>
    </row>
    <row r="64" spans="4:11" ht="17.25">
      <c r="D64" s="123"/>
      <c r="E64" s="123"/>
      <c r="J64" s="123"/>
      <c r="K64" s="123"/>
    </row>
    <row r="65" spans="4:11" ht="17.25">
      <c r="D65" s="123"/>
      <c r="E65" s="123"/>
      <c r="J65" s="123"/>
      <c r="K65" s="123"/>
    </row>
    <row r="66" spans="4:11" ht="17.25">
      <c r="D66" s="123"/>
      <c r="E66" s="123"/>
      <c r="J66" s="123"/>
      <c r="K66" s="123"/>
    </row>
    <row r="67" spans="4:11" ht="17.25">
      <c r="D67" s="123"/>
      <c r="E67" s="123"/>
      <c r="J67" s="123"/>
      <c r="K67" s="123"/>
    </row>
  </sheetData>
  <mergeCells count="6">
    <mergeCell ref="B6:N6"/>
    <mergeCell ref="B7:N7"/>
    <mergeCell ref="J9:K9"/>
    <mergeCell ref="F9:G9"/>
    <mergeCell ref="L9:M9"/>
    <mergeCell ref="D9:E9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view="pageBreakPreview" zoomScale="75" zoomScaleNormal="75" zoomScaleSheetLayoutView="75" workbookViewId="0" topLeftCell="B13">
      <selection activeCell="R32" sqref="R32"/>
    </sheetView>
  </sheetViews>
  <sheetFormatPr defaultColWidth="9.625" defaultRowHeight="13.5"/>
  <cols>
    <col min="1" max="1" width="13.375" style="2" customWidth="1"/>
    <col min="2" max="2" width="14.25390625" style="564" customWidth="1"/>
    <col min="3" max="3" width="8.75390625" style="127" customWidth="1"/>
    <col min="4" max="4" width="9.75390625" style="2" customWidth="1"/>
    <col min="5" max="5" width="7.25390625" style="2" customWidth="1"/>
    <col min="6" max="7" width="11.25390625" style="127" customWidth="1"/>
    <col min="8" max="8" width="12.75390625" style="127" customWidth="1"/>
    <col min="9" max="9" width="8.25390625" style="127" customWidth="1"/>
    <col min="10" max="10" width="9.75390625" style="2" customWidth="1"/>
    <col min="11" max="11" width="7.25390625" style="2" customWidth="1"/>
    <col min="12" max="13" width="11.25390625" style="127" customWidth="1"/>
    <col min="14" max="14" width="12.75390625" style="127" customWidth="1"/>
    <col min="15" max="16384" width="9.625" style="2" customWidth="1"/>
  </cols>
  <sheetData>
    <row r="1" ht="17.25">
      <c r="A1" s="1"/>
    </row>
    <row r="2" ht="17.25">
      <c r="A2" s="1"/>
    </row>
    <row r="6" spans="2:14" ht="17.25">
      <c r="B6" s="625" t="s">
        <v>757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</row>
    <row r="7" spans="2:14" ht="18" thickBot="1">
      <c r="B7" s="741" t="s">
        <v>751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</row>
    <row r="8" spans="3:14" ht="17.25">
      <c r="C8" s="130"/>
      <c r="D8" s="8"/>
      <c r="E8" s="8"/>
      <c r="F8" s="155" t="s">
        <v>39</v>
      </c>
      <c r="G8" s="149"/>
      <c r="H8" s="149"/>
      <c r="I8" s="130"/>
      <c r="J8" s="8"/>
      <c r="K8" s="8"/>
      <c r="L8" s="155" t="s">
        <v>55</v>
      </c>
      <c r="M8" s="149"/>
      <c r="N8" s="149"/>
    </row>
    <row r="9" spans="3:14" ht="17.25">
      <c r="C9" s="128"/>
      <c r="D9" s="686" t="s">
        <v>784</v>
      </c>
      <c r="E9" s="687"/>
      <c r="F9" s="738" t="s">
        <v>786</v>
      </c>
      <c r="G9" s="740"/>
      <c r="H9" s="156" t="s">
        <v>195</v>
      </c>
      <c r="I9" s="128"/>
      <c r="J9" s="686" t="s">
        <v>784</v>
      </c>
      <c r="K9" s="687"/>
      <c r="L9" s="738" t="s">
        <v>786</v>
      </c>
      <c r="M9" s="740"/>
      <c r="N9" s="588" t="s">
        <v>195</v>
      </c>
    </row>
    <row r="10" spans="2:14" ht="17.25">
      <c r="B10" s="258" t="s">
        <v>196</v>
      </c>
      <c r="C10" s="156" t="s">
        <v>197</v>
      </c>
      <c r="D10" s="9"/>
      <c r="E10" s="9"/>
      <c r="F10" s="156" t="s">
        <v>712</v>
      </c>
      <c r="G10" s="586" t="s">
        <v>709</v>
      </c>
      <c r="H10" s="156" t="s">
        <v>198</v>
      </c>
      <c r="I10" s="156" t="s">
        <v>197</v>
      </c>
      <c r="J10" s="9"/>
      <c r="K10" s="9"/>
      <c r="L10" s="156" t="s">
        <v>712</v>
      </c>
      <c r="M10" s="586" t="s">
        <v>709</v>
      </c>
      <c r="N10" s="156" t="s">
        <v>198</v>
      </c>
    </row>
    <row r="11" spans="2:14" ht="17.25">
      <c r="B11" s="604" t="s">
        <v>199</v>
      </c>
      <c r="C11" s="157" t="s">
        <v>200</v>
      </c>
      <c r="D11" s="11" t="s">
        <v>201</v>
      </c>
      <c r="E11" s="11" t="s">
        <v>202</v>
      </c>
      <c r="F11" s="157" t="s">
        <v>203</v>
      </c>
      <c r="G11" s="587" t="s">
        <v>710</v>
      </c>
      <c r="H11" s="157" t="s">
        <v>203</v>
      </c>
      <c r="I11" s="157" t="s">
        <v>200</v>
      </c>
      <c r="J11" s="11" t="s">
        <v>201</v>
      </c>
      <c r="K11" s="11" t="s">
        <v>202</v>
      </c>
      <c r="L11" s="157" t="s">
        <v>203</v>
      </c>
      <c r="M11" s="587" t="s">
        <v>710</v>
      </c>
      <c r="N11" s="157" t="s">
        <v>203</v>
      </c>
    </row>
    <row r="12" spans="3:14" ht="17.25">
      <c r="C12" s="173" t="s">
        <v>204</v>
      </c>
      <c r="D12" s="75" t="s">
        <v>205</v>
      </c>
      <c r="E12" s="22" t="s">
        <v>205</v>
      </c>
      <c r="F12" s="174" t="s">
        <v>206</v>
      </c>
      <c r="G12" s="174" t="s">
        <v>206</v>
      </c>
      <c r="H12" s="174" t="s">
        <v>206</v>
      </c>
      <c r="I12" s="174" t="s">
        <v>204</v>
      </c>
      <c r="J12" s="22" t="s">
        <v>205</v>
      </c>
      <c r="K12" s="22" t="s">
        <v>205</v>
      </c>
      <c r="L12" s="174" t="s">
        <v>206</v>
      </c>
      <c r="M12" s="174" t="s">
        <v>206</v>
      </c>
      <c r="N12" s="174" t="s">
        <v>206</v>
      </c>
    </row>
    <row r="13" spans="3:8" ht="17.25">
      <c r="C13" s="128"/>
      <c r="D13" s="19"/>
      <c r="H13" s="402" t="s">
        <v>713</v>
      </c>
    </row>
    <row r="14" spans="2:14" ht="17.25">
      <c r="B14" s="258" t="s">
        <v>221</v>
      </c>
      <c r="C14" s="129">
        <v>13.3</v>
      </c>
      <c r="D14" s="124">
        <v>174</v>
      </c>
      <c r="E14" s="122">
        <v>11</v>
      </c>
      <c r="F14" s="125">
        <v>306.1</v>
      </c>
      <c r="G14" s="125">
        <v>288</v>
      </c>
      <c r="H14" s="125">
        <v>686.5</v>
      </c>
      <c r="I14" s="125">
        <v>9.5</v>
      </c>
      <c r="J14" s="122">
        <v>169</v>
      </c>
      <c r="K14" s="122">
        <v>9</v>
      </c>
      <c r="L14" s="125">
        <v>186</v>
      </c>
      <c r="M14" s="125">
        <v>174.2</v>
      </c>
      <c r="N14" s="125">
        <v>263.4</v>
      </c>
    </row>
    <row r="15" spans="2:14" ht="17.25">
      <c r="B15" s="258"/>
      <c r="C15" s="129"/>
      <c r="D15" s="124"/>
      <c r="E15" s="122"/>
      <c r="F15" s="125"/>
      <c r="G15" s="125"/>
      <c r="H15" s="125"/>
      <c r="I15" s="125"/>
      <c r="J15" s="122"/>
      <c r="K15" s="122"/>
      <c r="L15" s="125"/>
      <c r="M15" s="125"/>
      <c r="N15" s="125"/>
    </row>
    <row r="16" spans="2:14" ht="17.25">
      <c r="B16" s="258" t="s">
        <v>461</v>
      </c>
      <c r="C16" s="178">
        <v>0.8</v>
      </c>
      <c r="D16" s="176">
        <v>173</v>
      </c>
      <c r="E16" s="176">
        <v>29</v>
      </c>
      <c r="F16" s="177">
        <v>188.7</v>
      </c>
      <c r="G16" s="177">
        <v>157.1</v>
      </c>
      <c r="H16" s="177">
        <v>28.6</v>
      </c>
      <c r="I16" s="177">
        <v>0.8</v>
      </c>
      <c r="J16" s="176">
        <v>175</v>
      </c>
      <c r="K16" s="176">
        <v>2</v>
      </c>
      <c r="L16" s="177">
        <v>138.7</v>
      </c>
      <c r="M16" s="177">
        <v>137.1</v>
      </c>
      <c r="N16" s="177">
        <v>78.2</v>
      </c>
    </row>
    <row r="17" spans="2:14" ht="17.25">
      <c r="B17" s="258" t="s">
        <v>208</v>
      </c>
      <c r="C17" s="129">
        <v>2</v>
      </c>
      <c r="D17" s="124">
        <v>172</v>
      </c>
      <c r="E17" s="122">
        <v>9</v>
      </c>
      <c r="F17" s="125">
        <v>189.3</v>
      </c>
      <c r="G17" s="125">
        <v>177.4</v>
      </c>
      <c r="H17" s="125">
        <v>200.5</v>
      </c>
      <c r="I17" s="125">
        <v>2.4</v>
      </c>
      <c r="J17" s="122">
        <v>168</v>
      </c>
      <c r="K17" s="122">
        <v>6</v>
      </c>
      <c r="L17" s="125">
        <v>152.6</v>
      </c>
      <c r="M17" s="125">
        <v>145.9</v>
      </c>
      <c r="N17" s="125">
        <v>100.3</v>
      </c>
    </row>
    <row r="18" spans="2:14" ht="17.25">
      <c r="B18" s="258" t="s">
        <v>209</v>
      </c>
      <c r="C18" s="129">
        <v>4.5</v>
      </c>
      <c r="D18" s="124">
        <v>171</v>
      </c>
      <c r="E18" s="122">
        <v>17</v>
      </c>
      <c r="F18" s="125">
        <v>233.1</v>
      </c>
      <c r="G18" s="125">
        <v>213.3</v>
      </c>
      <c r="H18" s="125">
        <v>466.6</v>
      </c>
      <c r="I18" s="125">
        <v>4.8</v>
      </c>
      <c r="J18" s="122">
        <v>170</v>
      </c>
      <c r="K18" s="122">
        <v>8</v>
      </c>
      <c r="L18" s="125">
        <v>172.8</v>
      </c>
      <c r="M18" s="125">
        <v>164.7</v>
      </c>
      <c r="N18" s="125">
        <v>267.8</v>
      </c>
    </row>
    <row r="19" spans="2:14" ht="17.25">
      <c r="B19" s="258" t="s">
        <v>210</v>
      </c>
      <c r="C19" s="129">
        <v>8.1</v>
      </c>
      <c r="D19" s="124">
        <v>174</v>
      </c>
      <c r="E19" s="122">
        <v>18</v>
      </c>
      <c r="F19" s="125">
        <v>285.7</v>
      </c>
      <c r="G19" s="125">
        <v>258.4</v>
      </c>
      <c r="H19" s="125">
        <v>702.3</v>
      </c>
      <c r="I19" s="125">
        <v>6.9</v>
      </c>
      <c r="J19" s="122">
        <v>168</v>
      </c>
      <c r="K19" s="122">
        <v>7</v>
      </c>
      <c r="L19" s="125">
        <v>185.2</v>
      </c>
      <c r="M19" s="125">
        <v>177.4</v>
      </c>
      <c r="N19" s="125">
        <v>332.3</v>
      </c>
    </row>
    <row r="20" spans="2:14" ht="17.25">
      <c r="B20" s="258" t="s">
        <v>211</v>
      </c>
      <c r="C20" s="129">
        <v>11.9</v>
      </c>
      <c r="D20" s="124">
        <v>174</v>
      </c>
      <c r="E20" s="122">
        <v>10</v>
      </c>
      <c r="F20" s="125">
        <v>294.4</v>
      </c>
      <c r="G20" s="125">
        <v>277.2</v>
      </c>
      <c r="H20" s="125">
        <v>728.1</v>
      </c>
      <c r="I20" s="125">
        <v>11.2</v>
      </c>
      <c r="J20" s="122">
        <v>168</v>
      </c>
      <c r="K20" s="122">
        <v>11</v>
      </c>
      <c r="L20" s="125">
        <v>204.5</v>
      </c>
      <c r="M20" s="125">
        <v>192.9</v>
      </c>
      <c r="N20" s="125">
        <v>371.2</v>
      </c>
    </row>
    <row r="21" spans="2:14" ht="17.25">
      <c r="B21" s="258" t="s">
        <v>212</v>
      </c>
      <c r="C21" s="129">
        <v>15.9</v>
      </c>
      <c r="D21" s="124">
        <v>175</v>
      </c>
      <c r="E21" s="122">
        <v>10</v>
      </c>
      <c r="F21" s="125">
        <v>333.2</v>
      </c>
      <c r="G21" s="125">
        <v>314.9</v>
      </c>
      <c r="H21" s="125">
        <v>730.3</v>
      </c>
      <c r="I21" s="125">
        <v>9.7</v>
      </c>
      <c r="J21" s="122">
        <v>170</v>
      </c>
      <c r="K21" s="122">
        <v>11</v>
      </c>
      <c r="L21" s="125">
        <v>221.2</v>
      </c>
      <c r="M21" s="125">
        <v>200.2</v>
      </c>
      <c r="N21" s="125">
        <v>343.9</v>
      </c>
    </row>
    <row r="22" spans="2:14" ht="17.25">
      <c r="B22" s="258" t="s">
        <v>213</v>
      </c>
      <c r="C22" s="129">
        <v>18.4</v>
      </c>
      <c r="D22" s="124">
        <v>174</v>
      </c>
      <c r="E22" s="122">
        <v>8</v>
      </c>
      <c r="F22" s="125">
        <v>362.3</v>
      </c>
      <c r="G22" s="125">
        <v>344.6</v>
      </c>
      <c r="H22" s="125">
        <v>890.8</v>
      </c>
      <c r="I22" s="125">
        <v>10.1</v>
      </c>
      <c r="J22" s="122">
        <v>167</v>
      </c>
      <c r="K22" s="122">
        <v>13</v>
      </c>
      <c r="L22" s="125">
        <v>187.9</v>
      </c>
      <c r="M22" s="125">
        <v>174.2</v>
      </c>
      <c r="N22" s="125">
        <v>222.8</v>
      </c>
    </row>
    <row r="23" spans="2:14" ht="17.25">
      <c r="B23" s="258" t="s">
        <v>214</v>
      </c>
      <c r="C23" s="129">
        <v>18.5</v>
      </c>
      <c r="D23" s="124">
        <v>173</v>
      </c>
      <c r="E23" s="122">
        <v>10</v>
      </c>
      <c r="F23" s="125">
        <v>364.9</v>
      </c>
      <c r="G23" s="125">
        <v>344.5</v>
      </c>
      <c r="H23" s="125">
        <v>881.4</v>
      </c>
      <c r="I23" s="125">
        <v>14.2</v>
      </c>
      <c r="J23" s="122">
        <v>171</v>
      </c>
      <c r="K23" s="122">
        <v>10</v>
      </c>
      <c r="L23" s="125">
        <v>208.5</v>
      </c>
      <c r="M23" s="125">
        <v>190.3</v>
      </c>
      <c r="N23" s="125">
        <v>393</v>
      </c>
    </row>
    <row r="24" spans="2:14" ht="17.25">
      <c r="B24" s="258" t="s">
        <v>215</v>
      </c>
      <c r="C24" s="129">
        <v>22.8</v>
      </c>
      <c r="D24" s="124">
        <v>174</v>
      </c>
      <c r="E24" s="122">
        <v>8</v>
      </c>
      <c r="F24" s="125">
        <v>385.7</v>
      </c>
      <c r="G24" s="125">
        <v>372.9</v>
      </c>
      <c r="H24" s="125">
        <v>951.3</v>
      </c>
      <c r="I24" s="125">
        <v>13.5</v>
      </c>
      <c r="J24" s="122">
        <v>170</v>
      </c>
      <c r="K24" s="122">
        <v>11</v>
      </c>
      <c r="L24" s="125">
        <v>189.1</v>
      </c>
      <c r="M24" s="125">
        <v>174.3</v>
      </c>
      <c r="N24" s="125">
        <v>257.6</v>
      </c>
    </row>
    <row r="25" spans="2:14" ht="17.25">
      <c r="B25" s="258" t="s">
        <v>216</v>
      </c>
      <c r="C25" s="129">
        <v>18.9</v>
      </c>
      <c r="D25" s="124">
        <v>176</v>
      </c>
      <c r="E25" s="122">
        <v>5</v>
      </c>
      <c r="F25" s="125">
        <v>255.6</v>
      </c>
      <c r="G25" s="125">
        <v>246.1</v>
      </c>
      <c r="H25" s="125">
        <v>264.9</v>
      </c>
      <c r="I25" s="125">
        <v>20.8</v>
      </c>
      <c r="J25" s="122">
        <v>168</v>
      </c>
      <c r="K25" s="122">
        <v>7</v>
      </c>
      <c r="L25" s="125">
        <v>159.1</v>
      </c>
      <c r="M25" s="125">
        <v>152.1</v>
      </c>
      <c r="N25" s="125">
        <v>118.6</v>
      </c>
    </row>
    <row r="26" spans="2:14" ht="17.25">
      <c r="B26" s="258" t="s">
        <v>462</v>
      </c>
      <c r="C26" s="129">
        <v>26.6</v>
      </c>
      <c r="D26" s="124">
        <v>179</v>
      </c>
      <c r="E26" s="145">
        <v>3</v>
      </c>
      <c r="F26" s="125">
        <v>299.1</v>
      </c>
      <c r="G26" s="125">
        <v>296.9</v>
      </c>
      <c r="H26" s="125">
        <v>346.7</v>
      </c>
      <c r="I26" s="125">
        <v>22</v>
      </c>
      <c r="J26" s="122">
        <v>167</v>
      </c>
      <c r="K26" s="122">
        <v>11</v>
      </c>
      <c r="L26" s="125">
        <v>202.1</v>
      </c>
      <c r="M26" s="125">
        <v>186.9</v>
      </c>
      <c r="N26" s="125">
        <v>147.3</v>
      </c>
    </row>
    <row r="27" spans="2:14" ht="17.25">
      <c r="B27" s="258" t="s">
        <v>463</v>
      </c>
      <c r="C27" s="403" t="s">
        <v>309</v>
      </c>
      <c r="D27" s="404" t="s">
        <v>309</v>
      </c>
      <c r="E27" s="399" t="s">
        <v>309</v>
      </c>
      <c r="F27" s="399" t="s">
        <v>309</v>
      </c>
      <c r="G27" s="399" t="s">
        <v>309</v>
      </c>
      <c r="H27" s="399" t="s">
        <v>309</v>
      </c>
      <c r="I27" s="177">
        <v>33.5</v>
      </c>
      <c r="J27" s="176">
        <v>176</v>
      </c>
      <c r="K27" s="176">
        <v>0</v>
      </c>
      <c r="L27" s="177">
        <v>198</v>
      </c>
      <c r="M27" s="177">
        <v>198</v>
      </c>
      <c r="N27" s="177">
        <v>340</v>
      </c>
    </row>
    <row r="28" spans="2:14" ht="17.25">
      <c r="B28" s="566"/>
      <c r="C28" s="275"/>
      <c r="D28" s="146"/>
      <c r="E28" s="146"/>
      <c r="F28" s="150"/>
      <c r="G28" s="150"/>
      <c r="H28" s="150"/>
      <c r="I28" s="149"/>
      <c r="J28" s="135"/>
      <c r="K28" s="135"/>
      <c r="L28" s="149"/>
      <c r="M28" s="149"/>
      <c r="N28" s="149"/>
    </row>
    <row r="29" spans="3:14" ht="17.25">
      <c r="C29" s="129"/>
      <c r="D29" s="124"/>
      <c r="E29" s="122"/>
      <c r="F29" s="125"/>
      <c r="G29" s="125"/>
      <c r="H29" s="402" t="s">
        <v>715</v>
      </c>
      <c r="I29" s="125"/>
      <c r="J29" s="122"/>
      <c r="K29" s="122"/>
      <c r="L29" s="125"/>
      <c r="M29" s="125"/>
      <c r="N29" s="125"/>
    </row>
    <row r="30" spans="2:14" ht="17.25">
      <c r="B30" s="258" t="s">
        <v>306</v>
      </c>
      <c r="C30" s="129">
        <v>19.3</v>
      </c>
      <c r="D30" s="124">
        <v>160</v>
      </c>
      <c r="E30" s="122">
        <v>12</v>
      </c>
      <c r="F30" s="125">
        <v>503</v>
      </c>
      <c r="G30" s="125">
        <v>464.3</v>
      </c>
      <c r="H30" s="125">
        <v>1737.6</v>
      </c>
      <c r="I30" s="125">
        <v>13.2</v>
      </c>
      <c r="J30" s="122">
        <v>147</v>
      </c>
      <c r="K30" s="122">
        <v>5</v>
      </c>
      <c r="L30" s="125">
        <v>316.1</v>
      </c>
      <c r="M30" s="125">
        <v>306.4</v>
      </c>
      <c r="N30" s="125">
        <v>861.3</v>
      </c>
    </row>
    <row r="31" spans="2:14" ht="17.25">
      <c r="B31" s="258"/>
      <c r="C31" s="129"/>
      <c r="D31" s="124"/>
      <c r="E31" s="122"/>
      <c r="F31" s="125"/>
      <c r="G31" s="125"/>
      <c r="H31" s="125"/>
      <c r="I31" s="125"/>
      <c r="J31" s="122"/>
      <c r="K31" s="122"/>
      <c r="L31" s="125"/>
      <c r="M31" s="125"/>
      <c r="N31" s="125"/>
    </row>
    <row r="32" spans="2:14" ht="17.25">
      <c r="B32" s="258" t="s">
        <v>461</v>
      </c>
      <c r="C32" s="405" t="s">
        <v>309</v>
      </c>
      <c r="D32" s="401" t="s">
        <v>309</v>
      </c>
      <c r="E32" s="401" t="s">
        <v>309</v>
      </c>
      <c r="F32" s="401" t="s">
        <v>309</v>
      </c>
      <c r="G32" s="401" t="s">
        <v>309</v>
      </c>
      <c r="H32" s="401" t="s">
        <v>309</v>
      </c>
      <c r="I32" s="177">
        <v>0.6</v>
      </c>
      <c r="J32" s="176">
        <v>150</v>
      </c>
      <c r="K32" s="176">
        <v>5</v>
      </c>
      <c r="L32" s="177">
        <v>181.4</v>
      </c>
      <c r="M32" s="177">
        <v>173.2</v>
      </c>
      <c r="N32" s="177">
        <v>20.5</v>
      </c>
    </row>
    <row r="33" spans="2:14" ht="17.25">
      <c r="B33" s="258" t="s">
        <v>208</v>
      </c>
      <c r="C33" s="584">
        <v>1.3</v>
      </c>
      <c r="D33" s="401">
        <v>164</v>
      </c>
      <c r="E33" s="401">
        <v>14</v>
      </c>
      <c r="F33" s="582">
        <v>260.6</v>
      </c>
      <c r="G33" s="582">
        <v>238.2</v>
      </c>
      <c r="H33" s="582">
        <v>465.9</v>
      </c>
      <c r="I33" s="148">
        <v>1.8</v>
      </c>
      <c r="J33" s="138">
        <v>158</v>
      </c>
      <c r="K33" s="138">
        <v>4</v>
      </c>
      <c r="L33" s="148">
        <v>198.1</v>
      </c>
      <c r="M33" s="148">
        <v>191.7</v>
      </c>
      <c r="N33" s="148">
        <v>439.1</v>
      </c>
    </row>
    <row r="34" spans="2:14" ht="17.25">
      <c r="B34" s="258" t="s">
        <v>209</v>
      </c>
      <c r="C34" s="585">
        <v>4.4</v>
      </c>
      <c r="D34" s="406">
        <v>155</v>
      </c>
      <c r="E34" s="359">
        <v>24</v>
      </c>
      <c r="F34" s="583">
        <v>301.8</v>
      </c>
      <c r="G34" s="583">
        <v>254</v>
      </c>
      <c r="H34" s="583">
        <v>972.3</v>
      </c>
      <c r="I34" s="125">
        <v>5.1</v>
      </c>
      <c r="J34" s="122">
        <v>160</v>
      </c>
      <c r="K34" s="122">
        <v>11</v>
      </c>
      <c r="L34" s="125">
        <v>246.5</v>
      </c>
      <c r="M34" s="125">
        <v>227.6</v>
      </c>
      <c r="N34" s="125">
        <v>849</v>
      </c>
    </row>
    <row r="35" spans="2:14" ht="17.25">
      <c r="B35" s="258" t="s">
        <v>210</v>
      </c>
      <c r="C35" s="585">
        <v>9.7</v>
      </c>
      <c r="D35" s="406">
        <v>159</v>
      </c>
      <c r="E35" s="359">
        <v>18</v>
      </c>
      <c r="F35" s="583">
        <v>386.1</v>
      </c>
      <c r="G35" s="583">
        <v>340.3</v>
      </c>
      <c r="H35" s="583">
        <v>1500.7</v>
      </c>
      <c r="I35" s="125">
        <v>8.6</v>
      </c>
      <c r="J35" s="122">
        <v>152</v>
      </c>
      <c r="K35" s="122">
        <v>11</v>
      </c>
      <c r="L35" s="125">
        <v>259</v>
      </c>
      <c r="M35" s="125">
        <v>244</v>
      </c>
      <c r="N35" s="125">
        <v>746.4</v>
      </c>
    </row>
    <row r="36" spans="2:14" ht="17.25">
      <c r="B36" s="258" t="s">
        <v>211</v>
      </c>
      <c r="C36" s="585">
        <v>15.2</v>
      </c>
      <c r="D36" s="406">
        <v>151</v>
      </c>
      <c r="E36" s="359">
        <v>19</v>
      </c>
      <c r="F36" s="583">
        <v>462.8</v>
      </c>
      <c r="G36" s="583">
        <v>404.7</v>
      </c>
      <c r="H36" s="583">
        <v>1712.8</v>
      </c>
      <c r="I36" s="125">
        <v>12.8</v>
      </c>
      <c r="J36" s="122">
        <v>149</v>
      </c>
      <c r="K36" s="122">
        <v>8</v>
      </c>
      <c r="L36" s="125">
        <v>309.3</v>
      </c>
      <c r="M36" s="125">
        <v>293.9</v>
      </c>
      <c r="N36" s="125">
        <v>887.9</v>
      </c>
    </row>
    <row r="37" spans="2:14" ht="17.25">
      <c r="B37" s="258" t="s">
        <v>212</v>
      </c>
      <c r="C37" s="585">
        <v>18.9</v>
      </c>
      <c r="D37" s="406">
        <v>168</v>
      </c>
      <c r="E37" s="359">
        <v>13</v>
      </c>
      <c r="F37" s="583">
        <v>568.1</v>
      </c>
      <c r="G37" s="583">
        <v>522.4</v>
      </c>
      <c r="H37" s="583">
        <v>1950.6</v>
      </c>
      <c r="I37" s="125">
        <v>13.1</v>
      </c>
      <c r="J37" s="122">
        <v>143</v>
      </c>
      <c r="K37" s="122">
        <v>3</v>
      </c>
      <c r="L37" s="125">
        <v>307.2</v>
      </c>
      <c r="M37" s="125">
        <v>299.3</v>
      </c>
      <c r="N37" s="125">
        <v>855.7</v>
      </c>
    </row>
    <row r="38" spans="2:14" ht="17.25">
      <c r="B38" s="258" t="s">
        <v>213</v>
      </c>
      <c r="C38" s="585">
        <v>22.4</v>
      </c>
      <c r="D38" s="406">
        <v>159</v>
      </c>
      <c r="E38" s="359">
        <v>10</v>
      </c>
      <c r="F38" s="583">
        <v>610</v>
      </c>
      <c r="G38" s="583">
        <v>574.1</v>
      </c>
      <c r="H38" s="583">
        <v>2293.2</v>
      </c>
      <c r="I38" s="125">
        <v>15.5</v>
      </c>
      <c r="J38" s="122">
        <v>140</v>
      </c>
      <c r="K38" s="122">
        <v>5</v>
      </c>
      <c r="L38" s="125">
        <v>384.1</v>
      </c>
      <c r="M38" s="125">
        <v>373.6</v>
      </c>
      <c r="N38" s="125">
        <v>945.2</v>
      </c>
    </row>
    <row r="39" spans="2:14" ht="17.25">
      <c r="B39" s="258" t="s">
        <v>214</v>
      </c>
      <c r="C39" s="585">
        <v>27.7</v>
      </c>
      <c r="D39" s="406">
        <v>162</v>
      </c>
      <c r="E39" s="359">
        <v>10</v>
      </c>
      <c r="F39" s="583">
        <v>586.4</v>
      </c>
      <c r="G39" s="583">
        <v>546.3</v>
      </c>
      <c r="H39" s="583">
        <v>2137.3</v>
      </c>
      <c r="I39" s="125">
        <v>16.3</v>
      </c>
      <c r="J39" s="122">
        <v>140</v>
      </c>
      <c r="K39" s="122">
        <v>4</v>
      </c>
      <c r="L39" s="126">
        <v>383.2</v>
      </c>
      <c r="M39" s="125">
        <v>375.3</v>
      </c>
      <c r="N39" s="125">
        <v>1068.8</v>
      </c>
    </row>
    <row r="40" spans="2:14" ht="17.25">
      <c r="B40" s="258" t="s">
        <v>215</v>
      </c>
      <c r="C40" s="585">
        <v>27</v>
      </c>
      <c r="D40" s="406">
        <v>153</v>
      </c>
      <c r="E40" s="359">
        <v>7</v>
      </c>
      <c r="F40" s="583">
        <v>528.6</v>
      </c>
      <c r="G40" s="583">
        <v>499.7</v>
      </c>
      <c r="H40" s="583">
        <v>1727.3</v>
      </c>
      <c r="I40" s="125">
        <v>26.7</v>
      </c>
      <c r="J40" s="122">
        <v>150</v>
      </c>
      <c r="K40" s="122">
        <v>1</v>
      </c>
      <c r="L40" s="125">
        <v>395.7</v>
      </c>
      <c r="M40" s="125">
        <v>393.3</v>
      </c>
      <c r="N40" s="125">
        <v>1117.1</v>
      </c>
    </row>
    <row r="41" spans="2:14" ht="17.25">
      <c r="B41" s="258" t="s">
        <v>216</v>
      </c>
      <c r="C41" s="585">
        <v>18.8</v>
      </c>
      <c r="D41" s="406">
        <v>157</v>
      </c>
      <c r="E41" s="122">
        <v>0</v>
      </c>
      <c r="F41" s="583">
        <v>274.2</v>
      </c>
      <c r="G41" s="583">
        <v>273</v>
      </c>
      <c r="H41" s="583">
        <v>272.3</v>
      </c>
      <c r="I41" s="125">
        <v>22.2</v>
      </c>
      <c r="J41" s="122">
        <v>132</v>
      </c>
      <c r="K41" s="122">
        <v>0</v>
      </c>
      <c r="L41" s="125">
        <v>376.1</v>
      </c>
      <c r="M41" s="125">
        <v>375.1</v>
      </c>
      <c r="N41" s="125">
        <v>973.4</v>
      </c>
    </row>
    <row r="42" spans="2:14" ht="17.25">
      <c r="B42" s="258" t="s">
        <v>462</v>
      </c>
      <c r="C42" s="407" t="s">
        <v>309</v>
      </c>
      <c r="D42" s="404" t="s">
        <v>309</v>
      </c>
      <c r="E42" s="399" t="s">
        <v>309</v>
      </c>
      <c r="F42" s="400" t="s">
        <v>309</v>
      </c>
      <c r="G42" s="400" t="s">
        <v>309</v>
      </c>
      <c r="H42" s="400" t="s">
        <v>309</v>
      </c>
      <c r="I42" s="177">
        <v>26.5</v>
      </c>
      <c r="J42" s="122">
        <v>133</v>
      </c>
      <c r="K42" s="122">
        <v>0</v>
      </c>
      <c r="L42" s="177">
        <v>449.9</v>
      </c>
      <c r="M42" s="177">
        <v>449.9</v>
      </c>
      <c r="N42" s="177">
        <v>1227.2</v>
      </c>
    </row>
    <row r="43" spans="2:14" ht="17.25">
      <c r="B43" s="258" t="s">
        <v>463</v>
      </c>
      <c r="C43" s="405" t="s">
        <v>309</v>
      </c>
      <c r="D43" s="404" t="s">
        <v>309</v>
      </c>
      <c r="E43" s="399" t="s">
        <v>309</v>
      </c>
      <c r="F43" s="401" t="s">
        <v>309</v>
      </c>
      <c r="G43" s="401" t="s">
        <v>309</v>
      </c>
      <c r="H43" s="401" t="s">
        <v>309</v>
      </c>
      <c r="I43" s="148">
        <v>25.5</v>
      </c>
      <c r="J43" s="122">
        <v>133</v>
      </c>
      <c r="K43" s="122">
        <v>0</v>
      </c>
      <c r="L43" s="148">
        <v>154.8</v>
      </c>
      <c r="M43" s="148">
        <v>154.8</v>
      </c>
      <c r="N43" s="148">
        <v>545.6</v>
      </c>
    </row>
    <row r="44" spans="2:14" ht="17.25">
      <c r="B44" s="566"/>
      <c r="C44" s="275"/>
      <c r="D44" s="146"/>
      <c r="E44" s="146"/>
      <c r="F44" s="150"/>
      <c r="G44" s="150"/>
      <c r="H44" s="150"/>
      <c r="I44" s="150"/>
      <c r="J44" s="146"/>
      <c r="K44" s="146"/>
      <c r="L44" s="150"/>
      <c r="M44" s="150"/>
      <c r="N44" s="150"/>
    </row>
    <row r="45" spans="3:14" ht="17.25">
      <c r="C45" s="129"/>
      <c r="D45" s="124"/>
      <c r="E45" s="122"/>
      <c r="F45" s="125"/>
      <c r="G45" s="125"/>
      <c r="H45" s="402" t="s">
        <v>714</v>
      </c>
      <c r="I45" s="125"/>
      <c r="J45" s="122"/>
      <c r="K45" s="122"/>
      <c r="L45" s="125"/>
      <c r="M45" s="125"/>
      <c r="N45" s="125"/>
    </row>
    <row r="46" spans="2:16" ht="17.25">
      <c r="B46" s="258" t="s">
        <v>310</v>
      </c>
      <c r="C46" s="129">
        <v>10.6</v>
      </c>
      <c r="D46" s="124">
        <v>169</v>
      </c>
      <c r="E46" s="124">
        <v>15</v>
      </c>
      <c r="F46" s="151">
        <v>290</v>
      </c>
      <c r="G46" s="151">
        <v>265.4</v>
      </c>
      <c r="H46" s="151">
        <v>544.1</v>
      </c>
      <c r="I46" s="151">
        <v>5.3</v>
      </c>
      <c r="J46" s="124">
        <v>165</v>
      </c>
      <c r="K46" s="124">
        <v>8</v>
      </c>
      <c r="L46" s="151">
        <v>203.3</v>
      </c>
      <c r="M46" s="151">
        <v>193.8</v>
      </c>
      <c r="N46" s="151">
        <v>443.6</v>
      </c>
      <c r="O46" s="19"/>
      <c r="P46" s="19"/>
    </row>
    <row r="47" spans="2:16" ht="17.25">
      <c r="B47" s="258"/>
      <c r="C47" s="129"/>
      <c r="D47" s="124"/>
      <c r="E47" s="124"/>
      <c r="F47" s="151"/>
      <c r="G47" s="151"/>
      <c r="H47" s="151"/>
      <c r="I47" s="151"/>
      <c r="J47" s="124"/>
      <c r="K47" s="124"/>
      <c r="L47" s="151"/>
      <c r="M47" s="151"/>
      <c r="N47" s="151"/>
      <c r="O47" s="19"/>
      <c r="P47" s="19"/>
    </row>
    <row r="48" spans="2:16" ht="17.25">
      <c r="B48" s="258" t="s">
        <v>461</v>
      </c>
      <c r="C48" s="178">
        <v>0.5</v>
      </c>
      <c r="D48" s="176">
        <v>167</v>
      </c>
      <c r="E48" s="176">
        <v>7</v>
      </c>
      <c r="F48" s="177">
        <v>188</v>
      </c>
      <c r="G48" s="177">
        <v>179.2</v>
      </c>
      <c r="H48" s="177">
        <v>0</v>
      </c>
      <c r="I48" s="177">
        <v>0.8</v>
      </c>
      <c r="J48" s="176">
        <v>194</v>
      </c>
      <c r="K48" s="176">
        <v>0</v>
      </c>
      <c r="L48" s="177">
        <v>126.8</v>
      </c>
      <c r="M48" s="177">
        <v>126.8</v>
      </c>
      <c r="N48" s="177">
        <v>155.3</v>
      </c>
      <c r="O48" s="19"/>
      <c r="P48" s="19"/>
    </row>
    <row r="49" spans="2:16" ht="17.25">
      <c r="B49" s="258" t="s">
        <v>208</v>
      </c>
      <c r="C49" s="129">
        <v>1.9</v>
      </c>
      <c r="D49" s="124">
        <v>173</v>
      </c>
      <c r="E49" s="124">
        <v>18</v>
      </c>
      <c r="F49" s="151">
        <v>204.9</v>
      </c>
      <c r="G49" s="151">
        <v>182.7</v>
      </c>
      <c r="H49" s="151">
        <v>269.6</v>
      </c>
      <c r="I49" s="151">
        <v>1.4</v>
      </c>
      <c r="J49" s="124">
        <v>168</v>
      </c>
      <c r="K49" s="124">
        <v>15</v>
      </c>
      <c r="L49" s="151">
        <v>187.4</v>
      </c>
      <c r="M49" s="151">
        <v>171.3</v>
      </c>
      <c r="N49" s="151">
        <v>257.5</v>
      </c>
      <c r="O49" s="19"/>
      <c r="P49" s="19"/>
    </row>
    <row r="50" spans="2:16" ht="17.25">
      <c r="B50" s="258" t="s">
        <v>209</v>
      </c>
      <c r="C50" s="129">
        <v>3.5</v>
      </c>
      <c r="D50" s="124">
        <v>169</v>
      </c>
      <c r="E50" s="124">
        <v>12</v>
      </c>
      <c r="F50" s="151">
        <v>222</v>
      </c>
      <c r="G50" s="151">
        <v>206.4</v>
      </c>
      <c r="H50" s="151">
        <v>448.9</v>
      </c>
      <c r="I50" s="151">
        <v>2.6</v>
      </c>
      <c r="J50" s="124">
        <v>159</v>
      </c>
      <c r="K50" s="124">
        <v>6</v>
      </c>
      <c r="L50" s="151">
        <v>177.2</v>
      </c>
      <c r="M50" s="151">
        <v>170.2</v>
      </c>
      <c r="N50" s="151">
        <v>418.4</v>
      </c>
      <c r="O50" s="19"/>
      <c r="P50" s="19"/>
    </row>
    <row r="51" spans="2:16" ht="17.25">
      <c r="B51" s="258" t="s">
        <v>210</v>
      </c>
      <c r="C51" s="129">
        <v>5.4</v>
      </c>
      <c r="D51" s="124">
        <v>174</v>
      </c>
      <c r="E51" s="124">
        <v>21</v>
      </c>
      <c r="F51" s="151">
        <v>267.6</v>
      </c>
      <c r="G51" s="151">
        <v>238.8</v>
      </c>
      <c r="H51" s="151">
        <v>565.6</v>
      </c>
      <c r="I51" s="151">
        <v>6.3</v>
      </c>
      <c r="J51" s="124">
        <v>168</v>
      </c>
      <c r="K51" s="124">
        <v>23</v>
      </c>
      <c r="L51" s="151">
        <v>223.7</v>
      </c>
      <c r="M51" s="151">
        <v>195.2</v>
      </c>
      <c r="N51" s="151">
        <v>533.6</v>
      </c>
      <c r="O51" s="19"/>
      <c r="P51" s="19"/>
    </row>
    <row r="52" spans="2:16" ht="17.25">
      <c r="B52" s="258" t="s">
        <v>211</v>
      </c>
      <c r="C52" s="129">
        <v>11.1</v>
      </c>
      <c r="D52" s="124">
        <v>171</v>
      </c>
      <c r="E52" s="124">
        <v>19</v>
      </c>
      <c r="F52" s="151">
        <v>295.6</v>
      </c>
      <c r="G52" s="151">
        <v>264.4</v>
      </c>
      <c r="H52" s="151">
        <v>474.7</v>
      </c>
      <c r="I52" s="151">
        <v>5.8</v>
      </c>
      <c r="J52" s="124">
        <v>161</v>
      </c>
      <c r="K52" s="124">
        <v>7</v>
      </c>
      <c r="L52" s="151">
        <v>202.4</v>
      </c>
      <c r="M52" s="151">
        <v>192.5</v>
      </c>
      <c r="N52" s="151">
        <v>376.8</v>
      </c>
      <c r="O52" s="19"/>
      <c r="P52" s="19"/>
    </row>
    <row r="53" spans="2:16" ht="17.25">
      <c r="B53" s="258" t="s">
        <v>212</v>
      </c>
      <c r="C53" s="129">
        <v>13.7</v>
      </c>
      <c r="D53" s="124">
        <v>174</v>
      </c>
      <c r="E53" s="124">
        <v>19</v>
      </c>
      <c r="F53" s="151">
        <v>359.3</v>
      </c>
      <c r="G53" s="151">
        <v>318.2</v>
      </c>
      <c r="H53" s="151">
        <v>640.8</v>
      </c>
      <c r="I53" s="151">
        <v>3.4</v>
      </c>
      <c r="J53" s="124">
        <v>162</v>
      </c>
      <c r="K53" s="124">
        <v>1</v>
      </c>
      <c r="L53" s="151">
        <v>190.3</v>
      </c>
      <c r="M53" s="151">
        <v>188.8</v>
      </c>
      <c r="N53" s="151">
        <v>378.8</v>
      </c>
      <c r="O53" s="19"/>
      <c r="P53" s="19"/>
    </row>
    <row r="54" spans="2:16" ht="17.25">
      <c r="B54" s="258" t="s">
        <v>213</v>
      </c>
      <c r="C54" s="129">
        <v>12.2</v>
      </c>
      <c r="D54" s="124">
        <v>170</v>
      </c>
      <c r="E54" s="124">
        <v>17</v>
      </c>
      <c r="F54" s="151">
        <v>370.2</v>
      </c>
      <c r="G54" s="151">
        <v>339.9</v>
      </c>
      <c r="H54" s="151">
        <v>639.1</v>
      </c>
      <c r="I54" s="151">
        <v>3.1</v>
      </c>
      <c r="J54" s="124">
        <v>165</v>
      </c>
      <c r="K54" s="124">
        <v>6</v>
      </c>
      <c r="L54" s="151">
        <v>217.2</v>
      </c>
      <c r="M54" s="151">
        <v>210.1</v>
      </c>
      <c r="N54" s="151">
        <v>381.9</v>
      </c>
      <c r="O54" s="19"/>
      <c r="P54" s="19"/>
    </row>
    <row r="55" spans="2:16" ht="17.25">
      <c r="B55" s="258" t="s">
        <v>214</v>
      </c>
      <c r="C55" s="129">
        <v>15.3</v>
      </c>
      <c r="D55" s="124">
        <v>168</v>
      </c>
      <c r="E55" s="124">
        <v>14</v>
      </c>
      <c r="F55" s="151">
        <v>342.7</v>
      </c>
      <c r="G55" s="151">
        <v>317.8</v>
      </c>
      <c r="H55" s="151">
        <v>654.1</v>
      </c>
      <c r="I55" s="151">
        <v>8.1</v>
      </c>
      <c r="J55" s="124">
        <v>163</v>
      </c>
      <c r="K55" s="124">
        <v>2</v>
      </c>
      <c r="L55" s="151">
        <v>235.8</v>
      </c>
      <c r="M55" s="151">
        <v>232.8</v>
      </c>
      <c r="N55" s="151">
        <v>744.7</v>
      </c>
      <c r="O55" s="19"/>
      <c r="P55" s="19"/>
    </row>
    <row r="56" spans="2:16" ht="17.25">
      <c r="B56" s="258" t="s">
        <v>215</v>
      </c>
      <c r="C56" s="129">
        <v>18.3</v>
      </c>
      <c r="D56" s="124">
        <v>165</v>
      </c>
      <c r="E56" s="124">
        <v>13</v>
      </c>
      <c r="F56" s="151">
        <v>308.1</v>
      </c>
      <c r="G56" s="151">
        <v>287.6</v>
      </c>
      <c r="H56" s="151">
        <v>668.4</v>
      </c>
      <c r="I56" s="151">
        <v>25.4</v>
      </c>
      <c r="J56" s="124">
        <v>186</v>
      </c>
      <c r="K56" s="124">
        <v>0</v>
      </c>
      <c r="L56" s="151">
        <v>325.7</v>
      </c>
      <c r="M56" s="151">
        <v>325.7</v>
      </c>
      <c r="N56" s="151">
        <v>342.9</v>
      </c>
      <c r="O56" s="19"/>
      <c r="P56" s="19"/>
    </row>
    <row r="57" spans="2:16" ht="17.25">
      <c r="B57" s="258" t="s">
        <v>216</v>
      </c>
      <c r="C57" s="129">
        <v>11.6</v>
      </c>
      <c r="D57" s="124">
        <v>162</v>
      </c>
      <c r="E57" s="124">
        <v>10</v>
      </c>
      <c r="F57" s="151">
        <v>243.1</v>
      </c>
      <c r="G57" s="151">
        <v>230.5</v>
      </c>
      <c r="H57" s="151">
        <v>413.4</v>
      </c>
      <c r="I57" s="151">
        <v>9.6</v>
      </c>
      <c r="J57" s="124">
        <v>172</v>
      </c>
      <c r="K57" s="124">
        <v>2</v>
      </c>
      <c r="L57" s="151">
        <v>180.7</v>
      </c>
      <c r="M57" s="151">
        <v>178.3</v>
      </c>
      <c r="N57" s="151">
        <v>308.9</v>
      </c>
      <c r="O57" s="19"/>
      <c r="P57" s="19"/>
    </row>
    <row r="58" spans="2:16" ht="17.25">
      <c r="B58" s="258" t="s">
        <v>462</v>
      </c>
      <c r="C58" s="129">
        <v>13.8</v>
      </c>
      <c r="D58" s="124">
        <v>167</v>
      </c>
      <c r="E58" s="124">
        <v>5</v>
      </c>
      <c r="F58" s="151">
        <v>268.6</v>
      </c>
      <c r="G58" s="151">
        <v>262.6</v>
      </c>
      <c r="H58" s="151">
        <v>836</v>
      </c>
      <c r="I58" s="151">
        <v>6.1</v>
      </c>
      <c r="J58" s="124">
        <v>162</v>
      </c>
      <c r="K58" s="124">
        <v>1</v>
      </c>
      <c r="L58" s="151">
        <v>160.6</v>
      </c>
      <c r="M58" s="151">
        <v>159.7</v>
      </c>
      <c r="N58" s="151">
        <v>398.5</v>
      </c>
      <c r="O58" s="19"/>
      <c r="P58" s="19"/>
    </row>
    <row r="59" spans="2:16" ht="17.25">
      <c r="B59" s="258" t="s">
        <v>463</v>
      </c>
      <c r="C59" s="129">
        <v>5.2</v>
      </c>
      <c r="D59" s="124">
        <v>179</v>
      </c>
      <c r="E59" s="124">
        <v>0</v>
      </c>
      <c r="F59" s="151">
        <v>322.7</v>
      </c>
      <c r="G59" s="151">
        <v>322.7</v>
      </c>
      <c r="H59" s="151">
        <v>1137.1</v>
      </c>
      <c r="I59" s="278">
        <v>11.8</v>
      </c>
      <c r="J59" s="277">
        <v>184</v>
      </c>
      <c r="K59" s="277">
        <v>0</v>
      </c>
      <c r="L59" s="278">
        <v>177.3</v>
      </c>
      <c r="M59" s="278">
        <v>177.3</v>
      </c>
      <c r="N59" s="278">
        <v>216.7</v>
      </c>
      <c r="O59" s="19"/>
      <c r="P59" s="19"/>
    </row>
    <row r="60" spans="2:14" ht="18" thickBot="1">
      <c r="B60" s="569"/>
      <c r="C60" s="133"/>
      <c r="D60" s="139"/>
      <c r="E60" s="139"/>
      <c r="F60" s="152"/>
      <c r="G60" s="152"/>
      <c r="H60" s="152"/>
      <c r="I60" s="152"/>
      <c r="J60" s="139"/>
      <c r="K60" s="139"/>
      <c r="L60" s="152"/>
      <c r="M60" s="152"/>
      <c r="N60" s="152"/>
    </row>
    <row r="61" spans="2:14" ht="17.25">
      <c r="B61" s="570"/>
      <c r="C61" s="2" t="s">
        <v>754</v>
      </c>
      <c r="D61" s="147"/>
      <c r="E61" s="147"/>
      <c r="F61" s="153"/>
      <c r="G61" s="153"/>
      <c r="H61" s="153"/>
      <c r="I61" s="153"/>
      <c r="J61" s="147"/>
      <c r="K61" s="147"/>
      <c r="L61" s="153"/>
      <c r="M61" s="153"/>
      <c r="N61" s="153"/>
    </row>
    <row r="62" spans="1:14" ht="17.25">
      <c r="A62" s="1"/>
      <c r="B62" s="570"/>
      <c r="C62" s="2" t="s">
        <v>756</v>
      </c>
      <c r="D62" s="147"/>
      <c r="E62" s="147"/>
      <c r="F62" s="153"/>
      <c r="G62" s="153"/>
      <c r="H62" s="153"/>
      <c r="I62" s="153"/>
      <c r="J62" s="147"/>
      <c r="K62" s="147"/>
      <c r="L62" s="153"/>
      <c r="M62" s="153"/>
      <c r="N62" s="153"/>
    </row>
    <row r="63" spans="3:11" ht="17.25">
      <c r="C63" s="134" t="s">
        <v>2</v>
      </c>
      <c r="D63" s="123"/>
      <c r="E63" s="123"/>
      <c r="J63" s="123"/>
      <c r="K63" s="123"/>
    </row>
    <row r="64" spans="4:11" ht="17.25">
      <c r="D64" s="123"/>
      <c r="E64" s="123"/>
      <c r="J64" s="123"/>
      <c r="K64" s="123"/>
    </row>
    <row r="65" spans="4:11" ht="17.25">
      <c r="D65" s="123"/>
      <c r="E65" s="123"/>
      <c r="J65" s="123"/>
      <c r="K65" s="123"/>
    </row>
    <row r="66" spans="4:11" ht="17.25">
      <c r="D66" s="123"/>
      <c r="E66" s="123"/>
      <c r="J66" s="123"/>
      <c r="K66" s="123"/>
    </row>
    <row r="67" spans="4:11" ht="17.25">
      <c r="D67" s="123"/>
      <c r="E67" s="123"/>
      <c r="J67" s="123"/>
      <c r="K67" s="123"/>
    </row>
  </sheetData>
  <mergeCells count="6">
    <mergeCell ref="B6:N6"/>
    <mergeCell ref="B7:N7"/>
    <mergeCell ref="J9:K9"/>
    <mergeCell ref="F9:G9"/>
    <mergeCell ref="L9:M9"/>
    <mergeCell ref="D9:E9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view="pageBreakPreview" zoomScale="75" zoomScaleNormal="75" zoomScaleSheetLayoutView="75" workbookViewId="0" topLeftCell="A55">
      <selection activeCell="M54" sqref="M54"/>
    </sheetView>
  </sheetViews>
  <sheetFormatPr defaultColWidth="13.375" defaultRowHeight="18" customHeight="1"/>
  <cols>
    <col min="1" max="1" width="13.375" style="2" customWidth="1"/>
    <col min="2" max="2" width="20.375" style="2" customWidth="1"/>
    <col min="3" max="3" width="6.50390625" style="2" customWidth="1"/>
    <col min="4" max="9" width="13.75390625" style="2" customWidth="1"/>
    <col min="10" max="10" width="13.75390625" style="224" customWidth="1"/>
    <col min="11" max="11" width="13.75390625" style="2" customWidth="1"/>
    <col min="12" max="16384" width="13.375" style="2" customWidth="1"/>
  </cols>
  <sheetData>
    <row r="1" ht="18" customHeight="1">
      <c r="A1" s="1"/>
    </row>
    <row r="6" spans="2:11" ht="18" customHeight="1">
      <c r="B6" s="625" t="s">
        <v>227</v>
      </c>
      <c r="C6" s="625"/>
      <c r="D6" s="625"/>
      <c r="E6" s="625"/>
      <c r="F6" s="625"/>
      <c r="G6" s="625"/>
      <c r="H6" s="625"/>
      <c r="I6" s="625"/>
      <c r="J6" s="625"/>
      <c r="K6" s="625"/>
    </row>
    <row r="7" ht="18" customHeight="1">
      <c r="D7" s="1" t="s">
        <v>228</v>
      </c>
    </row>
    <row r="8" spans="2:11" ht="18" customHeight="1" thickBot="1">
      <c r="B8" s="5"/>
      <c r="D8" s="6" t="s">
        <v>229</v>
      </c>
      <c r="E8" s="5"/>
      <c r="F8" s="5"/>
      <c r="G8" s="5"/>
      <c r="H8" s="5"/>
      <c r="I8" s="5"/>
      <c r="J8" s="25"/>
      <c r="K8" s="25" t="s">
        <v>222</v>
      </c>
    </row>
    <row r="9" spans="3:11" ht="18" customHeight="1">
      <c r="C9" s="506"/>
      <c r="D9" s="8"/>
      <c r="E9" s="74" t="s">
        <v>223</v>
      </c>
      <c r="F9" s="19"/>
      <c r="G9" s="8"/>
      <c r="H9" s="21"/>
      <c r="I9" s="74" t="s">
        <v>224</v>
      </c>
      <c r="J9" s="8"/>
      <c r="K9" s="226"/>
    </row>
    <row r="10" spans="3:11" ht="18" customHeight="1">
      <c r="C10" s="188"/>
      <c r="D10" s="19"/>
      <c r="E10" s="9"/>
      <c r="F10" s="436" t="s">
        <v>755</v>
      </c>
      <c r="G10" s="19"/>
      <c r="H10" s="9"/>
      <c r="I10" s="9"/>
      <c r="J10" s="436" t="s">
        <v>755</v>
      </c>
      <c r="K10" s="227"/>
    </row>
    <row r="11" spans="2:11" ht="18" customHeight="1">
      <c r="B11" s="8"/>
      <c r="C11" s="507"/>
      <c r="D11" s="503" t="s">
        <v>377</v>
      </c>
      <c r="E11" s="12" t="s">
        <v>378</v>
      </c>
      <c r="F11" s="512" t="s">
        <v>717</v>
      </c>
      <c r="G11" s="503" t="s">
        <v>379</v>
      </c>
      <c r="H11" s="12" t="s">
        <v>377</v>
      </c>
      <c r="I11" s="12" t="s">
        <v>378</v>
      </c>
      <c r="J11" s="512" t="s">
        <v>717</v>
      </c>
      <c r="K11" s="228" t="s">
        <v>379</v>
      </c>
    </row>
    <row r="12" spans="3:11" ht="18" customHeight="1">
      <c r="C12" s="188"/>
      <c r="D12" s="19"/>
      <c r="J12" s="2"/>
      <c r="K12" s="224"/>
    </row>
    <row r="13" spans="2:11" s="72" customFormat="1" ht="18" customHeight="1">
      <c r="B13" s="742" t="s">
        <v>368</v>
      </c>
      <c r="C13" s="694"/>
      <c r="D13" s="377">
        <v>151.8</v>
      </c>
      <c r="E13" s="513">
        <v>154</v>
      </c>
      <c r="F13" s="513">
        <v>148.6</v>
      </c>
      <c r="G13" s="513">
        <v>145.8</v>
      </c>
      <c r="H13" s="513">
        <v>148.8</v>
      </c>
      <c r="I13" s="513">
        <v>146.3</v>
      </c>
      <c r="J13" s="513">
        <v>151.8</v>
      </c>
      <c r="K13" s="452">
        <v>134.5</v>
      </c>
    </row>
    <row r="14" spans="2:11" s="72" customFormat="1" ht="18" customHeight="1">
      <c r="B14" s="742" t="s">
        <v>455</v>
      </c>
      <c r="C14" s="694"/>
      <c r="D14" s="377">
        <v>153.5</v>
      </c>
      <c r="E14" s="513">
        <v>155.2</v>
      </c>
      <c r="F14" s="513">
        <v>156</v>
      </c>
      <c r="G14" s="513">
        <v>157</v>
      </c>
      <c r="H14" s="513">
        <v>144.4</v>
      </c>
      <c r="I14" s="513">
        <v>144.9</v>
      </c>
      <c r="J14" s="513">
        <v>138.5</v>
      </c>
      <c r="K14" s="452">
        <v>135.6</v>
      </c>
    </row>
    <row r="15" spans="2:11" s="72" customFormat="1" ht="18" customHeight="1">
      <c r="B15" s="742" t="s">
        <v>464</v>
      </c>
      <c r="C15" s="694"/>
      <c r="D15" s="377">
        <v>158.9</v>
      </c>
      <c r="E15" s="513">
        <v>158.8</v>
      </c>
      <c r="F15" s="513">
        <v>164.1</v>
      </c>
      <c r="G15" s="513">
        <v>156.4</v>
      </c>
      <c r="H15" s="513">
        <v>147.7</v>
      </c>
      <c r="I15" s="513">
        <v>145</v>
      </c>
      <c r="J15" s="513">
        <v>149.9</v>
      </c>
      <c r="K15" s="452">
        <v>130.9</v>
      </c>
    </row>
    <row r="16" spans="2:11" s="72" customFormat="1" ht="18" customHeight="1">
      <c r="B16" s="36"/>
      <c r="C16" s="435"/>
      <c r="D16" s="377"/>
      <c r="E16" s="513"/>
      <c r="F16" s="513"/>
      <c r="G16" s="513"/>
      <c r="H16" s="513"/>
      <c r="I16" s="513"/>
      <c r="J16" s="513"/>
      <c r="K16" s="452"/>
    </row>
    <row r="17" spans="2:11" s="72" customFormat="1" ht="18" customHeight="1">
      <c r="B17" s="742" t="s">
        <v>492</v>
      </c>
      <c r="C17" s="694"/>
      <c r="D17" s="377">
        <v>158.2</v>
      </c>
      <c r="E17" s="513">
        <v>156.7</v>
      </c>
      <c r="F17" s="513">
        <v>159.1</v>
      </c>
      <c r="G17" s="513">
        <v>160.2</v>
      </c>
      <c r="H17" s="513">
        <v>152</v>
      </c>
      <c r="I17" s="513">
        <v>147.4</v>
      </c>
      <c r="J17" s="513">
        <v>150.5</v>
      </c>
      <c r="K17" s="452">
        <v>124.5</v>
      </c>
    </row>
    <row r="18" spans="2:11" s="72" customFormat="1" ht="18" customHeight="1">
      <c r="B18" s="742" t="s">
        <v>569</v>
      </c>
      <c r="C18" s="694"/>
      <c r="D18" s="377">
        <v>157.9</v>
      </c>
      <c r="E18" s="513">
        <v>157.5</v>
      </c>
      <c r="F18" s="513">
        <v>172.5</v>
      </c>
      <c r="G18" s="513">
        <v>153.7</v>
      </c>
      <c r="H18" s="514">
        <v>153.4</v>
      </c>
      <c r="I18" s="514">
        <v>142.4</v>
      </c>
      <c r="J18" s="514">
        <v>154.3</v>
      </c>
      <c r="K18" s="269" t="s">
        <v>309</v>
      </c>
    </row>
    <row r="19" spans="2:11" s="72" customFormat="1" ht="18" customHeight="1">
      <c r="B19" s="742" t="s">
        <v>716</v>
      </c>
      <c r="C19" s="694"/>
      <c r="D19" s="377">
        <v>157.3</v>
      </c>
      <c r="E19" s="513">
        <v>160.1</v>
      </c>
      <c r="F19" s="513">
        <v>155</v>
      </c>
      <c r="G19" s="513">
        <v>145.7</v>
      </c>
      <c r="H19" s="514">
        <v>147.2</v>
      </c>
      <c r="I19" s="514">
        <v>145.6</v>
      </c>
      <c r="J19" s="514">
        <v>135.2</v>
      </c>
      <c r="K19" s="495">
        <v>128.9</v>
      </c>
    </row>
    <row r="20" spans="2:11" ht="18" customHeight="1">
      <c r="B20" s="8"/>
      <c r="C20" s="509"/>
      <c r="D20" s="409"/>
      <c r="E20" s="409"/>
      <c r="F20" s="409"/>
      <c r="G20" s="409"/>
      <c r="H20" s="409"/>
      <c r="I20" s="409"/>
      <c r="J20" s="409"/>
      <c r="K20" s="410"/>
    </row>
    <row r="21" spans="3:11" ht="18" customHeight="1">
      <c r="C21" s="510"/>
      <c r="D21" s="409"/>
      <c r="E21" s="411" t="s">
        <v>225</v>
      </c>
      <c r="F21" s="409"/>
      <c r="G21" s="409"/>
      <c r="H21" s="408"/>
      <c r="I21" s="411" t="s">
        <v>226</v>
      </c>
      <c r="J21" s="409"/>
      <c r="K21" s="410"/>
    </row>
    <row r="22" spans="3:11" ht="18" customHeight="1">
      <c r="C22" s="510"/>
      <c r="D22" s="504"/>
      <c r="E22" s="412"/>
      <c r="F22" s="436" t="s">
        <v>755</v>
      </c>
      <c r="G22" s="412"/>
      <c r="H22" s="412"/>
      <c r="I22" s="412"/>
      <c r="J22" s="436" t="s">
        <v>755</v>
      </c>
      <c r="K22" s="266"/>
    </row>
    <row r="23" spans="2:11" ht="18" customHeight="1">
      <c r="B23" s="8"/>
      <c r="C23" s="511"/>
      <c r="D23" s="505" t="s">
        <v>377</v>
      </c>
      <c r="E23" s="413" t="s">
        <v>378</v>
      </c>
      <c r="F23" s="512" t="s">
        <v>717</v>
      </c>
      <c r="G23" s="413" t="s">
        <v>379</v>
      </c>
      <c r="H23" s="413" t="s">
        <v>377</v>
      </c>
      <c r="I23" s="413" t="s">
        <v>378</v>
      </c>
      <c r="J23" s="512" t="s">
        <v>717</v>
      </c>
      <c r="K23" s="414" t="s">
        <v>379</v>
      </c>
    </row>
    <row r="24" spans="2:11" ht="18" customHeight="1">
      <c r="B24" s="1"/>
      <c r="C24" s="508"/>
      <c r="D24" s="362"/>
      <c r="E24" s="360"/>
      <c r="F24" s="360"/>
      <c r="G24" s="360"/>
      <c r="H24" s="360"/>
      <c r="I24" s="360"/>
      <c r="J24" s="360"/>
      <c r="K24" s="415"/>
    </row>
    <row r="25" spans="2:11" s="72" customFormat="1" ht="18" customHeight="1">
      <c r="B25" s="742" t="s">
        <v>368</v>
      </c>
      <c r="C25" s="694"/>
      <c r="D25" s="515">
        <v>187.8</v>
      </c>
      <c r="E25" s="516">
        <v>198</v>
      </c>
      <c r="F25" s="516">
        <v>201.5</v>
      </c>
      <c r="G25" s="516">
        <v>170.9</v>
      </c>
      <c r="H25" s="516">
        <v>159.3</v>
      </c>
      <c r="I25" s="516">
        <v>154.9</v>
      </c>
      <c r="J25" s="516">
        <v>152.3</v>
      </c>
      <c r="K25" s="517">
        <v>165.4</v>
      </c>
    </row>
    <row r="26" spans="2:11" s="72" customFormat="1" ht="18" customHeight="1">
      <c r="B26" s="742" t="s">
        <v>455</v>
      </c>
      <c r="C26" s="694"/>
      <c r="D26" s="515">
        <v>186.2</v>
      </c>
      <c r="E26" s="516">
        <v>191.6</v>
      </c>
      <c r="F26" s="516">
        <v>187.8</v>
      </c>
      <c r="G26" s="516">
        <v>188.1</v>
      </c>
      <c r="H26" s="516">
        <v>158.4</v>
      </c>
      <c r="I26" s="516">
        <v>167.3</v>
      </c>
      <c r="J26" s="516">
        <v>150</v>
      </c>
      <c r="K26" s="517">
        <v>154.2</v>
      </c>
    </row>
    <row r="27" spans="2:11" s="72" customFormat="1" ht="18" customHeight="1">
      <c r="B27" s="742" t="s">
        <v>464</v>
      </c>
      <c r="C27" s="694"/>
      <c r="D27" s="515">
        <v>192.3</v>
      </c>
      <c r="E27" s="516">
        <v>193.9</v>
      </c>
      <c r="F27" s="516">
        <v>195.9</v>
      </c>
      <c r="G27" s="516">
        <v>184.5</v>
      </c>
      <c r="H27" s="516">
        <v>170.3</v>
      </c>
      <c r="I27" s="516">
        <v>177.3</v>
      </c>
      <c r="J27" s="516">
        <v>163.2</v>
      </c>
      <c r="K27" s="517">
        <v>165.4</v>
      </c>
    </row>
    <row r="28" spans="2:11" s="72" customFormat="1" ht="18" customHeight="1">
      <c r="B28" s="36"/>
      <c r="C28" s="435"/>
      <c r="D28" s="515"/>
      <c r="E28" s="516"/>
      <c r="F28" s="516"/>
      <c r="G28" s="516"/>
      <c r="H28" s="516"/>
      <c r="I28" s="516"/>
      <c r="J28" s="516"/>
      <c r="K28" s="517"/>
    </row>
    <row r="29" spans="2:11" s="72" customFormat="1" ht="18" customHeight="1">
      <c r="B29" s="742" t="s">
        <v>492</v>
      </c>
      <c r="C29" s="694"/>
      <c r="D29" s="515">
        <v>191.5</v>
      </c>
      <c r="E29" s="516">
        <v>201.4</v>
      </c>
      <c r="F29" s="516">
        <v>192</v>
      </c>
      <c r="G29" s="516">
        <v>183.4</v>
      </c>
      <c r="H29" s="516">
        <v>169.2</v>
      </c>
      <c r="I29" s="516">
        <v>178.5</v>
      </c>
      <c r="J29" s="516">
        <v>166.4</v>
      </c>
      <c r="K29" s="269" t="s">
        <v>309</v>
      </c>
    </row>
    <row r="30" spans="2:11" s="72" customFormat="1" ht="18" customHeight="1">
      <c r="B30" s="742" t="s">
        <v>569</v>
      </c>
      <c r="C30" s="694"/>
      <c r="D30" s="515">
        <v>187</v>
      </c>
      <c r="E30" s="516">
        <v>187.7</v>
      </c>
      <c r="F30" s="516">
        <v>198.1</v>
      </c>
      <c r="G30" s="516">
        <v>156.7</v>
      </c>
      <c r="H30" s="516">
        <v>165.2</v>
      </c>
      <c r="I30" s="516">
        <v>179.5</v>
      </c>
      <c r="J30" s="516">
        <v>158.3</v>
      </c>
      <c r="K30" s="269" t="s">
        <v>309</v>
      </c>
    </row>
    <row r="31" spans="2:11" s="72" customFormat="1" ht="18" customHeight="1">
      <c r="B31" s="742" t="s">
        <v>716</v>
      </c>
      <c r="C31" s="694"/>
      <c r="D31" s="515">
        <v>188.3</v>
      </c>
      <c r="E31" s="518">
        <v>193.5</v>
      </c>
      <c r="F31" s="518">
        <v>202</v>
      </c>
      <c r="G31" s="518">
        <v>178.2</v>
      </c>
      <c r="H31" s="519">
        <v>170.9</v>
      </c>
      <c r="I31" s="519">
        <v>166.3</v>
      </c>
      <c r="J31" s="519">
        <v>163.3</v>
      </c>
      <c r="K31" s="520">
        <v>161</v>
      </c>
    </row>
    <row r="32" spans="2:11" ht="18" customHeight="1" thickBot="1">
      <c r="B32" s="5"/>
      <c r="C32" s="221"/>
      <c r="D32" s="5"/>
      <c r="E32" s="5"/>
      <c r="F32" s="5"/>
      <c r="G32" s="5"/>
      <c r="H32" s="5"/>
      <c r="I32" s="5"/>
      <c r="J32" s="5"/>
      <c r="K32" s="225"/>
    </row>
    <row r="33" spans="3:11" ht="18" customHeight="1">
      <c r="C33" s="1"/>
      <c r="D33" s="2" t="s">
        <v>754</v>
      </c>
      <c r="J33" s="2"/>
      <c r="K33" s="224"/>
    </row>
    <row r="34" ht="18" customHeight="1">
      <c r="D34" s="1" t="s">
        <v>465</v>
      </c>
    </row>
    <row r="35" ht="18" customHeight="1">
      <c r="D35" s="1"/>
    </row>
    <row r="37" spans="2:11" ht="18" customHeight="1">
      <c r="B37" s="625" t="s">
        <v>230</v>
      </c>
      <c r="C37" s="625"/>
      <c r="D37" s="625"/>
      <c r="E37" s="625"/>
      <c r="F37" s="625"/>
      <c r="G37" s="625"/>
      <c r="H37" s="625"/>
      <c r="I37" s="625"/>
      <c r="J37" s="625"/>
      <c r="K37" s="625"/>
    </row>
    <row r="38" spans="2:10" ht="18" customHeight="1" thickBot="1">
      <c r="B38" s="5"/>
      <c r="C38" s="5"/>
      <c r="D38" s="6"/>
      <c r="E38" s="5"/>
      <c r="F38" s="5"/>
      <c r="G38" s="5"/>
      <c r="H38" s="5"/>
      <c r="I38" s="5"/>
      <c r="J38" s="225"/>
    </row>
    <row r="39" spans="4:12" ht="18" customHeight="1">
      <c r="D39" s="574"/>
      <c r="E39" s="574"/>
      <c r="F39" s="574"/>
      <c r="G39" s="575" t="s">
        <v>752</v>
      </c>
      <c r="H39" s="576"/>
      <c r="I39" s="575" t="s">
        <v>195</v>
      </c>
      <c r="J39" s="577"/>
      <c r="L39" s="19"/>
    </row>
    <row r="40" spans="4:12" ht="18" customHeight="1">
      <c r="D40" s="575" t="s">
        <v>381</v>
      </c>
      <c r="E40" s="575" t="s">
        <v>380</v>
      </c>
      <c r="F40" s="575" t="s">
        <v>382</v>
      </c>
      <c r="G40" s="575" t="s">
        <v>384</v>
      </c>
      <c r="H40" s="575" t="s">
        <v>753</v>
      </c>
      <c r="I40" s="575" t="s">
        <v>158</v>
      </c>
      <c r="J40" s="578" t="s">
        <v>386</v>
      </c>
      <c r="L40" s="19"/>
    </row>
    <row r="41" spans="2:12" ht="18" customHeight="1">
      <c r="B41" s="8"/>
      <c r="C41" s="8"/>
      <c r="D41" s="579"/>
      <c r="E41" s="579"/>
      <c r="F41" s="580" t="s">
        <v>383</v>
      </c>
      <c r="G41" s="580" t="s">
        <v>385</v>
      </c>
      <c r="H41" s="580" t="s">
        <v>231</v>
      </c>
      <c r="I41" s="580" t="s">
        <v>232</v>
      </c>
      <c r="J41" s="581"/>
      <c r="L41" s="19"/>
    </row>
    <row r="42" spans="4:12" ht="18" customHeight="1">
      <c r="D42" s="57" t="s">
        <v>233</v>
      </c>
      <c r="E42" s="22" t="s">
        <v>204</v>
      </c>
      <c r="F42" s="22" t="s">
        <v>234</v>
      </c>
      <c r="G42" s="22" t="s">
        <v>205</v>
      </c>
      <c r="H42" s="78" t="s">
        <v>235</v>
      </c>
      <c r="I42" s="78" t="s">
        <v>721</v>
      </c>
      <c r="J42" s="230" t="s">
        <v>718</v>
      </c>
      <c r="L42" s="19"/>
    </row>
    <row r="43" spans="2:12" ht="18" customHeight="1">
      <c r="B43" s="36" t="s">
        <v>236</v>
      </c>
      <c r="D43" s="9"/>
      <c r="G43" s="22" t="s">
        <v>236</v>
      </c>
      <c r="H43" s="52"/>
      <c r="I43" s="52"/>
      <c r="J43" s="231"/>
      <c r="L43" s="19"/>
    </row>
    <row r="44" spans="2:12" s="72" customFormat="1" ht="18" customHeight="1">
      <c r="B44" s="1" t="s">
        <v>368</v>
      </c>
      <c r="C44" s="36" t="s">
        <v>237</v>
      </c>
      <c r="D44" s="154">
        <v>43.9</v>
      </c>
      <c r="E44" s="125">
        <v>5.1</v>
      </c>
      <c r="F44" s="125">
        <v>19.1</v>
      </c>
      <c r="G44" s="125">
        <v>5.1</v>
      </c>
      <c r="H44" s="158">
        <v>882</v>
      </c>
      <c r="I44" s="417">
        <v>39.8</v>
      </c>
      <c r="J44" s="232">
        <v>2655</v>
      </c>
      <c r="K44" s="2"/>
      <c r="L44" s="79"/>
    </row>
    <row r="45" spans="2:12" s="72" customFormat="1" ht="18" customHeight="1">
      <c r="B45" s="1" t="s">
        <v>455</v>
      </c>
      <c r="C45" s="36" t="s">
        <v>237</v>
      </c>
      <c r="D45" s="154">
        <v>43.8</v>
      </c>
      <c r="E45" s="125">
        <v>5</v>
      </c>
      <c r="F45" s="125">
        <v>18.2</v>
      </c>
      <c r="G45" s="125">
        <v>5.5</v>
      </c>
      <c r="H45" s="158">
        <v>862</v>
      </c>
      <c r="I45" s="417">
        <v>19.1</v>
      </c>
      <c r="J45" s="232">
        <v>2855</v>
      </c>
      <c r="K45" s="2"/>
      <c r="L45" s="79"/>
    </row>
    <row r="46" spans="2:12" s="72" customFormat="1" ht="18" customHeight="1">
      <c r="B46" s="1" t="s">
        <v>464</v>
      </c>
      <c r="C46" s="36" t="s">
        <v>237</v>
      </c>
      <c r="D46" s="154">
        <v>44.9</v>
      </c>
      <c r="E46" s="125">
        <v>5.7</v>
      </c>
      <c r="F46" s="125">
        <v>19.2</v>
      </c>
      <c r="G46" s="125">
        <v>5</v>
      </c>
      <c r="H46" s="158">
        <v>904</v>
      </c>
      <c r="I46" s="417">
        <v>21.8</v>
      </c>
      <c r="J46" s="232">
        <v>2328</v>
      </c>
      <c r="K46" s="2"/>
      <c r="L46" s="79"/>
    </row>
    <row r="47" spans="2:12" s="72" customFormat="1" ht="18" customHeight="1">
      <c r="B47" s="1" t="s">
        <v>492</v>
      </c>
      <c r="C47" s="36" t="s">
        <v>237</v>
      </c>
      <c r="D47" s="154">
        <v>45.1</v>
      </c>
      <c r="E47" s="125">
        <v>5.3</v>
      </c>
      <c r="F47" s="125">
        <v>18.8</v>
      </c>
      <c r="G47" s="125">
        <v>4.9</v>
      </c>
      <c r="H47" s="158">
        <v>902</v>
      </c>
      <c r="I47" s="417">
        <v>21.5</v>
      </c>
      <c r="J47" s="232">
        <v>2547</v>
      </c>
      <c r="K47" s="2"/>
      <c r="L47" s="79"/>
    </row>
    <row r="48" spans="2:12" s="72" customFormat="1" ht="18" customHeight="1">
      <c r="B48" s="1" t="s">
        <v>569</v>
      </c>
      <c r="C48" s="36" t="s">
        <v>237</v>
      </c>
      <c r="D48" s="154">
        <v>45.5</v>
      </c>
      <c r="E48" s="125">
        <v>5.9</v>
      </c>
      <c r="F48" s="125">
        <v>18.5</v>
      </c>
      <c r="G48" s="125">
        <v>5</v>
      </c>
      <c r="H48" s="158">
        <v>931</v>
      </c>
      <c r="I48" s="417">
        <v>26.2</v>
      </c>
      <c r="J48" s="232">
        <v>2874</v>
      </c>
      <c r="K48" s="2"/>
      <c r="L48" s="79"/>
    </row>
    <row r="49" spans="2:12" ht="18" customHeight="1">
      <c r="B49" s="1" t="s">
        <v>720</v>
      </c>
      <c r="C49" s="36" t="s">
        <v>719</v>
      </c>
      <c r="D49" s="154">
        <v>46.1</v>
      </c>
      <c r="E49" s="125">
        <v>5.5</v>
      </c>
      <c r="F49" s="125">
        <v>18</v>
      </c>
      <c r="G49" s="125">
        <v>5</v>
      </c>
      <c r="H49" s="158">
        <v>907</v>
      </c>
      <c r="I49" s="417">
        <v>43.6</v>
      </c>
      <c r="J49" s="232">
        <v>2971</v>
      </c>
      <c r="L49" s="19"/>
    </row>
    <row r="50" spans="2:12" ht="18" customHeight="1">
      <c r="B50" s="1"/>
      <c r="C50" s="36"/>
      <c r="D50" s="154"/>
      <c r="E50" s="125"/>
      <c r="F50" s="125"/>
      <c r="G50" s="125"/>
      <c r="H50" s="158"/>
      <c r="I50" s="417"/>
      <c r="J50" s="232"/>
      <c r="L50" s="19"/>
    </row>
    <row r="51" spans="2:12" ht="18" customHeight="1">
      <c r="B51" s="402" t="s">
        <v>238</v>
      </c>
      <c r="D51" s="128"/>
      <c r="E51" s="127"/>
      <c r="F51" s="127"/>
      <c r="G51" s="402" t="s">
        <v>238</v>
      </c>
      <c r="H51" s="158"/>
      <c r="I51" s="417"/>
      <c r="J51" s="232"/>
      <c r="L51" s="19"/>
    </row>
    <row r="52" spans="2:12" ht="18" customHeight="1">
      <c r="B52" s="1" t="s">
        <v>368</v>
      </c>
      <c r="C52" s="36" t="s">
        <v>237</v>
      </c>
      <c r="D52" s="154">
        <v>46.3</v>
      </c>
      <c r="E52" s="125">
        <v>6.5</v>
      </c>
      <c r="F52" s="125">
        <v>20.8</v>
      </c>
      <c r="G52" s="125">
        <v>5.9</v>
      </c>
      <c r="H52" s="158">
        <v>790</v>
      </c>
      <c r="I52" s="417">
        <v>49.4</v>
      </c>
      <c r="J52" s="232">
        <v>242</v>
      </c>
      <c r="L52" s="19"/>
    </row>
    <row r="53" spans="2:12" ht="18" customHeight="1">
      <c r="B53" s="1" t="s">
        <v>455</v>
      </c>
      <c r="C53" s="36" t="s">
        <v>237</v>
      </c>
      <c r="D53" s="154">
        <v>47.4</v>
      </c>
      <c r="E53" s="125">
        <v>7.2</v>
      </c>
      <c r="F53" s="125">
        <v>19.9</v>
      </c>
      <c r="G53" s="125">
        <v>5.8</v>
      </c>
      <c r="H53" s="158">
        <v>833</v>
      </c>
      <c r="I53" s="417">
        <v>63</v>
      </c>
      <c r="J53" s="232">
        <v>251</v>
      </c>
      <c r="L53" s="19"/>
    </row>
    <row r="54" spans="2:12" ht="18" customHeight="1">
      <c r="B54" s="1" t="s">
        <v>464</v>
      </c>
      <c r="C54" s="36" t="s">
        <v>237</v>
      </c>
      <c r="D54" s="154">
        <v>48.3</v>
      </c>
      <c r="E54" s="125">
        <v>8.4</v>
      </c>
      <c r="F54" s="125">
        <v>19.3</v>
      </c>
      <c r="G54" s="125">
        <v>5.6</v>
      </c>
      <c r="H54" s="158">
        <v>834</v>
      </c>
      <c r="I54" s="417">
        <v>47.5</v>
      </c>
      <c r="J54" s="232">
        <v>327</v>
      </c>
      <c r="L54" s="19"/>
    </row>
    <row r="55" spans="2:12" ht="18" customHeight="1">
      <c r="B55" s="1" t="s">
        <v>492</v>
      </c>
      <c r="C55" s="36" t="s">
        <v>237</v>
      </c>
      <c r="D55" s="154">
        <v>46.8</v>
      </c>
      <c r="E55" s="125">
        <v>6.2</v>
      </c>
      <c r="F55" s="125">
        <v>19.4</v>
      </c>
      <c r="G55" s="125">
        <v>5.5</v>
      </c>
      <c r="H55" s="158">
        <v>820</v>
      </c>
      <c r="I55" s="417">
        <v>49.8</v>
      </c>
      <c r="J55" s="232">
        <v>332</v>
      </c>
      <c r="L55" s="19"/>
    </row>
    <row r="56" spans="2:12" ht="18" customHeight="1">
      <c r="B56" s="1" t="s">
        <v>569</v>
      </c>
      <c r="C56" s="36" t="s">
        <v>237</v>
      </c>
      <c r="D56" s="154">
        <v>47.9</v>
      </c>
      <c r="E56" s="125">
        <v>8.4</v>
      </c>
      <c r="F56" s="125">
        <v>19.4</v>
      </c>
      <c r="G56" s="125">
        <v>5.8</v>
      </c>
      <c r="H56" s="158">
        <v>868</v>
      </c>
      <c r="I56" s="417">
        <v>48</v>
      </c>
      <c r="J56" s="232">
        <v>351</v>
      </c>
      <c r="L56" s="19"/>
    </row>
    <row r="57" spans="2:12" ht="18" customHeight="1">
      <c r="B57" s="1" t="s">
        <v>720</v>
      </c>
      <c r="C57" s="36" t="s">
        <v>719</v>
      </c>
      <c r="D57" s="154">
        <v>47.6</v>
      </c>
      <c r="E57" s="125">
        <v>8.1</v>
      </c>
      <c r="F57" s="125">
        <v>19.2</v>
      </c>
      <c r="G57" s="125">
        <v>5.4</v>
      </c>
      <c r="H57" s="158">
        <v>870</v>
      </c>
      <c r="I57" s="417">
        <v>56.4</v>
      </c>
      <c r="J57" s="232">
        <v>376</v>
      </c>
      <c r="L57" s="19"/>
    </row>
    <row r="58" spans="2:12" ht="18" customHeight="1">
      <c r="B58" s="1"/>
      <c r="C58" s="36"/>
      <c r="D58" s="154"/>
      <c r="E58" s="125"/>
      <c r="F58" s="125"/>
      <c r="G58" s="125"/>
      <c r="H58" s="158"/>
      <c r="I58" s="417"/>
      <c r="J58" s="232"/>
      <c r="L58" s="19"/>
    </row>
    <row r="59" spans="2:12" ht="18" customHeight="1">
      <c r="B59" s="402" t="s">
        <v>807</v>
      </c>
      <c r="D59" s="128"/>
      <c r="E59" s="127"/>
      <c r="F59" s="134"/>
      <c r="G59" s="174" t="s">
        <v>3</v>
      </c>
      <c r="H59" s="158"/>
      <c r="I59" s="417"/>
      <c r="J59" s="232"/>
      <c r="L59" s="19"/>
    </row>
    <row r="60" spans="2:12" ht="18" customHeight="1">
      <c r="B60" s="1" t="s">
        <v>368</v>
      </c>
      <c r="C60" s="36" t="s">
        <v>237</v>
      </c>
      <c r="D60" s="154">
        <v>40.6</v>
      </c>
      <c r="E60" s="125">
        <v>4.4</v>
      </c>
      <c r="F60" s="125">
        <v>19.4</v>
      </c>
      <c r="G60" s="125">
        <v>4.8</v>
      </c>
      <c r="H60" s="158">
        <v>822</v>
      </c>
      <c r="I60" s="417">
        <v>33.6</v>
      </c>
      <c r="J60" s="232">
        <v>1185</v>
      </c>
      <c r="L60" s="19"/>
    </row>
    <row r="61" spans="2:12" ht="18" customHeight="1">
      <c r="B61" s="1" t="s">
        <v>455</v>
      </c>
      <c r="C61" s="36" t="s">
        <v>237</v>
      </c>
      <c r="D61" s="154">
        <v>43</v>
      </c>
      <c r="E61" s="125">
        <v>5.2</v>
      </c>
      <c r="F61" s="125">
        <v>18.3</v>
      </c>
      <c r="G61" s="125">
        <v>5.8</v>
      </c>
      <c r="H61" s="158">
        <v>728</v>
      </c>
      <c r="I61" s="417">
        <v>5.7</v>
      </c>
      <c r="J61" s="232">
        <v>1422</v>
      </c>
      <c r="L61" s="19"/>
    </row>
    <row r="62" spans="2:12" ht="18" customHeight="1">
      <c r="B62" s="1" t="s">
        <v>464</v>
      </c>
      <c r="C62" s="36" t="s">
        <v>237</v>
      </c>
      <c r="D62" s="154">
        <v>44.4</v>
      </c>
      <c r="E62" s="125">
        <v>5.6</v>
      </c>
      <c r="F62" s="125">
        <v>19.8</v>
      </c>
      <c r="G62" s="125">
        <v>4.7</v>
      </c>
      <c r="H62" s="158">
        <v>863</v>
      </c>
      <c r="I62" s="417">
        <v>15</v>
      </c>
      <c r="J62" s="232">
        <v>1167</v>
      </c>
      <c r="L62" s="19"/>
    </row>
    <row r="63" spans="2:12" ht="18" customHeight="1">
      <c r="B63" s="1" t="s">
        <v>492</v>
      </c>
      <c r="C63" s="36" t="s">
        <v>237</v>
      </c>
      <c r="D63" s="154">
        <v>46.2</v>
      </c>
      <c r="E63" s="125">
        <v>6.2</v>
      </c>
      <c r="F63" s="125">
        <v>19.8</v>
      </c>
      <c r="G63" s="125">
        <v>4.8</v>
      </c>
      <c r="H63" s="158">
        <v>856</v>
      </c>
      <c r="I63" s="417">
        <v>12.2</v>
      </c>
      <c r="J63" s="232">
        <v>951</v>
      </c>
      <c r="L63" s="19"/>
    </row>
    <row r="64" spans="2:12" ht="18" customHeight="1">
      <c r="B64" s="1" t="s">
        <v>569</v>
      </c>
      <c r="C64" s="36" t="s">
        <v>237</v>
      </c>
      <c r="D64" s="154">
        <v>45.6</v>
      </c>
      <c r="E64" s="125">
        <v>6.3</v>
      </c>
      <c r="F64" s="125">
        <v>19.2</v>
      </c>
      <c r="G64" s="125">
        <v>4.8</v>
      </c>
      <c r="H64" s="158">
        <v>853</v>
      </c>
      <c r="I64" s="417">
        <v>14.4</v>
      </c>
      <c r="J64" s="232">
        <v>1178</v>
      </c>
      <c r="L64" s="19"/>
    </row>
    <row r="65" spans="2:12" ht="18" customHeight="1">
      <c r="B65" s="1" t="s">
        <v>720</v>
      </c>
      <c r="C65" s="36" t="s">
        <v>719</v>
      </c>
      <c r="D65" s="154">
        <v>44.4</v>
      </c>
      <c r="E65" s="125">
        <v>5.8</v>
      </c>
      <c r="F65" s="125">
        <v>18.8</v>
      </c>
      <c r="G65" s="125">
        <v>4.7</v>
      </c>
      <c r="H65" s="158">
        <v>827</v>
      </c>
      <c r="I65" s="417">
        <v>35</v>
      </c>
      <c r="J65" s="232">
        <v>885</v>
      </c>
      <c r="L65" s="19"/>
    </row>
    <row r="66" spans="2:12" ht="18" customHeight="1">
      <c r="B66" s="1"/>
      <c r="C66" s="36"/>
      <c r="D66" s="154"/>
      <c r="E66" s="125"/>
      <c r="F66" s="125"/>
      <c r="G66" s="125"/>
      <c r="H66" s="158"/>
      <c r="I66" s="417"/>
      <c r="J66" s="232"/>
      <c r="L66" s="19"/>
    </row>
    <row r="67" spans="2:12" ht="18" customHeight="1">
      <c r="B67" s="402" t="s">
        <v>105</v>
      </c>
      <c r="D67" s="128"/>
      <c r="E67" s="127"/>
      <c r="F67" s="127"/>
      <c r="G67" s="174" t="s">
        <v>105</v>
      </c>
      <c r="H67" s="158"/>
      <c r="I67" s="417"/>
      <c r="J67" s="232"/>
      <c r="L67" s="19"/>
    </row>
    <row r="68" spans="2:12" ht="18" customHeight="1">
      <c r="B68" s="1" t="s">
        <v>368</v>
      </c>
      <c r="C68" s="36" t="s">
        <v>237</v>
      </c>
      <c r="D68" s="154">
        <v>51.6</v>
      </c>
      <c r="E68" s="125">
        <v>4.4</v>
      </c>
      <c r="F68" s="125">
        <v>17.7</v>
      </c>
      <c r="G68" s="125">
        <v>4.6</v>
      </c>
      <c r="H68" s="158">
        <v>929</v>
      </c>
      <c r="I68" s="417">
        <v>15.9</v>
      </c>
      <c r="J68" s="232">
        <v>209</v>
      </c>
      <c r="L68" s="19"/>
    </row>
    <row r="69" spans="2:12" ht="18" customHeight="1">
      <c r="B69" s="1" t="s">
        <v>455</v>
      </c>
      <c r="C69" s="36" t="s">
        <v>237</v>
      </c>
      <c r="D69" s="154">
        <v>48.4</v>
      </c>
      <c r="E69" s="125">
        <v>5.1</v>
      </c>
      <c r="F69" s="125">
        <v>17.5</v>
      </c>
      <c r="G69" s="125">
        <v>4.8</v>
      </c>
      <c r="H69" s="158">
        <v>856</v>
      </c>
      <c r="I69" s="417">
        <v>28.3</v>
      </c>
      <c r="J69" s="232">
        <v>148</v>
      </c>
      <c r="L69" s="19"/>
    </row>
    <row r="70" spans="2:12" ht="18" customHeight="1">
      <c r="B70" s="1" t="s">
        <v>464</v>
      </c>
      <c r="C70" s="36" t="s">
        <v>237</v>
      </c>
      <c r="D70" s="154">
        <v>49.7</v>
      </c>
      <c r="E70" s="125">
        <v>4.6</v>
      </c>
      <c r="F70" s="125">
        <v>20.7</v>
      </c>
      <c r="G70" s="125">
        <v>4.7</v>
      </c>
      <c r="H70" s="158">
        <v>900</v>
      </c>
      <c r="I70" s="417">
        <v>11.2</v>
      </c>
      <c r="J70" s="232">
        <v>190</v>
      </c>
      <c r="L70" s="19"/>
    </row>
    <row r="71" spans="2:12" ht="18" customHeight="1">
      <c r="B71" s="1" t="s">
        <v>492</v>
      </c>
      <c r="C71" s="36" t="s">
        <v>237</v>
      </c>
      <c r="D71" s="154">
        <v>57.2</v>
      </c>
      <c r="E71" s="125">
        <v>5.9</v>
      </c>
      <c r="F71" s="125">
        <v>20.5</v>
      </c>
      <c r="G71" s="125">
        <v>3.5</v>
      </c>
      <c r="H71" s="158">
        <v>991</v>
      </c>
      <c r="I71" s="417">
        <v>45</v>
      </c>
      <c r="J71" s="232">
        <v>29</v>
      </c>
      <c r="L71" s="19"/>
    </row>
    <row r="72" spans="2:12" ht="18" customHeight="1">
      <c r="B72" s="1" t="s">
        <v>569</v>
      </c>
      <c r="C72" s="36" t="s">
        <v>237</v>
      </c>
      <c r="D72" s="154">
        <v>60.3</v>
      </c>
      <c r="E72" s="125">
        <v>5.1</v>
      </c>
      <c r="F72" s="125">
        <v>19.9</v>
      </c>
      <c r="G72" s="125">
        <v>4</v>
      </c>
      <c r="H72" s="158">
        <v>831</v>
      </c>
      <c r="I72" s="417">
        <v>36</v>
      </c>
      <c r="J72" s="232">
        <v>90</v>
      </c>
      <c r="L72" s="19"/>
    </row>
    <row r="73" spans="2:12" ht="18" customHeight="1">
      <c r="B73" s="1" t="s">
        <v>720</v>
      </c>
      <c r="C73" s="36" t="s">
        <v>719</v>
      </c>
      <c r="D73" s="154">
        <v>57.1</v>
      </c>
      <c r="E73" s="125">
        <v>5.2</v>
      </c>
      <c r="F73" s="125">
        <v>21</v>
      </c>
      <c r="G73" s="125">
        <v>3.9</v>
      </c>
      <c r="H73" s="158">
        <v>833</v>
      </c>
      <c r="I73" s="417">
        <v>4.8</v>
      </c>
      <c r="J73" s="232">
        <v>174</v>
      </c>
      <c r="L73" s="19"/>
    </row>
    <row r="74" spans="2:12" ht="18" customHeight="1" thickBot="1">
      <c r="B74" s="5"/>
      <c r="C74" s="5"/>
      <c r="D74" s="26"/>
      <c r="E74" s="18"/>
      <c r="F74" s="18"/>
      <c r="G74" s="18"/>
      <c r="H74" s="80"/>
      <c r="I74" s="80"/>
      <c r="J74" s="233"/>
      <c r="L74" s="19"/>
    </row>
    <row r="75" spans="4:12" ht="18" customHeight="1">
      <c r="D75" s="2" t="s">
        <v>754</v>
      </c>
      <c r="H75" s="52"/>
      <c r="I75" s="52"/>
      <c r="J75" s="231"/>
      <c r="L75" s="19"/>
    </row>
    <row r="76" spans="1:4" ht="18" customHeight="1">
      <c r="A76" s="1"/>
      <c r="D76" s="1" t="s">
        <v>425</v>
      </c>
    </row>
  </sheetData>
  <mergeCells count="14">
    <mergeCell ref="B37:K37"/>
    <mergeCell ref="B6:K6"/>
    <mergeCell ref="B31:C31"/>
    <mergeCell ref="B13:C13"/>
    <mergeCell ref="B14:C14"/>
    <mergeCell ref="B15:C15"/>
    <mergeCell ref="B17:C17"/>
    <mergeCell ref="B18:C18"/>
    <mergeCell ref="B19:C19"/>
    <mergeCell ref="B25:C25"/>
    <mergeCell ref="B26:C26"/>
    <mergeCell ref="B27:C27"/>
    <mergeCell ref="B29:C29"/>
    <mergeCell ref="B30:C30"/>
  </mergeCells>
  <printOptions/>
  <pageMargins left="0.7874015748031497" right="0.7874015748031497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75" zoomScaleNormal="75" zoomScaleSheetLayoutView="75" workbookViewId="0" topLeftCell="A4">
      <selection activeCell="M54" sqref="M54"/>
    </sheetView>
  </sheetViews>
  <sheetFormatPr defaultColWidth="12.125" defaultRowHeight="13.5"/>
  <cols>
    <col min="1" max="1" width="13.375" style="2" customWidth="1"/>
    <col min="2" max="2" width="18.00390625" style="333" bestFit="1" customWidth="1"/>
    <col min="3" max="11" width="13.625" style="2" customWidth="1"/>
    <col min="12" max="16384" width="12.125" style="2" customWidth="1"/>
  </cols>
  <sheetData>
    <row r="1" ht="17.25">
      <c r="A1" s="1"/>
    </row>
    <row r="6" spans="2:11" ht="17.25">
      <c r="B6" s="625" t="s">
        <v>63</v>
      </c>
      <c r="C6" s="625"/>
      <c r="D6" s="625"/>
      <c r="E6" s="625"/>
      <c r="F6" s="625"/>
      <c r="G6" s="625"/>
      <c r="H6" s="625"/>
      <c r="I6" s="625"/>
      <c r="J6" s="625"/>
      <c r="K6" s="625"/>
    </row>
    <row r="7" spans="2:11" ht="18" thickBot="1">
      <c r="B7" s="431"/>
      <c r="C7" s="5"/>
      <c r="D7" s="5"/>
      <c r="E7" s="5"/>
      <c r="F7" s="626" t="s">
        <v>518</v>
      </c>
      <c r="G7" s="626"/>
      <c r="H7" s="5"/>
      <c r="I7" s="5"/>
      <c r="J7" s="5"/>
      <c r="K7" s="25" t="s">
        <v>32</v>
      </c>
    </row>
    <row r="8" spans="3:11" ht="17.25">
      <c r="C8" s="9" t="s">
        <v>723</v>
      </c>
      <c r="D8" s="8"/>
      <c r="E8" s="8"/>
      <c r="F8" s="9"/>
      <c r="G8" s="8"/>
      <c r="H8" s="8"/>
      <c r="I8" s="9"/>
      <c r="J8" s="8"/>
      <c r="K8" s="8"/>
    </row>
    <row r="9" spans="3:11" ht="17.25">
      <c r="C9" s="10" t="s">
        <v>398</v>
      </c>
      <c r="D9" s="9"/>
      <c r="E9" s="9"/>
      <c r="F9" s="10" t="s">
        <v>400</v>
      </c>
      <c r="G9" s="9"/>
      <c r="H9" s="9"/>
      <c r="I9" s="10" t="s">
        <v>410</v>
      </c>
      <c r="J9" s="9"/>
      <c r="K9" s="9"/>
    </row>
    <row r="10" spans="2:11" ht="17.25">
      <c r="B10" s="397"/>
      <c r="C10" s="11" t="s">
        <v>399</v>
      </c>
      <c r="D10" s="12" t="s">
        <v>64</v>
      </c>
      <c r="E10" s="12" t="s">
        <v>10</v>
      </c>
      <c r="F10" s="21"/>
      <c r="G10" s="12" t="s">
        <v>64</v>
      </c>
      <c r="H10" s="12" t="s">
        <v>65</v>
      </c>
      <c r="I10" s="12" t="s">
        <v>411</v>
      </c>
      <c r="J10" s="12" t="s">
        <v>64</v>
      </c>
      <c r="K10" s="12" t="s">
        <v>65</v>
      </c>
    </row>
    <row r="11" spans="3:11" ht="17.25">
      <c r="C11" s="91"/>
      <c r="D11" s="92"/>
      <c r="E11" s="92"/>
      <c r="F11" s="92"/>
      <c r="G11" s="92"/>
      <c r="H11" s="92"/>
      <c r="I11" s="92"/>
      <c r="J11" s="92"/>
      <c r="K11" s="92"/>
    </row>
    <row r="12" spans="2:11" s="72" customFormat="1" ht="17.25">
      <c r="B12" s="236" t="s">
        <v>66</v>
      </c>
      <c r="C12" s="89">
        <v>865419</v>
      </c>
      <c r="D12" s="90">
        <v>401015</v>
      </c>
      <c r="E12" s="90">
        <v>464404</v>
      </c>
      <c r="F12" s="90">
        <v>450969</v>
      </c>
      <c r="G12" s="90">
        <v>253134</v>
      </c>
      <c r="H12" s="90">
        <v>197835</v>
      </c>
      <c r="I12" s="90">
        <v>32613</v>
      </c>
      <c r="J12" s="90">
        <v>22499</v>
      </c>
      <c r="K12" s="90">
        <v>10114</v>
      </c>
    </row>
    <row r="13" spans="3:11" ht="17.25">
      <c r="C13" s="91"/>
      <c r="D13" s="92"/>
      <c r="E13" s="92"/>
      <c r="F13" s="92"/>
      <c r="G13" s="92"/>
      <c r="H13" s="92"/>
      <c r="I13" s="92"/>
      <c r="J13" s="92"/>
      <c r="K13" s="92"/>
    </row>
    <row r="14" spans="2:11" ht="17.25">
      <c r="B14" s="36" t="s">
        <v>519</v>
      </c>
      <c r="C14" s="81">
        <v>318838</v>
      </c>
      <c r="D14" s="82">
        <v>147745</v>
      </c>
      <c r="E14" s="82">
        <v>171093</v>
      </c>
      <c r="F14" s="83">
        <v>162925</v>
      </c>
      <c r="G14" s="82">
        <v>92694</v>
      </c>
      <c r="H14" s="82">
        <v>70231</v>
      </c>
      <c r="I14" s="83">
        <v>11588</v>
      </c>
      <c r="J14" s="82">
        <v>7683</v>
      </c>
      <c r="K14" s="82">
        <v>3905</v>
      </c>
    </row>
    <row r="15" spans="2:11" ht="17.25">
      <c r="B15" s="36" t="s">
        <v>520</v>
      </c>
      <c r="C15" s="81">
        <v>48297</v>
      </c>
      <c r="D15" s="82">
        <v>22198</v>
      </c>
      <c r="E15" s="82">
        <v>26099</v>
      </c>
      <c r="F15" s="83">
        <v>24225</v>
      </c>
      <c r="G15" s="82">
        <v>13604</v>
      </c>
      <c r="H15" s="82">
        <v>10621</v>
      </c>
      <c r="I15" s="83">
        <v>2196</v>
      </c>
      <c r="J15" s="82">
        <v>1563</v>
      </c>
      <c r="K15" s="82">
        <v>633</v>
      </c>
    </row>
    <row r="16" spans="2:11" ht="17.25">
      <c r="B16" s="36" t="s">
        <v>521</v>
      </c>
      <c r="C16" s="81">
        <v>57413</v>
      </c>
      <c r="D16" s="82">
        <v>26729</v>
      </c>
      <c r="E16" s="82">
        <v>30684</v>
      </c>
      <c r="F16" s="83">
        <v>30179</v>
      </c>
      <c r="G16" s="82">
        <v>16918</v>
      </c>
      <c r="H16" s="82">
        <v>13261</v>
      </c>
      <c r="I16" s="83">
        <v>2273</v>
      </c>
      <c r="J16" s="82">
        <v>1588</v>
      </c>
      <c r="K16" s="82">
        <v>685</v>
      </c>
    </row>
    <row r="17" spans="2:11" ht="17.25">
      <c r="B17" s="36" t="s">
        <v>522</v>
      </c>
      <c r="C17" s="81">
        <v>26423</v>
      </c>
      <c r="D17" s="82">
        <v>12211</v>
      </c>
      <c r="E17" s="82">
        <v>14212</v>
      </c>
      <c r="F17" s="83">
        <v>14050</v>
      </c>
      <c r="G17" s="82">
        <v>7917</v>
      </c>
      <c r="H17" s="82">
        <v>6133</v>
      </c>
      <c r="I17" s="83">
        <v>1018</v>
      </c>
      <c r="J17" s="82">
        <v>732</v>
      </c>
      <c r="K17" s="82">
        <v>286</v>
      </c>
    </row>
    <row r="18" spans="2:11" ht="17.25">
      <c r="B18" s="36" t="s">
        <v>523</v>
      </c>
      <c r="C18" s="81">
        <v>22497</v>
      </c>
      <c r="D18" s="82">
        <v>10665</v>
      </c>
      <c r="E18" s="82">
        <v>11832</v>
      </c>
      <c r="F18" s="83">
        <v>11277</v>
      </c>
      <c r="G18" s="82">
        <v>6324</v>
      </c>
      <c r="H18" s="82">
        <v>4953</v>
      </c>
      <c r="I18" s="83">
        <v>1147</v>
      </c>
      <c r="J18" s="82">
        <v>831</v>
      </c>
      <c r="K18" s="82">
        <v>316</v>
      </c>
    </row>
    <row r="19" spans="2:11" ht="17.25">
      <c r="B19" s="36" t="s">
        <v>524</v>
      </c>
      <c r="C19" s="81">
        <v>68242</v>
      </c>
      <c r="D19" s="82">
        <v>31738</v>
      </c>
      <c r="E19" s="82">
        <v>36504</v>
      </c>
      <c r="F19" s="83">
        <v>36745</v>
      </c>
      <c r="G19" s="82">
        <v>20181</v>
      </c>
      <c r="H19" s="82">
        <v>16564</v>
      </c>
      <c r="I19" s="83">
        <v>2896</v>
      </c>
      <c r="J19" s="82">
        <v>2046</v>
      </c>
      <c r="K19" s="82">
        <v>850</v>
      </c>
    </row>
    <row r="20" spans="2:11" ht="17.25">
      <c r="B20" s="36" t="s">
        <v>525</v>
      </c>
      <c r="C20" s="81">
        <v>27509</v>
      </c>
      <c r="D20" s="82">
        <v>12462</v>
      </c>
      <c r="E20" s="82">
        <v>15047</v>
      </c>
      <c r="F20" s="83">
        <v>13235</v>
      </c>
      <c r="G20" s="82">
        <v>7183</v>
      </c>
      <c r="H20" s="82">
        <v>6052</v>
      </c>
      <c r="I20" s="83">
        <v>1046</v>
      </c>
      <c r="J20" s="82">
        <v>740</v>
      </c>
      <c r="K20" s="82">
        <v>306</v>
      </c>
    </row>
    <row r="21" spans="2:11" ht="17.25">
      <c r="B21" s="36" t="s">
        <v>526</v>
      </c>
      <c r="C21" s="81">
        <v>57150</v>
      </c>
      <c r="D21" s="82">
        <v>26604</v>
      </c>
      <c r="E21" s="82">
        <v>30546</v>
      </c>
      <c r="F21" s="83">
        <v>31428</v>
      </c>
      <c r="G21" s="82">
        <v>17569</v>
      </c>
      <c r="H21" s="82">
        <v>13859</v>
      </c>
      <c r="I21" s="83">
        <v>2359</v>
      </c>
      <c r="J21" s="82">
        <v>1612</v>
      </c>
      <c r="K21" s="82">
        <v>747</v>
      </c>
    </row>
    <row r="22" spans="2:11" ht="17.25">
      <c r="B22" s="36" t="s">
        <v>527</v>
      </c>
      <c r="C22" s="81">
        <v>42133</v>
      </c>
      <c r="D22" s="82">
        <v>19967</v>
      </c>
      <c r="E22" s="82">
        <v>22166</v>
      </c>
      <c r="F22" s="83">
        <v>23507</v>
      </c>
      <c r="G22" s="82">
        <v>13470</v>
      </c>
      <c r="H22" s="82">
        <v>10037</v>
      </c>
      <c r="I22" s="92">
        <v>1614</v>
      </c>
      <c r="J22" s="82">
        <v>1011</v>
      </c>
      <c r="K22" s="82">
        <v>603</v>
      </c>
    </row>
    <row r="23" spans="2:11" ht="17.25">
      <c r="B23" s="36"/>
      <c r="C23" s="81"/>
      <c r="D23" s="82"/>
      <c r="E23" s="82"/>
      <c r="F23" s="83"/>
      <c r="G23" s="82"/>
      <c r="H23" s="82"/>
      <c r="I23" s="83"/>
      <c r="J23" s="82"/>
      <c r="K23" s="82"/>
    </row>
    <row r="24" spans="2:11" ht="17.25">
      <c r="B24" s="36" t="s">
        <v>528</v>
      </c>
      <c r="C24" s="81">
        <v>9513</v>
      </c>
      <c r="D24" s="82">
        <v>4323</v>
      </c>
      <c r="E24" s="82">
        <v>5190</v>
      </c>
      <c r="F24" s="83">
        <v>4743</v>
      </c>
      <c r="G24" s="82">
        <v>2635</v>
      </c>
      <c r="H24" s="82">
        <v>2108</v>
      </c>
      <c r="I24" s="83">
        <v>287</v>
      </c>
      <c r="J24" s="82">
        <v>201</v>
      </c>
      <c r="K24" s="82">
        <v>86</v>
      </c>
    </row>
    <row r="25" spans="3:11" ht="17.25">
      <c r="C25" s="81"/>
      <c r="D25" s="82"/>
      <c r="E25" s="82"/>
      <c r="F25" s="83"/>
      <c r="G25" s="82"/>
      <c r="H25" s="82"/>
      <c r="I25" s="83"/>
      <c r="J25" s="82"/>
      <c r="K25" s="82"/>
    </row>
    <row r="26" spans="2:11" ht="17.25">
      <c r="B26" s="36" t="s">
        <v>529</v>
      </c>
      <c r="C26" s="81">
        <v>16276</v>
      </c>
      <c r="D26" s="82">
        <v>7502</v>
      </c>
      <c r="E26" s="82">
        <v>8774</v>
      </c>
      <c r="F26" s="83">
        <v>8921</v>
      </c>
      <c r="G26" s="82">
        <v>4921</v>
      </c>
      <c r="H26" s="82">
        <v>4000</v>
      </c>
      <c r="I26" s="83">
        <v>538</v>
      </c>
      <c r="J26" s="82">
        <v>380</v>
      </c>
      <c r="K26" s="82">
        <v>158</v>
      </c>
    </row>
    <row r="27" spans="2:11" ht="17.25">
      <c r="B27" s="36" t="s">
        <v>530</v>
      </c>
      <c r="C27" s="81">
        <v>4481</v>
      </c>
      <c r="D27" s="92">
        <v>2036</v>
      </c>
      <c r="E27" s="92">
        <v>2445</v>
      </c>
      <c r="F27" s="83">
        <v>2326</v>
      </c>
      <c r="G27" s="92">
        <v>1289</v>
      </c>
      <c r="H27" s="92">
        <v>1037</v>
      </c>
      <c r="I27" s="92">
        <v>132</v>
      </c>
      <c r="J27" s="92">
        <v>100</v>
      </c>
      <c r="K27" s="92">
        <v>32</v>
      </c>
    </row>
    <row r="28" spans="2:11" ht="17.25">
      <c r="B28" s="36" t="s">
        <v>531</v>
      </c>
      <c r="C28" s="81">
        <v>3680</v>
      </c>
      <c r="D28" s="82">
        <v>1874</v>
      </c>
      <c r="E28" s="82">
        <v>1806</v>
      </c>
      <c r="F28" s="83">
        <v>1989</v>
      </c>
      <c r="G28" s="82">
        <v>1132</v>
      </c>
      <c r="H28" s="82">
        <v>857</v>
      </c>
      <c r="I28" s="83">
        <v>71</v>
      </c>
      <c r="J28" s="82">
        <v>54</v>
      </c>
      <c r="K28" s="82">
        <v>17</v>
      </c>
    </row>
    <row r="29" spans="2:11" ht="17.25">
      <c r="B29" s="36"/>
      <c r="C29" s="81"/>
      <c r="D29" s="82"/>
      <c r="E29" s="82"/>
      <c r="F29" s="83"/>
      <c r="G29" s="82"/>
      <c r="H29" s="82"/>
      <c r="I29" s="83"/>
      <c r="J29" s="82"/>
      <c r="K29" s="82"/>
    </row>
    <row r="30" spans="2:11" ht="17.25">
      <c r="B30" s="36" t="s">
        <v>532</v>
      </c>
      <c r="C30" s="81">
        <v>11534</v>
      </c>
      <c r="D30" s="82">
        <v>5357</v>
      </c>
      <c r="E30" s="82">
        <v>6177</v>
      </c>
      <c r="F30" s="83">
        <v>6204</v>
      </c>
      <c r="G30" s="82">
        <v>3448</v>
      </c>
      <c r="H30" s="82">
        <v>2756</v>
      </c>
      <c r="I30" s="83">
        <v>464</v>
      </c>
      <c r="J30" s="82">
        <v>335</v>
      </c>
      <c r="K30" s="82">
        <v>129</v>
      </c>
    </row>
    <row r="31" spans="2:11" ht="17.25">
      <c r="B31" s="36" t="s">
        <v>533</v>
      </c>
      <c r="C31" s="81">
        <v>6683</v>
      </c>
      <c r="D31" s="82">
        <v>3080</v>
      </c>
      <c r="E31" s="82">
        <v>3603</v>
      </c>
      <c r="F31" s="83">
        <v>3591</v>
      </c>
      <c r="G31" s="82">
        <v>2013</v>
      </c>
      <c r="H31" s="82">
        <v>1578</v>
      </c>
      <c r="I31" s="83">
        <v>231</v>
      </c>
      <c r="J31" s="82">
        <v>168</v>
      </c>
      <c r="K31" s="82">
        <v>63</v>
      </c>
    </row>
    <row r="32" spans="2:11" ht="17.25">
      <c r="B32" s="333" t="s">
        <v>534</v>
      </c>
      <c r="C32" s="81">
        <v>23386</v>
      </c>
      <c r="D32" s="82">
        <v>10881</v>
      </c>
      <c r="E32" s="82">
        <v>12505</v>
      </c>
      <c r="F32" s="83">
        <v>13671</v>
      </c>
      <c r="G32" s="82">
        <v>7567</v>
      </c>
      <c r="H32" s="82">
        <v>6104</v>
      </c>
      <c r="I32" s="83">
        <v>564</v>
      </c>
      <c r="J32" s="82">
        <v>404</v>
      </c>
      <c r="K32" s="82">
        <v>160</v>
      </c>
    </row>
    <row r="33" spans="2:11" ht="17.25">
      <c r="B33" s="36"/>
      <c r="C33" s="81"/>
      <c r="D33" s="82"/>
      <c r="E33" s="82"/>
      <c r="F33" s="83"/>
      <c r="G33" s="82"/>
      <c r="H33" s="82"/>
      <c r="I33" s="83"/>
      <c r="J33" s="82"/>
      <c r="K33" s="82"/>
    </row>
    <row r="34" spans="2:11" ht="17.25">
      <c r="B34" s="36" t="s">
        <v>535</v>
      </c>
      <c r="C34" s="81">
        <v>7063</v>
      </c>
      <c r="D34" s="82">
        <v>3217</v>
      </c>
      <c r="E34" s="82">
        <v>3846</v>
      </c>
      <c r="F34" s="83">
        <v>3454</v>
      </c>
      <c r="G34" s="82">
        <v>1926</v>
      </c>
      <c r="H34" s="82">
        <v>1528</v>
      </c>
      <c r="I34" s="83">
        <v>194</v>
      </c>
      <c r="J34" s="82">
        <v>143</v>
      </c>
      <c r="K34" s="82">
        <v>51</v>
      </c>
    </row>
    <row r="35" spans="2:11" ht="17.25">
      <c r="B35" s="36" t="s">
        <v>536</v>
      </c>
      <c r="C35" s="81">
        <v>6211</v>
      </c>
      <c r="D35" s="92">
        <v>2873</v>
      </c>
      <c r="E35" s="92">
        <v>3338</v>
      </c>
      <c r="F35" s="83">
        <v>3408</v>
      </c>
      <c r="G35" s="92">
        <v>1921</v>
      </c>
      <c r="H35" s="92">
        <v>1487</v>
      </c>
      <c r="I35" s="92">
        <v>174</v>
      </c>
      <c r="J35" s="92">
        <v>128</v>
      </c>
      <c r="K35" s="92">
        <v>46</v>
      </c>
    </row>
    <row r="36" spans="2:11" ht="17.25">
      <c r="B36" s="36" t="s">
        <v>537</v>
      </c>
      <c r="C36" s="81">
        <v>5722</v>
      </c>
      <c r="D36" s="92">
        <v>2706</v>
      </c>
      <c r="E36" s="92">
        <v>3016</v>
      </c>
      <c r="F36" s="83">
        <v>2937</v>
      </c>
      <c r="G36" s="92">
        <v>1700</v>
      </c>
      <c r="H36" s="92">
        <v>1237</v>
      </c>
      <c r="I36" s="92">
        <v>180</v>
      </c>
      <c r="J36" s="92">
        <v>131</v>
      </c>
      <c r="K36" s="92">
        <v>49</v>
      </c>
    </row>
    <row r="37" spans="2:11" ht="17.25">
      <c r="B37" s="36" t="s">
        <v>538</v>
      </c>
      <c r="C37" s="81">
        <v>7504</v>
      </c>
      <c r="D37" s="82">
        <v>3472</v>
      </c>
      <c r="E37" s="82">
        <v>4032</v>
      </c>
      <c r="F37" s="83">
        <v>4327</v>
      </c>
      <c r="G37" s="82">
        <v>2421</v>
      </c>
      <c r="H37" s="82">
        <v>1906</v>
      </c>
      <c r="I37" s="83">
        <v>204</v>
      </c>
      <c r="J37" s="82">
        <v>146</v>
      </c>
      <c r="K37" s="82">
        <v>58</v>
      </c>
    </row>
    <row r="38" spans="2:11" ht="17.25">
      <c r="B38" s="36" t="s">
        <v>539</v>
      </c>
      <c r="C38" s="81">
        <v>11426</v>
      </c>
      <c r="D38" s="82">
        <v>5370</v>
      </c>
      <c r="E38" s="82">
        <v>6056</v>
      </c>
      <c r="F38" s="83">
        <v>7314</v>
      </c>
      <c r="G38" s="82">
        <v>4016</v>
      </c>
      <c r="H38" s="82">
        <v>3298</v>
      </c>
      <c r="I38" s="83">
        <v>300</v>
      </c>
      <c r="J38" s="82">
        <v>201</v>
      </c>
      <c r="K38" s="82">
        <v>99</v>
      </c>
    </row>
    <row r="39" spans="2:11" ht="17.25">
      <c r="B39" s="36" t="s">
        <v>540</v>
      </c>
      <c r="C39" s="81">
        <v>9108</v>
      </c>
      <c r="D39" s="82">
        <v>4220</v>
      </c>
      <c r="E39" s="82">
        <v>4888</v>
      </c>
      <c r="F39" s="83">
        <v>5002</v>
      </c>
      <c r="G39" s="82">
        <v>2796</v>
      </c>
      <c r="H39" s="82">
        <v>2206</v>
      </c>
      <c r="I39" s="83">
        <v>217</v>
      </c>
      <c r="J39" s="82">
        <v>160</v>
      </c>
      <c r="K39" s="82">
        <v>57</v>
      </c>
    </row>
    <row r="40" spans="2:11" ht="17.25">
      <c r="B40" s="36"/>
      <c r="C40" s="81"/>
      <c r="D40" s="82"/>
      <c r="E40" s="82"/>
      <c r="F40" s="83"/>
      <c r="G40" s="82"/>
      <c r="H40" s="82"/>
      <c r="I40" s="83"/>
      <c r="J40" s="82"/>
      <c r="K40" s="82"/>
    </row>
    <row r="41" spans="2:11" ht="17.25">
      <c r="B41" s="36" t="s">
        <v>541</v>
      </c>
      <c r="C41" s="81">
        <v>19852</v>
      </c>
      <c r="D41" s="82">
        <v>8921</v>
      </c>
      <c r="E41" s="82">
        <v>10931</v>
      </c>
      <c r="F41" s="83">
        <v>10045</v>
      </c>
      <c r="G41" s="82">
        <v>5369</v>
      </c>
      <c r="H41" s="82">
        <v>4676</v>
      </c>
      <c r="I41" s="83">
        <v>762</v>
      </c>
      <c r="J41" s="82">
        <v>530</v>
      </c>
      <c r="K41" s="82">
        <v>232</v>
      </c>
    </row>
    <row r="42" spans="2:11" ht="17.25">
      <c r="B42" s="36" t="s">
        <v>542</v>
      </c>
      <c r="C42" s="81">
        <v>12415</v>
      </c>
      <c r="D42" s="82">
        <v>5794</v>
      </c>
      <c r="E42" s="82">
        <v>6621</v>
      </c>
      <c r="F42" s="83">
        <v>6686</v>
      </c>
      <c r="G42" s="82">
        <v>3688</v>
      </c>
      <c r="H42" s="82">
        <v>2998</v>
      </c>
      <c r="I42" s="83">
        <v>470</v>
      </c>
      <c r="J42" s="82">
        <v>335</v>
      </c>
      <c r="K42" s="82">
        <v>135</v>
      </c>
    </row>
    <row r="43" spans="2:11" ht="17.25">
      <c r="B43" s="36" t="s">
        <v>543</v>
      </c>
      <c r="C43" s="81">
        <v>4261</v>
      </c>
      <c r="D43" s="92">
        <v>1970</v>
      </c>
      <c r="E43" s="92">
        <v>2291</v>
      </c>
      <c r="F43" s="83">
        <v>1920</v>
      </c>
      <c r="G43" s="92">
        <v>1128</v>
      </c>
      <c r="H43" s="92">
        <v>792</v>
      </c>
      <c r="I43" s="92">
        <v>109</v>
      </c>
      <c r="J43" s="92">
        <v>88</v>
      </c>
      <c r="K43" s="92">
        <v>21</v>
      </c>
    </row>
    <row r="44" spans="2:11" ht="17.25">
      <c r="B44" s="36"/>
      <c r="C44" s="81"/>
      <c r="D44" s="82"/>
      <c r="E44" s="82"/>
      <c r="F44" s="83"/>
      <c r="G44" s="82"/>
      <c r="H44" s="82"/>
      <c r="I44" s="83"/>
      <c r="J44" s="82"/>
      <c r="K44" s="82"/>
    </row>
    <row r="45" spans="2:11" ht="17.25">
      <c r="B45" s="36" t="s">
        <v>544</v>
      </c>
      <c r="C45" s="81">
        <v>15178</v>
      </c>
      <c r="D45" s="82">
        <v>6835</v>
      </c>
      <c r="E45" s="82">
        <v>8343</v>
      </c>
      <c r="F45" s="83">
        <v>7248</v>
      </c>
      <c r="G45" s="82">
        <v>3945</v>
      </c>
      <c r="H45" s="82">
        <v>3303</v>
      </c>
      <c r="I45" s="83">
        <v>669</v>
      </c>
      <c r="J45" s="82">
        <v>490</v>
      </c>
      <c r="K45" s="82">
        <v>179</v>
      </c>
    </row>
    <row r="46" spans="2:11" ht="17.25">
      <c r="B46" s="36" t="s">
        <v>545</v>
      </c>
      <c r="C46" s="81">
        <v>2923</v>
      </c>
      <c r="D46" s="82">
        <v>1289</v>
      </c>
      <c r="E46" s="82">
        <v>1634</v>
      </c>
      <c r="F46" s="83">
        <v>1354</v>
      </c>
      <c r="G46" s="82">
        <v>732</v>
      </c>
      <c r="H46" s="82">
        <v>622</v>
      </c>
      <c r="I46" s="83">
        <v>78</v>
      </c>
      <c r="J46" s="82">
        <v>61</v>
      </c>
      <c r="K46" s="82">
        <v>17</v>
      </c>
    </row>
    <row r="47" spans="2:11" ht="17.25">
      <c r="B47" s="36" t="s">
        <v>546</v>
      </c>
      <c r="C47" s="81">
        <v>2841</v>
      </c>
      <c r="D47" s="82">
        <v>1243</v>
      </c>
      <c r="E47" s="82">
        <v>1598</v>
      </c>
      <c r="F47" s="83">
        <v>1131</v>
      </c>
      <c r="G47" s="82">
        <v>608</v>
      </c>
      <c r="H47" s="82">
        <v>523</v>
      </c>
      <c r="I47" s="83">
        <v>59</v>
      </c>
      <c r="J47" s="82">
        <v>48</v>
      </c>
      <c r="K47" s="82">
        <v>11</v>
      </c>
    </row>
    <row r="48" spans="2:11" ht="17.25">
      <c r="B48" s="36" t="s">
        <v>547</v>
      </c>
      <c r="C48" s="81">
        <v>451</v>
      </c>
      <c r="D48" s="82">
        <v>203</v>
      </c>
      <c r="E48" s="82">
        <v>248</v>
      </c>
      <c r="F48" s="83">
        <v>159</v>
      </c>
      <c r="G48" s="82">
        <v>96</v>
      </c>
      <c r="H48" s="82">
        <v>63</v>
      </c>
      <c r="I48" s="83">
        <v>16</v>
      </c>
      <c r="J48" s="82">
        <v>13</v>
      </c>
      <c r="K48" s="82">
        <v>3</v>
      </c>
    </row>
    <row r="49" spans="2:11" ht="17.25">
      <c r="B49" s="36" t="s">
        <v>548</v>
      </c>
      <c r="C49" s="81">
        <v>16409</v>
      </c>
      <c r="D49" s="82">
        <v>7530</v>
      </c>
      <c r="E49" s="82">
        <v>8879</v>
      </c>
      <c r="F49" s="83">
        <v>6968</v>
      </c>
      <c r="G49" s="82">
        <v>3923</v>
      </c>
      <c r="H49" s="82">
        <v>3045</v>
      </c>
      <c r="I49" s="83">
        <v>757</v>
      </c>
      <c r="J49" s="82">
        <v>577</v>
      </c>
      <c r="K49" s="82">
        <v>180</v>
      </c>
    </row>
    <row r="50" spans="2:11" ht="18" thickBot="1">
      <c r="B50" s="431"/>
      <c r="C50" s="96"/>
      <c r="D50" s="97"/>
      <c r="E50" s="97"/>
      <c r="F50" s="98"/>
      <c r="G50" s="98"/>
      <c r="H50" s="98"/>
      <c r="I50" s="98"/>
      <c r="J50" s="98"/>
      <c r="K50" s="98"/>
    </row>
    <row r="51" ht="17.25">
      <c r="C51" s="1" t="s">
        <v>611</v>
      </c>
    </row>
    <row r="52" spans="1:3" ht="17.25">
      <c r="A52" s="1"/>
      <c r="C52" s="1" t="s">
        <v>610</v>
      </c>
    </row>
  </sheetData>
  <mergeCells count="2">
    <mergeCell ref="B6:K6"/>
    <mergeCell ref="F7:G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60" zoomScaleNormal="75" workbookViewId="0" topLeftCell="A1">
      <selection activeCell="M54" sqref="M54"/>
    </sheetView>
  </sheetViews>
  <sheetFormatPr defaultColWidth="15.875" defaultRowHeight="13.5"/>
  <cols>
    <col min="1" max="1" width="13.375" style="2" customWidth="1"/>
    <col min="2" max="2" width="17.125" style="333" customWidth="1"/>
    <col min="3" max="3" width="16.625" style="2" customWidth="1"/>
    <col min="4" max="11" width="13.50390625" style="2" customWidth="1"/>
    <col min="12" max="16384" width="15.875" style="2" customWidth="1"/>
  </cols>
  <sheetData>
    <row r="1" ht="17.25">
      <c r="A1" s="1"/>
    </row>
    <row r="6" spans="2:11" ht="17.25">
      <c r="B6" s="625" t="s">
        <v>72</v>
      </c>
      <c r="C6" s="625"/>
      <c r="D6" s="625"/>
      <c r="E6" s="625"/>
      <c r="F6" s="625"/>
      <c r="G6" s="625"/>
      <c r="H6" s="625"/>
      <c r="I6" s="625"/>
      <c r="J6" s="625"/>
      <c r="K6" s="625"/>
    </row>
    <row r="7" spans="2:11" ht="18" thickBot="1">
      <c r="B7" s="431"/>
      <c r="C7" s="27" t="s">
        <v>73</v>
      </c>
      <c r="D7" s="6" t="s">
        <v>549</v>
      </c>
      <c r="E7" s="5"/>
      <c r="F7" s="6"/>
      <c r="G7" s="5"/>
      <c r="H7" s="5"/>
      <c r="I7" s="5"/>
      <c r="J7" s="5"/>
      <c r="K7" s="25" t="s">
        <v>32</v>
      </c>
    </row>
    <row r="8" spans="3:11" ht="17.25">
      <c r="C8" s="7" t="s">
        <v>6</v>
      </c>
      <c r="D8" s="8"/>
      <c r="E8" s="8"/>
      <c r="F8" s="8"/>
      <c r="G8" s="8"/>
      <c r="H8" s="8"/>
      <c r="I8" s="8"/>
      <c r="J8" s="8"/>
      <c r="K8" s="8"/>
    </row>
    <row r="9" spans="3:11" ht="17.25">
      <c r="C9" s="7" t="s">
        <v>74</v>
      </c>
      <c r="D9" s="9"/>
      <c r="E9" s="28"/>
      <c r="F9" s="29"/>
      <c r="G9" s="9"/>
      <c r="H9" s="8"/>
      <c r="I9" s="8"/>
      <c r="J9" s="19"/>
      <c r="K9" s="9"/>
    </row>
    <row r="10" spans="3:11" ht="17.25">
      <c r="C10" s="10" t="s">
        <v>75</v>
      </c>
      <c r="D10" s="10" t="s">
        <v>20</v>
      </c>
      <c r="E10" s="30" t="s">
        <v>335</v>
      </c>
      <c r="F10" s="31"/>
      <c r="G10" s="10" t="s">
        <v>336</v>
      </c>
      <c r="H10" s="10" t="s">
        <v>76</v>
      </c>
      <c r="I10" s="10" t="s">
        <v>76</v>
      </c>
      <c r="J10" s="31" t="s">
        <v>337</v>
      </c>
      <c r="K10" s="10" t="s">
        <v>84</v>
      </c>
    </row>
    <row r="11" spans="2:11" ht="17.25">
      <c r="B11" s="397"/>
      <c r="C11" s="21"/>
      <c r="D11" s="21"/>
      <c r="E11" s="32" t="s">
        <v>338</v>
      </c>
      <c r="F11" s="33" t="s">
        <v>25</v>
      </c>
      <c r="G11" s="12" t="s">
        <v>412</v>
      </c>
      <c r="H11" s="12" t="s">
        <v>77</v>
      </c>
      <c r="I11" s="12" t="s">
        <v>78</v>
      </c>
      <c r="J11" s="12" t="s">
        <v>339</v>
      </c>
      <c r="K11" s="12" t="s">
        <v>29</v>
      </c>
    </row>
    <row r="12" spans="3:11" ht="17.25">
      <c r="C12" s="91"/>
      <c r="D12" s="92"/>
      <c r="E12" s="92"/>
      <c r="F12" s="92"/>
      <c r="G12" s="92"/>
      <c r="H12" s="92"/>
      <c r="I12" s="92"/>
      <c r="J12" s="92"/>
      <c r="K12" s="92"/>
    </row>
    <row r="13" spans="2:11" s="72" customFormat="1" ht="17.25">
      <c r="B13" s="236" t="s">
        <v>79</v>
      </c>
      <c r="C13" s="297">
        <v>450969</v>
      </c>
      <c r="D13" s="298">
        <v>344762</v>
      </c>
      <c r="E13" s="298">
        <v>325874</v>
      </c>
      <c r="F13" s="298">
        <v>18888</v>
      </c>
      <c r="G13" s="298">
        <v>64813</v>
      </c>
      <c r="H13" s="298">
        <v>16535</v>
      </c>
      <c r="I13" s="298">
        <v>47241</v>
      </c>
      <c r="J13" s="298">
        <v>1037</v>
      </c>
      <c r="K13" s="298">
        <v>34652</v>
      </c>
    </row>
    <row r="14" spans="3:11" ht="17.25">
      <c r="C14" s="294"/>
      <c r="D14" s="295"/>
      <c r="E14" s="295"/>
      <c r="F14" s="295"/>
      <c r="G14" s="295"/>
      <c r="H14" s="295"/>
      <c r="I14" s="295"/>
      <c r="J14" s="295"/>
      <c r="K14" s="295"/>
    </row>
    <row r="15" spans="2:11" ht="17.25">
      <c r="B15" s="36" t="s">
        <v>519</v>
      </c>
      <c r="C15" s="292">
        <v>162925</v>
      </c>
      <c r="D15" s="293">
        <v>134501</v>
      </c>
      <c r="E15" s="293">
        <v>126193</v>
      </c>
      <c r="F15" s="293">
        <v>8308</v>
      </c>
      <c r="G15" s="293">
        <v>17271</v>
      </c>
      <c r="H15" s="293">
        <v>5035</v>
      </c>
      <c r="I15" s="293">
        <v>11926</v>
      </c>
      <c r="J15" s="293">
        <v>310</v>
      </c>
      <c r="K15" s="293">
        <v>6395</v>
      </c>
    </row>
    <row r="16" spans="2:11" ht="17.25">
      <c r="B16" s="36" t="s">
        <v>520</v>
      </c>
      <c r="C16" s="292">
        <v>24225</v>
      </c>
      <c r="D16" s="293">
        <v>18360</v>
      </c>
      <c r="E16" s="293">
        <v>17168</v>
      </c>
      <c r="F16" s="293">
        <v>1192</v>
      </c>
      <c r="G16" s="293">
        <v>3625</v>
      </c>
      <c r="H16" s="293">
        <v>910</v>
      </c>
      <c r="I16" s="293">
        <v>2567</v>
      </c>
      <c r="J16" s="293">
        <v>148</v>
      </c>
      <c r="K16" s="293">
        <v>2162</v>
      </c>
    </row>
    <row r="17" spans="2:11" ht="17.25">
      <c r="B17" s="36" t="s">
        <v>521</v>
      </c>
      <c r="C17" s="292">
        <v>30179</v>
      </c>
      <c r="D17" s="293">
        <v>24962</v>
      </c>
      <c r="E17" s="293">
        <v>23845</v>
      </c>
      <c r="F17" s="293">
        <v>1117</v>
      </c>
      <c r="G17" s="293">
        <v>3398</v>
      </c>
      <c r="H17" s="293">
        <v>833</v>
      </c>
      <c r="I17" s="293">
        <v>2479</v>
      </c>
      <c r="J17" s="293">
        <v>86</v>
      </c>
      <c r="K17" s="293">
        <v>1605</v>
      </c>
    </row>
    <row r="18" spans="2:11" ht="17.25">
      <c r="B18" s="36" t="s">
        <v>522</v>
      </c>
      <c r="C18" s="292">
        <v>14050</v>
      </c>
      <c r="D18" s="293">
        <v>9721</v>
      </c>
      <c r="E18" s="293">
        <v>9236</v>
      </c>
      <c r="F18" s="293">
        <v>485</v>
      </c>
      <c r="G18" s="293">
        <v>2521</v>
      </c>
      <c r="H18" s="293">
        <v>742</v>
      </c>
      <c r="I18" s="293">
        <v>1716</v>
      </c>
      <c r="J18" s="293">
        <v>63</v>
      </c>
      <c r="K18" s="293">
        <v>1730</v>
      </c>
    </row>
    <row r="19" spans="2:11" ht="17.25">
      <c r="B19" s="36" t="s">
        <v>523</v>
      </c>
      <c r="C19" s="292">
        <v>11277</v>
      </c>
      <c r="D19" s="293">
        <v>7914</v>
      </c>
      <c r="E19" s="293">
        <v>7459</v>
      </c>
      <c r="F19" s="293">
        <v>455</v>
      </c>
      <c r="G19" s="293">
        <v>1953</v>
      </c>
      <c r="H19" s="293">
        <v>511</v>
      </c>
      <c r="I19" s="293">
        <v>1430</v>
      </c>
      <c r="J19" s="293">
        <v>12</v>
      </c>
      <c r="K19" s="293">
        <v>1313</v>
      </c>
    </row>
    <row r="20" spans="2:11" ht="17.25">
      <c r="B20" s="36" t="s">
        <v>524</v>
      </c>
      <c r="C20" s="292">
        <v>36745</v>
      </c>
      <c r="D20" s="293">
        <v>26382</v>
      </c>
      <c r="E20" s="293">
        <v>24882</v>
      </c>
      <c r="F20" s="293">
        <v>1500</v>
      </c>
      <c r="G20" s="293">
        <v>6351</v>
      </c>
      <c r="H20" s="293">
        <v>1746</v>
      </c>
      <c r="I20" s="293">
        <v>4534</v>
      </c>
      <c r="J20" s="293">
        <v>71</v>
      </c>
      <c r="K20" s="293">
        <v>3725</v>
      </c>
    </row>
    <row r="21" spans="2:11" ht="17.25">
      <c r="B21" s="36" t="s">
        <v>525</v>
      </c>
      <c r="C21" s="292">
        <v>13235</v>
      </c>
      <c r="D21" s="293">
        <v>10206</v>
      </c>
      <c r="E21" s="293">
        <v>9547</v>
      </c>
      <c r="F21" s="293">
        <v>659</v>
      </c>
      <c r="G21" s="293">
        <v>2028</v>
      </c>
      <c r="H21" s="293">
        <v>684</v>
      </c>
      <c r="I21" s="293">
        <v>1334</v>
      </c>
      <c r="J21" s="293">
        <v>10</v>
      </c>
      <c r="K21" s="293">
        <v>866</v>
      </c>
    </row>
    <row r="22" spans="2:11" ht="17.25">
      <c r="B22" s="36" t="s">
        <v>526</v>
      </c>
      <c r="C22" s="292">
        <v>31428</v>
      </c>
      <c r="D22" s="293">
        <v>22453</v>
      </c>
      <c r="E22" s="293">
        <v>21441</v>
      </c>
      <c r="F22" s="293">
        <v>1012</v>
      </c>
      <c r="G22" s="293">
        <v>5414</v>
      </c>
      <c r="H22" s="293">
        <v>1027</v>
      </c>
      <c r="I22" s="293">
        <v>4306</v>
      </c>
      <c r="J22" s="293">
        <v>81</v>
      </c>
      <c r="K22" s="293">
        <v>3335</v>
      </c>
    </row>
    <row r="23" spans="2:11" ht="17.25">
      <c r="B23" s="36" t="s">
        <v>527</v>
      </c>
      <c r="C23" s="294">
        <v>23507</v>
      </c>
      <c r="D23" s="293">
        <v>20024</v>
      </c>
      <c r="E23" s="295">
        <v>19225</v>
      </c>
      <c r="F23" s="295">
        <v>799</v>
      </c>
      <c r="G23" s="293">
        <v>2226</v>
      </c>
      <c r="H23" s="295">
        <v>535</v>
      </c>
      <c r="I23" s="295">
        <v>1644</v>
      </c>
      <c r="J23" s="295">
        <v>47</v>
      </c>
      <c r="K23" s="295">
        <v>785</v>
      </c>
    </row>
    <row r="24" spans="2:11" ht="17.25">
      <c r="B24" s="36"/>
      <c r="C24" s="292"/>
      <c r="D24" s="293"/>
      <c r="E24" s="293"/>
      <c r="F24" s="293"/>
      <c r="G24" s="293"/>
      <c r="H24" s="293"/>
      <c r="I24" s="293"/>
      <c r="J24" s="293"/>
      <c r="K24" s="293"/>
    </row>
    <row r="25" spans="2:11" ht="17.25">
      <c r="B25" s="36" t="s">
        <v>528</v>
      </c>
      <c r="C25" s="292">
        <v>4743</v>
      </c>
      <c r="D25" s="293">
        <v>3318</v>
      </c>
      <c r="E25" s="293">
        <v>3166</v>
      </c>
      <c r="F25" s="293">
        <v>152</v>
      </c>
      <c r="G25" s="293">
        <v>954</v>
      </c>
      <c r="H25" s="293">
        <v>169</v>
      </c>
      <c r="I25" s="293">
        <v>719</v>
      </c>
      <c r="J25" s="293">
        <v>66</v>
      </c>
      <c r="K25" s="293">
        <v>467</v>
      </c>
    </row>
    <row r="26" spans="3:11" ht="17.25">
      <c r="C26" s="292"/>
      <c r="D26" s="293"/>
      <c r="E26" s="293"/>
      <c r="F26" s="293"/>
      <c r="G26" s="293"/>
      <c r="H26" s="293"/>
      <c r="I26" s="293"/>
      <c r="J26" s="293"/>
      <c r="K26" s="293"/>
    </row>
    <row r="27" spans="2:11" ht="17.25">
      <c r="B27" s="36" t="s">
        <v>529</v>
      </c>
      <c r="C27" s="292">
        <v>8921</v>
      </c>
      <c r="D27" s="293">
        <v>5750</v>
      </c>
      <c r="E27" s="293">
        <v>5516</v>
      </c>
      <c r="F27" s="293">
        <v>234</v>
      </c>
      <c r="G27" s="293">
        <v>1853</v>
      </c>
      <c r="H27" s="293">
        <v>380</v>
      </c>
      <c r="I27" s="293">
        <v>1454</v>
      </c>
      <c r="J27" s="293">
        <v>19</v>
      </c>
      <c r="K27" s="293">
        <v>1284</v>
      </c>
    </row>
    <row r="28" spans="2:11" ht="17.25">
      <c r="B28" s="36" t="s">
        <v>530</v>
      </c>
      <c r="C28" s="292">
        <v>2326</v>
      </c>
      <c r="D28" s="293">
        <v>1546</v>
      </c>
      <c r="E28" s="293">
        <v>1490</v>
      </c>
      <c r="F28" s="293">
        <v>56</v>
      </c>
      <c r="G28" s="293">
        <v>468</v>
      </c>
      <c r="H28" s="293">
        <v>81</v>
      </c>
      <c r="I28" s="293">
        <v>384</v>
      </c>
      <c r="J28" s="293">
        <v>3</v>
      </c>
      <c r="K28" s="293">
        <v>311</v>
      </c>
    </row>
    <row r="29" spans="2:11" ht="17.25">
      <c r="B29" s="36" t="s">
        <v>531</v>
      </c>
      <c r="C29" s="292">
        <v>1989</v>
      </c>
      <c r="D29" s="293">
        <v>1478</v>
      </c>
      <c r="E29" s="293">
        <v>1329</v>
      </c>
      <c r="F29" s="293">
        <v>149</v>
      </c>
      <c r="G29" s="293">
        <v>316</v>
      </c>
      <c r="H29" s="293">
        <v>84</v>
      </c>
      <c r="I29" s="293">
        <v>231</v>
      </c>
      <c r="J29" s="293">
        <v>1</v>
      </c>
      <c r="K29" s="293">
        <v>191</v>
      </c>
    </row>
    <row r="30" spans="2:11" ht="17.25">
      <c r="B30" s="36"/>
      <c r="C30" s="292"/>
      <c r="D30" s="293"/>
      <c r="E30" s="293"/>
      <c r="F30" s="293"/>
      <c r="G30" s="293"/>
      <c r="H30" s="293"/>
      <c r="I30" s="293"/>
      <c r="J30" s="293"/>
      <c r="K30" s="293"/>
    </row>
    <row r="31" spans="2:11" ht="17.25">
      <c r="B31" s="36" t="s">
        <v>532</v>
      </c>
      <c r="C31" s="292">
        <v>6204</v>
      </c>
      <c r="D31" s="293">
        <v>4062</v>
      </c>
      <c r="E31" s="293">
        <v>3828</v>
      </c>
      <c r="F31" s="293">
        <v>234</v>
      </c>
      <c r="G31" s="293">
        <v>1204</v>
      </c>
      <c r="H31" s="293">
        <v>336</v>
      </c>
      <c r="I31" s="293">
        <v>857</v>
      </c>
      <c r="J31" s="293">
        <v>11</v>
      </c>
      <c r="K31" s="293">
        <v>891</v>
      </c>
    </row>
    <row r="32" spans="2:11" ht="17.25">
      <c r="B32" s="36" t="s">
        <v>533</v>
      </c>
      <c r="C32" s="292">
        <v>3591</v>
      </c>
      <c r="D32" s="293">
        <v>2294</v>
      </c>
      <c r="E32" s="293">
        <v>2189</v>
      </c>
      <c r="F32" s="293">
        <v>105</v>
      </c>
      <c r="G32" s="293">
        <v>671</v>
      </c>
      <c r="H32" s="293">
        <v>146</v>
      </c>
      <c r="I32" s="293">
        <v>517</v>
      </c>
      <c r="J32" s="293">
        <v>8</v>
      </c>
      <c r="K32" s="293">
        <v>605</v>
      </c>
    </row>
    <row r="33" spans="2:11" ht="17.25">
      <c r="B33" s="333" t="s">
        <v>534</v>
      </c>
      <c r="C33" s="292">
        <v>13671</v>
      </c>
      <c r="D33" s="293">
        <v>7947</v>
      </c>
      <c r="E33" s="293">
        <v>7593</v>
      </c>
      <c r="F33" s="293">
        <v>354</v>
      </c>
      <c r="G33" s="293">
        <v>3223</v>
      </c>
      <c r="H33" s="293">
        <v>655</v>
      </c>
      <c r="I33" s="293">
        <v>2550</v>
      </c>
      <c r="J33" s="293">
        <v>18</v>
      </c>
      <c r="K33" s="293">
        <v>2431</v>
      </c>
    </row>
    <row r="34" spans="2:11" ht="17.25">
      <c r="B34" s="36"/>
      <c r="C34" s="292"/>
      <c r="D34" s="293"/>
      <c r="E34" s="293"/>
      <c r="F34" s="293"/>
      <c r="G34" s="293"/>
      <c r="H34" s="293"/>
      <c r="I34" s="293"/>
      <c r="J34" s="293"/>
      <c r="K34" s="293"/>
    </row>
    <row r="35" spans="2:11" ht="17.25">
      <c r="B35" s="36" t="s">
        <v>535</v>
      </c>
      <c r="C35" s="294">
        <v>3454</v>
      </c>
      <c r="D35" s="293">
        <v>2769</v>
      </c>
      <c r="E35" s="295">
        <v>2657</v>
      </c>
      <c r="F35" s="295">
        <v>112</v>
      </c>
      <c r="G35" s="293">
        <v>468</v>
      </c>
      <c r="H35" s="295">
        <v>124</v>
      </c>
      <c r="I35" s="295">
        <v>341</v>
      </c>
      <c r="J35" s="295">
        <v>3</v>
      </c>
      <c r="K35" s="295">
        <v>210</v>
      </c>
    </row>
    <row r="36" spans="2:11" ht="17.25">
      <c r="B36" s="36" t="s">
        <v>536</v>
      </c>
      <c r="C36" s="292">
        <v>3408</v>
      </c>
      <c r="D36" s="293">
        <v>2514</v>
      </c>
      <c r="E36" s="293">
        <v>2427</v>
      </c>
      <c r="F36" s="293">
        <v>87</v>
      </c>
      <c r="G36" s="293">
        <v>568</v>
      </c>
      <c r="H36" s="293">
        <v>101</v>
      </c>
      <c r="I36" s="293">
        <v>460</v>
      </c>
      <c r="J36" s="293">
        <v>7</v>
      </c>
      <c r="K36" s="293">
        <v>324</v>
      </c>
    </row>
    <row r="37" spans="2:11" ht="17.25">
      <c r="B37" s="36" t="s">
        <v>537</v>
      </c>
      <c r="C37" s="292">
        <v>2937</v>
      </c>
      <c r="D37" s="293">
        <v>2057</v>
      </c>
      <c r="E37" s="293">
        <v>1955</v>
      </c>
      <c r="F37" s="293">
        <v>102</v>
      </c>
      <c r="G37" s="293">
        <v>573</v>
      </c>
      <c r="H37" s="293">
        <v>89</v>
      </c>
      <c r="I37" s="293">
        <v>483</v>
      </c>
      <c r="J37" s="293">
        <v>1</v>
      </c>
      <c r="K37" s="293">
        <v>301</v>
      </c>
    </row>
    <row r="38" spans="2:11" ht="17.25">
      <c r="B38" s="36" t="s">
        <v>538</v>
      </c>
      <c r="C38" s="292">
        <v>4327</v>
      </c>
      <c r="D38" s="293">
        <v>2379</v>
      </c>
      <c r="E38" s="293">
        <v>2251</v>
      </c>
      <c r="F38" s="293">
        <v>128</v>
      </c>
      <c r="G38" s="293">
        <v>1052</v>
      </c>
      <c r="H38" s="293">
        <v>295</v>
      </c>
      <c r="I38" s="293">
        <v>750</v>
      </c>
      <c r="J38" s="293">
        <v>7</v>
      </c>
      <c r="K38" s="293">
        <v>892</v>
      </c>
    </row>
    <row r="39" spans="2:11" ht="17.25">
      <c r="B39" s="36" t="s">
        <v>539</v>
      </c>
      <c r="C39" s="292">
        <v>7314</v>
      </c>
      <c r="D39" s="293">
        <v>3746</v>
      </c>
      <c r="E39" s="293">
        <v>3449</v>
      </c>
      <c r="F39" s="293">
        <v>297</v>
      </c>
      <c r="G39" s="293">
        <v>1787</v>
      </c>
      <c r="H39" s="293">
        <v>361</v>
      </c>
      <c r="I39" s="293">
        <v>1423</v>
      </c>
      <c r="J39" s="293">
        <v>3</v>
      </c>
      <c r="K39" s="293">
        <v>1778</v>
      </c>
    </row>
    <row r="40" spans="2:11" ht="17.25">
      <c r="B40" s="36" t="s">
        <v>540</v>
      </c>
      <c r="C40" s="292">
        <v>5002</v>
      </c>
      <c r="D40" s="293">
        <v>3300</v>
      </c>
      <c r="E40" s="293">
        <v>3180</v>
      </c>
      <c r="F40" s="293">
        <v>120</v>
      </c>
      <c r="G40" s="293">
        <v>1015</v>
      </c>
      <c r="H40" s="293">
        <v>170</v>
      </c>
      <c r="I40" s="293">
        <v>835</v>
      </c>
      <c r="J40" s="293">
        <v>10</v>
      </c>
      <c r="K40" s="293">
        <v>663</v>
      </c>
    </row>
    <row r="41" spans="2:11" ht="17.25">
      <c r="B41" s="36"/>
      <c r="C41" s="292"/>
      <c r="D41" s="293"/>
      <c r="E41" s="293"/>
      <c r="F41" s="293"/>
      <c r="G41" s="293"/>
      <c r="H41" s="293"/>
      <c r="I41" s="293"/>
      <c r="J41" s="293"/>
      <c r="K41" s="293"/>
    </row>
    <row r="42" spans="2:11" ht="17.25">
      <c r="B42" s="36" t="s">
        <v>541</v>
      </c>
      <c r="C42" s="294">
        <v>10045</v>
      </c>
      <c r="D42" s="293">
        <v>7826</v>
      </c>
      <c r="E42" s="295">
        <v>7401</v>
      </c>
      <c r="F42" s="295">
        <v>425</v>
      </c>
      <c r="G42" s="293">
        <v>1529</v>
      </c>
      <c r="H42" s="295">
        <v>358</v>
      </c>
      <c r="I42" s="295">
        <v>1143</v>
      </c>
      <c r="J42" s="295">
        <v>28</v>
      </c>
      <c r="K42" s="295">
        <v>672</v>
      </c>
    </row>
    <row r="43" spans="2:11" ht="17.25">
      <c r="B43" s="36" t="s">
        <v>542</v>
      </c>
      <c r="C43" s="294">
        <v>6686</v>
      </c>
      <c r="D43" s="293">
        <v>5298</v>
      </c>
      <c r="E43" s="295">
        <v>5080</v>
      </c>
      <c r="F43" s="295">
        <v>218</v>
      </c>
      <c r="G43" s="293">
        <v>887</v>
      </c>
      <c r="H43" s="295">
        <v>272</v>
      </c>
      <c r="I43" s="295">
        <v>605</v>
      </c>
      <c r="J43" s="295">
        <v>10</v>
      </c>
      <c r="K43" s="295">
        <v>426</v>
      </c>
    </row>
    <row r="44" spans="2:11" ht="17.25">
      <c r="B44" s="36" t="s">
        <v>543</v>
      </c>
      <c r="C44" s="292">
        <v>1920</v>
      </c>
      <c r="D44" s="293">
        <v>1359</v>
      </c>
      <c r="E44" s="293">
        <v>1307</v>
      </c>
      <c r="F44" s="293">
        <v>52</v>
      </c>
      <c r="G44" s="293">
        <v>430</v>
      </c>
      <c r="H44" s="293">
        <v>84</v>
      </c>
      <c r="I44" s="293">
        <v>342</v>
      </c>
      <c r="J44" s="293">
        <v>4</v>
      </c>
      <c r="K44" s="293">
        <v>129</v>
      </c>
    </row>
    <row r="45" spans="2:11" ht="17.25">
      <c r="B45" s="36"/>
      <c r="C45" s="292"/>
      <c r="D45" s="293"/>
      <c r="E45" s="293"/>
      <c r="F45" s="293"/>
      <c r="G45" s="293"/>
      <c r="H45" s="293"/>
      <c r="I45" s="293"/>
      <c r="J45" s="293"/>
      <c r="K45" s="293"/>
    </row>
    <row r="46" spans="2:11" ht="17.25">
      <c r="B46" s="36" t="s">
        <v>544</v>
      </c>
      <c r="C46" s="292">
        <v>7248</v>
      </c>
      <c r="D46" s="293">
        <v>5391</v>
      </c>
      <c r="E46" s="293">
        <v>5174</v>
      </c>
      <c r="F46" s="293">
        <v>217</v>
      </c>
      <c r="G46" s="293">
        <v>1302</v>
      </c>
      <c r="H46" s="293">
        <v>343</v>
      </c>
      <c r="I46" s="293">
        <v>955</v>
      </c>
      <c r="J46" s="293">
        <v>4</v>
      </c>
      <c r="K46" s="293">
        <v>530</v>
      </c>
    </row>
    <row r="47" spans="2:11" ht="17.25">
      <c r="B47" s="36" t="s">
        <v>545</v>
      </c>
      <c r="C47" s="292">
        <v>1354</v>
      </c>
      <c r="D47" s="293">
        <v>1085</v>
      </c>
      <c r="E47" s="293">
        <v>1043</v>
      </c>
      <c r="F47" s="293">
        <v>42</v>
      </c>
      <c r="G47" s="293">
        <v>201</v>
      </c>
      <c r="H47" s="293">
        <v>63</v>
      </c>
      <c r="I47" s="293">
        <v>138</v>
      </c>
      <c r="J47" s="423">
        <v>0</v>
      </c>
      <c r="K47" s="293">
        <v>68</v>
      </c>
    </row>
    <row r="48" spans="2:11" ht="17.25">
      <c r="B48" s="36" t="s">
        <v>546</v>
      </c>
      <c r="C48" s="292">
        <v>1131</v>
      </c>
      <c r="D48" s="293">
        <v>834</v>
      </c>
      <c r="E48" s="293">
        <v>791</v>
      </c>
      <c r="F48" s="293">
        <v>43</v>
      </c>
      <c r="G48" s="293">
        <v>202</v>
      </c>
      <c r="H48" s="293">
        <v>46</v>
      </c>
      <c r="I48" s="293">
        <v>153</v>
      </c>
      <c r="J48" s="293">
        <v>3</v>
      </c>
      <c r="K48" s="293">
        <v>83</v>
      </c>
    </row>
    <row r="49" spans="2:11" ht="17.25">
      <c r="B49" s="36" t="s">
        <v>547</v>
      </c>
      <c r="C49" s="294">
        <v>159</v>
      </c>
      <c r="D49" s="293">
        <v>131</v>
      </c>
      <c r="E49" s="295">
        <v>123</v>
      </c>
      <c r="F49" s="295">
        <v>8</v>
      </c>
      <c r="G49" s="293">
        <v>22</v>
      </c>
      <c r="H49" s="295">
        <v>6</v>
      </c>
      <c r="I49" s="295">
        <v>16</v>
      </c>
      <c r="J49" s="423">
        <v>0</v>
      </c>
      <c r="K49" s="295">
        <v>6</v>
      </c>
    </row>
    <row r="50" spans="2:11" ht="17.25">
      <c r="B50" s="36" t="s">
        <v>548</v>
      </c>
      <c r="C50" s="294">
        <v>6968</v>
      </c>
      <c r="D50" s="293">
        <v>5155</v>
      </c>
      <c r="E50" s="295">
        <v>4929</v>
      </c>
      <c r="F50" s="295">
        <v>226</v>
      </c>
      <c r="G50" s="293">
        <v>1301</v>
      </c>
      <c r="H50" s="295">
        <v>349</v>
      </c>
      <c r="I50" s="295">
        <v>949</v>
      </c>
      <c r="J50" s="295">
        <v>3</v>
      </c>
      <c r="K50" s="295">
        <v>474</v>
      </c>
    </row>
    <row r="51" spans="2:11" ht="18" thickBot="1">
      <c r="B51" s="431"/>
      <c r="C51" s="17"/>
      <c r="D51" s="18"/>
      <c r="E51" s="18"/>
      <c r="F51" s="18"/>
      <c r="G51" s="5"/>
      <c r="H51" s="5"/>
      <c r="I51" s="5"/>
      <c r="J51" s="5"/>
      <c r="K51" s="5"/>
    </row>
    <row r="52" ht="17.25">
      <c r="C52" s="1" t="s">
        <v>760</v>
      </c>
    </row>
    <row r="53" spans="1:3" ht="17.25">
      <c r="A53" s="1"/>
      <c r="C53" s="1" t="s">
        <v>612</v>
      </c>
    </row>
    <row r="54" ht="17.25">
      <c r="A54" s="1"/>
    </row>
  </sheetData>
  <mergeCells count="1">
    <mergeCell ref="B6:K6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75" zoomScaleNormal="75" zoomScaleSheetLayoutView="75" workbookViewId="0" topLeftCell="A1">
      <selection activeCell="M54" sqref="M54"/>
    </sheetView>
  </sheetViews>
  <sheetFormatPr defaultColWidth="15.875" defaultRowHeight="13.5"/>
  <cols>
    <col min="1" max="1" width="13.375" style="2" customWidth="1"/>
    <col min="2" max="2" width="17.125" style="333" customWidth="1"/>
    <col min="3" max="3" width="16.625" style="2" customWidth="1"/>
    <col min="4" max="11" width="13.50390625" style="2" customWidth="1"/>
    <col min="12" max="16384" width="15.875" style="2" customWidth="1"/>
  </cols>
  <sheetData>
    <row r="1" ht="17.25">
      <c r="A1" s="1"/>
    </row>
    <row r="2" ht="17.25">
      <c r="A2" s="1"/>
    </row>
    <row r="6" spans="2:11" ht="17.25">
      <c r="B6" s="625" t="s">
        <v>72</v>
      </c>
      <c r="C6" s="625"/>
      <c r="D6" s="625"/>
      <c r="E6" s="625"/>
      <c r="F6" s="625"/>
      <c r="G6" s="625"/>
      <c r="H6" s="625"/>
      <c r="I6" s="625"/>
      <c r="J6" s="625"/>
      <c r="K6" s="625"/>
    </row>
    <row r="7" spans="2:11" ht="18" thickBot="1">
      <c r="B7" s="431"/>
      <c r="C7" s="27" t="s">
        <v>80</v>
      </c>
      <c r="D7" s="6" t="s">
        <v>549</v>
      </c>
      <c r="E7" s="5"/>
      <c r="F7" s="6"/>
      <c r="G7" s="5"/>
      <c r="H7" s="5"/>
      <c r="I7" s="5"/>
      <c r="J7" s="5"/>
      <c r="K7" s="25" t="s">
        <v>32</v>
      </c>
    </row>
    <row r="8" spans="3:11" ht="17.25">
      <c r="C8" s="7" t="s">
        <v>6</v>
      </c>
      <c r="D8" s="8"/>
      <c r="E8" s="8"/>
      <c r="F8" s="8"/>
      <c r="G8" s="8"/>
      <c r="H8" s="8"/>
      <c r="I8" s="8"/>
      <c r="J8" s="8"/>
      <c r="K8" s="8"/>
    </row>
    <row r="9" spans="3:11" ht="17.25">
      <c r="C9" s="10" t="s">
        <v>74</v>
      </c>
      <c r="D9" s="9"/>
      <c r="E9" s="34"/>
      <c r="F9" s="35"/>
      <c r="G9" s="9"/>
      <c r="H9" s="8"/>
      <c r="I9" s="8"/>
      <c r="J9" s="19"/>
      <c r="K9" s="9"/>
    </row>
    <row r="10" spans="3:11" ht="17.25">
      <c r="C10" s="10" t="s">
        <v>81</v>
      </c>
      <c r="D10" s="10" t="s">
        <v>20</v>
      </c>
      <c r="E10" s="30" t="s">
        <v>335</v>
      </c>
      <c r="F10" s="31"/>
      <c r="G10" s="10" t="s">
        <v>336</v>
      </c>
      <c r="H10" s="10" t="s">
        <v>76</v>
      </c>
      <c r="I10" s="10" t="s">
        <v>76</v>
      </c>
      <c r="J10" s="31" t="s">
        <v>337</v>
      </c>
      <c r="K10" s="10" t="s">
        <v>84</v>
      </c>
    </row>
    <row r="11" spans="2:11" ht="17.25">
      <c r="B11" s="397"/>
      <c r="C11" s="12" t="s">
        <v>11</v>
      </c>
      <c r="D11" s="21"/>
      <c r="E11" s="32" t="s">
        <v>338</v>
      </c>
      <c r="F11" s="33" t="s">
        <v>25</v>
      </c>
      <c r="G11" s="12" t="s">
        <v>11</v>
      </c>
      <c r="H11" s="12" t="s">
        <v>77</v>
      </c>
      <c r="I11" s="12" t="s">
        <v>78</v>
      </c>
      <c r="J11" s="12" t="s">
        <v>339</v>
      </c>
      <c r="K11" s="12" t="s">
        <v>29</v>
      </c>
    </row>
    <row r="12" spans="3:11" ht="17.25">
      <c r="C12" s="91"/>
      <c r="D12" s="92"/>
      <c r="E12" s="92"/>
      <c r="F12" s="92"/>
      <c r="G12" s="92"/>
      <c r="H12" s="92"/>
      <c r="I12" s="92"/>
      <c r="J12" s="92"/>
      <c r="K12" s="92"/>
    </row>
    <row r="13" spans="2:11" s="72" customFormat="1" ht="17.25">
      <c r="B13" s="236" t="s">
        <v>79</v>
      </c>
      <c r="C13" s="418">
        <v>253134</v>
      </c>
      <c r="D13" s="419">
        <v>190266</v>
      </c>
      <c r="E13" s="419">
        <v>176043</v>
      </c>
      <c r="F13" s="419">
        <v>14223</v>
      </c>
      <c r="G13" s="419">
        <v>51909</v>
      </c>
      <c r="H13" s="419">
        <v>14003</v>
      </c>
      <c r="I13" s="419">
        <v>37816</v>
      </c>
      <c r="J13" s="419">
        <v>90</v>
      </c>
      <c r="K13" s="419">
        <v>7239</v>
      </c>
    </row>
    <row r="14" spans="3:11" ht="17.25">
      <c r="C14" s="420"/>
      <c r="D14" s="421"/>
      <c r="E14" s="421"/>
      <c r="F14" s="421"/>
      <c r="G14" s="421"/>
      <c r="H14" s="421"/>
      <c r="I14" s="421"/>
      <c r="J14" s="421"/>
      <c r="K14" s="421"/>
    </row>
    <row r="15" spans="2:11" ht="17.25">
      <c r="B15" s="36" t="s">
        <v>519</v>
      </c>
      <c r="C15" s="403">
        <v>92694</v>
      </c>
      <c r="D15" s="423">
        <v>75582</v>
      </c>
      <c r="E15" s="399">
        <v>69384</v>
      </c>
      <c r="F15" s="399">
        <v>6198</v>
      </c>
      <c r="G15" s="423">
        <v>13337</v>
      </c>
      <c r="H15" s="423">
        <v>4152</v>
      </c>
      <c r="I15" s="399">
        <v>9156</v>
      </c>
      <c r="J15" s="399">
        <v>29</v>
      </c>
      <c r="K15" s="399">
        <v>1223</v>
      </c>
    </row>
    <row r="16" spans="2:11" ht="17.25">
      <c r="B16" s="36" t="s">
        <v>520</v>
      </c>
      <c r="C16" s="403">
        <v>13604</v>
      </c>
      <c r="D16" s="423">
        <v>10172</v>
      </c>
      <c r="E16" s="399">
        <v>9280</v>
      </c>
      <c r="F16" s="399">
        <v>892</v>
      </c>
      <c r="G16" s="423">
        <v>2963</v>
      </c>
      <c r="H16" s="423">
        <v>779</v>
      </c>
      <c r="I16" s="399">
        <v>2170</v>
      </c>
      <c r="J16" s="399">
        <v>14</v>
      </c>
      <c r="K16" s="399">
        <v>421</v>
      </c>
    </row>
    <row r="17" spans="2:11" ht="17.25">
      <c r="B17" s="36" t="s">
        <v>521</v>
      </c>
      <c r="C17" s="403">
        <v>16918</v>
      </c>
      <c r="D17" s="423">
        <v>13848</v>
      </c>
      <c r="E17" s="399">
        <v>13004</v>
      </c>
      <c r="F17" s="399">
        <v>844</v>
      </c>
      <c r="G17" s="423">
        <v>2686</v>
      </c>
      <c r="H17" s="399">
        <v>705</v>
      </c>
      <c r="I17" s="399">
        <v>1976</v>
      </c>
      <c r="J17" s="399">
        <v>5</v>
      </c>
      <c r="K17" s="399">
        <v>255</v>
      </c>
    </row>
    <row r="18" spans="2:11" ht="17.25">
      <c r="B18" s="36" t="s">
        <v>522</v>
      </c>
      <c r="C18" s="403">
        <v>7917</v>
      </c>
      <c r="D18" s="423">
        <v>5388</v>
      </c>
      <c r="E18" s="399">
        <v>5016</v>
      </c>
      <c r="F18" s="399">
        <v>372</v>
      </c>
      <c r="G18" s="423">
        <v>2085</v>
      </c>
      <c r="H18" s="399">
        <v>668</v>
      </c>
      <c r="I18" s="399">
        <v>1413</v>
      </c>
      <c r="J18" s="399">
        <v>4</v>
      </c>
      <c r="K18" s="399">
        <v>407</v>
      </c>
    </row>
    <row r="19" spans="2:11" ht="17.25">
      <c r="B19" s="36" t="s">
        <v>523</v>
      </c>
      <c r="C19" s="403">
        <v>6324</v>
      </c>
      <c r="D19" s="423">
        <v>4361</v>
      </c>
      <c r="E19" s="399">
        <v>4006</v>
      </c>
      <c r="F19" s="399">
        <v>355</v>
      </c>
      <c r="G19" s="423">
        <v>1583</v>
      </c>
      <c r="H19" s="399">
        <v>436</v>
      </c>
      <c r="I19" s="399">
        <v>1146</v>
      </c>
      <c r="J19" s="399">
        <v>1</v>
      </c>
      <c r="K19" s="399">
        <v>317</v>
      </c>
    </row>
    <row r="20" spans="2:11" ht="17.25">
      <c r="B20" s="36" t="s">
        <v>524</v>
      </c>
      <c r="C20" s="403">
        <v>20181</v>
      </c>
      <c r="D20" s="423">
        <v>14037</v>
      </c>
      <c r="E20" s="399">
        <v>12910</v>
      </c>
      <c r="F20" s="399">
        <v>1127</v>
      </c>
      <c r="G20" s="423">
        <v>5109</v>
      </c>
      <c r="H20" s="399">
        <v>1497</v>
      </c>
      <c r="I20" s="399">
        <v>3606</v>
      </c>
      <c r="J20" s="399">
        <v>6</v>
      </c>
      <c r="K20" s="399">
        <v>848</v>
      </c>
    </row>
    <row r="21" spans="2:11" ht="17.25">
      <c r="B21" s="36" t="s">
        <v>525</v>
      </c>
      <c r="C21" s="403">
        <v>7183</v>
      </c>
      <c r="D21" s="423">
        <v>5387</v>
      </c>
      <c r="E21" s="399">
        <v>4897</v>
      </c>
      <c r="F21" s="399">
        <v>490</v>
      </c>
      <c r="G21" s="423">
        <v>1530</v>
      </c>
      <c r="H21" s="399">
        <v>546</v>
      </c>
      <c r="I21" s="399">
        <v>983</v>
      </c>
      <c r="J21" s="399">
        <v>1</v>
      </c>
      <c r="K21" s="399">
        <v>186</v>
      </c>
    </row>
    <row r="22" spans="2:11" ht="17.25">
      <c r="B22" s="36" t="s">
        <v>526</v>
      </c>
      <c r="C22" s="403">
        <v>17569</v>
      </c>
      <c r="D22" s="423">
        <v>12380</v>
      </c>
      <c r="E22" s="399">
        <v>11591</v>
      </c>
      <c r="F22" s="399">
        <v>789</v>
      </c>
      <c r="G22" s="423">
        <v>4430</v>
      </c>
      <c r="H22" s="399">
        <v>891</v>
      </c>
      <c r="I22" s="399">
        <v>3532</v>
      </c>
      <c r="J22" s="399">
        <v>7</v>
      </c>
      <c r="K22" s="399">
        <v>620</v>
      </c>
    </row>
    <row r="23" spans="2:11" ht="17.25">
      <c r="B23" s="36" t="s">
        <v>527</v>
      </c>
      <c r="C23" s="403">
        <v>13470</v>
      </c>
      <c r="D23" s="423">
        <v>11321</v>
      </c>
      <c r="E23" s="399">
        <v>10710</v>
      </c>
      <c r="F23" s="399">
        <v>611</v>
      </c>
      <c r="G23" s="423">
        <v>1746</v>
      </c>
      <c r="H23" s="399">
        <v>459</v>
      </c>
      <c r="I23" s="399">
        <v>1283</v>
      </c>
      <c r="J23" s="399">
        <v>4</v>
      </c>
      <c r="K23" s="399">
        <v>150</v>
      </c>
    </row>
    <row r="24" spans="2:11" ht="17.25">
      <c r="B24" s="36"/>
      <c r="C24" s="403"/>
      <c r="D24" s="423"/>
      <c r="E24" s="399"/>
      <c r="F24" s="399"/>
      <c r="G24" s="423"/>
      <c r="H24" s="399"/>
      <c r="I24" s="399"/>
      <c r="J24" s="399"/>
      <c r="K24" s="399"/>
    </row>
    <row r="25" spans="2:11" ht="17.25">
      <c r="B25" s="36" t="s">
        <v>528</v>
      </c>
      <c r="C25" s="403">
        <v>2635</v>
      </c>
      <c r="D25" s="423">
        <v>1796</v>
      </c>
      <c r="E25" s="399">
        <v>1679</v>
      </c>
      <c r="F25" s="399">
        <v>117</v>
      </c>
      <c r="G25" s="423">
        <v>751</v>
      </c>
      <c r="H25" s="399">
        <v>150</v>
      </c>
      <c r="I25" s="399">
        <v>591</v>
      </c>
      <c r="J25" s="399">
        <v>10</v>
      </c>
      <c r="K25" s="399">
        <v>84</v>
      </c>
    </row>
    <row r="26" spans="3:11" ht="17.25">
      <c r="C26" s="403"/>
      <c r="D26" s="423"/>
      <c r="E26" s="399"/>
      <c r="F26" s="399"/>
      <c r="G26" s="423"/>
      <c r="H26" s="399"/>
      <c r="I26" s="399"/>
      <c r="J26" s="399"/>
      <c r="K26" s="399"/>
    </row>
    <row r="27" spans="2:11" ht="17.25">
      <c r="B27" s="36" t="s">
        <v>529</v>
      </c>
      <c r="C27" s="403">
        <v>4921</v>
      </c>
      <c r="D27" s="423">
        <v>3126</v>
      </c>
      <c r="E27" s="399">
        <v>2949</v>
      </c>
      <c r="F27" s="399">
        <v>177</v>
      </c>
      <c r="G27" s="423">
        <v>1537</v>
      </c>
      <c r="H27" s="399">
        <v>327</v>
      </c>
      <c r="I27" s="399">
        <v>1208</v>
      </c>
      <c r="J27" s="399">
        <v>2</v>
      </c>
      <c r="K27" s="399">
        <v>242</v>
      </c>
    </row>
    <row r="28" spans="2:11" ht="17.25">
      <c r="B28" s="36" t="s">
        <v>530</v>
      </c>
      <c r="C28" s="403">
        <v>1289</v>
      </c>
      <c r="D28" s="423">
        <v>849</v>
      </c>
      <c r="E28" s="399">
        <v>803</v>
      </c>
      <c r="F28" s="399">
        <v>46</v>
      </c>
      <c r="G28" s="423">
        <v>385</v>
      </c>
      <c r="H28" s="399">
        <v>72</v>
      </c>
      <c r="I28" s="399">
        <v>312</v>
      </c>
      <c r="J28" s="432">
        <v>1</v>
      </c>
      <c r="K28" s="399">
        <v>54</v>
      </c>
    </row>
    <row r="29" spans="2:11" ht="17.25">
      <c r="B29" s="36" t="s">
        <v>531</v>
      </c>
      <c r="C29" s="403">
        <v>1132</v>
      </c>
      <c r="D29" s="423">
        <v>838</v>
      </c>
      <c r="E29" s="399">
        <v>732</v>
      </c>
      <c r="F29" s="399">
        <v>106</v>
      </c>
      <c r="G29" s="423">
        <v>237</v>
      </c>
      <c r="H29" s="399">
        <v>70</v>
      </c>
      <c r="I29" s="399">
        <v>167</v>
      </c>
      <c r="J29" s="399">
        <v>0</v>
      </c>
      <c r="K29" s="399">
        <v>53</v>
      </c>
    </row>
    <row r="30" spans="2:11" ht="17.25">
      <c r="B30" s="36"/>
      <c r="C30" s="403"/>
      <c r="D30" s="423"/>
      <c r="E30" s="399"/>
      <c r="F30" s="399"/>
      <c r="G30" s="423"/>
      <c r="H30" s="399"/>
      <c r="I30" s="399"/>
      <c r="J30" s="387"/>
      <c r="K30" s="399"/>
    </row>
    <row r="31" spans="2:11" ht="17.25">
      <c r="B31" s="36" t="s">
        <v>532</v>
      </c>
      <c r="C31" s="403">
        <v>3448</v>
      </c>
      <c r="D31" s="423">
        <v>2195</v>
      </c>
      <c r="E31" s="399">
        <v>2009</v>
      </c>
      <c r="F31" s="399">
        <v>186</v>
      </c>
      <c r="G31" s="423">
        <v>988</v>
      </c>
      <c r="H31" s="399">
        <v>293</v>
      </c>
      <c r="I31" s="399">
        <v>694</v>
      </c>
      <c r="J31" s="399">
        <v>1</v>
      </c>
      <c r="K31" s="399">
        <v>234</v>
      </c>
    </row>
    <row r="32" spans="2:11" ht="17.25">
      <c r="B32" s="36" t="s">
        <v>533</v>
      </c>
      <c r="C32" s="403">
        <v>2013</v>
      </c>
      <c r="D32" s="423">
        <v>1261</v>
      </c>
      <c r="E32" s="399">
        <v>1181</v>
      </c>
      <c r="F32" s="399">
        <v>80</v>
      </c>
      <c r="G32" s="423">
        <v>583</v>
      </c>
      <c r="H32" s="399">
        <v>131</v>
      </c>
      <c r="I32" s="399">
        <v>450</v>
      </c>
      <c r="J32" s="399">
        <v>2</v>
      </c>
      <c r="K32" s="399">
        <v>160</v>
      </c>
    </row>
    <row r="33" spans="2:11" ht="17.25">
      <c r="B33" s="333" t="s">
        <v>534</v>
      </c>
      <c r="C33" s="403">
        <v>7567</v>
      </c>
      <c r="D33" s="423">
        <v>4340</v>
      </c>
      <c r="E33" s="399">
        <v>4078</v>
      </c>
      <c r="F33" s="399">
        <v>262</v>
      </c>
      <c r="G33" s="423">
        <v>2689</v>
      </c>
      <c r="H33" s="399">
        <v>569</v>
      </c>
      <c r="I33" s="399">
        <v>2119</v>
      </c>
      <c r="J33" s="399">
        <v>1</v>
      </c>
      <c r="K33" s="399">
        <v>501</v>
      </c>
    </row>
    <row r="34" spans="2:11" ht="17.25">
      <c r="B34" s="36"/>
      <c r="C34" s="403"/>
      <c r="D34" s="423"/>
      <c r="E34" s="399"/>
      <c r="F34" s="399"/>
      <c r="G34" s="423"/>
      <c r="H34" s="399"/>
      <c r="I34" s="399"/>
      <c r="J34" s="399"/>
      <c r="K34" s="399"/>
    </row>
    <row r="35" spans="2:11" ht="17.25">
      <c r="B35" s="36" t="s">
        <v>535</v>
      </c>
      <c r="C35" s="403">
        <v>1926</v>
      </c>
      <c r="D35" s="423">
        <v>1522</v>
      </c>
      <c r="E35" s="421">
        <v>1436</v>
      </c>
      <c r="F35" s="421">
        <v>86</v>
      </c>
      <c r="G35" s="423">
        <v>353</v>
      </c>
      <c r="H35" s="421">
        <v>100</v>
      </c>
      <c r="I35" s="421">
        <v>253</v>
      </c>
      <c r="J35" s="421" t="s">
        <v>309</v>
      </c>
      <c r="K35" s="421">
        <v>46</v>
      </c>
    </row>
    <row r="36" spans="2:11" ht="17.25">
      <c r="B36" s="36" t="s">
        <v>536</v>
      </c>
      <c r="C36" s="403">
        <v>1921</v>
      </c>
      <c r="D36" s="423">
        <v>1403</v>
      </c>
      <c r="E36" s="399">
        <v>1331</v>
      </c>
      <c r="F36" s="399">
        <v>72</v>
      </c>
      <c r="G36" s="423">
        <v>467</v>
      </c>
      <c r="H36" s="399">
        <v>83</v>
      </c>
      <c r="I36" s="399">
        <v>384</v>
      </c>
      <c r="J36" s="399" t="s">
        <v>309</v>
      </c>
      <c r="K36" s="399">
        <v>49</v>
      </c>
    </row>
    <row r="37" spans="2:11" ht="17.25">
      <c r="B37" s="36" t="s">
        <v>537</v>
      </c>
      <c r="C37" s="403">
        <v>1700</v>
      </c>
      <c r="D37" s="423">
        <v>1164</v>
      </c>
      <c r="E37" s="399">
        <v>1084</v>
      </c>
      <c r="F37" s="399">
        <v>80</v>
      </c>
      <c r="G37" s="423">
        <v>468</v>
      </c>
      <c r="H37" s="399">
        <v>84</v>
      </c>
      <c r="I37" s="399">
        <v>384</v>
      </c>
      <c r="J37" s="399" t="s">
        <v>309</v>
      </c>
      <c r="K37" s="399">
        <v>65</v>
      </c>
    </row>
    <row r="38" spans="2:11" ht="17.25">
      <c r="B38" s="36" t="s">
        <v>538</v>
      </c>
      <c r="C38" s="403">
        <v>2421</v>
      </c>
      <c r="D38" s="423">
        <v>1297</v>
      </c>
      <c r="E38" s="399">
        <v>1200</v>
      </c>
      <c r="F38" s="399">
        <v>97</v>
      </c>
      <c r="G38" s="423">
        <v>924</v>
      </c>
      <c r="H38" s="399">
        <v>280</v>
      </c>
      <c r="I38" s="399">
        <v>643</v>
      </c>
      <c r="J38" s="387">
        <v>1</v>
      </c>
      <c r="K38" s="399">
        <v>200</v>
      </c>
    </row>
    <row r="39" spans="2:11" ht="17.25">
      <c r="B39" s="36" t="s">
        <v>539</v>
      </c>
      <c r="C39" s="403">
        <v>4016</v>
      </c>
      <c r="D39" s="423">
        <v>1959</v>
      </c>
      <c r="E39" s="399">
        <v>1748</v>
      </c>
      <c r="F39" s="399">
        <v>211</v>
      </c>
      <c r="G39" s="423">
        <v>1582</v>
      </c>
      <c r="H39" s="399">
        <v>326</v>
      </c>
      <c r="I39" s="399">
        <v>1256</v>
      </c>
      <c r="J39" s="387" t="s">
        <v>309</v>
      </c>
      <c r="K39" s="399">
        <v>473</v>
      </c>
    </row>
    <row r="40" spans="2:11" ht="17.25">
      <c r="B40" s="36" t="s">
        <v>540</v>
      </c>
      <c r="C40" s="403">
        <v>2796</v>
      </c>
      <c r="D40" s="423">
        <v>1809</v>
      </c>
      <c r="E40" s="399">
        <v>1721</v>
      </c>
      <c r="F40" s="399">
        <v>88</v>
      </c>
      <c r="G40" s="423">
        <v>853</v>
      </c>
      <c r="H40" s="399">
        <v>151</v>
      </c>
      <c r="I40" s="399">
        <v>702</v>
      </c>
      <c r="J40" s="399" t="s">
        <v>309</v>
      </c>
      <c r="K40" s="399">
        <v>122</v>
      </c>
    </row>
    <row r="41" spans="2:11" ht="17.25">
      <c r="B41" s="36"/>
      <c r="C41" s="403"/>
      <c r="D41" s="423"/>
      <c r="E41" s="399"/>
      <c r="F41" s="399"/>
      <c r="G41" s="423"/>
      <c r="H41" s="399"/>
      <c r="I41" s="399"/>
      <c r="J41" s="387"/>
      <c r="K41" s="399"/>
    </row>
    <row r="42" spans="2:11" ht="17.25">
      <c r="B42" s="36" t="s">
        <v>541</v>
      </c>
      <c r="C42" s="403">
        <v>5369</v>
      </c>
      <c r="D42" s="423">
        <v>4015</v>
      </c>
      <c r="E42" s="421">
        <v>3703</v>
      </c>
      <c r="F42" s="421">
        <v>312</v>
      </c>
      <c r="G42" s="423">
        <v>1201</v>
      </c>
      <c r="H42" s="421">
        <v>297</v>
      </c>
      <c r="I42" s="421">
        <v>903</v>
      </c>
      <c r="J42" s="421">
        <v>1</v>
      </c>
      <c r="K42" s="421">
        <v>143</v>
      </c>
    </row>
    <row r="43" spans="2:11" ht="17.25">
      <c r="B43" s="36" t="s">
        <v>542</v>
      </c>
      <c r="C43" s="403">
        <v>3688</v>
      </c>
      <c r="D43" s="423">
        <v>2807</v>
      </c>
      <c r="E43" s="421">
        <v>2642</v>
      </c>
      <c r="F43" s="421">
        <v>165</v>
      </c>
      <c r="G43" s="423">
        <v>730</v>
      </c>
      <c r="H43" s="421">
        <v>231</v>
      </c>
      <c r="I43" s="421">
        <v>499</v>
      </c>
      <c r="J43" s="421" t="s">
        <v>309</v>
      </c>
      <c r="K43" s="421">
        <v>103</v>
      </c>
    </row>
    <row r="44" spans="2:11" ht="17.25">
      <c r="B44" s="36" t="s">
        <v>543</v>
      </c>
      <c r="C44" s="403">
        <v>1128</v>
      </c>
      <c r="D44" s="423">
        <v>736</v>
      </c>
      <c r="E44" s="399">
        <v>691</v>
      </c>
      <c r="F44" s="399">
        <v>45</v>
      </c>
      <c r="G44" s="423">
        <v>364</v>
      </c>
      <c r="H44" s="399">
        <v>71</v>
      </c>
      <c r="I44" s="399">
        <v>293</v>
      </c>
      <c r="J44" s="387" t="s">
        <v>309</v>
      </c>
      <c r="K44" s="399">
        <v>27</v>
      </c>
    </row>
    <row r="45" spans="2:11" ht="17.25">
      <c r="B45" s="36"/>
      <c r="C45" s="403"/>
      <c r="D45" s="423"/>
      <c r="E45" s="399"/>
      <c r="F45" s="399"/>
      <c r="G45" s="423"/>
      <c r="H45" s="399"/>
      <c r="I45" s="399"/>
      <c r="J45" s="387"/>
      <c r="K45" s="399"/>
    </row>
    <row r="46" spans="2:11" ht="17.25">
      <c r="B46" s="36" t="s">
        <v>544</v>
      </c>
      <c r="C46" s="403">
        <v>3945</v>
      </c>
      <c r="D46" s="423">
        <v>2831</v>
      </c>
      <c r="E46" s="399">
        <v>2660</v>
      </c>
      <c r="F46" s="399">
        <v>171</v>
      </c>
      <c r="G46" s="423">
        <v>986</v>
      </c>
      <c r="H46" s="399">
        <v>256</v>
      </c>
      <c r="I46" s="399">
        <v>730</v>
      </c>
      <c r="J46" s="387" t="s">
        <v>309</v>
      </c>
      <c r="K46" s="399">
        <v>112</v>
      </c>
    </row>
    <row r="47" spans="2:11" ht="17.25">
      <c r="B47" s="36" t="s">
        <v>545</v>
      </c>
      <c r="C47" s="403">
        <v>732</v>
      </c>
      <c r="D47" s="423">
        <v>557</v>
      </c>
      <c r="E47" s="399">
        <v>522</v>
      </c>
      <c r="F47" s="399">
        <v>35</v>
      </c>
      <c r="G47" s="423">
        <v>162</v>
      </c>
      <c r="H47" s="399">
        <v>54</v>
      </c>
      <c r="I47" s="399">
        <v>108</v>
      </c>
      <c r="J47" s="399" t="s">
        <v>309</v>
      </c>
      <c r="K47" s="399">
        <v>13</v>
      </c>
    </row>
    <row r="48" spans="2:11" ht="17.25">
      <c r="B48" s="36" t="s">
        <v>546</v>
      </c>
      <c r="C48" s="403">
        <v>608</v>
      </c>
      <c r="D48" s="423">
        <v>432</v>
      </c>
      <c r="E48" s="399">
        <v>396</v>
      </c>
      <c r="F48" s="399">
        <v>36</v>
      </c>
      <c r="G48" s="423">
        <v>156</v>
      </c>
      <c r="H48" s="399">
        <v>39</v>
      </c>
      <c r="I48" s="399">
        <v>117</v>
      </c>
      <c r="J48" s="387" t="s">
        <v>309</v>
      </c>
      <c r="K48" s="399">
        <v>16</v>
      </c>
    </row>
    <row r="49" spans="2:11" ht="17.25">
      <c r="B49" s="36" t="s">
        <v>547</v>
      </c>
      <c r="C49" s="403">
        <v>96</v>
      </c>
      <c r="D49" s="423">
        <v>79</v>
      </c>
      <c r="E49" s="421">
        <v>73</v>
      </c>
      <c r="F49" s="421">
        <v>6</v>
      </c>
      <c r="G49" s="423">
        <v>15</v>
      </c>
      <c r="H49" s="421">
        <v>5</v>
      </c>
      <c r="I49" s="421">
        <v>10</v>
      </c>
      <c r="J49" s="421" t="s">
        <v>309</v>
      </c>
      <c r="K49" s="421">
        <v>2</v>
      </c>
    </row>
    <row r="50" spans="2:11" ht="17.25">
      <c r="B50" s="36" t="s">
        <v>548</v>
      </c>
      <c r="C50" s="403">
        <v>3923</v>
      </c>
      <c r="D50" s="423">
        <v>2774</v>
      </c>
      <c r="E50" s="421">
        <v>2607</v>
      </c>
      <c r="F50" s="421">
        <v>167</v>
      </c>
      <c r="G50" s="423">
        <v>1009</v>
      </c>
      <c r="H50" s="421">
        <v>281</v>
      </c>
      <c r="I50" s="421">
        <v>728</v>
      </c>
      <c r="J50" s="421" t="s">
        <v>309</v>
      </c>
      <c r="K50" s="421">
        <v>113</v>
      </c>
    </row>
    <row r="51" spans="2:11" ht="18" thickBot="1">
      <c r="B51" s="431"/>
      <c r="C51" s="26"/>
      <c r="D51" s="18"/>
      <c r="E51" s="18"/>
      <c r="F51" s="18"/>
      <c r="G51" s="5"/>
      <c r="H51" s="5"/>
      <c r="I51" s="5"/>
      <c r="J51" s="5"/>
      <c r="K51" s="5"/>
    </row>
    <row r="52" ht="17.25">
      <c r="C52" s="1" t="s">
        <v>760</v>
      </c>
    </row>
    <row r="53" spans="1:3" ht="17.25">
      <c r="A53" s="1"/>
      <c r="C53" s="1" t="s">
        <v>612</v>
      </c>
    </row>
    <row r="54" ht="17.25">
      <c r="A54" s="1"/>
    </row>
  </sheetData>
  <mergeCells count="1">
    <mergeCell ref="B6:K6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75" zoomScaleNormal="75" zoomScaleSheetLayoutView="75" workbookViewId="0" topLeftCell="A4">
      <selection activeCell="M54" sqref="M54"/>
    </sheetView>
  </sheetViews>
  <sheetFormatPr defaultColWidth="15.875" defaultRowHeight="13.5"/>
  <cols>
    <col min="1" max="1" width="13.375" style="2" customWidth="1"/>
    <col min="2" max="2" width="17.125" style="333" customWidth="1"/>
    <col min="3" max="3" width="16.625" style="2" customWidth="1"/>
    <col min="4" max="11" width="13.50390625" style="2" customWidth="1"/>
    <col min="12" max="16384" width="15.875" style="2" customWidth="1"/>
  </cols>
  <sheetData>
    <row r="1" ht="17.25">
      <c r="A1" s="1"/>
    </row>
    <row r="2" ht="17.25">
      <c r="A2" s="1"/>
    </row>
    <row r="6" spans="2:11" ht="17.25">
      <c r="B6" s="625" t="s">
        <v>72</v>
      </c>
      <c r="C6" s="625"/>
      <c r="D6" s="625"/>
      <c r="E6" s="625"/>
      <c r="F6" s="625"/>
      <c r="G6" s="625"/>
      <c r="H6" s="625"/>
      <c r="I6" s="625"/>
      <c r="J6" s="625"/>
      <c r="K6" s="625"/>
    </row>
    <row r="7" spans="2:11" ht="18" thickBot="1">
      <c r="B7" s="431"/>
      <c r="C7" s="27" t="s">
        <v>82</v>
      </c>
      <c r="D7" s="6" t="s">
        <v>549</v>
      </c>
      <c r="E7" s="5"/>
      <c r="F7" s="6"/>
      <c r="G7" s="5"/>
      <c r="H7" s="5"/>
      <c r="I7" s="5"/>
      <c r="J7" s="5"/>
      <c r="K7" s="25" t="s">
        <v>32</v>
      </c>
    </row>
    <row r="8" spans="3:11" ht="17.25">
      <c r="C8" s="7" t="s">
        <v>6</v>
      </c>
      <c r="D8" s="8"/>
      <c r="E8" s="8"/>
      <c r="F8" s="8"/>
      <c r="G8" s="8"/>
      <c r="H8" s="8"/>
      <c r="I8" s="8"/>
      <c r="J8" s="8"/>
      <c r="K8" s="8"/>
    </row>
    <row r="9" spans="3:11" ht="17.25">
      <c r="C9" s="10" t="s">
        <v>74</v>
      </c>
      <c r="D9" s="9"/>
      <c r="E9" s="34"/>
      <c r="F9" s="35"/>
      <c r="G9" s="9"/>
      <c r="H9" s="8"/>
      <c r="I9" s="8"/>
      <c r="J9" s="19"/>
      <c r="K9" s="9"/>
    </row>
    <row r="10" spans="3:11" ht="17.25">
      <c r="C10" s="10" t="s">
        <v>83</v>
      </c>
      <c r="D10" s="10" t="s">
        <v>20</v>
      </c>
      <c r="E10" s="30" t="s">
        <v>335</v>
      </c>
      <c r="F10" s="31"/>
      <c r="G10" s="10" t="s">
        <v>336</v>
      </c>
      <c r="H10" s="10" t="s">
        <v>76</v>
      </c>
      <c r="I10" s="10" t="s">
        <v>76</v>
      </c>
      <c r="J10" s="31" t="s">
        <v>337</v>
      </c>
      <c r="K10" s="10" t="s">
        <v>84</v>
      </c>
    </row>
    <row r="11" spans="2:11" ht="17.25">
      <c r="B11" s="397"/>
      <c r="C11" s="12" t="s">
        <v>11</v>
      </c>
      <c r="D11" s="21"/>
      <c r="E11" s="32" t="s">
        <v>338</v>
      </c>
      <c r="F11" s="33" t="s">
        <v>25</v>
      </c>
      <c r="G11" s="12" t="s">
        <v>11</v>
      </c>
      <c r="H11" s="12" t="s">
        <v>77</v>
      </c>
      <c r="I11" s="12" t="s">
        <v>78</v>
      </c>
      <c r="J11" s="12" t="s">
        <v>339</v>
      </c>
      <c r="K11" s="12" t="s">
        <v>29</v>
      </c>
    </row>
    <row r="12" spans="3:11" ht="17.25">
      <c r="C12" s="91"/>
      <c r="D12" s="92"/>
      <c r="E12" s="92"/>
      <c r="F12" s="92"/>
      <c r="G12" s="92"/>
      <c r="H12" s="92"/>
      <c r="I12" s="92"/>
      <c r="J12" s="92"/>
      <c r="K12" s="92"/>
    </row>
    <row r="13" spans="2:11" s="72" customFormat="1" ht="17.25">
      <c r="B13" s="236" t="s">
        <v>79</v>
      </c>
      <c r="C13" s="297">
        <v>197835</v>
      </c>
      <c r="D13" s="298">
        <v>154496</v>
      </c>
      <c r="E13" s="298">
        <v>149831</v>
      </c>
      <c r="F13" s="298">
        <v>4665</v>
      </c>
      <c r="G13" s="298">
        <v>12904</v>
      </c>
      <c r="H13" s="298">
        <v>2532</v>
      </c>
      <c r="I13" s="298">
        <v>9425</v>
      </c>
      <c r="J13" s="298">
        <v>947</v>
      </c>
      <c r="K13" s="298">
        <v>27413</v>
      </c>
    </row>
    <row r="14" spans="3:11" ht="17.25">
      <c r="C14" s="294"/>
      <c r="D14" s="295"/>
      <c r="E14" s="295"/>
      <c r="F14" s="295"/>
      <c r="G14" s="295"/>
      <c r="H14" s="295"/>
      <c r="I14" s="295"/>
      <c r="J14" s="295"/>
      <c r="K14" s="295"/>
    </row>
    <row r="15" spans="2:11" ht="17.25">
      <c r="B15" s="36" t="s">
        <v>519</v>
      </c>
      <c r="C15" s="296">
        <v>70231</v>
      </c>
      <c r="D15" s="293">
        <v>58919</v>
      </c>
      <c r="E15" s="291">
        <v>56809</v>
      </c>
      <c r="F15" s="291">
        <v>2110</v>
      </c>
      <c r="G15" s="293">
        <v>3934</v>
      </c>
      <c r="H15" s="291">
        <v>883</v>
      </c>
      <c r="I15" s="291">
        <v>2770</v>
      </c>
      <c r="J15" s="291">
        <v>281</v>
      </c>
      <c r="K15" s="291">
        <v>5172</v>
      </c>
    </row>
    <row r="16" spans="2:11" ht="17.25">
      <c r="B16" s="36" t="s">
        <v>520</v>
      </c>
      <c r="C16" s="296">
        <v>10621</v>
      </c>
      <c r="D16" s="293">
        <v>8188</v>
      </c>
      <c r="E16" s="291">
        <v>7888</v>
      </c>
      <c r="F16" s="291">
        <v>300</v>
      </c>
      <c r="G16" s="293">
        <v>662</v>
      </c>
      <c r="H16" s="291">
        <v>131</v>
      </c>
      <c r="I16" s="291">
        <v>397</v>
      </c>
      <c r="J16" s="291">
        <v>134</v>
      </c>
      <c r="K16" s="291">
        <v>1741</v>
      </c>
    </row>
    <row r="17" spans="2:11" ht="17.25">
      <c r="B17" s="36" t="s">
        <v>521</v>
      </c>
      <c r="C17" s="296">
        <v>13261</v>
      </c>
      <c r="D17" s="293">
        <v>11114</v>
      </c>
      <c r="E17" s="291">
        <v>10841</v>
      </c>
      <c r="F17" s="291">
        <v>273</v>
      </c>
      <c r="G17" s="293">
        <v>712</v>
      </c>
      <c r="H17" s="291">
        <v>128</v>
      </c>
      <c r="I17" s="291">
        <v>503</v>
      </c>
      <c r="J17" s="291">
        <v>81</v>
      </c>
      <c r="K17" s="291">
        <v>1350</v>
      </c>
    </row>
    <row r="18" spans="2:11" ht="17.25">
      <c r="B18" s="36" t="s">
        <v>522</v>
      </c>
      <c r="C18" s="296">
        <v>6133</v>
      </c>
      <c r="D18" s="293">
        <v>4333</v>
      </c>
      <c r="E18" s="291">
        <v>4220</v>
      </c>
      <c r="F18" s="291">
        <v>113</v>
      </c>
      <c r="G18" s="293">
        <v>436</v>
      </c>
      <c r="H18" s="291">
        <v>74</v>
      </c>
      <c r="I18" s="291">
        <v>303</v>
      </c>
      <c r="J18" s="291">
        <v>59</v>
      </c>
      <c r="K18" s="291">
        <v>1323</v>
      </c>
    </row>
    <row r="19" spans="2:11" ht="17.25">
      <c r="B19" s="36" t="s">
        <v>523</v>
      </c>
      <c r="C19" s="296">
        <v>4953</v>
      </c>
      <c r="D19" s="293">
        <v>3553</v>
      </c>
      <c r="E19" s="291">
        <v>3453</v>
      </c>
      <c r="F19" s="291">
        <v>100</v>
      </c>
      <c r="G19" s="293">
        <v>370</v>
      </c>
      <c r="H19" s="291">
        <v>75</v>
      </c>
      <c r="I19" s="291">
        <v>284</v>
      </c>
      <c r="J19" s="291">
        <v>11</v>
      </c>
      <c r="K19" s="291">
        <v>996</v>
      </c>
    </row>
    <row r="20" spans="2:11" ht="17.25">
      <c r="B20" s="36" t="s">
        <v>524</v>
      </c>
      <c r="C20" s="296">
        <v>16564</v>
      </c>
      <c r="D20" s="293">
        <v>12345</v>
      </c>
      <c r="E20" s="291">
        <v>11972</v>
      </c>
      <c r="F20" s="291">
        <v>373</v>
      </c>
      <c r="G20" s="293">
        <v>1242</v>
      </c>
      <c r="H20" s="291">
        <v>249</v>
      </c>
      <c r="I20" s="291">
        <v>928</v>
      </c>
      <c r="J20" s="291">
        <v>65</v>
      </c>
      <c r="K20" s="291">
        <v>2877</v>
      </c>
    </row>
    <row r="21" spans="2:11" ht="17.25">
      <c r="B21" s="36" t="s">
        <v>525</v>
      </c>
      <c r="C21" s="296">
        <v>6052</v>
      </c>
      <c r="D21" s="293">
        <v>4819</v>
      </c>
      <c r="E21" s="291">
        <v>4650</v>
      </c>
      <c r="F21" s="291">
        <v>169</v>
      </c>
      <c r="G21" s="293">
        <v>498</v>
      </c>
      <c r="H21" s="291">
        <v>138</v>
      </c>
      <c r="I21" s="291">
        <v>351</v>
      </c>
      <c r="J21" s="291">
        <v>9</v>
      </c>
      <c r="K21" s="291">
        <v>680</v>
      </c>
    </row>
    <row r="22" spans="2:11" ht="17.25">
      <c r="B22" s="36" t="s">
        <v>526</v>
      </c>
      <c r="C22" s="296">
        <v>13859</v>
      </c>
      <c r="D22" s="293">
        <v>10073</v>
      </c>
      <c r="E22" s="291">
        <v>9850</v>
      </c>
      <c r="F22" s="291">
        <v>223</v>
      </c>
      <c r="G22" s="293">
        <v>984</v>
      </c>
      <c r="H22" s="291">
        <v>136</v>
      </c>
      <c r="I22" s="291">
        <v>774</v>
      </c>
      <c r="J22" s="291">
        <v>74</v>
      </c>
      <c r="K22" s="291">
        <v>2715</v>
      </c>
    </row>
    <row r="23" spans="2:11" ht="17.25">
      <c r="B23" s="36" t="s">
        <v>527</v>
      </c>
      <c r="C23" s="296">
        <v>10037</v>
      </c>
      <c r="D23" s="293">
        <v>8703</v>
      </c>
      <c r="E23" s="291">
        <v>8515</v>
      </c>
      <c r="F23" s="291">
        <v>188</v>
      </c>
      <c r="G23" s="293">
        <v>480</v>
      </c>
      <c r="H23" s="291">
        <v>76</v>
      </c>
      <c r="I23" s="291">
        <v>361</v>
      </c>
      <c r="J23" s="291">
        <v>43</v>
      </c>
      <c r="K23" s="291">
        <v>635</v>
      </c>
    </row>
    <row r="24" spans="2:11" ht="17.25">
      <c r="B24" s="36"/>
      <c r="C24" s="296"/>
      <c r="D24" s="293"/>
      <c r="E24" s="291"/>
      <c r="F24" s="291"/>
      <c r="G24" s="293"/>
      <c r="H24" s="291"/>
      <c r="I24" s="291"/>
      <c r="J24" s="291"/>
      <c r="K24" s="291"/>
    </row>
    <row r="25" spans="2:11" ht="17.25">
      <c r="B25" s="36" t="s">
        <v>528</v>
      </c>
      <c r="C25" s="296">
        <v>2108</v>
      </c>
      <c r="D25" s="293">
        <v>1522</v>
      </c>
      <c r="E25" s="291">
        <v>1487</v>
      </c>
      <c r="F25" s="291">
        <v>35</v>
      </c>
      <c r="G25" s="293">
        <v>203</v>
      </c>
      <c r="H25" s="291">
        <v>19</v>
      </c>
      <c r="I25" s="291">
        <v>128</v>
      </c>
      <c r="J25" s="291">
        <v>56</v>
      </c>
      <c r="K25" s="291">
        <v>383</v>
      </c>
    </row>
    <row r="26" spans="3:11" ht="17.25">
      <c r="C26" s="296"/>
      <c r="D26" s="293"/>
      <c r="E26" s="291"/>
      <c r="F26" s="291"/>
      <c r="G26" s="293"/>
      <c r="H26" s="291"/>
      <c r="I26" s="291"/>
      <c r="J26" s="291"/>
      <c r="K26" s="291"/>
    </row>
    <row r="27" spans="2:11" ht="17.25">
      <c r="B27" s="36" t="s">
        <v>529</v>
      </c>
      <c r="C27" s="296">
        <v>4000</v>
      </c>
      <c r="D27" s="293">
        <v>2624</v>
      </c>
      <c r="E27" s="291">
        <v>2567</v>
      </c>
      <c r="F27" s="291">
        <v>57</v>
      </c>
      <c r="G27" s="293">
        <v>316</v>
      </c>
      <c r="H27" s="291">
        <v>53</v>
      </c>
      <c r="I27" s="291">
        <v>246</v>
      </c>
      <c r="J27" s="291">
        <v>17</v>
      </c>
      <c r="K27" s="291">
        <v>1042</v>
      </c>
    </row>
    <row r="28" spans="2:11" ht="17.25">
      <c r="B28" s="36" t="s">
        <v>530</v>
      </c>
      <c r="C28" s="296">
        <v>1037</v>
      </c>
      <c r="D28" s="293">
        <v>697</v>
      </c>
      <c r="E28" s="291">
        <v>687</v>
      </c>
      <c r="F28" s="291">
        <v>10</v>
      </c>
      <c r="G28" s="293">
        <v>83</v>
      </c>
      <c r="H28" s="291">
        <v>9</v>
      </c>
      <c r="I28" s="291">
        <v>72</v>
      </c>
      <c r="J28" s="291">
        <v>2</v>
      </c>
      <c r="K28" s="291">
        <v>257</v>
      </c>
    </row>
    <row r="29" spans="2:11" ht="17.25">
      <c r="B29" s="36" t="s">
        <v>531</v>
      </c>
      <c r="C29" s="296">
        <v>857</v>
      </c>
      <c r="D29" s="293">
        <v>640</v>
      </c>
      <c r="E29" s="291">
        <v>597</v>
      </c>
      <c r="F29" s="291">
        <v>43</v>
      </c>
      <c r="G29" s="293">
        <v>79</v>
      </c>
      <c r="H29" s="291">
        <v>14</v>
      </c>
      <c r="I29" s="291">
        <v>64</v>
      </c>
      <c r="J29" s="291">
        <v>1</v>
      </c>
      <c r="K29" s="291">
        <v>138</v>
      </c>
    </row>
    <row r="30" spans="2:11" ht="17.25">
      <c r="B30" s="36"/>
      <c r="C30" s="296"/>
      <c r="D30" s="293"/>
      <c r="E30" s="291"/>
      <c r="F30" s="291"/>
      <c r="G30" s="293"/>
      <c r="H30" s="291"/>
      <c r="I30" s="291"/>
      <c r="J30" s="291"/>
      <c r="K30" s="291"/>
    </row>
    <row r="31" spans="2:11" ht="17.25">
      <c r="B31" s="36" t="s">
        <v>532</v>
      </c>
      <c r="C31" s="296">
        <v>2756</v>
      </c>
      <c r="D31" s="293">
        <v>1867</v>
      </c>
      <c r="E31" s="291">
        <v>1819</v>
      </c>
      <c r="F31" s="291">
        <v>48</v>
      </c>
      <c r="G31" s="293">
        <v>216</v>
      </c>
      <c r="H31" s="291">
        <v>43</v>
      </c>
      <c r="I31" s="291">
        <v>163</v>
      </c>
      <c r="J31" s="291">
        <v>10</v>
      </c>
      <c r="K31" s="291">
        <v>657</v>
      </c>
    </row>
    <row r="32" spans="2:11" ht="17.25">
      <c r="B32" s="36" t="s">
        <v>533</v>
      </c>
      <c r="C32" s="296">
        <v>1578</v>
      </c>
      <c r="D32" s="293">
        <v>1033</v>
      </c>
      <c r="E32" s="291">
        <v>1008</v>
      </c>
      <c r="F32" s="291">
        <v>25</v>
      </c>
      <c r="G32" s="293">
        <v>88</v>
      </c>
      <c r="H32" s="291">
        <v>15</v>
      </c>
      <c r="I32" s="291">
        <v>67</v>
      </c>
      <c r="J32" s="291">
        <v>6</v>
      </c>
      <c r="K32" s="291">
        <v>445</v>
      </c>
    </row>
    <row r="33" spans="2:11" ht="17.25">
      <c r="B33" s="333" t="s">
        <v>534</v>
      </c>
      <c r="C33" s="296">
        <v>6104</v>
      </c>
      <c r="D33" s="293">
        <v>3607</v>
      </c>
      <c r="E33" s="291">
        <v>3515</v>
      </c>
      <c r="F33" s="291">
        <v>92</v>
      </c>
      <c r="G33" s="293">
        <v>534</v>
      </c>
      <c r="H33" s="291">
        <v>86</v>
      </c>
      <c r="I33" s="291">
        <v>431</v>
      </c>
      <c r="J33" s="291">
        <v>17</v>
      </c>
      <c r="K33" s="291">
        <v>1930</v>
      </c>
    </row>
    <row r="34" spans="2:11" ht="17.25">
      <c r="B34" s="36"/>
      <c r="C34" s="296"/>
      <c r="D34" s="293"/>
      <c r="E34" s="291"/>
      <c r="F34" s="291"/>
      <c r="G34" s="293"/>
      <c r="H34" s="291"/>
      <c r="I34" s="291"/>
      <c r="J34" s="291"/>
      <c r="K34" s="291"/>
    </row>
    <row r="35" spans="2:11" ht="17.25">
      <c r="B35" s="36" t="s">
        <v>535</v>
      </c>
      <c r="C35" s="296">
        <v>1528</v>
      </c>
      <c r="D35" s="293">
        <v>1247</v>
      </c>
      <c r="E35" s="295">
        <v>1221</v>
      </c>
      <c r="F35" s="295">
        <v>26</v>
      </c>
      <c r="G35" s="293">
        <v>115</v>
      </c>
      <c r="H35" s="295">
        <v>24</v>
      </c>
      <c r="I35" s="295">
        <v>88</v>
      </c>
      <c r="J35" s="295">
        <v>3</v>
      </c>
      <c r="K35" s="295">
        <v>164</v>
      </c>
    </row>
    <row r="36" spans="2:11" ht="17.25">
      <c r="B36" s="36" t="s">
        <v>536</v>
      </c>
      <c r="C36" s="296">
        <v>1487</v>
      </c>
      <c r="D36" s="293">
        <v>1111</v>
      </c>
      <c r="E36" s="291">
        <v>1096</v>
      </c>
      <c r="F36" s="291">
        <v>15</v>
      </c>
      <c r="G36" s="293">
        <v>101</v>
      </c>
      <c r="H36" s="291">
        <v>18</v>
      </c>
      <c r="I36" s="291">
        <v>76</v>
      </c>
      <c r="J36" s="291">
        <v>7</v>
      </c>
      <c r="K36" s="291">
        <v>275</v>
      </c>
    </row>
    <row r="37" spans="2:11" ht="17.25">
      <c r="B37" s="36" t="s">
        <v>537</v>
      </c>
      <c r="C37" s="296">
        <v>1237</v>
      </c>
      <c r="D37" s="293">
        <v>893</v>
      </c>
      <c r="E37" s="291">
        <v>871</v>
      </c>
      <c r="F37" s="291">
        <v>22</v>
      </c>
      <c r="G37" s="293">
        <v>105</v>
      </c>
      <c r="H37" s="291">
        <v>5</v>
      </c>
      <c r="I37" s="291">
        <v>99</v>
      </c>
      <c r="J37" s="291">
        <v>1</v>
      </c>
      <c r="K37" s="291">
        <v>236</v>
      </c>
    </row>
    <row r="38" spans="2:11" ht="17.25">
      <c r="B38" s="36" t="s">
        <v>538</v>
      </c>
      <c r="C38" s="296">
        <v>1906</v>
      </c>
      <c r="D38" s="293">
        <v>1082</v>
      </c>
      <c r="E38" s="291">
        <v>1051</v>
      </c>
      <c r="F38" s="291">
        <v>31</v>
      </c>
      <c r="G38" s="293">
        <v>128</v>
      </c>
      <c r="H38" s="291">
        <v>15</v>
      </c>
      <c r="I38" s="291">
        <v>107</v>
      </c>
      <c r="J38" s="291">
        <v>6</v>
      </c>
      <c r="K38" s="291">
        <v>692</v>
      </c>
    </row>
    <row r="39" spans="2:11" ht="17.25">
      <c r="B39" s="36" t="s">
        <v>539</v>
      </c>
      <c r="C39" s="296">
        <v>3298</v>
      </c>
      <c r="D39" s="293">
        <v>1787</v>
      </c>
      <c r="E39" s="291">
        <v>1701</v>
      </c>
      <c r="F39" s="291">
        <v>86</v>
      </c>
      <c r="G39" s="293">
        <v>205</v>
      </c>
      <c r="H39" s="291">
        <v>35</v>
      </c>
      <c r="I39" s="291">
        <v>167</v>
      </c>
      <c r="J39" s="291">
        <v>3</v>
      </c>
      <c r="K39" s="291">
        <v>1305</v>
      </c>
    </row>
    <row r="40" spans="2:11" ht="17.25">
      <c r="B40" s="36" t="s">
        <v>540</v>
      </c>
      <c r="C40" s="296">
        <v>2206</v>
      </c>
      <c r="D40" s="293">
        <v>1491</v>
      </c>
      <c r="E40" s="291">
        <v>1459</v>
      </c>
      <c r="F40" s="291">
        <v>32</v>
      </c>
      <c r="G40" s="293">
        <v>162</v>
      </c>
      <c r="H40" s="291">
        <v>19</v>
      </c>
      <c r="I40" s="291">
        <v>133</v>
      </c>
      <c r="J40" s="291">
        <v>10</v>
      </c>
      <c r="K40" s="291">
        <v>541</v>
      </c>
    </row>
    <row r="41" spans="2:11" ht="17.25">
      <c r="B41" s="36"/>
      <c r="C41" s="296"/>
      <c r="D41" s="293"/>
      <c r="E41" s="93"/>
      <c r="F41" s="93"/>
      <c r="G41" s="293"/>
      <c r="H41" s="291"/>
      <c r="I41" s="291"/>
      <c r="J41" s="291"/>
      <c r="K41" s="291"/>
    </row>
    <row r="42" spans="2:11" ht="17.25">
      <c r="B42" s="36" t="s">
        <v>541</v>
      </c>
      <c r="C42" s="296">
        <v>4676</v>
      </c>
      <c r="D42" s="293">
        <v>3811</v>
      </c>
      <c r="E42" s="295">
        <v>3698</v>
      </c>
      <c r="F42" s="295">
        <v>113</v>
      </c>
      <c r="G42" s="293">
        <v>328</v>
      </c>
      <c r="H42" s="295">
        <v>61</v>
      </c>
      <c r="I42" s="295">
        <v>240</v>
      </c>
      <c r="J42" s="295">
        <v>27</v>
      </c>
      <c r="K42" s="295">
        <v>529</v>
      </c>
    </row>
    <row r="43" spans="2:11" ht="17.25">
      <c r="B43" s="36" t="s">
        <v>542</v>
      </c>
      <c r="C43" s="296">
        <v>2998</v>
      </c>
      <c r="D43" s="293">
        <v>2491</v>
      </c>
      <c r="E43" s="295">
        <v>2438</v>
      </c>
      <c r="F43" s="295">
        <v>53</v>
      </c>
      <c r="G43" s="293">
        <v>157</v>
      </c>
      <c r="H43" s="295">
        <v>41</v>
      </c>
      <c r="I43" s="295">
        <v>106</v>
      </c>
      <c r="J43" s="295">
        <v>10</v>
      </c>
      <c r="K43" s="295">
        <v>323</v>
      </c>
    </row>
    <row r="44" spans="2:11" ht="17.25">
      <c r="B44" s="36" t="s">
        <v>543</v>
      </c>
      <c r="C44" s="296">
        <v>792</v>
      </c>
      <c r="D44" s="293">
        <v>623</v>
      </c>
      <c r="E44" s="291">
        <v>616</v>
      </c>
      <c r="F44" s="291">
        <v>7</v>
      </c>
      <c r="G44" s="293">
        <v>66</v>
      </c>
      <c r="H44" s="291">
        <v>13</v>
      </c>
      <c r="I44" s="291">
        <v>49</v>
      </c>
      <c r="J44" s="291">
        <v>4</v>
      </c>
      <c r="K44" s="291">
        <v>102</v>
      </c>
    </row>
    <row r="45" spans="2:11" ht="17.25">
      <c r="B45" s="36"/>
      <c r="C45" s="296"/>
      <c r="D45" s="293"/>
      <c r="E45" s="291"/>
      <c r="F45" s="291"/>
      <c r="G45" s="293"/>
      <c r="H45" s="291"/>
      <c r="I45" s="291"/>
      <c r="J45" s="291"/>
      <c r="K45" s="291"/>
    </row>
    <row r="46" spans="2:11" ht="17.25">
      <c r="B46" s="36" t="s">
        <v>544</v>
      </c>
      <c r="C46" s="296">
        <v>3303</v>
      </c>
      <c r="D46" s="293">
        <v>2560</v>
      </c>
      <c r="E46" s="291">
        <v>2514</v>
      </c>
      <c r="F46" s="291">
        <v>46</v>
      </c>
      <c r="G46" s="293">
        <v>316</v>
      </c>
      <c r="H46" s="291">
        <v>87</v>
      </c>
      <c r="I46" s="291">
        <v>225</v>
      </c>
      <c r="J46" s="291">
        <v>4</v>
      </c>
      <c r="K46" s="291">
        <v>418</v>
      </c>
    </row>
    <row r="47" spans="2:11" ht="17.25">
      <c r="B47" s="36" t="s">
        <v>545</v>
      </c>
      <c r="C47" s="296">
        <v>622</v>
      </c>
      <c r="D47" s="293">
        <v>528</v>
      </c>
      <c r="E47" s="291">
        <v>521</v>
      </c>
      <c r="F47" s="291">
        <v>7</v>
      </c>
      <c r="G47" s="293">
        <v>39</v>
      </c>
      <c r="H47" s="291">
        <v>9</v>
      </c>
      <c r="I47" s="291">
        <v>30</v>
      </c>
      <c r="J47" s="399">
        <v>0</v>
      </c>
      <c r="K47" s="291">
        <v>55</v>
      </c>
    </row>
    <row r="48" spans="2:11" ht="17.25">
      <c r="B48" s="36" t="s">
        <v>546</v>
      </c>
      <c r="C48" s="296">
        <v>523</v>
      </c>
      <c r="D48" s="293">
        <v>402</v>
      </c>
      <c r="E48" s="291">
        <v>395</v>
      </c>
      <c r="F48" s="291">
        <v>7</v>
      </c>
      <c r="G48" s="293">
        <v>46</v>
      </c>
      <c r="H48" s="291">
        <v>7</v>
      </c>
      <c r="I48" s="291">
        <v>36</v>
      </c>
      <c r="J48" s="291">
        <v>3</v>
      </c>
      <c r="K48" s="291">
        <v>67</v>
      </c>
    </row>
    <row r="49" spans="2:11" ht="17.25">
      <c r="B49" s="36" t="s">
        <v>547</v>
      </c>
      <c r="C49" s="296">
        <v>63</v>
      </c>
      <c r="D49" s="293">
        <v>52</v>
      </c>
      <c r="E49" s="295">
        <v>50</v>
      </c>
      <c r="F49" s="295">
        <v>2</v>
      </c>
      <c r="G49" s="293">
        <v>7</v>
      </c>
      <c r="H49" s="295">
        <v>1</v>
      </c>
      <c r="I49" s="295">
        <v>6</v>
      </c>
      <c r="J49" s="399">
        <v>0</v>
      </c>
      <c r="K49" s="295">
        <v>4</v>
      </c>
    </row>
    <row r="50" spans="2:11" ht="17.25">
      <c r="B50" s="36" t="s">
        <v>548</v>
      </c>
      <c r="C50" s="296">
        <v>3045</v>
      </c>
      <c r="D50" s="293">
        <v>2381</v>
      </c>
      <c r="E50" s="295">
        <v>2322</v>
      </c>
      <c r="F50" s="295">
        <v>59</v>
      </c>
      <c r="G50" s="293">
        <v>292</v>
      </c>
      <c r="H50" s="295">
        <v>68</v>
      </c>
      <c r="I50" s="295">
        <v>221</v>
      </c>
      <c r="J50" s="295">
        <v>3</v>
      </c>
      <c r="K50" s="295">
        <v>361</v>
      </c>
    </row>
    <row r="51" spans="2:11" ht="18" thickBot="1">
      <c r="B51" s="431"/>
      <c r="C51" s="17"/>
      <c r="D51" s="18"/>
      <c r="E51" s="18"/>
      <c r="F51" s="18"/>
      <c r="G51" s="5"/>
      <c r="H51" s="5"/>
      <c r="I51" s="5"/>
      <c r="J51" s="5"/>
      <c r="K51" s="5"/>
    </row>
    <row r="52" ht="17.25">
      <c r="C52" s="1" t="s">
        <v>760</v>
      </c>
    </row>
    <row r="53" spans="1:3" ht="17.25">
      <c r="A53" s="1"/>
      <c r="C53" s="1" t="s">
        <v>612</v>
      </c>
    </row>
  </sheetData>
  <mergeCells count="1">
    <mergeCell ref="B6:K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75" zoomScaleNormal="75" zoomScaleSheetLayoutView="75" workbookViewId="0" topLeftCell="A1">
      <selection activeCell="M54" sqref="M54"/>
    </sheetView>
  </sheetViews>
  <sheetFormatPr defaultColWidth="13.375" defaultRowHeight="16.5" customHeight="1"/>
  <cols>
    <col min="1" max="1" width="13.375" style="0" customWidth="1"/>
    <col min="2" max="2" width="16.875" style="271" customWidth="1"/>
    <col min="3" max="11" width="13.625" style="0" customWidth="1"/>
  </cols>
  <sheetData>
    <row r="1" spans="1:7" ht="16.5" customHeight="1">
      <c r="A1" s="37"/>
      <c r="G1" s="37" t="s">
        <v>31</v>
      </c>
    </row>
    <row r="5" ht="16.5" customHeight="1">
      <c r="E5" s="4"/>
    </row>
    <row r="6" spans="2:11" ht="16.5" customHeight="1">
      <c r="B6" s="625" t="s">
        <v>345</v>
      </c>
      <c r="C6" s="625"/>
      <c r="D6" s="625"/>
      <c r="E6" s="625"/>
      <c r="F6" s="625"/>
      <c r="G6" s="625"/>
      <c r="H6" s="625"/>
      <c r="I6" s="625"/>
      <c r="J6" s="625"/>
      <c r="K6" s="625"/>
    </row>
    <row r="7" spans="2:11" ht="16.5" customHeight="1" thickBot="1">
      <c r="B7" s="539"/>
      <c r="C7" s="38"/>
      <c r="D7" s="38"/>
      <c r="E7" s="629" t="s">
        <v>518</v>
      </c>
      <c r="F7" s="629"/>
      <c r="G7" s="629"/>
      <c r="H7" s="629"/>
      <c r="I7" s="206"/>
      <c r="J7" s="206"/>
      <c r="K7" s="538" t="s">
        <v>32</v>
      </c>
    </row>
    <row r="8" spans="2:11" ht="16.5" customHeight="1">
      <c r="B8" s="540"/>
      <c r="C8" s="43"/>
      <c r="D8" s="44"/>
      <c r="E8" s="44"/>
      <c r="F8" s="45"/>
      <c r="G8" s="44"/>
      <c r="H8" s="44"/>
      <c r="I8" s="44"/>
      <c r="J8" s="44"/>
      <c r="K8" s="46"/>
    </row>
    <row r="9" spans="3:11" ht="16.5" customHeight="1">
      <c r="C9" s="47"/>
      <c r="D9" s="207"/>
      <c r="E9" s="208" t="s">
        <v>350</v>
      </c>
      <c r="F9" s="209"/>
      <c r="G9" s="207"/>
      <c r="H9" s="208" t="s">
        <v>351</v>
      </c>
      <c r="I9" s="209"/>
      <c r="J9" s="627" t="s">
        <v>85</v>
      </c>
      <c r="K9" s="628"/>
    </row>
    <row r="10" spans="3:11" ht="16.5" customHeight="1">
      <c r="C10" s="47"/>
      <c r="D10" s="47"/>
      <c r="E10" s="47"/>
      <c r="F10" s="47"/>
      <c r="G10" s="327"/>
      <c r="H10" s="47"/>
      <c r="I10" s="47"/>
      <c r="J10" s="210" t="s">
        <v>346</v>
      </c>
      <c r="K10" s="47"/>
    </row>
    <row r="11" spans="3:11" ht="16.5" customHeight="1">
      <c r="C11" s="48" t="s">
        <v>352</v>
      </c>
      <c r="D11" s="48" t="s">
        <v>353</v>
      </c>
      <c r="E11" s="48" t="s">
        <v>354</v>
      </c>
      <c r="F11" s="48" t="s">
        <v>355</v>
      </c>
      <c r="G11" s="301" t="s">
        <v>568</v>
      </c>
      <c r="H11" s="48" t="s">
        <v>356</v>
      </c>
      <c r="I11" s="48" t="s">
        <v>357</v>
      </c>
      <c r="J11" s="211" t="s">
        <v>358</v>
      </c>
      <c r="K11" s="48" t="s">
        <v>359</v>
      </c>
    </row>
    <row r="12" spans="2:11" ht="16.5" customHeight="1">
      <c r="B12" s="541"/>
      <c r="C12" s="49"/>
      <c r="D12" s="49"/>
      <c r="E12" s="49"/>
      <c r="F12" s="49"/>
      <c r="G12" s="302" t="s">
        <v>567</v>
      </c>
      <c r="H12" s="49"/>
      <c r="I12" s="49"/>
      <c r="J12" s="212" t="s">
        <v>347</v>
      </c>
      <c r="K12" s="50" t="s">
        <v>342</v>
      </c>
    </row>
    <row r="13" spans="3:11" ht="16.5" customHeight="1">
      <c r="C13" s="47"/>
      <c r="D13" s="51"/>
      <c r="E13" s="51"/>
      <c r="F13" s="51"/>
      <c r="G13" s="51"/>
      <c r="H13" s="51"/>
      <c r="I13" s="51"/>
      <c r="J13" s="51"/>
      <c r="K13" s="51"/>
    </row>
    <row r="14" spans="2:11" s="237" customFormat="1" ht="16.5" customHeight="1">
      <c r="B14" s="64" t="s">
        <v>86</v>
      </c>
      <c r="C14" s="313">
        <v>450969</v>
      </c>
      <c r="D14" s="314">
        <v>38050</v>
      </c>
      <c r="E14" s="314">
        <v>1297</v>
      </c>
      <c r="F14" s="314">
        <v>2576</v>
      </c>
      <c r="G14" s="314">
        <v>43</v>
      </c>
      <c r="H14" s="314">
        <v>34416</v>
      </c>
      <c r="I14" s="314">
        <v>63357</v>
      </c>
      <c r="J14" s="314">
        <v>2959</v>
      </c>
      <c r="K14" s="314">
        <v>4438</v>
      </c>
    </row>
    <row r="15" spans="3:11" ht="16.5" customHeight="1">
      <c r="C15" s="315"/>
      <c r="D15" s="316"/>
      <c r="E15" s="316"/>
      <c r="F15" s="316"/>
      <c r="G15" s="316"/>
      <c r="H15" s="316"/>
      <c r="I15" s="316"/>
      <c r="J15" s="316"/>
      <c r="K15" s="316"/>
    </row>
    <row r="16" spans="2:11" ht="16.5" customHeight="1">
      <c r="B16" s="65" t="s">
        <v>519</v>
      </c>
      <c r="C16" s="317">
        <v>162925</v>
      </c>
      <c r="D16" s="41">
        <v>2862</v>
      </c>
      <c r="E16" s="41">
        <v>44</v>
      </c>
      <c r="F16" s="41">
        <v>295</v>
      </c>
      <c r="G16" s="41">
        <v>13</v>
      </c>
      <c r="H16" s="41">
        <v>12432</v>
      </c>
      <c r="I16" s="41">
        <v>24752</v>
      </c>
      <c r="J16" s="41">
        <v>1222</v>
      </c>
      <c r="K16" s="41">
        <v>2282</v>
      </c>
    </row>
    <row r="17" spans="2:11" ht="16.5" customHeight="1">
      <c r="B17" s="65" t="s">
        <v>520</v>
      </c>
      <c r="C17" s="317">
        <v>24225</v>
      </c>
      <c r="D17" s="41">
        <v>2369</v>
      </c>
      <c r="E17" s="41">
        <v>6</v>
      </c>
      <c r="F17" s="41">
        <v>83</v>
      </c>
      <c r="G17" s="41">
        <v>2</v>
      </c>
      <c r="H17" s="41">
        <v>1723</v>
      </c>
      <c r="I17" s="41">
        <v>4708</v>
      </c>
      <c r="J17" s="41">
        <v>181</v>
      </c>
      <c r="K17" s="41">
        <v>215</v>
      </c>
    </row>
    <row r="18" spans="2:11" ht="16.5" customHeight="1">
      <c r="B18" s="65" t="s">
        <v>521</v>
      </c>
      <c r="C18" s="317">
        <v>30179</v>
      </c>
      <c r="D18" s="41">
        <v>1711</v>
      </c>
      <c r="E18" s="41">
        <v>39</v>
      </c>
      <c r="F18" s="41">
        <v>2</v>
      </c>
      <c r="G18" s="41">
        <v>3</v>
      </c>
      <c r="H18" s="41">
        <v>1687</v>
      </c>
      <c r="I18" s="41">
        <v>4650</v>
      </c>
      <c r="J18" s="41">
        <v>240</v>
      </c>
      <c r="K18" s="41">
        <v>438</v>
      </c>
    </row>
    <row r="19" spans="2:11" ht="16.5" customHeight="1">
      <c r="B19" s="65" t="s">
        <v>522</v>
      </c>
      <c r="C19" s="317">
        <v>14050</v>
      </c>
      <c r="D19" s="41">
        <v>1848</v>
      </c>
      <c r="E19" s="41">
        <v>4</v>
      </c>
      <c r="F19" s="41">
        <v>372</v>
      </c>
      <c r="G19" s="41">
        <v>1</v>
      </c>
      <c r="H19" s="41">
        <v>1368</v>
      </c>
      <c r="I19" s="41">
        <v>2706</v>
      </c>
      <c r="J19" s="41">
        <v>59</v>
      </c>
      <c r="K19" s="41">
        <v>73</v>
      </c>
    </row>
    <row r="20" spans="2:11" ht="16.5" customHeight="1">
      <c r="B20" s="65" t="s">
        <v>523</v>
      </c>
      <c r="C20" s="317">
        <v>11277</v>
      </c>
      <c r="D20" s="41">
        <v>1341</v>
      </c>
      <c r="E20" s="41">
        <v>9</v>
      </c>
      <c r="F20" s="41">
        <v>94</v>
      </c>
      <c r="G20" s="41">
        <v>1</v>
      </c>
      <c r="H20" s="41">
        <v>966</v>
      </c>
      <c r="I20" s="41">
        <v>1392</v>
      </c>
      <c r="J20" s="41">
        <v>183</v>
      </c>
      <c r="K20" s="41">
        <v>74</v>
      </c>
    </row>
    <row r="21" spans="2:11" ht="16.5" customHeight="1">
      <c r="B21" s="65" t="s">
        <v>524</v>
      </c>
      <c r="C21" s="317">
        <v>36745</v>
      </c>
      <c r="D21" s="41">
        <v>4188</v>
      </c>
      <c r="E21" s="41">
        <v>403</v>
      </c>
      <c r="F21" s="41">
        <v>216</v>
      </c>
      <c r="G21" s="41">
        <v>4</v>
      </c>
      <c r="H21" s="41">
        <v>3016</v>
      </c>
      <c r="I21" s="41">
        <v>3897</v>
      </c>
      <c r="J21" s="41">
        <v>199</v>
      </c>
      <c r="K21" s="41">
        <v>290</v>
      </c>
    </row>
    <row r="22" spans="2:11" ht="16.5" customHeight="1">
      <c r="B22" s="65" t="s">
        <v>525</v>
      </c>
      <c r="C22" s="317">
        <v>13235</v>
      </c>
      <c r="D22" s="41">
        <v>170</v>
      </c>
      <c r="E22" s="41">
        <v>114</v>
      </c>
      <c r="F22" s="41">
        <v>38</v>
      </c>
      <c r="G22" s="41">
        <v>6</v>
      </c>
      <c r="H22" s="41">
        <v>1285</v>
      </c>
      <c r="I22" s="41">
        <v>837</v>
      </c>
      <c r="J22" s="41">
        <v>118</v>
      </c>
      <c r="K22" s="41">
        <v>81</v>
      </c>
    </row>
    <row r="23" spans="2:11" ht="16.5" customHeight="1">
      <c r="B23" s="65" t="s">
        <v>526</v>
      </c>
      <c r="C23" s="317">
        <v>31428</v>
      </c>
      <c r="D23" s="41">
        <v>5863</v>
      </c>
      <c r="E23" s="41">
        <v>20</v>
      </c>
      <c r="F23" s="41">
        <v>10</v>
      </c>
      <c r="G23" s="41">
        <v>1</v>
      </c>
      <c r="H23" s="41">
        <v>2085</v>
      </c>
      <c r="I23" s="41">
        <v>4618</v>
      </c>
      <c r="J23" s="41">
        <v>133</v>
      </c>
      <c r="K23" s="41">
        <v>244</v>
      </c>
    </row>
    <row r="24" spans="2:11" ht="16.5" customHeight="1">
      <c r="B24" s="65" t="s">
        <v>527</v>
      </c>
      <c r="C24" s="315">
        <v>23507</v>
      </c>
      <c r="D24" s="316">
        <v>748</v>
      </c>
      <c r="E24" s="316">
        <v>9</v>
      </c>
      <c r="F24" s="316">
        <v>4</v>
      </c>
      <c r="G24" s="41">
        <v>2</v>
      </c>
      <c r="H24" s="316">
        <v>1746</v>
      </c>
      <c r="I24" s="316">
        <v>3668</v>
      </c>
      <c r="J24" s="316">
        <v>154</v>
      </c>
      <c r="K24" s="316">
        <v>222</v>
      </c>
    </row>
    <row r="25" spans="2:11" ht="16.5" customHeight="1">
      <c r="B25" s="65"/>
      <c r="C25" s="317"/>
      <c r="D25" s="41"/>
      <c r="E25" s="41"/>
      <c r="F25" s="41"/>
      <c r="G25" s="41"/>
      <c r="H25" s="41"/>
      <c r="I25" s="41"/>
      <c r="J25" s="41"/>
      <c r="K25" s="41"/>
    </row>
    <row r="26" spans="2:11" ht="16.5" customHeight="1">
      <c r="B26" s="65" t="s">
        <v>528</v>
      </c>
      <c r="C26" s="317">
        <v>4743</v>
      </c>
      <c r="D26" s="41">
        <v>612</v>
      </c>
      <c r="E26" s="41">
        <v>12</v>
      </c>
      <c r="F26" s="41">
        <v>4</v>
      </c>
      <c r="G26" s="41">
        <v>1</v>
      </c>
      <c r="H26" s="41">
        <v>348</v>
      </c>
      <c r="I26" s="41">
        <v>991</v>
      </c>
      <c r="J26" s="41">
        <v>30</v>
      </c>
      <c r="K26" s="41">
        <v>36</v>
      </c>
    </row>
    <row r="27" spans="2:11" ht="16.5" customHeight="1">
      <c r="B27" s="542"/>
      <c r="C27" s="317"/>
      <c r="D27" s="41"/>
      <c r="E27" s="41"/>
      <c r="F27" s="41"/>
      <c r="G27" s="41"/>
      <c r="H27" s="41"/>
      <c r="I27" s="41"/>
      <c r="J27" s="41"/>
      <c r="K27" s="41"/>
    </row>
    <row r="28" spans="2:11" ht="16.5" customHeight="1">
      <c r="B28" s="65" t="s">
        <v>529</v>
      </c>
      <c r="C28" s="317">
        <v>8921</v>
      </c>
      <c r="D28" s="41">
        <v>2182</v>
      </c>
      <c r="E28" s="41">
        <v>22</v>
      </c>
      <c r="F28" s="41">
        <v>4</v>
      </c>
      <c r="G28" s="41">
        <v>6</v>
      </c>
      <c r="H28" s="41">
        <v>556</v>
      </c>
      <c r="I28" s="41">
        <v>1326</v>
      </c>
      <c r="J28" s="41">
        <v>47</v>
      </c>
      <c r="K28" s="41">
        <v>51</v>
      </c>
    </row>
    <row r="29" spans="2:11" ht="16.5" customHeight="1">
      <c r="B29" s="65" t="s">
        <v>530</v>
      </c>
      <c r="C29" s="317">
        <v>2326</v>
      </c>
      <c r="D29" s="41">
        <v>529</v>
      </c>
      <c r="E29" s="41">
        <v>9</v>
      </c>
      <c r="F29" s="41" t="s">
        <v>309</v>
      </c>
      <c r="G29" s="41">
        <v>1</v>
      </c>
      <c r="H29" s="41">
        <v>134</v>
      </c>
      <c r="I29" s="41">
        <v>341</v>
      </c>
      <c r="J29" s="41">
        <v>9</v>
      </c>
      <c r="K29" s="41">
        <v>25</v>
      </c>
    </row>
    <row r="30" spans="2:11" ht="16.5" customHeight="1">
      <c r="B30" s="65" t="s">
        <v>531</v>
      </c>
      <c r="C30" s="317">
        <v>1989</v>
      </c>
      <c r="D30" s="41">
        <v>70</v>
      </c>
      <c r="E30" s="41">
        <v>29</v>
      </c>
      <c r="F30" s="41" t="s">
        <v>309</v>
      </c>
      <c r="G30" s="41" t="s">
        <v>309</v>
      </c>
      <c r="H30" s="41">
        <v>127</v>
      </c>
      <c r="I30" s="41">
        <v>142</v>
      </c>
      <c r="J30" s="41">
        <v>7</v>
      </c>
      <c r="K30" s="41">
        <v>13</v>
      </c>
    </row>
    <row r="31" spans="2:11" ht="16.5" customHeight="1">
      <c r="B31" s="65"/>
      <c r="C31" s="317"/>
      <c r="D31" s="41"/>
      <c r="E31" s="41"/>
      <c r="F31" s="41"/>
      <c r="G31" s="41"/>
      <c r="H31" s="41"/>
      <c r="I31" s="41"/>
      <c r="J31" s="41"/>
      <c r="K31" s="41"/>
    </row>
    <row r="32" spans="2:11" ht="16.5" customHeight="1">
      <c r="B32" s="65" t="s">
        <v>532</v>
      </c>
      <c r="C32" s="317">
        <v>6204</v>
      </c>
      <c r="D32" s="41">
        <v>905</v>
      </c>
      <c r="E32" s="41">
        <v>3</v>
      </c>
      <c r="F32" s="41">
        <v>97</v>
      </c>
      <c r="G32" s="41" t="s">
        <v>309</v>
      </c>
      <c r="H32" s="41">
        <v>555</v>
      </c>
      <c r="I32" s="41">
        <v>883</v>
      </c>
      <c r="J32" s="41">
        <v>19</v>
      </c>
      <c r="K32" s="41">
        <v>32</v>
      </c>
    </row>
    <row r="33" spans="2:11" ht="16.5" customHeight="1">
      <c r="B33" s="65" t="s">
        <v>533</v>
      </c>
      <c r="C33" s="317">
        <v>3591</v>
      </c>
      <c r="D33" s="41">
        <v>813</v>
      </c>
      <c r="E33" s="41">
        <v>15</v>
      </c>
      <c r="F33" s="41">
        <v>39</v>
      </c>
      <c r="G33" s="41" t="s">
        <v>309</v>
      </c>
      <c r="H33" s="41">
        <v>321</v>
      </c>
      <c r="I33" s="41">
        <v>488</v>
      </c>
      <c r="J33" s="41">
        <v>15</v>
      </c>
      <c r="K33" s="41">
        <v>13</v>
      </c>
    </row>
    <row r="34" spans="2:11" ht="16.5" customHeight="1">
      <c r="B34" s="542" t="s">
        <v>534</v>
      </c>
      <c r="C34" s="317">
        <v>13671</v>
      </c>
      <c r="D34" s="41">
        <v>3983</v>
      </c>
      <c r="E34" s="41">
        <v>74</v>
      </c>
      <c r="F34" s="41">
        <v>2</v>
      </c>
      <c r="G34" s="41" t="s">
        <v>309</v>
      </c>
      <c r="H34" s="41">
        <v>1075</v>
      </c>
      <c r="I34" s="41">
        <v>1561</v>
      </c>
      <c r="J34" s="41">
        <v>61</v>
      </c>
      <c r="K34" s="41">
        <v>50</v>
      </c>
    </row>
    <row r="35" spans="2:11" ht="16.5" customHeight="1">
      <c r="B35" s="65"/>
      <c r="C35" s="317"/>
      <c r="D35" s="41"/>
      <c r="E35" s="41"/>
      <c r="F35" s="41"/>
      <c r="G35" s="41"/>
      <c r="H35" s="41"/>
      <c r="I35" s="41"/>
      <c r="J35" s="41"/>
      <c r="K35" s="41"/>
    </row>
    <row r="36" spans="2:11" ht="16.5" customHeight="1">
      <c r="B36" s="65" t="s">
        <v>535</v>
      </c>
      <c r="C36" s="315">
        <v>3454</v>
      </c>
      <c r="D36" s="316">
        <v>185</v>
      </c>
      <c r="E36" s="316">
        <v>2</v>
      </c>
      <c r="F36" s="41">
        <v>68</v>
      </c>
      <c r="G36" s="41" t="s">
        <v>309</v>
      </c>
      <c r="H36" s="316">
        <v>303</v>
      </c>
      <c r="I36" s="316">
        <v>387</v>
      </c>
      <c r="J36" s="316">
        <v>28</v>
      </c>
      <c r="K36" s="316">
        <v>21</v>
      </c>
    </row>
    <row r="37" spans="2:11" ht="16.5" customHeight="1">
      <c r="B37" s="65" t="s">
        <v>536</v>
      </c>
      <c r="C37" s="317">
        <v>3408</v>
      </c>
      <c r="D37" s="41">
        <v>495</v>
      </c>
      <c r="E37" s="41">
        <v>6</v>
      </c>
      <c r="F37" s="41">
        <v>84</v>
      </c>
      <c r="G37" s="41" t="s">
        <v>309</v>
      </c>
      <c r="H37" s="41">
        <v>261</v>
      </c>
      <c r="I37" s="41">
        <v>453</v>
      </c>
      <c r="J37" s="41">
        <v>28</v>
      </c>
      <c r="K37" s="41">
        <v>29</v>
      </c>
    </row>
    <row r="38" spans="2:11" ht="16.5" customHeight="1">
      <c r="B38" s="65" t="s">
        <v>537</v>
      </c>
      <c r="C38" s="317">
        <v>2937</v>
      </c>
      <c r="D38" s="41">
        <v>357</v>
      </c>
      <c r="E38" s="41">
        <v>1</v>
      </c>
      <c r="F38" s="41">
        <v>101</v>
      </c>
      <c r="G38" s="41" t="s">
        <v>309</v>
      </c>
      <c r="H38" s="41">
        <v>248</v>
      </c>
      <c r="I38" s="41">
        <v>493</v>
      </c>
      <c r="J38" s="41">
        <v>13</v>
      </c>
      <c r="K38" s="41">
        <v>15</v>
      </c>
    </row>
    <row r="39" spans="2:11" ht="16.5" customHeight="1">
      <c r="B39" s="65" t="s">
        <v>538</v>
      </c>
      <c r="C39" s="317">
        <v>4327</v>
      </c>
      <c r="D39" s="41">
        <v>1416</v>
      </c>
      <c r="E39" s="41">
        <v>26</v>
      </c>
      <c r="F39" s="41">
        <v>35</v>
      </c>
      <c r="G39" s="41" t="s">
        <v>309</v>
      </c>
      <c r="H39" s="41">
        <v>281</v>
      </c>
      <c r="I39" s="41">
        <v>574</v>
      </c>
      <c r="J39" s="41">
        <v>16</v>
      </c>
      <c r="K39" s="41">
        <v>19</v>
      </c>
    </row>
    <row r="40" spans="2:11" ht="16.5" customHeight="1">
      <c r="B40" s="65" t="s">
        <v>539</v>
      </c>
      <c r="C40" s="317">
        <v>7314</v>
      </c>
      <c r="D40" s="41">
        <v>2644</v>
      </c>
      <c r="E40" s="41">
        <v>47</v>
      </c>
      <c r="F40" s="41">
        <v>143</v>
      </c>
      <c r="G40" s="41" t="s">
        <v>309</v>
      </c>
      <c r="H40" s="41">
        <v>430</v>
      </c>
      <c r="I40" s="41">
        <v>1078</v>
      </c>
      <c r="J40" s="41">
        <v>16</v>
      </c>
      <c r="K40" s="41">
        <v>19</v>
      </c>
    </row>
    <row r="41" spans="2:11" ht="16.5" customHeight="1">
      <c r="B41" s="65" t="s">
        <v>540</v>
      </c>
      <c r="C41" s="317">
        <v>5002</v>
      </c>
      <c r="D41" s="41">
        <v>1145</v>
      </c>
      <c r="E41" s="41">
        <v>143</v>
      </c>
      <c r="F41" s="41">
        <v>8</v>
      </c>
      <c r="G41" s="41" t="s">
        <v>309</v>
      </c>
      <c r="H41" s="41">
        <v>470</v>
      </c>
      <c r="I41" s="41">
        <v>557</v>
      </c>
      <c r="J41" s="41">
        <v>34</v>
      </c>
      <c r="K41" s="41">
        <v>18</v>
      </c>
    </row>
    <row r="42" spans="2:11" ht="16.5" customHeight="1">
      <c r="B42" s="65"/>
      <c r="C42" s="317"/>
      <c r="D42" s="41"/>
      <c r="E42" s="41"/>
      <c r="F42" s="41"/>
      <c r="G42" s="41"/>
      <c r="H42" s="41"/>
      <c r="I42" s="41"/>
      <c r="J42" s="41"/>
      <c r="K42" s="41"/>
    </row>
    <row r="43" spans="2:11" ht="16.5" customHeight="1">
      <c r="B43" s="65" t="s">
        <v>541</v>
      </c>
      <c r="C43" s="315">
        <v>10045</v>
      </c>
      <c r="D43" s="316">
        <v>483</v>
      </c>
      <c r="E43" s="316">
        <v>37</v>
      </c>
      <c r="F43" s="316">
        <v>133</v>
      </c>
      <c r="G43" s="41" t="s">
        <v>309</v>
      </c>
      <c r="H43" s="316">
        <v>814</v>
      </c>
      <c r="I43" s="316">
        <v>914</v>
      </c>
      <c r="J43" s="316">
        <v>46</v>
      </c>
      <c r="K43" s="316">
        <v>58</v>
      </c>
    </row>
    <row r="44" spans="2:11" ht="16.5" customHeight="1">
      <c r="B44" s="65" t="s">
        <v>542</v>
      </c>
      <c r="C44" s="315">
        <v>6686</v>
      </c>
      <c r="D44" s="316">
        <v>494</v>
      </c>
      <c r="E44" s="316">
        <v>35</v>
      </c>
      <c r="F44" s="316">
        <v>12</v>
      </c>
      <c r="G44" s="316">
        <v>2</v>
      </c>
      <c r="H44" s="316">
        <v>646</v>
      </c>
      <c r="I44" s="316">
        <v>837</v>
      </c>
      <c r="J44" s="316">
        <v>37</v>
      </c>
      <c r="K44" s="316">
        <v>42</v>
      </c>
    </row>
    <row r="45" spans="2:11" ht="16.5" customHeight="1">
      <c r="B45" s="65" t="s">
        <v>543</v>
      </c>
      <c r="C45" s="317">
        <v>1920</v>
      </c>
      <c r="D45" s="41">
        <v>123</v>
      </c>
      <c r="E45" s="41">
        <v>36</v>
      </c>
      <c r="F45" s="41">
        <v>89</v>
      </c>
      <c r="G45" s="41" t="s">
        <v>309</v>
      </c>
      <c r="H45" s="41">
        <v>211</v>
      </c>
      <c r="I45" s="41">
        <v>181</v>
      </c>
      <c r="J45" s="41">
        <v>6</v>
      </c>
      <c r="K45" s="41">
        <v>3</v>
      </c>
    </row>
    <row r="46" spans="2:11" ht="16.5" customHeight="1">
      <c r="B46" s="65"/>
      <c r="C46" s="317"/>
      <c r="D46" s="41"/>
      <c r="E46" s="41"/>
      <c r="F46" s="41"/>
      <c r="G46" s="41"/>
      <c r="H46" s="41"/>
      <c r="I46" s="41"/>
      <c r="J46" s="41"/>
      <c r="K46" s="41"/>
    </row>
    <row r="47" spans="2:11" ht="16.5" customHeight="1">
      <c r="B47" s="65" t="s">
        <v>544</v>
      </c>
      <c r="C47" s="317">
        <v>7248</v>
      </c>
      <c r="D47" s="41">
        <v>225</v>
      </c>
      <c r="E47" s="41">
        <v>60</v>
      </c>
      <c r="F47" s="41">
        <v>173</v>
      </c>
      <c r="G47" s="41" t="s">
        <v>309</v>
      </c>
      <c r="H47" s="41">
        <v>530</v>
      </c>
      <c r="I47" s="41">
        <v>453</v>
      </c>
      <c r="J47" s="41">
        <v>27</v>
      </c>
      <c r="K47" s="41">
        <v>43</v>
      </c>
    </row>
    <row r="48" spans="2:11" ht="16.5" customHeight="1">
      <c r="B48" s="65" t="s">
        <v>545</v>
      </c>
      <c r="C48" s="317">
        <v>1354</v>
      </c>
      <c r="D48" s="41">
        <v>7</v>
      </c>
      <c r="E48" s="41">
        <v>7</v>
      </c>
      <c r="F48" s="41">
        <v>85</v>
      </c>
      <c r="G48" s="41" t="s">
        <v>309</v>
      </c>
      <c r="H48" s="41">
        <v>94</v>
      </c>
      <c r="I48" s="41">
        <v>89</v>
      </c>
      <c r="J48" s="41">
        <v>9</v>
      </c>
      <c r="K48" s="41">
        <v>5</v>
      </c>
    </row>
    <row r="49" spans="2:11" ht="16.5" customHeight="1">
      <c r="B49" s="65" t="s">
        <v>546</v>
      </c>
      <c r="C49" s="317">
        <v>1131</v>
      </c>
      <c r="D49" s="41">
        <v>94</v>
      </c>
      <c r="E49" s="41">
        <v>37</v>
      </c>
      <c r="F49" s="41">
        <v>6</v>
      </c>
      <c r="G49" s="41" t="s">
        <v>309</v>
      </c>
      <c r="H49" s="41">
        <v>104</v>
      </c>
      <c r="I49" s="41">
        <v>70</v>
      </c>
      <c r="J49" s="41" t="s">
        <v>309</v>
      </c>
      <c r="K49" s="41">
        <v>2</v>
      </c>
    </row>
    <row r="50" spans="2:11" ht="16.5" customHeight="1">
      <c r="B50" s="65" t="s">
        <v>547</v>
      </c>
      <c r="C50" s="315">
        <v>159</v>
      </c>
      <c r="D50" s="316">
        <v>8</v>
      </c>
      <c r="E50" s="316">
        <v>5</v>
      </c>
      <c r="F50" s="316" t="s">
        <v>309</v>
      </c>
      <c r="G50" s="41" t="s">
        <v>309</v>
      </c>
      <c r="H50" s="316">
        <v>18</v>
      </c>
      <c r="I50" s="316">
        <v>10</v>
      </c>
      <c r="J50" s="316" t="s">
        <v>309</v>
      </c>
      <c r="K50" s="316" t="s">
        <v>309</v>
      </c>
    </row>
    <row r="51" spans="2:11" ht="16.5" customHeight="1">
      <c r="B51" s="65" t="s">
        <v>548</v>
      </c>
      <c r="C51" s="315">
        <v>6968</v>
      </c>
      <c r="D51" s="316">
        <v>180</v>
      </c>
      <c r="E51" s="316">
        <v>43</v>
      </c>
      <c r="F51" s="316">
        <v>379</v>
      </c>
      <c r="G51" s="316" t="s">
        <v>309</v>
      </c>
      <c r="H51" s="316">
        <v>582</v>
      </c>
      <c r="I51" s="316">
        <v>301</v>
      </c>
      <c r="J51" s="316">
        <v>22</v>
      </c>
      <c r="K51" s="316">
        <v>25</v>
      </c>
    </row>
    <row r="52" spans="2:11" ht="16.5" customHeight="1" thickBot="1">
      <c r="B52" s="539"/>
      <c r="C52" s="213"/>
      <c r="D52" s="214"/>
      <c r="E52" s="214"/>
      <c r="F52" s="214"/>
      <c r="G52" s="214"/>
      <c r="H52" s="214"/>
      <c r="I52" s="214"/>
      <c r="J52" s="214"/>
      <c r="K52" s="214"/>
    </row>
    <row r="53" spans="3:11" ht="16.5" customHeight="1">
      <c r="C53" s="215" t="s">
        <v>610</v>
      </c>
      <c r="D53" s="51"/>
      <c r="E53" s="51"/>
      <c r="F53" s="51"/>
      <c r="G53" s="51"/>
      <c r="H53" s="51"/>
      <c r="I53" s="51"/>
      <c r="J53" s="51"/>
      <c r="K53" s="51"/>
    </row>
    <row r="54" spans="1:11" ht="16.5" customHeight="1">
      <c r="A54" s="37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37"/>
      <c r="C55" s="51"/>
      <c r="D55" s="51"/>
      <c r="E55" s="51"/>
      <c r="F55" s="51"/>
      <c r="G55" s="51"/>
      <c r="H55" s="51"/>
      <c r="I55" s="51"/>
      <c r="J55" s="51"/>
      <c r="K55" s="51"/>
    </row>
    <row r="56" spans="3:11" ht="16.5" customHeight="1">
      <c r="C56" s="51"/>
      <c r="D56" s="51"/>
      <c r="E56" s="51"/>
      <c r="F56" s="51"/>
      <c r="G56" s="51"/>
      <c r="H56" s="51"/>
      <c r="I56" s="51"/>
      <c r="J56" s="51"/>
      <c r="K56" s="51"/>
    </row>
    <row r="57" spans="3:11" ht="16.5" customHeight="1">
      <c r="C57" s="51"/>
      <c r="D57" s="51"/>
      <c r="E57" s="51"/>
      <c r="F57" s="51"/>
      <c r="G57" s="51"/>
      <c r="H57" s="51"/>
      <c r="I57" s="51"/>
      <c r="J57" s="51"/>
      <c r="K57" s="51"/>
    </row>
    <row r="58" spans="3:11" ht="16.5" customHeight="1">
      <c r="C58" s="51"/>
      <c r="D58" s="51"/>
      <c r="E58" s="51"/>
      <c r="F58" s="51"/>
      <c r="G58" s="51"/>
      <c r="H58" s="51"/>
      <c r="I58" s="51"/>
      <c r="J58" s="51"/>
      <c r="K58" s="51"/>
    </row>
    <row r="59" spans="3:11" ht="16.5" customHeight="1">
      <c r="C59" s="51"/>
      <c r="D59" s="51"/>
      <c r="E59" s="51"/>
      <c r="F59" s="51"/>
      <c r="G59" s="51"/>
      <c r="H59" s="51"/>
      <c r="I59" s="51"/>
      <c r="J59" s="51"/>
      <c r="K59" s="51"/>
    </row>
  </sheetData>
  <mergeCells count="3">
    <mergeCell ref="J9:K9"/>
    <mergeCell ref="B6:K6"/>
    <mergeCell ref="E7:H7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75" zoomScaleNormal="75" zoomScaleSheetLayoutView="75" workbookViewId="0" topLeftCell="A31">
      <selection activeCell="M54" sqref="M54"/>
    </sheetView>
  </sheetViews>
  <sheetFormatPr defaultColWidth="13.375" defaultRowHeight="18" customHeight="1"/>
  <cols>
    <col min="1" max="1" width="13.375" style="0" customWidth="1"/>
    <col min="2" max="2" width="16.875" style="271" customWidth="1"/>
    <col min="3" max="11" width="13.625" style="0" customWidth="1"/>
  </cols>
  <sheetData>
    <row r="1" spans="1:7" ht="18" customHeight="1">
      <c r="A1" s="37"/>
      <c r="G1" s="37" t="s">
        <v>31</v>
      </c>
    </row>
    <row r="5" ht="18" customHeight="1">
      <c r="E5" s="4"/>
    </row>
    <row r="6" spans="2:11" ht="18" customHeight="1">
      <c r="B6" s="630" t="s">
        <v>348</v>
      </c>
      <c r="C6" s="630"/>
      <c r="D6" s="630"/>
      <c r="E6" s="630"/>
      <c r="F6" s="630"/>
      <c r="G6" s="630"/>
      <c r="H6" s="630"/>
      <c r="I6" s="630"/>
      <c r="J6" s="630"/>
      <c r="K6" s="630"/>
    </row>
    <row r="7" spans="2:11" ht="18" customHeight="1" thickBot="1">
      <c r="B7" s="539"/>
      <c r="C7" s="53"/>
      <c r="D7" s="53"/>
      <c r="E7" s="629" t="s">
        <v>518</v>
      </c>
      <c r="F7" s="629"/>
      <c r="G7" s="629"/>
      <c r="H7" s="629"/>
      <c r="I7" s="53"/>
      <c r="J7" s="53"/>
      <c r="K7" s="216" t="s">
        <v>32</v>
      </c>
    </row>
    <row r="8" spans="2:11" ht="18" customHeight="1">
      <c r="B8" s="540"/>
      <c r="C8" s="43"/>
      <c r="D8" s="44"/>
      <c r="E8" s="44"/>
      <c r="F8" s="45"/>
      <c r="G8" s="44"/>
      <c r="H8" s="217"/>
      <c r="I8" s="217"/>
      <c r="J8" s="217"/>
      <c r="K8" s="218"/>
    </row>
    <row r="9" spans="3:11" ht="18" customHeight="1">
      <c r="C9" s="207"/>
      <c r="D9" s="208"/>
      <c r="E9" s="208" t="s">
        <v>85</v>
      </c>
      <c r="F9" s="208"/>
      <c r="G9" s="208"/>
      <c r="H9" s="219"/>
      <c r="I9" s="219"/>
      <c r="J9" s="219"/>
      <c r="K9" s="219"/>
    </row>
    <row r="10" spans="3:11" ht="18" customHeight="1">
      <c r="C10" s="48" t="s">
        <v>360</v>
      </c>
      <c r="D10" s="48"/>
      <c r="E10" s="48"/>
      <c r="F10" s="47"/>
      <c r="G10" s="304" t="s">
        <v>551</v>
      </c>
      <c r="H10" s="47"/>
      <c r="I10" s="306" t="s">
        <v>555</v>
      </c>
      <c r="J10" s="306"/>
      <c r="K10" s="210"/>
    </row>
    <row r="11" spans="3:11" ht="18" customHeight="1">
      <c r="C11" s="48" t="s">
        <v>565</v>
      </c>
      <c r="D11" s="48" t="s">
        <v>349</v>
      </c>
      <c r="E11" s="189" t="s">
        <v>418</v>
      </c>
      <c r="F11" s="301" t="s">
        <v>362</v>
      </c>
      <c r="G11" s="303" t="s">
        <v>552</v>
      </c>
      <c r="H11" s="301" t="s">
        <v>553</v>
      </c>
      <c r="I11" s="301" t="s">
        <v>557</v>
      </c>
      <c r="J11" s="303" t="s">
        <v>558</v>
      </c>
      <c r="K11" s="308" t="s">
        <v>560</v>
      </c>
    </row>
    <row r="12" spans="2:11" ht="18" customHeight="1">
      <c r="B12" s="541"/>
      <c r="C12" s="50" t="s">
        <v>566</v>
      </c>
      <c r="D12" s="50" t="s">
        <v>361</v>
      </c>
      <c r="E12" s="50" t="s">
        <v>417</v>
      </c>
      <c r="F12" s="302" t="s">
        <v>550</v>
      </c>
      <c r="G12" s="302" t="s">
        <v>363</v>
      </c>
      <c r="H12" s="302" t="s">
        <v>554</v>
      </c>
      <c r="I12" s="305" t="s">
        <v>556</v>
      </c>
      <c r="J12" s="307" t="s">
        <v>559</v>
      </c>
      <c r="K12" s="239"/>
    </row>
    <row r="13" spans="3:11" ht="18" customHeight="1">
      <c r="C13" s="47"/>
      <c r="D13" s="51"/>
      <c r="E13" s="51"/>
      <c r="F13" s="51"/>
      <c r="G13" s="51"/>
      <c r="H13" s="51"/>
      <c r="I13" s="51"/>
      <c r="J13" s="51"/>
      <c r="K13" s="51"/>
    </row>
    <row r="14" spans="2:11" s="237" customFormat="1" ht="18" customHeight="1">
      <c r="B14" s="64" t="s">
        <v>86</v>
      </c>
      <c r="C14" s="313">
        <v>22017</v>
      </c>
      <c r="D14" s="314">
        <v>73799</v>
      </c>
      <c r="E14" s="314">
        <v>10352</v>
      </c>
      <c r="F14" s="314">
        <v>5119</v>
      </c>
      <c r="G14" s="314">
        <v>9631</v>
      </c>
      <c r="H14" s="314">
        <v>25571</v>
      </c>
      <c r="I14" s="314">
        <v>16263</v>
      </c>
      <c r="J14" s="314">
        <v>21703</v>
      </c>
      <c r="K14" s="314">
        <v>57867</v>
      </c>
    </row>
    <row r="15" spans="3:11" ht="18" customHeight="1">
      <c r="C15" s="322"/>
      <c r="D15" s="320"/>
      <c r="E15" s="320"/>
      <c r="F15" s="320"/>
      <c r="G15" s="320"/>
      <c r="H15" s="320"/>
      <c r="I15" s="320"/>
      <c r="J15" s="320"/>
      <c r="K15" s="320"/>
    </row>
    <row r="16" spans="2:11" ht="18" customHeight="1">
      <c r="B16" s="65" t="s">
        <v>519</v>
      </c>
      <c r="C16" s="42">
        <v>9050</v>
      </c>
      <c r="D16" s="41">
        <v>27983</v>
      </c>
      <c r="E16" s="41">
        <v>4746</v>
      </c>
      <c r="F16" s="41">
        <v>2623</v>
      </c>
      <c r="G16" s="41">
        <v>4333</v>
      </c>
      <c r="H16" s="41">
        <v>9092</v>
      </c>
      <c r="I16" s="323">
        <v>5841</v>
      </c>
      <c r="J16" s="323">
        <v>7710</v>
      </c>
      <c r="K16" s="323">
        <v>21127</v>
      </c>
    </row>
    <row r="17" spans="2:11" ht="18" customHeight="1">
      <c r="B17" s="65" t="s">
        <v>520</v>
      </c>
      <c r="C17" s="42">
        <v>1229</v>
      </c>
      <c r="D17" s="41">
        <v>4067</v>
      </c>
      <c r="E17" s="41">
        <v>549</v>
      </c>
      <c r="F17" s="41">
        <v>198</v>
      </c>
      <c r="G17" s="41">
        <v>528</v>
      </c>
      <c r="H17" s="41">
        <v>870</v>
      </c>
      <c r="I17" s="323">
        <v>764</v>
      </c>
      <c r="J17" s="323">
        <v>1188</v>
      </c>
      <c r="K17" s="323">
        <v>3124</v>
      </c>
    </row>
    <row r="18" spans="2:11" ht="18" customHeight="1">
      <c r="B18" s="65" t="s">
        <v>521</v>
      </c>
      <c r="C18" s="42">
        <v>1572</v>
      </c>
      <c r="D18" s="41">
        <v>5070</v>
      </c>
      <c r="E18" s="41">
        <v>829</v>
      </c>
      <c r="F18" s="41">
        <v>409</v>
      </c>
      <c r="G18" s="41">
        <v>654</v>
      </c>
      <c r="H18" s="41">
        <v>1384</v>
      </c>
      <c r="I18" s="323">
        <v>1185</v>
      </c>
      <c r="J18" s="323">
        <v>1837</v>
      </c>
      <c r="K18" s="323">
        <v>4369</v>
      </c>
    </row>
    <row r="19" spans="2:11" ht="18" customHeight="1">
      <c r="B19" s="65" t="s">
        <v>522</v>
      </c>
      <c r="C19" s="42">
        <v>563</v>
      </c>
      <c r="D19" s="41">
        <v>2080</v>
      </c>
      <c r="E19" s="41">
        <v>282</v>
      </c>
      <c r="F19" s="41">
        <v>98</v>
      </c>
      <c r="G19" s="41">
        <v>225</v>
      </c>
      <c r="H19" s="41">
        <v>490</v>
      </c>
      <c r="I19" s="323">
        <v>405</v>
      </c>
      <c r="J19" s="323">
        <v>509</v>
      </c>
      <c r="K19" s="323">
        <v>1544</v>
      </c>
    </row>
    <row r="20" spans="2:11" ht="18" customHeight="1">
      <c r="B20" s="65" t="s">
        <v>523</v>
      </c>
      <c r="C20" s="42">
        <v>390</v>
      </c>
      <c r="D20" s="41">
        <v>1989</v>
      </c>
      <c r="E20" s="41">
        <v>228</v>
      </c>
      <c r="F20" s="41">
        <v>61</v>
      </c>
      <c r="G20" s="41">
        <v>174</v>
      </c>
      <c r="H20" s="41">
        <v>663</v>
      </c>
      <c r="I20" s="323">
        <v>462</v>
      </c>
      <c r="J20" s="323">
        <v>538</v>
      </c>
      <c r="K20" s="323">
        <v>1405</v>
      </c>
    </row>
    <row r="21" spans="2:11" ht="18" customHeight="1">
      <c r="B21" s="65" t="s">
        <v>524</v>
      </c>
      <c r="C21" s="42">
        <v>1312</v>
      </c>
      <c r="D21" s="41">
        <v>6281</v>
      </c>
      <c r="E21" s="41">
        <v>699</v>
      </c>
      <c r="F21" s="41">
        <v>378</v>
      </c>
      <c r="G21" s="41">
        <v>757</v>
      </c>
      <c r="H21" s="41">
        <v>2901</v>
      </c>
      <c r="I21" s="323">
        <v>1415</v>
      </c>
      <c r="J21" s="323">
        <v>1574</v>
      </c>
      <c r="K21" s="323">
        <v>4701</v>
      </c>
    </row>
    <row r="22" spans="2:11" ht="18" customHeight="1">
      <c r="B22" s="65" t="s">
        <v>525</v>
      </c>
      <c r="C22" s="42">
        <v>561</v>
      </c>
      <c r="D22" s="41">
        <v>2881</v>
      </c>
      <c r="E22" s="41">
        <v>358</v>
      </c>
      <c r="F22" s="41">
        <v>159</v>
      </c>
      <c r="G22" s="41">
        <v>226</v>
      </c>
      <c r="H22" s="41">
        <v>1074</v>
      </c>
      <c r="I22" s="323">
        <v>582</v>
      </c>
      <c r="J22" s="323">
        <v>704</v>
      </c>
      <c r="K22" s="323">
        <v>2012</v>
      </c>
    </row>
    <row r="23" spans="2:11" ht="18" customHeight="1">
      <c r="B23" s="65" t="s">
        <v>526</v>
      </c>
      <c r="C23" s="42">
        <v>1785</v>
      </c>
      <c r="D23" s="41">
        <v>4391</v>
      </c>
      <c r="E23" s="41">
        <v>581</v>
      </c>
      <c r="F23" s="41">
        <v>240</v>
      </c>
      <c r="G23" s="41">
        <v>630</v>
      </c>
      <c r="H23" s="41">
        <v>990</v>
      </c>
      <c r="I23" s="323">
        <v>908</v>
      </c>
      <c r="J23" s="323">
        <v>1582</v>
      </c>
      <c r="K23" s="323">
        <v>3872</v>
      </c>
    </row>
    <row r="24" spans="2:11" ht="18" customHeight="1">
      <c r="B24" s="65" t="s">
        <v>527</v>
      </c>
      <c r="C24" s="315">
        <v>1716</v>
      </c>
      <c r="D24" s="316">
        <v>4200</v>
      </c>
      <c r="E24" s="316">
        <v>499</v>
      </c>
      <c r="F24" s="316">
        <v>297</v>
      </c>
      <c r="G24" s="316">
        <v>552</v>
      </c>
      <c r="H24" s="316">
        <v>1203</v>
      </c>
      <c r="I24" s="316">
        <v>934</v>
      </c>
      <c r="J24" s="316">
        <v>1165</v>
      </c>
      <c r="K24" s="316">
        <v>3064</v>
      </c>
    </row>
    <row r="25" spans="2:11" ht="18" customHeight="1">
      <c r="B25" s="65"/>
      <c r="C25" s="42"/>
      <c r="D25" s="41"/>
      <c r="E25" s="41"/>
      <c r="F25" s="41"/>
      <c r="G25" s="41"/>
      <c r="H25" s="41"/>
      <c r="I25" s="323"/>
      <c r="J25" s="323"/>
      <c r="K25" s="323"/>
    </row>
    <row r="26" spans="2:11" ht="18" customHeight="1">
      <c r="B26" s="65" t="s">
        <v>528</v>
      </c>
      <c r="C26" s="42">
        <v>204</v>
      </c>
      <c r="D26" s="41">
        <v>672</v>
      </c>
      <c r="E26" s="41">
        <v>62</v>
      </c>
      <c r="F26" s="41">
        <v>16</v>
      </c>
      <c r="G26" s="41">
        <v>72</v>
      </c>
      <c r="H26" s="41">
        <v>135</v>
      </c>
      <c r="I26" s="323">
        <v>192</v>
      </c>
      <c r="J26" s="323">
        <v>208</v>
      </c>
      <c r="K26" s="323">
        <v>602</v>
      </c>
    </row>
    <row r="27" spans="2:11" ht="18" customHeight="1">
      <c r="B27" s="542"/>
      <c r="C27" s="42"/>
      <c r="D27" s="41"/>
      <c r="E27" s="41"/>
      <c r="F27" s="41"/>
      <c r="G27" s="41"/>
      <c r="H27" s="41"/>
      <c r="I27" s="323"/>
      <c r="J27" s="323"/>
      <c r="K27" s="323"/>
    </row>
    <row r="28" spans="2:11" ht="18" customHeight="1">
      <c r="B28" s="65" t="s">
        <v>529</v>
      </c>
      <c r="C28" s="42">
        <v>368</v>
      </c>
      <c r="D28" s="41">
        <v>1108</v>
      </c>
      <c r="E28" s="41">
        <v>129</v>
      </c>
      <c r="F28" s="41">
        <v>35</v>
      </c>
      <c r="G28" s="41">
        <v>136</v>
      </c>
      <c r="H28" s="41">
        <v>289</v>
      </c>
      <c r="I28" s="323">
        <v>294</v>
      </c>
      <c r="J28" s="323">
        <v>468</v>
      </c>
      <c r="K28" s="323">
        <v>932</v>
      </c>
    </row>
    <row r="29" spans="2:11" ht="18" customHeight="1">
      <c r="B29" s="65" t="s">
        <v>530</v>
      </c>
      <c r="C29" s="42">
        <v>140</v>
      </c>
      <c r="D29" s="41">
        <v>300</v>
      </c>
      <c r="E29" s="41">
        <v>33</v>
      </c>
      <c r="F29" s="41">
        <v>18</v>
      </c>
      <c r="G29" s="41">
        <v>25</v>
      </c>
      <c r="H29" s="41">
        <v>67</v>
      </c>
      <c r="I29" s="323">
        <v>57</v>
      </c>
      <c r="J29" s="323">
        <v>113</v>
      </c>
      <c r="K29" s="323">
        <v>258</v>
      </c>
    </row>
    <row r="30" spans="2:11" ht="18" customHeight="1">
      <c r="B30" s="65" t="s">
        <v>531</v>
      </c>
      <c r="C30" s="42">
        <v>63</v>
      </c>
      <c r="D30" s="41">
        <v>348</v>
      </c>
      <c r="E30" s="41">
        <v>14</v>
      </c>
      <c r="F30" s="41">
        <v>6</v>
      </c>
      <c r="G30" s="41">
        <v>27</v>
      </c>
      <c r="H30" s="41">
        <v>157</v>
      </c>
      <c r="I30" s="323">
        <v>60</v>
      </c>
      <c r="J30" s="323">
        <v>75</v>
      </c>
      <c r="K30" s="323">
        <v>118</v>
      </c>
    </row>
    <row r="31" spans="2:11" ht="18" customHeight="1">
      <c r="B31" s="65"/>
      <c r="C31" s="42"/>
      <c r="D31" s="41"/>
      <c r="E31" s="41"/>
      <c r="F31" s="41"/>
      <c r="G31" s="41"/>
      <c r="H31" s="41"/>
      <c r="I31" s="323"/>
      <c r="J31" s="323"/>
      <c r="K31" s="323"/>
    </row>
    <row r="32" spans="2:11" ht="18" customHeight="1">
      <c r="B32" s="65" t="s">
        <v>532</v>
      </c>
      <c r="C32" s="42">
        <v>256</v>
      </c>
      <c r="D32" s="41">
        <v>1152</v>
      </c>
      <c r="E32" s="41">
        <v>119</v>
      </c>
      <c r="F32" s="41">
        <v>33</v>
      </c>
      <c r="G32" s="41">
        <v>69</v>
      </c>
      <c r="H32" s="41">
        <v>331</v>
      </c>
      <c r="I32" s="323">
        <v>199</v>
      </c>
      <c r="J32" s="323">
        <v>248</v>
      </c>
      <c r="K32" s="323">
        <v>705</v>
      </c>
    </row>
    <row r="33" spans="2:11" ht="18" customHeight="1">
      <c r="B33" s="65" t="s">
        <v>533</v>
      </c>
      <c r="C33" s="42">
        <v>136</v>
      </c>
      <c r="D33" s="41">
        <v>488</v>
      </c>
      <c r="E33" s="41">
        <v>59</v>
      </c>
      <c r="F33" s="41">
        <v>18</v>
      </c>
      <c r="G33" s="41">
        <v>51</v>
      </c>
      <c r="H33" s="41">
        <v>108</v>
      </c>
      <c r="I33" s="323">
        <v>96</v>
      </c>
      <c r="J33" s="323">
        <v>174</v>
      </c>
      <c r="K33" s="323">
        <v>360</v>
      </c>
    </row>
    <row r="34" spans="2:11" ht="18" customHeight="1">
      <c r="B34" s="542" t="s">
        <v>534</v>
      </c>
      <c r="C34" s="42">
        <v>460</v>
      </c>
      <c r="D34" s="41">
        <v>1662</v>
      </c>
      <c r="E34" s="41">
        <v>189</v>
      </c>
      <c r="F34" s="41">
        <v>64</v>
      </c>
      <c r="G34" s="41">
        <v>191</v>
      </c>
      <c r="H34" s="41">
        <v>388</v>
      </c>
      <c r="I34" s="323">
        <v>366</v>
      </c>
      <c r="J34" s="323">
        <v>617</v>
      </c>
      <c r="K34" s="323">
        <v>1514</v>
      </c>
    </row>
    <row r="35" spans="2:11" ht="18" customHeight="1">
      <c r="B35" s="65"/>
      <c r="C35" s="42"/>
      <c r="D35" s="41"/>
      <c r="E35" s="41"/>
      <c r="F35" s="41"/>
      <c r="G35" s="41"/>
      <c r="H35" s="41"/>
      <c r="I35" s="323"/>
      <c r="J35" s="323"/>
      <c r="K35" s="323"/>
    </row>
    <row r="36" spans="2:11" ht="18" customHeight="1">
      <c r="B36" s="65" t="s">
        <v>535</v>
      </c>
      <c r="C36" s="315">
        <v>147</v>
      </c>
      <c r="D36" s="316">
        <v>444</v>
      </c>
      <c r="E36" s="316">
        <v>100</v>
      </c>
      <c r="F36" s="316">
        <v>20</v>
      </c>
      <c r="G36" s="316">
        <v>65</v>
      </c>
      <c r="H36" s="316">
        <v>163</v>
      </c>
      <c r="I36" s="316">
        <v>121</v>
      </c>
      <c r="J36" s="316">
        <v>217</v>
      </c>
      <c r="K36" s="316">
        <v>690</v>
      </c>
    </row>
    <row r="37" spans="2:11" ht="18" customHeight="1">
      <c r="B37" s="65" t="s">
        <v>536</v>
      </c>
      <c r="C37" s="42">
        <v>113</v>
      </c>
      <c r="D37" s="41">
        <v>427</v>
      </c>
      <c r="E37" s="41">
        <v>77</v>
      </c>
      <c r="F37" s="41">
        <v>14</v>
      </c>
      <c r="G37" s="41">
        <v>72</v>
      </c>
      <c r="H37" s="41">
        <v>133</v>
      </c>
      <c r="I37" s="323">
        <v>90</v>
      </c>
      <c r="J37" s="323">
        <v>185</v>
      </c>
      <c r="K37" s="323">
        <v>494</v>
      </c>
    </row>
    <row r="38" spans="2:11" ht="18" customHeight="1">
      <c r="B38" s="65" t="s">
        <v>537</v>
      </c>
      <c r="C38" s="42">
        <v>110</v>
      </c>
      <c r="D38" s="41">
        <v>408</v>
      </c>
      <c r="E38" s="41">
        <v>50</v>
      </c>
      <c r="F38" s="41">
        <v>12</v>
      </c>
      <c r="G38" s="41">
        <v>25</v>
      </c>
      <c r="H38" s="41">
        <v>145</v>
      </c>
      <c r="I38" s="323">
        <v>102</v>
      </c>
      <c r="J38" s="323">
        <v>127</v>
      </c>
      <c r="K38" s="323">
        <v>388</v>
      </c>
    </row>
    <row r="39" spans="2:11" ht="18" customHeight="1">
      <c r="B39" s="65" t="s">
        <v>538</v>
      </c>
      <c r="C39" s="42">
        <v>117</v>
      </c>
      <c r="D39" s="41">
        <v>492</v>
      </c>
      <c r="E39" s="41">
        <v>56</v>
      </c>
      <c r="F39" s="41">
        <v>13</v>
      </c>
      <c r="G39" s="41">
        <v>62</v>
      </c>
      <c r="H39" s="41">
        <v>140</v>
      </c>
      <c r="I39" s="323">
        <v>151</v>
      </c>
      <c r="J39" s="323">
        <v>161</v>
      </c>
      <c r="K39" s="323">
        <v>388</v>
      </c>
    </row>
    <row r="40" spans="2:11" ht="18" customHeight="1">
      <c r="B40" s="65" t="s">
        <v>539</v>
      </c>
      <c r="C40" s="42">
        <v>197</v>
      </c>
      <c r="D40" s="41">
        <v>847</v>
      </c>
      <c r="E40" s="41">
        <v>73</v>
      </c>
      <c r="F40" s="41">
        <v>33</v>
      </c>
      <c r="G40" s="41">
        <v>68</v>
      </c>
      <c r="H40" s="41">
        <v>267</v>
      </c>
      <c r="I40" s="323">
        <v>135</v>
      </c>
      <c r="J40" s="323">
        <v>284</v>
      </c>
      <c r="K40" s="323">
        <v>551</v>
      </c>
    </row>
    <row r="41" spans="2:11" ht="18" customHeight="1">
      <c r="B41" s="65" t="s">
        <v>540</v>
      </c>
      <c r="C41" s="42">
        <v>127</v>
      </c>
      <c r="D41" s="41">
        <v>468</v>
      </c>
      <c r="E41" s="41">
        <v>85</v>
      </c>
      <c r="F41" s="41">
        <v>23</v>
      </c>
      <c r="G41" s="41">
        <v>82</v>
      </c>
      <c r="H41" s="41">
        <v>198</v>
      </c>
      <c r="I41" s="323">
        <v>136</v>
      </c>
      <c r="J41" s="323">
        <v>269</v>
      </c>
      <c r="K41" s="323">
        <v>610</v>
      </c>
    </row>
    <row r="42" spans="2:11" ht="18" customHeight="1">
      <c r="B42" s="65"/>
      <c r="C42" s="42"/>
      <c r="D42" s="41"/>
      <c r="E42" s="41"/>
      <c r="F42" s="41"/>
      <c r="G42" s="41"/>
      <c r="H42" s="41"/>
      <c r="I42" s="323"/>
      <c r="J42" s="323"/>
      <c r="K42" s="323"/>
    </row>
    <row r="43" spans="2:11" ht="18" customHeight="1">
      <c r="B43" s="65" t="s">
        <v>541</v>
      </c>
      <c r="C43" s="315">
        <v>328</v>
      </c>
      <c r="D43" s="316">
        <v>1502</v>
      </c>
      <c r="E43" s="316">
        <v>126</v>
      </c>
      <c r="F43" s="316">
        <v>159</v>
      </c>
      <c r="G43" s="316">
        <v>195</v>
      </c>
      <c r="H43" s="316">
        <v>1983</v>
      </c>
      <c r="I43" s="316">
        <v>559</v>
      </c>
      <c r="J43" s="316">
        <v>369</v>
      </c>
      <c r="K43" s="316">
        <v>1237</v>
      </c>
    </row>
    <row r="44" spans="2:11" ht="18" customHeight="1">
      <c r="B44" s="65" t="s">
        <v>542</v>
      </c>
      <c r="C44" s="315">
        <v>283</v>
      </c>
      <c r="D44" s="316">
        <v>983</v>
      </c>
      <c r="E44" s="316">
        <v>105</v>
      </c>
      <c r="F44" s="316">
        <v>64</v>
      </c>
      <c r="G44" s="316">
        <v>133</v>
      </c>
      <c r="H44" s="316">
        <v>487</v>
      </c>
      <c r="I44" s="316">
        <v>307</v>
      </c>
      <c r="J44" s="316">
        <v>405</v>
      </c>
      <c r="K44" s="316">
        <v>1041</v>
      </c>
    </row>
    <row r="45" spans="2:11" ht="18" customHeight="1">
      <c r="B45" s="65" t="s">
        <v>543</v>
      </c>
      <c r="C45" s="42">
        <v>60</v>
      </c>
      <c r="D45" s="41">
        <v>234</v>
      </c>
      <c r="E45" s="41">
        <v>23</v>
      </c>
      <c r="F45" s="41">
        <v>23</v>
      </c>
      <c r="G45" s="41">
        <v>32</v>
      </c>
      <c r="H45" s="41">
        <v>171</v>
      </c>
      <c r="I45" s="323">
        <v>95</v>
      </c>
      <c r="J45" s="323">
        <v>66</v>
      </c>
      <c r="K45" s="323">
        <v>294</v>
      </c>
    </row>
    <row r="46" spans="2:11" ht="18" customHeight="1">
      <c r="B46" s="65"/>
      <c r="C46" s="42"/>
      <c r="D46" s="41"/>
      <c r="E46" s="41"/>
      <c r="F46" s="41"/>
      <c r="G46" s="41"/>
      <c r="H46" s="41"/>
      <c r="I46" s="323"/>
      <c r="J46" s="323"/>
      <c r="K46" s="323"/>
    </row>
    <row r="47" spans="2:11" ht="18" customHeight="1">
      <c r="B47" s="65" t="s">
        <v>544</v>
      </c>
      <c r="C47" s="42">
        <v>342</v>
      </c>
      <c r="D47" s="41">
        <v>1598</v>
      </c>
      <c r="E47" s="41">
        <v>133</v>
      </c>
      <c r="F47" s="41">
        <v>52</v>
      </c>
      <c r="G47" s="41">
        <v>108</v>
      </c>
      <c r="H47" s="41">
        <v>923</v>
      </c>
      <c r="I47" s="323">
        <v>336</v>
      </c>
      <c r="J47" s="323">
        <v>347</v>
      </c>
      <c r="K47" s="323">
        <v>937</v>
      </c>
    </row>
    <row r="48" spans="2:11" ht="18" customHeight="1">
      <c r="B48" s="65" t="s">
        <v>545</v>
      </c>
      <c r="C48" s="42">
        <v>62</v>
      </c>
      <c r="D48" s="41">
        <v>232</v>
      </c>
      <c r="E48" s="41">
        <v>22</v>
      </c>
      <c r="F48" s="41">
        <v>19</v>
      </c>
      <c r="G48" s="41">
        <v>24</v>
      </c>
      <c r="H48" s="41">
        <v>131</v>
      </c>
      <c r="I48" s="323">
        <v>46</v>
      </c>
      <c r="J48" s="323">
        <v>95</v>
      </c>
      <c r="K48" s="323">
        <v>214</v>
      </c>
    </row>
    <row r="49" spans="2:11" ht="18" customHeight="1">
      <c r="B49" s="65" t="s">
        <v>546</v>
      </c>
      <c r="C49" s="42">
        <v>41</v>
      </c>
      <c r="D49" s="41">
        <v>156</v>
      </c>
      <c r="E49" s="41">
        <v>15</v>
      </c>
      <c r="F49" s="41">
        <v>4</v>
      </c>
      <c r="G49" s="41">
        <v>10</v>
      </c>
      <c r="H49" s="41">
        <v>70</v>
      </c>
      <c r="I49" s="323">
        <v>61</v>
      </c>
      <c r="J49" s="323">
        <v>56</v>
      </c>
      <c r="K49" s="323">
        <v>184</v>
      </c>
    </row>
    <row r="50" spans="2:11" ht="18" customHeight="1">
      <c r="B50" s="65" t="s">
        <v>547</v>
      </c>
      <c r="C50" s="315">
        <v>13</v>
      </c>
      <c r="D50" s="316">
        <v>17</v>
      </c>
      <c r="E50" s="316">
        <v>1</v>
      </c>
      <c r="F50" s="316" t="s">
        <v>309</v>
      </c>
      <c r="G50" s="316">
        <v>1</v>
      </c>
      <c r="H50" s="316">
        <v>18</v>
      </c>
      <c r="I50" s="316">
        <v>2</v>
      </c>
      <c r="J50" s="316">
        <v>8</v>
      </c>
      <c r="K50" s="316">
        <v>20</v>
      </c>
    </row>
    <row r="51" spans="2:11" ht="18" customHeight="1">
      <c r="B51" s="65" t="s">
        <v>548</v>
      </c>
      <c r="C51" s="315">
        <v>272</v>
      </c>
      <c r="D51" s="316">
        <v>1319</v>
      </c>
      <c r="E51" s="316">
        <v>110</v>
      </c>
      <c r="F51" s="316">
        <v>30</v>
      </c>
      <c r="G51" s="316">
        <v>104</v>
      </c>
      <c r="H51" s="316">
        <v>600</v>
      </c>
      <c r="I51" s="316">
        <v>362</v>
      </c>
      <c r="J51" s="316">
        <v>404</v>
      </c>
      <c r="K51" s="316">
        <v>1112</v>
      </c>
    </row>
    <row r="52" spans="2:11" ht="18" customHeight="1" thickBot="1">
      <c r="B52" s="549"/>
      <c r="C52" s="55"/>
      <c r="D52" s="53"/>
      <c r="E52" s="56"/>
      <c r="F52" s="56"/>
      <c r="G52" s="56"/>
      <c r="H52" s="56"/>
      <c r="I52" s="53"/>
      <c r="J52" s="56"/>
      <c r="K52" s="56"/>
    </row>
    <row r="53" ht="18" customHeight="1">
      <c r="C53" s="159" t="s">
        <v>610</v>
      </c>
    </row>
    <row r="54" ht="18" customHeight="1">
      <c r="A54" s="37"/>
    </row>
  </sheetData>
  <mergeCells count="2">
    <mergeCell ref="B6:K6"/>
    <mergeCell ref="E7:H7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109231</cp:lastModifiedBy>
  <cp:lastPrinted>2013-12-09T06:05:47Z</cp:lastPrinted>
  <dcterms:created xsi:type="dcterms:W3CDTF">2006-04-24T05:17:06Z</dcterms:created>
  <dcterms:modified xsi:type="dcterms:W3CDTF">2013-12-26T00:34:52Z</dcterms:modified>
  <cp:category/>
  <cp:version/>
  <cp:contentType/>
  <cp:contentStatus/>
</cp:coreProperties>
</file>