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00" windowHeight="8775" tabRatio="861" firstSheet="1" activeTab="0"/>
  </bookViews>
  <sheets>
    <sheet name="W01A" sheetId="1" r:id="rId1"/>
    <sheet name="W01A続き" sheetId="2" r:id="rId2"/>
    <sheet name="W01B" sheetId="3" r:id="rId3"/>
    <sheet name="W01B続き" sheetId="4" r:id="rId4"/>
    <sheet name="W02" sheetId="5" r:id="rId5"/>
    <sheet name="W03" sheetId="6" r:id="rId6"/>
    <sheet name="W04" sheetId="7" r:id="rId7"/>
    <sheet name="W04続き" sheetId="8" r:id="rId8"/>
    <sheet name="W05A" sheetId="9" r:id="rId9"/>
    <sheet name="W05B" sheetId="10" r:id="rId10"/>
    <sheet name="W06" sheetId="11" r:id="rId11"/>
    <sheet name="W07A" sheetId="12" r:id="rId12"/>
    <sheet name="W07B" sheetId="13" r:id="rId13"/>
    <sheet name="W07C-W08" sheetId="14" r:id="rId14"/>
    <sheet name="W09A" sheetId="15" r:id="rId15"/>
    <sheet name="W09BC" sheetId="16" r:id="rId16"/>
    <sheet name="W09Ｄ-W10" sheetId="17" r:id="rId17"/>
  </sheets>
  <definedNames>
    <definedName name="_xlnm.Print_Area" localSheetId="0">'W01A'!$B$6:$N$73</definedName>
    <definedName name="_xlnm.Print_Area" localSheetId="1">'W01A続き'!$B$6:$K$73</definedName>
    <definedName name="_xlnm.Print_Area" localSheetId="2">'W01B'!$B$6:$J$78</definedName>
    <definedName name="_xlnm.Print_Area" localSheetId="3">'W01B続き'!$B$6:$J$78</definedName>
    <definedName name="_xlnm.Print_Area" localSheetId="4">'W02'!$B$6:$I$73</definedName>
    <definedName name="_xlnm.Print_Area" localSheetId="5">'W03'!$B$6:$J$71</definedName>
    <definedName name="_xlnm.Print_Area" localSheetId="6">'W04'!$B$6:$K$52</definedName>
    <definedName name="_xlnm.Print_Area" localSheetId="7">'W04続き'!$B$5:$K$44</definedName>
    <definedName name="_xlnm.Print_Area" localSheetId="8">'W05A'!$B$6:$H$77</definedName>
    <definedName name="_xlnm.Print_Area" localSheetId="9">'W05B'!$B$6:$H$67</definedName>
    <definedName name="_xlnm.Print_Area" localSheetId="10">'W06'!$B$6:$K$72</definedName>
    <definedName name="_xlnm.Print_Area" localSheetId="11">'W07A'!$B$6:$K$72</definedName>
    <definedName name="_xlnm.Print_Area" localSheetId="12">'W07B'!$B$6:$M$75</definedName>
    <definedName name="_xlnm.Print_Area" localSheetId="13">'W07C-W08'!$B$6:$J$71</definedName>
    <definedName name="_xlnm.Print_Area" localSheetId="14">'W09A'!$B$6:$O$53</definedName>
    <definedName name="_xlnm.Print_Area" localSheetId="15">'W09BC'!$B$6:$L$64</definedName>
    <definedName name="_xlnm.Print_Area" localSheetId="16">'W09Ｄ-W10'!$B$6:$M$67</definedName>
  </definedNames>
  <calcPr fullCalcOnLoad="1"/>
</workbook>
</file>

<file path=xl/sharedStrings.xml><?xml version="1.0" encoding="utf-8"?>
<sst xmlns="http://schemas.openxmlformats.org/spreadsheetml/2006/main" count="2855" uniqueCount="746">
  <si>
    <t>　　　　　(1)道路交通法のほか、自動車の保管場所の確保等に関する法律を含む。</t>
  </si>
  <si>
    <t xml:space="preserve">  単位：人</t>
  </si>
  <si>
    <t>　　　　　わいせつ</t>
  </si>
  <si>
    <t>　総　数</t>
  </si>
  <si>
    <t xml:space="preserve">     刑法犯</t>
  </si>
  <si>
    <t xml:space="preserve">     特別法犯</t>
  </si>
  <si>
    <t xml:space="preserve">     ぐ　犯</t>
  </si>
  <si>
    <t>Ｃ．一般保護事件の終局総人員のうち試験観察を経た人員（試験観察の種類別）</t>
  </si>
  <si>
    <t>2002</t>
  </si>
  <si>
    <t>2003</t>
  </si>
  <si>
    <t>2004</t>
  </si>
  <si>
    <t>平成11年</t>
  </si>
  <si>
    <t>平成12年</t>
  </si>
  <si>
    <t>平成13年</t>
  </si>
  <si>
    <t>平成14年</t>
  </si>
  <si>
    <t>平成15年</t>
  </si>
  <si>
    <t>平成16年</t>
  </si>
  <si>
    <t>試験観察の種類別　総数</t>
  </si>
  <si>
    <t>少年法第25条1項　　(1)</t>
  </si>
  <si>
    <t>　　　第25条2項1号 (2)</t>
  </si>
  <si>
    <t>　　　第25条2項2号 (3)</t>
  </si>
  <si>
    <t>　　　第25条2項3号 (4)</t>
  </si>
  <si>
    <t>　　　　　補導のみ</t>
  </si>
  <si>
    <t>　　　　　身柄付き</t>
  </si>
  <si>
    <t>全観察期間別　総数</t>
  </si>
  <si>
    <t>　　　1月以内</t>
  </si>
  <si>
    <t>　　　2月以内</t>
  </si>
  <si>
    <t>　　　3月以内</t>
  </si>
  <si>
    <t>　　　4月以内</t>
  </si>
  <si>
    <t>　　　5月以内</t>
  </si>
  <si>
    <t>　　　6月以内</t>
  </si>
  <si>
    <t>　　　9月以内</t>
  </si>
  <si>
    <t>　　　1年以内</t>
  </si>
  <si>
    <t>　　　1年を超える</t>
  </si>
  <si>
    <t>　　 うち身柄付期間</t>
  </si>
  <si>
    <t>　　　　　　1月以内</t>
  </si>
  <si>
    <t>　　　　　　2月以内</t>
  </si>
  <si>
    <t>　　　　　　3月以内</t>
  </si>
  <si>
    <t>　　　　　　4月以内</t>
  </si>
  <si>
    <t>　　　　　　5月以内</t>
  </si>
  <si>
    <t>　　　　　　6月以内</t>
  </si>
  <si>
    <t>　　　　　　9月以内</t>
  </si>
  <si>
    <t>　　　　　　1年以内</t>
  </si>
  <si>
    <t>　　　　　　1年を超える</t>
  </si>
  <si>
    <t>　　　　　(1) 家庭裁判所調査官の観察に付すること。</t>
  </si>
  <si>
    <t>　　　　　(2) 家庭裁判所調査官の観察にあわせて遵守事項を定めてその履行を命ずること。</t>
  </si>
  <si>
    <t>　　　　　(3) 　　　　　　　 〃     　　　　　条件を付けて保護者に引渡すこと。</t>
  </si>
  <si>
    <t>　　　　　(4)　　　　　　　　〃　　　　　　　 適当な施設、団体又は個人に補導を委託すること。</t>
  </si>
  <si>
    <t>Ｗ-08 刑務所・拘置所の１日平均収容人員</t>
  </si>
  <si>
    <t>資料：和歌山刑務所</t>
  </si>
  <si>
    <t>総　数</t>
  </si>
  <si>
    <t>Ｗ-09 刑法犯罪</t>
  </si>
  <si>
    <t>Ａ．罪種別認知・検挙件数及び検挙人員</t>
  </si>
  <si>
    <t>罪種</t>
  </si>
  <si>
    <t xml:space="preserve">        事件</t>
  </si>
  <si>
    <t xml:space="preserve"> 認知件数</t>
  </si>
  <si>
    <t xml:space="preserve"> 検挙件数</t>
  </si>
  <si>
    <t>検挙人員</t>
  </si>
  <si>
    <t>＃少年</t>
  </si>
  <si>
    <t>刑法犯総数</t>
  </si>
  <si>
    <t>凶悪犯</t>
  </si>
  <si>
    <t>殺人</t>
  </si>
  <si>
    <t>強盗</t>
  </si>
  <si>
    <t>放火</t>
  </si>
  <si>
    <t>強姦</t>
  </si>
  <si>
    <t>粗暴犯</t>
  </si>
  <si>
    <t>暴行</t>
  </si>
  <si>
    <t>傷害</t>
  </si>
  <si>
    <t>脅迫</t>
  </si>
  <si>
    <t>恐喝</t>
  </si>
  <si>
    <t>窃盗犯</t>
  </si>
  <si>
    <t>侵入盗</t>
  </si>
  <si>
    <t>乗物盗</t>
  </si>
  <si>
    <t>非侵入窃盗</t>
  </si>
  <si>
    <t>知能犯</t>
  </si>
  <si>
    <t>詐欺</t>
  </si>
  <si>
    <t>横領</t>
  </si>
  <si>
    <t>風俗犯</t>
  </si>
  <si>
    <t>賭博</t>
  </si>
  <si>
    <t>わいせつ</t>
  </si>
  <si>
    <t>その他の刑法犯</t>
  </si>
  <si>
    <t>占有離脱物横領</t>
  </si>
  <si>
    <t>公務執行妨害</t>
  </si>
  <si>
    <t>住居侵入</t>
  </si>
  <si>
    <t>器物損壊</t>
  </si>
  <si>
    <t>その他</t>
  </si>
  <si>
    <t>資料：県警察本部「犯罪統計書」</t>
  </si>
  <si>
    <t>「認知件数」とは、犯罪について、被害の届出、告訴、告発及びその他の端緒</t>
  </si>
  <si>
    <t xml:space="preserve">  により、警察においてその発生を認知した事件の数</t>
  </si>
  <si>
    <t>「検挙件数」とは、刑法犯において、警察で事件を送致、送付又は微罪処分し</t>
  </si>
  <si>
    <t xml:space="preserve">  た件数及び被疑者の数</t>
  </si>
  <si>
    <t xml:space="preserve"> その他の</t>
  </si>
  <si>
    <t xml:space="preserve"> 刑法犯</t>
  </si>
  <si>
    <t>総 数</t>
  </si>
  <si>
    <t>非侵入盗</t>
  </si>
  <si>
    <t>Ｄ．罪種別少年検挙人員</t>
  </si>
  <si>
    <t/>
  </si>
  <si>
    <t xml:space="preserve">  罪種</t>
  </si>
  <si>
    <t xml:space="preserve">    総数</t>
  </si>
  <si>
    <t xml:space="preserve">  ＃</t>
  </si>
  <si>
    <t>Ｗ-10 登記状況</t>
  </si>
  <si>
    <t>登記（登録を含む）事務</t>
  </si>
  <si>
    <t>甲号</t>
  </si>
  <si>
    <t xml:space="preserve">不動産登記       </t>
  </si>
  <si>
    <t xml:space="preserve">  (件数)</t>
  </si>
  <si>
    <t xml:space="preserve">  (個数)</t>
  </si>
  <si>
    <t xml:space="preserve">商業・法人登記 </t>
  </si>
  <si>
    <t xml:space="preserve">その他の登記     </t>
  </si>
  <si>
    <t>登録免許税</t>
  </si>
  <si>
    <t xml:space="preserve">  (百万円)</t>
  </si>
  <si>
    <t>乙号</t>
  </si>
  <si>
    <t>謄本</t>
  </si>
  <si>
    <t>抄本</t>
  </si>
  <si>
    <t>閲覧</t>
  </si>
  <si>
    <t>証明</t>
  </si>
  <si>
    <t>手数料</t>
  </si>
  <si>
    <t xml:space="preserve">           資料：和歌山地方法務局</t>
  </si>
  <si>
    <t xml:space="preserve">  平成15年</t>
  </si>
  <si>
    <t xml:space="preserve">  平成16年</t>
  </si>
  <si>
    <t xml:space="preserve">  Ｗ　司法・警察</t>
  </si>
  <si>
    <t>Ｗ-01 民事・行政事件の種類別件数</t>
  </si>
  <si>
    <t>Ａ．地方裁判所本庁，支部別</t>
  </si>
  <si>
    <t xml:space="preserve">     単位：件</t>
  </si>
  <si>
    <t xml:space="preserve"> 注）［合］田辺支部</t>
  </si>
  <si>
    <t>配偶者暴力保護命令</t>
  </si>
  <si>
    <t xml:space="preserve">   うち仮処分</t>
  </si>
  <si>
    <t>小規模個人再生</t>
  </si>
  <si>
    <t>給与所得者等再生</t>
  </si>
  <si>
    <t>承認援助</t>
  </si>
  <si>
    <t>飛躍上告受理</t>
  </si>
  <si>
    <t>資料：和歌山地方裁判所</t>
  </si>
  <si>
    <t>Ａ．地方裁判所本庁，支部別－続き－</t>
  </si>
  <si>
    <t xml:space="preserve">       単位：件</t>
  </si>
  <si>
    <t xml:space="preserve">        和歌山地裁（続き）</t>
  </si>
  <si>
    <t xml:space="preserve">   不動産</t>
  </si>
  <si>
    <t xml:space="preserve"> 資料：和歌山地方裁判所</t>
  </si>
  <si>
    <t xml:space="preserve"> </t>
  </si>
  <si>
    <t>注）［合］とは合議事件を取扱う裁判所支部</t>
  </si>
  <si>
    <t>商事非訟   会社整理</t>
  </si>
  <si>
    <t>通常訴訟</t>
  </si>
  <si>
    <t>人事訴訟</t>
  </si>
  <si>
    <t>手形・小切手訴訟</t>
  </si>
  <si>
    <t>控訴</t>
  </si>
  <si>
    <t>再審（訴訟）</t>
  </si>
  <si>
    <t>控訴提起</t>
  </si>
  <si>
    <t>飛躍上告受理申立</t>
  </si>
  <si>
    <t>飛躍上告提起</t>
  </si>
  <si>
    <t>上告提起</t>
  </si>
  <si>
    <t>抗告</t>
  </si>
  <si>
    <t>再審（抗告）</t>
  </si>
  <si>
    <t>抗告提起</t>
  </si>
  <si>
    <t>民事非訟</t>
  </si>
  <si>
    <t>借地非訟</t>
  </si>
  <si>
    <t>保全命令</t>
  </si>
  <si>
    <t>配当等手続</t>
  </si>
  <si>
    <t>競売</t>
  </si>
  <si>
    <t>和議</t>
  </si>
  <si>
    <t>再生</t>
  </si>
  <si>
    <t>会社更正</t>
  </si>
  <si>
    <t>船舶所有者等責任制限</t>
  </si>
  <si>
    <t>油濁損害賠償責任制限</t>
  </si>
  <si>
    <t>過料</t>
  </si>
  <si>
    <t>共助</t>
  </si>
  <si>
    <t>人身保護</t>
  </si>
  <si>
    <t>雑</t>
  </si>
  <si>
    <t>調停</t>
  </si>
  <si>
    <t>行政事件　総数</t>
  </si>
  <si>
    <t>第一審訴訟</t>
  </si>
  <si>
    <t>Ｂ．簡易裁判所別</t>
  </si>
  <si>
    <t xml:space="preserve">     事件の種類</t>
  </si>
  <si>
    <t>行政事件総数</t>
  </si>
  <si>
    <t xml:space="preserve">  共助</t>
  </si>
  <si>
    <t xml:space="preserve">  雑</t>
  </si>
  <si>
    <t xml:space="preserve">   橋本 簡易裁判所</t>
  </si>
  <si>
    <t>民事事件総数</t>
  </si>
  <si>
    <t>Ｂ．簡易裁判所別―続き―</t>
  </si>
  <si>
    <t xml:space="preserve"> 橋本 簡易</t>
  </si>
  <si>
    <t xml:space="preserve">        串本 簡易裁判所</t>
  </si>
  <si>
    <t>　少額異議判決に対する特別上告提起</t>
  </si>
  <si>
    <t xml:space="preserve">        新宮 簡易裁判所</t>
  </si>
  <si>
    <t>　少額訴訟</t>
  </si>
  <si>
    <t xml:space="preserve"> 単位：件</t>
  </si>
  <si>
    <t>湯浅 簡易</t>
  </si>
  <si>
    <t xml:space="preserve">   湯浅 簡易裁判所</t>
  </si>
  <si>
    <t xml:space="preserve">        妙寺 簡易裁判所</t>
  </si>
  <si>
    <t xml:space="preserve">       田辺 簡易裁判所</t>
  </si>
  <si>
    <t xml:space="preserve">        御坊 簡易裁判所</t>
  </si>
  <si>
    <t>　通常訴訟</t>
  </si>
  <si>
    <t>　手形・小切手訴訟</t>
  </si>
  <si>
    <t>　少額訴訟判決に対する異議申立て</t>
  </si>
  <si>
    <t>　再審（訴訟）</t>
  </si>
  <si>
    <t>　控訴提起</t>
  </si>
  <si>
    <t>　飛躍上告提起</t>
  </si>
  <si>
    <t>　再審（抗告）</t>
  </si>
  <si>
    <t>　抗告提起</t>
  </si>
  <si>
    <t>　借地非訟</t>
  </si>
  <si>
    <t>　和解</t>
  </si>
  <si>
    <t>　督促</t>
  </si>
  <si>
    <t>　公示催告</t>
  </si>
  <si>
    <t>　保全命令</t>
  </si>
  <si>
    <t>　　　（うち仮処分）</t>
  </si>
  <si>
    <t>　過料</t>
  </si>
  <si>
    <t>　共助</t>
  </si>
  <si>
    <t>　雑</t>
  </si>
  <si>
    <t>　少額訴訟判決に対する異議申立て</t>
  </si>
  <si>
    <t>Ｗ-02 刑事事件の人員</t>
  </si>
  <si>
    <t>新受人員</t>
  </si>
  <si>
    <t>既済人員</t>
  </si>
  <si>
    <t>未済人員</t>
  </si>
  <si>
    <t>　注）道路交通法及び自動車の保管場所</t>
  </si>
  <si>
    <t>その他の事件</t>
  </si>
  <si>
    <t xml:space="preserve">  地方裁判所</t>
  </si>
  <si>
    <t xml:space="preserve">     本庁</t>
  </si>
  <si>
    <t xml:space="preserve">     田辺支部</t>
  </si>
  <si>
    <t xml:space="preserve">     御坊支部</t>
  </si>
  <si>
    <t xml:space="preserve">     新宮支部</t>
  </si>
  <si>
    <t xml:space="preserve">  簡易裁判所</t>
  </si>
  <si>
    <t xml:space="preserve">     和歌山簡易裁判所</t>
  </si>
  <si>
    <t xml:space="preserve">     湯浅簡易裁判所</t>
  </si>
  <si>
    <t xml:space="preserve">     妙寺簡易裁判所</t>
  </si>
  <si>
    <t xml:space="preserve">     橋本簡易裁判所</t>
  </si>
  <si>
    <t xml:space="preserve">     田辺簡易裁判所</t>
  </si>
  <si>
    <t xml:space="preserve">     串本簡易裁判所</t>
  </si>
  <si>
    <t xml:space="preserve">     御坊簡易裁判所</t>
  </si>
  <si>
    <t xml:space="preserve">     新宮簡易裁判所</t>
  </si>
  <si>
    <t>注）　この事件は略式事件のうち数をあらわす。</t>
  </si>
  <si>
    <t>資料：和歌山地方裁判所</t>
  </si>
  <si>
    <t xml:space="preserve">   単位：人</t>
  </si>
  <si>
    <t xml:space="preserve">   訴訟事件(略式･交通即決事件を除く)</t>
  </si>
  <si>
    <t xml:space="preserve">           略式事件</t>
  </si>
  <si>
    <t xml:space="preserve">   　 の確保等に関する法律違反事件</t>
  </si>
  <si>
    <t>　地方裁判所</t>
  </si>
  <si>
    <t>　簡易裁判所</t>
  </si>
  <si>
    <t>Ｗ-03 検察事件受理及び処理状況</t>
  </si>
  <si>
    <t>受　　　理　　　人　　　員</t>
  </si>
  <si>
    <t>新　　　　　　　受</t>
  </si>
  <si>
    <t>総　数</t>
  </si>
  <si>
    <t>通　常　受　理</t>
  </si>
  <si>
    <t>他の検察</t>
  </si>
  <si>
    <t>家庭裁判</t>
  </si>
  <si>
    <t>再　起</t>
  </si>
  <si>
    <t>認知・直受</t>
  </si>
  <si>
    <t>司法警察員</t>
  </si>
  <si>
    <t xml:space="preserve"> 庁から</t>
  </si>
  <si>
    <t xml:space="preserve"> 所から</t>
  </si>
  <si>
    <t>　和歌山地方検察庁</t>
  </si>
  <si>
    <t>　　 〃　 田辺支部</t>
  </si>
  <si>
    <t>　　 〃　 御坊支部</t>
  </si>
  <si>
    <t>　　 〃　 新宮支部</t>
  </si>
  <si>
    <t>　和歌山区検察庁</t>
  </si>
  <si>
    <t>　湯　浅　　〃</t>
  </si>
  <si>
    <t>　妙　寺　　〃</t>
  </si>
  <si>
    <t>　橋　本　　〃</t>
  </si>
  <si>
    <t>　田　辺　　〃</t>
  </si>
  <si>
    <t>　串　本　　〃</t>
  </si>
  <si>
    <t>　御　坊　　〃</t>
  </si>
  <si>
    <t>　新　宮　　〃</t>
  </si>
  <si>
    <t>既　　　　　済　　　　　人　　　　　員</t>
  </si>
  <si>
    <t>　　　　　起　　　訴</t>
  </si>
  <si>
    <t>　　　　　　不　起　訴</t>
  </si>
  <si>
    <t>公　判</t>
  </si>
  <si>
    <t>略式命令</t>
  </si>
  <si>
    <t>即決裁判</t>
  </si>
  <si>
    <t>起　訴</t>
  </si>
  <si>
    <t>嫌　疑</t>
  </si>
  <si>
    <t>請　求</t>
  </si>
  <si>
    <t>請　　求</t>
  </si>
  <si>
    <t>猶　予</t>
  </si>
  <si>
    <t>不十分</t>
  </si>
  <si>
    <t>既済人員（続き）</t>
  </si>
  <si>
    <t>不起訴</t>
  </si>
  <si>
    <t>他　の</t>
  </si>
  <si>
    <t>家　庭</t>
  </si>
  <si>
    <t>未　済</t>
  </si>
  <si>
    <t>検察庁</t>
  </si>
  <si>
    <t>裁判所</t>
  </si>
  <si>
    <t>人　員</t>
  </si>
  <si>
    <t>その他</t>
  </si>
  <si>
    <t>に送致</t>
  </si>
  <si>
    <t>資料：和歌山地方検察庁</t>
  </si>
  <si>
    <t>Ｗ-04 家事事件の新受・既済・未済件数</t>
  </si>
  <si>
    <t xml:space="preserve">  総  数</t>
  </si>
  <si>
    <t xml:space="preserve">      家事審判事件 総数</t>
  </si>
  <si>
    <t xml:space="preserve">        甲類審判事件</t>
  </si>
  <si>
    <t xml:space="preserve">      家事審判事件(続き)</t>
  </si>
  <si>
    <t xml:space="preserve">        乙類審判事件</t>
  </si>
  <si>
    <t xml:space="preserve">     家事調停事件  総数</t>
  </si>
  <si>
    <t xml:space="preserve">        乙類調停事件</t>
  </si>
  <si>
    <t xml:space="preserve">      家事調停事件(続き)</t>
  </si>
  <si>
    <t xml:space="preserve">      乙類以外の調停事件</t>
  </si>
  <si>
    <t xml:space="preserve">        家事共助事件</t>
  </si>
  <si>
    <t xml:space="preserve">         家事雑事件等</t>
  </si>
  <si>
    <t>資料：和歌山家庭裁判所</t>
  </si>
  <si>
    <t xml:space="preserve">        単位：件</t>
  </si>
  <si>
    <t xml:space="preserve">           Ｗ-05 家事事件の種類別新受件数－続き－</t>
  </si>
  <si>
    <t>家事事件：</t>
  </si>
  <si>
    <t>Ｂ．家事調停事件</t>
  </si>
  <si>
    <t>　</t>
  </si>
  <si>
    <t>単位：件</t>
  </si>
  <si>
    <t xml:space="preserve">    総  数</t>
  </si>
  <si>
    <t>和歌山</t>
  </si>
  <si>
    <t xml:space="preserve"> 本庁(注</t>
  </si>
  <si>
    <t xml:space="preserve"> 田辺支部</t>
  </si>
  <si>
    <t xml:space="preserve"> 御坊支部</t>
  </si>
  <si>
    <t xml:space="preserve"> 新宮支部</t>
  </si>
  <si>
    <t>　　婚姻費用の分担</t>
  </si>
  <si>
    <t>　　子の監護者の指定その他の処分</t>
  </si>
  <si>
    <t>　　離婚後その他男女関係解消に基づく慰謝料</t>
  </si>
  <si>
    <t>　　　　　　　　　</t>
  </si>
  <si>
    <t>家庭裁判所が取り扱った審判事件、調停事件、裁判所間の共助事件</t>
  </si>
  <si>
    <t>及び履行勧告・命令などの雑事件に関する件数である。なお、審判</t>
  </si>
  <si>
    <t>事件には甲類事件と乙類事件があり、調停事件には乙類事件と乙類</t>
  </si>
  <si>
    <t>以外の事件がある。乙類事件は審判、調停のいずれの申立てもでき</t>
  </si>
  <si>
    <t>当初審判を申立てても調停に付されることもあり、逆に調停を申立</t>
  </si>
  <si>
    <t>ててもそれが不成立となれば審判に移行することになる。</t>
  </si>
  <si>
    <t>乙類　総数</t>
  </si>
  <si>
    <t>　　夫婦同居・協力扶助</t>
  </si>
  <si>
    <t>　　夫婦の財産管理者変更・共有財産の分割</t>
  </si>
  <si>
    <t>　　財産の分与に関する処分</t>
  </si>
  <si>
    <t>　　親権者の指定又は変更</t>
  </si>
  <si>
    <t>　　扶養に関する処分　</t>
  </si>
  <si>
    <t>　　推定相続人の廃除及びその取消し</t>
  </si>
  <si>
    <t>　　寄与分を定める処分</t>
  </si>
  <si>
    <t>　　遺産の分割に関する処分</t>
  </si>
  <si>
    <t>　　その他</t>
  </si>
  <si>
    <t>乙類以外</t>
  </si>
  <si>
    <t>　　婚姻中の夫婦間の事件</t>
  </si>
  <si>
    <t>　　婚姻外の男女間の事件</t>
  </si>
  <si>
    <t>　　親族間の紛争</t>
  </si>
  <si>
    <t>　　家審法23条に掲げる事項</t>
  </si>
  <si>
    <t>　　離縁</t>
  </si>
  <si>
    <t>注）平成 2年 3月31日限り廃止された妙寺支部の件数は、和歌山本庁分に含めた。</t>
  </si>
  <si>
    <t>資料：和歌山家庭裁判所</t>
  </si>
  <si>
    <t xml:space="preserve">         Ｗ-05  家事事件の種類別新受件数</t>
  </si>
  <si>
    <t>Ａ．家事審判事件</t>
  </si>
  <si>
    <t xml:space="preserve"> 後見開始・保佐開始・補助開始の審判及びその取り消し</t>
  </si>
  <si>
    <t xml:space="preserve"> 失踪の宣告及びその取り消し</t>
  </si>
  <si>
    <t>　　 特別養子縁組の成立及びその離縁に関する処分</t>
  </si>
  <si>
    <t>　　 後見等監督処分</t>
  </si>
  <si>
    <t xml:space="preserve"> 任意後見契約に関する法律関係</t>
  </si>
  <si>
    <t xml:space="preserve"> 婚姻費用の分担</t>
  </si>
  <si>
    <t xml:space="preserve"> 子の監護者の指定その他の処分</t>
  </si>
  <si>
    <t xml:space="preserve"> 寄与分を求める処分</t>
  </si>
  <si>
    <t>総  数</t>
  </si>
  <si>
    <t xml:space="preserve"> 本庁 (注</t>
  </si>
  <si>
    <t>田辺支部</t>
  </si>
  <si>
    <t>御坊支部</t>
  </si>
  <si>
    <t>新宮支部</t>
  </si>
  <si>
    <t>甲類　総数</t>
  </si>
  <si>
    <t xml:space="preserve"> 不在者の財産の管理に関する処分</t>
  </si>
  <si>
    <t xml:space="preserve"> 親子関係</t>
  </si>
  <si>
    <t>　　 子の氏の変更についての許可</t>
  </si>
  <si>
    <t>　　 養子をするについての許可</t>
  </si>
  <si>
    <t>　　 特別代理人の選任（利益相反行為）</t>
  </si>
  <si>
    <t>　　 その他</t>
  </si>
  <si>
    <t xml:space="preserve"> 後見・保佐関係</t>
  </si>
  <si>
    <t xml:space="preserve">     後見人等の選任</t>
  </si>
  <si>
    <t>　　 その他</t>
  </si>
  <si>
    <t>相続関係</t>
  </si>
  <si>
    <t>　　 相続の放棄の申述の受理</t>
  </si>
  <si>
    <t xml:space="preserve"> 遺言関係</t>
  </si>
  <si>
    <t xml:space="preserve"> 遺留分の放棄についての許可</t>
  </si>
  <si>
    <t xml:space="preserve"> 戸籍法関係</t>
  </si>
  <si>
    <t>　　 氏の変更についての許可</t>
  </si>
  <si>
    <t>　　 名の変更についての許可</t>
  </si>
  <si>
    <t>　　 戸籍の訂正についての許可</t>
  </si>
  <si>
    <t>　　 その他</t>
  </si>
  <si>
    <t xml:space="preserve"> 精神保健及び精神障害者福祉に関する法律20条2項の事件</t>
  </si>
  <si>
    <t xml:space="preserve"> 夫婦同居・協力扶助</t>
  </si>
  <si>
    <t xml:space="preserve"> 夫婦の財産管理者変更・共有財産の分割</t>
  </si>
  <si>
    <t xml:space="preserve"> 財産の分与に関する処分</t>
  </si>
  <si>
    <t xml:space="preserve"> 親権者の指定又は変更</t>
  </si>
  <si>
    <t xml:space="preserve"> 扶養に関する処分</t>
  </si>
  <si>
    <t xml:space="preserve"> 遺産の分割に関する処分</t>
  </si>
  <si>
    <t xml:space="preserve"> その他</t>
  </si>
  <si>
    <t xml:space="preserve"> 児童福祉法28条の事件</t>
  </si>
  <si>
    <t>Ｗ-06 少年事件の新受・既済・未済人員</t>
  </si>
  <si>
    <t xml:space="preserve"> 総    数</t>
  </si>
  <si>
    <t xml:space="preserve">         少年保護事件</t>
  </si>
  <si>
    <t xml:space="preserve">        一般保護事件</t>
  </si>
  <si>
    <t xml:space="preserve">      少年保護事件(続き)</t>
  </si>
  <si>
    <t xml:space="preserve">    道路交通保護事件（注</t>
  </si>
  <si>
    <t xml:space="preserve">        準少年保護事件</t>
  </si>
  <si>
    <t xml:space="preserve">        成人刑事事件</t>
  </si>
  <si>
    <t xml:space="preserve">      少年審判等共助事件</t>
  </si>
  <si>
    <t xml:space="preserve">        少年審判雑事件</t>
  </si>
  <si>
    <t xml:space="preserve">      成人刑事雑事件</t>
  </si>
  <si>
    <t xml:space="preserve">        単位：人</t>
  </si>
  <si>
    <t>注）道路交通法のほか、自動車の保管場所確保に関する法律を含む。</t>
  </si>
  <si>
    <t>少年事件：</t>
  </si>
  <si>
    <t>家庭裁判所が取り扱った少年保護事件、準少年保護事件、少年に対する成人の</t>
  </si>
  <si>
    <t>刑事事件及び少年審判等共助、少年審判雑等その他事件に関する人員である。</t>
  </si>
  <si>
    <t>準少年保護事件は、少年院を仮退院後の戻収容、収容継続及び保護処分の取消</t>
  </si>
  <si>
    <t>事件をいう。また、少年に対する成人の刑事事件は、未成年者喫煙、飲酒禁止</t>
  </si>
  <si>
    <t>法、労働基準法及び児童福祉法等に違反した成人の事件をいう。</t>
  </si>
  <si>
    <t>家庭裁判所本庁</t>
  </si>
  <si>
    <t>Ｗ-07 少年保護事件</t>
  </si>
  <si>
    <t>Ａ．非行別新受人員</t>
  </si>
  <si>
    <t>Ｂ．一般保護事件の非行，終局決定別人員</t>
  </si>
  <si>
    <t>保護
処分
総数</t>
  </si>
  <si>
    <t>保護
観察</t>
  </si>
  <si>
    <t>児童自</t>
  </si>
  <si>
    <t>立支援</t>
  </si>
  <si>
    <t>刑法犯</t>
  </si>
  <si>
    <t xml:space="preserve"> 遺失物等横領</t>
  </si>
  <si>
    <t xml:space="preserve"> 盗品譲受け等</t>
  </si>
  <si>
    <t xml:space="preserve"> 傷害致死</t>
  </si>
  <si>
    <t xml:space="preserve"> 強盗致傷</t>
  </si>
  <si>
    <t xml:space="preserve"> 強盗致死</t>
  </si>
  <si>
    <t xml:space="preserve"> 強盗強姦</t>
  </si>
  <si>
    <t xml:space="preserve"> 住居侵入</t>
  </si>
  <si>
    <t xml:space="preserve"> 過失致死傷</t>
  </si>
  <si>
    <t xml:space="preserve"> 業務上（重）過失致死傷</t>
  </si>
  <si>
    <t xml:space="preserve"> 従来妨害</t>
  </si>
  <si>
    <t xml:space="preserve"> 器物損壊等</t>
  </si>
  <si>
    <t xml:space="preserve"> 公務執行妨害</t>
  </si>
  <si>
    <t xml:space="preserve"> その他</t>
  </si>
  <si>
    <t>特別法犯</t>
  </si>
  <si>
    <t xml:space="preserve"> 暴力行為等処罰に関する法律</t>
  </si>
  <si>
    <t xml:space="preserve"> 道路運送車両法</t>
  </si>
  <si>
    <t xml:space="preserve"> 銃砲刀剣類所持等取締法</t>
  </si>
  <si>
    <t xml:space="preserve"> 軽犯罪法</t>
  </si>
  <si>
    <t xml:space="preserve"> 売春防止法</t>
  </si>
  <si>
    <t xml:space="preserve"> 風俗営業等に関する法律等</t>
  </si>
  <si>
    <t xml:space="preserve"> 麻薬及び向精神薬取締法等</t>
  </si>
  <si>
    <t xml:space="preserve"> 覚せい剤取締法</t>
  </si>
  <si>
    <t xml:space="preserve"> 出入国管理及び難民認定法</t>
  </si>
  <si>
    <t xml:space="preserve"> 毒物及び劇物取締法</t>
  </si>
  <si>
    <t>ぐ　犯</t>
  </si>
  <si>
    <t>　　　　　　併合審理され既済事件として集計しなかったものを除いた数値である。</t>
  </si>
  <si>
    <t>　　　　資料：和歌山家庭裁判所　　　　　　　</t>
  </si>
  <si>
    <t>知事・
児童相
談所(3)</t>
  </si>
  <si>
    <t>少年
院(2)</t>
  </si>
  <si>
    <t>施設(1)</t>
  </si>
  <si>
    <t xml:space="preserve">   　　 (1)児童自立支援施設又は児童養護施設へ送致　　　(2)少年院へ送致      (3)知事又は児童相談所長へ送致</t>
  </si>
  <si>
    <t>　　　　注) 平成11年からは、車両運転による業務上（重）過失致死事件、簡易送致事件、移送・回付で終局した事件、　　　　 　</t>
  </si>
  <si>
    <t>平成17年</t>
  </si>
  <si>
    <t>平成10年</t>
  </si>
  <si>
    <t>(2005年)</t>
  </si>
  <si>
    <t xml:space="preserve">   民事事件　総数</t>
  </si>
  <si>
    <t xml:space="preserve"> 平成11年(1999年)</t>
  </si>
  <si>
    <t xml:space="preserve"> 平成12年(2000年)</t>
  </si>
  <si>
    <t xml:space="preserve"> 平成13年(2001年)</t>
  </si>
  <si>
    <t xml:space="preserve"> 平成14年(2002年)</t>
  </si>
  <si>
    <t xml:space="preserve"> 平成15年(2003年)</t>
  </si>
  <si>
    <t xml:space="preserve"> 平成16年(2004年)</t>
  </si>
  <si>
    <t xml:space="preserve"> 平成17年(2005年)</t>
  </si>
  <si>
    <t>平成 8年</t>
  </si>
  <si>
    <t>平成 9年</t>
  </si>
  <si>
    <t>(1996年)</t>
  </si>
  <si>
    <t>(1997年)</t>
  </si>
  <si>
    <t>(1998年)</t>
  </si>
  <si>
    <t>(1999年)</t>
  </si>
  <si>
    <t>(2000年)</t>
  </si>
  <si>
    <t>(2001年)</t>
  </si>
  <si>
    <t>(2002年)</t>
  </si>
  <si>
    <t>(2003年)</t>
  </si>
  <si>
    <t>(2004年)</t>
  </si>
  <si>
    <t>(2005年)</t>
  </si>
  <si>
    <t>平成12年(2000年)　注)</t>
  </si>
  <si>
    <t>平成13年(2001年)　注)</t>
  </si>
  <si>
    <t>平成14年(2002年)　注)</t>
  </si>
  <si>
    <t>平成15年(2003年)　注)</t>
  </si>
  <si>
    <t>平成16年(2004年)　注)</t>
  </si>
  <si>
    <t>平成17年(2005年)　注)</t>
  </si>
  <si>
    <t xml:space="preserve"> その他</t>
  </si>
  <si>
    <t>その他</t>
  </si>
  <si>
    <t>資料:和歌山地方裁判所</t>
  </si>
  <si>
    <t>平成13年　(2001年)</t>
  </si>
  <si>
    <t>平成14年　(2002年)</t>
  </si>
  <si>
    <t>平成15年　(2003年)</t>
  </si>
  <si>
    <t>平成16年　(2004年)</t>
  </si>
  <si>
    <t>平成17年　(2005年)</t>
  </si>
  <si>
    <t>新 受</t>
  </si>
  <si>
    <t>既 済</t>
  </si>
  <si>
    <t>未 済</t>
  </si>
  <si>
    <t>平成16年　(2004年）</t>
  </si>
  <si>
    <t>平成12年(2000年)</t>
  </si>
  <si>
    <t>平成13年(2001年)</t>
  </si>
  <si>
    <t>平成14年(2002年)</t>
  </si>
  <si>
    <t>平成15年(2003年)</t>
  </si>
  <si>
    <t>平成16年(2004年)</t>
  </si>
  <si>
    <t>平成17年(2005年)</t>
  </si>
  <si>
    <t>総 数</t>
  </si>
  <si>
    <t>旧  受</t>
  </si>
  <si>
    <t>中  止</t>
  </si>
  <si>
    <t>平成12年(2000年)</t>
  </si>
  <si>
    <t>平成13年(2001年)</t>
  </si>
  <si>
    <t>平成14年(2002年)</t>
  </si>
  <si>
    <t>平成15年(2003年)</t>
  </si>
  <si>
    <t>平成16年(2004年)</t>
  </si>
  <si>
    <t>平成17年(2005年)</t>
  </si>
  <si>
    <t>田辺支部</t>
  </si>
  <si>
    <t>新宮支部</t>
  </si>
  <si>
    <t>平成17年　(2005年）</t>
  </si>
  <si>
    <t>　　　　　窃 盗</t>
  </si>
  <si>
    <t>　　　　　強 盗</t>
  </si>
  <si>
    <t>　　　　　詐 欺</t>
  </si>
  <si>
    <t>　　　　　恐 喝</t>
  </si>
  <si>
    <t>　　　　　横 領</t>
  </si>
  <si>
    <t>　　　　　傷 害</t>
  </si>
  <si>
    <t>　　　　　暴 行</t>
  </si>
  <si>
    <t>　　　　　脅 迫</t>
  </si>
  <si>
    <t>　　　　　殺 人</t>
  </si>
  <si>
    <t>　　　　　賭 博</t>
  </si>
  <si>
    <t>　　　　　放 火</t>
  </si>
  <si>
    <t>　　　　　失 火</t>
  </si>
  <si>
    <t xml:space="preserve"> 窃 盗</t>
  </si>
  <si>
    <t xml:space="preserve"> 強 盗</t>
  </si>
  <si>
    <t xml:space="preserve"> 詐 欺</t>
  </si>
  <si>
    <t xml:space="preserve"> 恐 喝</t>
  </si>
  <si>
    <t xml:space="preserve"> 横 領</t>
  </si>
  <si>
    <t xml:space="preserve"> 傷 害</t>
  </si>
  <si>
    <t xml:space="preserve"> 暴 行</t>
  </si>
  <si>
    <t xml:space="preserve"> 脅 迫</t>
  </si>
  <si>
    <t xml:space="preserve"> 殺 人</t>
  </si>
  <si>
    <t xml:space="preserve"> 強 姦</t>
  </si>
  <si>
    <t xml:space="preserve"> 賭 博</t>
  </si>
  <si>
    <t xml:space="preserve"> 放 火</t>
  </si>
  <si>
    <t xml:space="preserve"> 失 火</t>
  </si>
  <si>
    <t>平成18年　(2006年)</t>
  </si>
  <si>
    <t xml:space="preserve">－ </t>
  </si>
  <si>
    <t>強制執行 　不動産等</t>
  </si>
  <si>
    <t>　 債権等</t>
  </si>
  <si>
    <t>　 債権等</t>
  </si>
  <si>
    <t>破産総数</t>
  </si>
  <si>
    <t>平成18年　(2006年）</t>
  </si>
  <si>
    <t>　調停総数</t>
  </si>
  <si>
    <t>平成18年(2006年)</t>
  </si>
  <si>
    <t xml:space="preserve"> 平成18年(2006年)</t>
  </si>
  <si>
    <t xml:space="preserve">      その他の事件</t>
  </si>
  <si>
    <t>平成18年</t>
  </si>
  <si>
    <t>(2006年)</t>
  </si>
  <si>
    <t xml:space="preserve"> 相続人の廃除及びその取り消し</t>
  </si>
  <si>
    <t>平成18年(2006年)</t>
  </si>
  <si>
    <t>平成18年(2006年)　注)</t>
  </si>
  <si>
    <t>2005</t>
  </si>
  <si>
    <t>(2006年)</t>
  </si>
  <si>
    <t xml:space="preserve"> 2005</t>
  </si>
  <si>
    <t xml:space="preserve">  平成17年</t>
  </si>
  <si>
    <t>Ｗ-04 家事事件の新受・既済・未済件数  -続き-</t>
  </si>
  <si>
    <t>Ｗ-09 刑法犯罪　　－続き－</t>
  </si>
  <si>
    <t>不開始</t>
  </si>
  <si>
    <t>16歳</t>
  </si>
  <si>
    <t>17歳</t>
  </si>
  <si>
    <t>18歳</t>
  </si>
  <si>
    <t>19歳</t>
  </si>
  <si>
    <t>平成19年　(2007年)</t>
  </si>
  <si>
    <t>平成19年　(2007年）</t>
  </si>
  <si>
    <t>平成19年(2007年)</t>
  </si>
  <si>
    <t>平成19年(2007年)</t>
  </si>
  <si>
    <t xml:space="preserve"> 平成19年(2007年)</t>
  </si>
  <si>
    <t>平成19年</t>
  </si>
  <si>
    <t>(2007年)</t>
  </si>
  <si>
    <t>平成19年(2007年)</t>
  </si>
  <si>
    <t>平成19年(2007年)　注)</t>
  </si>
  <si>
    <t>2006</t>
  </si>
  <si>
    <t xml:space="preserve"> 2006</t>
  </si>
  <si>
    <t xml:space="preserve">  平成18年</t>
  </si>
  <si>
    <t>単位：人</t>
  </si>
  <si>
    <t>(2007年)</t>
  </si>
  <si>
    <t>和歌山地裁 総数</t>
  </si>
  <si>
    <t xml:space="preserve">和歌山地裁  </t>
  </si>
  <si>
    <t>新 受</t>
  </si>
  <si>
    <t>既 済</t>
  </si>
  <si>
    <t>未 済</t>
  </si>
  <si>
    <t>平成20年　(2008年)</t>
  </si>
  <si>
    <t>-</t>
  </si>
  <si>
    <t>-</t>
  </si>
  <si>
    <t>-</t>
  </si>
  <si>
    <t>-</t>
  </si>
  <si>
    <t>-</t>
  </si>
  <si>
    <t>-</t>
  </si>
  <si>
    <t>-</t>
  </si>
  <si>
    <t>-</t>
  </si>
  <si>
    <t xml:space="preserve">     特別清算</t>
  </si>
  <si>
    <t xml:space="preserve">     その他</t>
  </si>
  <si>
    <t>-</t>
  </si>
  <si>
    <t>-</t>
  </si>
  <si>
    <t>-</t>
  </si>
  <si>
    <t>-</t>
  </si>
  <si>
    <t>-</t>
  </si>
  <si>
    <t>-</t>
  </si>
  <si>
    <t>-</t>
  </si>
  <si>
    <t>御坊支部</t>
  </si>
  <si>
    <t>新宮支部</t>
  </si>
  <si>
    <t>新 受</t>
  </si>
  <si>
    <t>既 済</t>
  </si>
  <si>
    <t>未 済</t>
  </si>
  <si>
    <t>-</t>
  </si>
  <si>
    <t>-</t>
  </si>
  <si>
    <t>-</t>
  </si>
  <si>
    <t>-</t>
  </si>
  <si>
    <t>和歌山地裁管内 簡裁総数</t>
  </si>
  <si>
    <t>和歌山 簡易裁判所</t>
  </si>
  <si>
    <t>事件の種類</t>
  </si>
  <si>
    <t>新 受</t>
  </si>
  <si>
    <t>既 済</t>
  </si>
  <si>
    <t>未 済</t>
  </si>
  <si>
    <t>平成20年　(2008年）</t>
  </si>
  <si>
    <t>-</t>
  </si>
  <si>
    <t>-</t>
  </si>
  <si>
    <t>-</t>
  </si>
  <si>
    <t>-</t>
  </si>
  <si>
    <t>事件の種類</t>
  </si>
  <si>
    <t>既 済</t>
  </si>
  <si>
    <t>未 済</t>
  </si>
  <si>
    <t>新 受</t>
  </si>
  <si>
    <t>-</t>
  </si>
  <si>
    <t>-</t>
  </si>
  <si>
    <t>未 済</t>
  </si>
  <si>
    <t>新 受</t>
  </si>
  <si>
    <t>既 済</t>
  </si>
  <si>
    <t>平成20年(2008年)</t>
  </si>
  <si>
    <t xml:space="preserve">     本庁</t>
  </si>
  <si>
    <t>-</t>
  </si>
  <si>
    <t xml:space="preserve">     田辺支部</t>
  </si>
  <si>
    <t>　　 御坊支部</t>
  </si>
  <si>
    <t>　　 新宮支部</t>
  </si>
  <si>
    <t xml:space="preserve">     和歌山簡易裁判所</t>
  </si>
  <si>
    <t xml:space="preserve">     湯浅簡易裁判所</t>
  </si>
  <si>
    <t xml:space="preserve">     妙寺簡易裁判所</t>
  </si>
  <si>
    <t xml:space="preserve">     橋本簡易裁判所</t>
  </si>
  <si>
    <t xml:space="preserve">     田辺簡易裁判所</t>
  </si>
  <si>
    <t xml:space="preserve">     串本簡易裁判所</t>
  </si>
  <si>
    <t xml:space="preserve">     御坊簡易裁判所</t>
  </si>
  <si>
    <t xml:space="preserve">     新宮簡易裁判所</t>
  </si>
  <si>
    <t>-</t>
  </si>
  <si>
    <t xml:space="preserve">           単位：人</t>
  </si>
  <si>
    <t>平成20年(2008年)</t>
  </si>
  <si>
    <t xml:space="preserve">－ </t>
  </si>
  <si>
    <t xml:space="preserve"> 平成20年(2008年)</t>
  </si>
  <si>
    <t>家庭裁判所本庁</t>
  </si>
  <si>
    <t xml:space="preserve">     田辺支部</t>
  </si>
  <si>
    <t xml:space="preserve">     御坊支部</t>
  </si>
  <si>
    <t xml:space="preserve">     新宮支部</t>
  </si>
  <si>
    <t>新 受</t>
  </si>
  <si>
    <t>既 済</t>
  </si>
  <si>
    <t>未 済</t>
  </si>
  <si>
    <t>　</t>
  </si>
  <si>
    <t>単位：件</t>
  </si>
  <si>
    <t>平成20年</t>
  </si>
  <si>
    <t>(2008年)</t>
  </si>
  <si>
    <t>-</t>
  </si>
  <si>
    <t>-</t>
  </si>
  <si>
    <t>-</t>
  </si>
  <si>
    <t>-</t>
  </si>
  <si>
    <t>-</t>
  </si>
  <si>
    <t>-</t>
  </si>
  <si>
    <t>-</t>
  </si>
  <si>
    <t>新 受</t>
  </si>
  <si>
    <t>既 済</t>
  </si>
  <si>
    <t>未 済</t>
  </si>
  <si>
    <t>平成20年(2008年)</t>
  </si>
  <si>
    <t xml:space="preserve"> </t>
  </si>
  <si>
    <t>　　　　　遺失物等横領</t>
  </si>
  <si>
    <t>　　　　　盗品譲受け等</t>
  </si>
  <si>
    <t>　　　　　傷害致死</t>
  </si>
  <si>
    <t>　　　　　強盗致傷</t>
  </si>
  <si>
    <t>　　　　　強盗致死</t>
  </si>
  <si>
    <t>　　　　　強盗強姦</t>
  </si>
  <si>
    <t>　　　　　強 姦</t>
  </si>
  <si>
    <t xml:space="preserve"> </t>
  </si>
  <si>
    <t>　　　　　住居侵入</t>
  </si>
  <si>
    <t>　　　　　過失致死傷</t>
  </si>
  <si>
    <t>　　　　　業務上（重）過失致死傷</t>
  </si>
  <si>
    <t>　　　　　従来妨害</t>
  </si>
  <si>
    <t>　　　　　器物破損等</t>
  </si>
  <si>
    <t>　　　　　公務執行妨害</t>
  </si>
  <si>
    <t>-</t>
  </si>
  <si>
    <t>　　　　　その他</t>
  </si>
  <si>
    <t>　　　　　道路交通法等(1)</t>
  </si>
  <si>
    <t>　　　　　暴力行為等処罰に関する法律</t>
  </si>
  <si>
    <t>　　　　　道路運送車両法</t>
  </si>
  <si>
    <t>　　　　　銃砲刀剣類所持等取締法</t>
  </si>
  <si>
    <t>　　　　　軽犯罪法</t>
  </si>
  <si>
    <t>　　　　　売春防止法</t>
  </si>
  <si>
    <t>　　　　　風俗営業等に関する法律等(2)</t>
  </si>
  <si>
    <t>　　　　　麻薬及び向精神薬取締法等(3)</t>
  </si>
  <si>
    <t>　　　　　覚せい剤取締法</t>
  </si>
  <si>
    <t>　　　　　出入国管理及び難民認定法</t>
  </si>
  <si>
    <t>　　　　　毒物及び劇物取締法</t>
  </si>
  <si>
    <t>　　　　　(2)風俗営業等の規制及び業務の適性化に関する法律のほか、性病予防法を含む。</t>
  </si>
  <si>
    <t>　　　　　(3)麻薬及び向精神薬取締法のほか、大麻取締法を含む。以下の非行別表についても同様である。</t>
  </si>
  <si>
    <t>　　　　　資料：和歌山家庭裁判所</t>
  </si>
  <si>
    <t>　　  単位：人</t>
  </si>
  <si>
    <t>不処分</t>
  </si>
  <si>
    <t>総 数</t>
  </si>
  <si>
    <t>検察官</t>
  </si>
  <si>
    <t>審判</t>
  </si>
  <si>
    <t>へ送致</t>
  </si>
  <si>
    <t>平成20年(2008年)　注)</t>
  </si>
  <si>
    <t>-</t>
  </si>
  <si>
    <t>-</t>
  </si>
  <si>
    <t xml:space="preserve"> わいせつ</t>
  </si>
  <si>
    <t>-</t>
  </si>
  <si>
    <t>-</t>
  </si>
  <si>
    <t>2007</t>
  </si>
  <si>
    <t>2008</t>
  </si>
  <si>
    <t>-</t>
  </si>
  <si>
    <t>-</t>
  </si>
  <si>
    <t>和歌山</t>
  </si>
  <si>
    <t>刑務所</t>
  </si>
  <si>
    <t>　被告人及び被疑者</t>
  </si>
  <si>
    <t>　受刑者</t>
  </si>
  <si>
    <t>　労役場留置者</t>
  </si>
  <si>
    <t>　その他</t>
  </si>
  <si>
    <t xml:space="preserve">   平成20年(2008年)</t>
  </si>
  <si>
    <t xml:space="preserve">   平成21年(2009年)</t>
  </si>
  <si>
    <t>　注）</t>
  </si>
  <si>
    <t>凶器準備集合</t>
  </si>
  <si>
    <t xml:space="preserve"> </t>
  </si>
  <si>
    <t>強制わいせつ</t>
  </si>
  <si>
    <t>注）検挙地主義で計上している。</t>
  </si>
  <si>
    <t>Ｂ．警察署，罪種別認知件数</t>
  </si>
  <si>
    <t>平成20年(2008年)</t>
  </si>
  <si>
    <t>平成21年(2009年)</t>
  </si>
  <si>
    <r>
      <t xml:space="preserve"> 橋</t>
    </r>
    <r>
      <rPr>
        <sz val="11"/>
        <rFont val="ＭＳ Ｐゴシック"/>
        <family val="3"/>
      </rPr>
      <t xml:space="preserve"> </t>
    </r>
    <r>
      <rPr>
        <sz val="14"/>
        <rFont val="ＭＳ 明朝"/>
        <family val="1"/>
      </rPr>
      <t>本</t>
    </r>
  </si>
  <si>
    <t>かつらぎ</t>
  </si>
  <si>
    <r>
      <t xml:space="preserve"> 岩</t>
    </r>
    <r>
      <rPr>
        <sz val="11"/>
        <rFont val="ＭＳ Ｐゴシック"/>
        <family val="3"/>
      </rPr>
      <t xml:space="preserve"> </t>
    </r>
    <r>
      <rPr>
        <sz val="14"/>
        <rFont val="ＭＳ 明朝"/>
        <family val="1"/>
      </rPr>
      <t>出</t>
    </r>
  </si>
  <si>
    <t xml:space="preserve"> 和歌山東</t>
  </si>
  <si>
    <t xml:space="preserve"> 和歌山西</t>
  </si>
  <si>
    <t xml:space="preserve"> 和歌山北</t>
  </si>
  <si>
    <r>
      <t xml:space="preserve"> 海</t>
    </r>
    <r>
      <rPr>
        <sz val="11"/>
        <rFont val="ＭＳ Ｐゴシック"/>
        <family val="3"/>
      </rPr>
      <t xml:space="preserve"> </t>
    </r>
    <r>
      <rPr>
        <sz val="14"/>
        <rFont val="ＭＳ 明朝"/>
        <family val="1"/>
      </rPr>
      <t>南</t>
    </r>
  </si>
  <si>
    <r>
      <t xml:space="preserve"> 有</t>
    </r>
    <r>
      <rPr>
        <sz val="11"/>
        <rFont val="ＭＳ Ｐゴシック"/>
        <family val="3"/>
      </rPr>
      <t xml:space="preserve"> </t>
    </r>
    <r>
      <rPr>
        <sz val="14"/>
        <rFont val="ＭＳ 明朝"/>
        <family val="1"/>
      </rPr>
      <t>田</t>
    </r>
  </si>
  <si>
    <r>
      <t xml:space="preserve"> 湯</t>
    </r>
    <r>
      <rPr>
        <sz val="11"/>
        <rFont val="ＭＳ Ｐゴシック"/>
        <family val="3"/>
      </rPr>
      <t xml:space="preserve"> </t>
    </r>
    <r>
      <rPr>
        <sz val="14"/>
        <rFont val="ＭＳ 明朝"/>
        <family val="1"/>
      </rPr>
      <t>浅</t>
    </r>
  </si>
  <si>
    <t xml:space="preserve"> </t>
  </si>
  <si>
    <r>
      <t xml:space="preserve"> 御</t>
    </r>
    <r>
      <rPr>
        <sz val="11"/>
        <rFont val="ＭＳ Ｐゴシック"/>
        <family val="3"/>
      </rPr>
      <t xml:space="preserve"> </t>
    </r>
    <r>
      <rPr>
        <sz val="14"/>
        <rFont val="ＭＳ 明朝"/>
        <family val="1"/>
      </rPr>
      <t>坊</t>
    </r>
  </si>
  <si>
    <t>　</t>
  </si>
  <si>
    <r>
      <t xml:space="preserve"> 田</t>
    </r>
    <r>
      <rPr>
        <sz val="11"/>
        <rFont val="ＭＳ Ｐゴシック"/>
        <family val="3"/>
      </rPr>
      <t xml:space="preserve"> </t>
    </r>
    <r>
      <rPr>
        <sz val="14"/>
        <rFont val="ＭＳ 明朝"/>
        <family val="1"/>
      </rPr>
      <t>辺</t>
    </r>
  </si>
  <si>
    <r>
      <t xml:space="preserve"> 白</t>
    </r>
    <r>
      <rPr>
        <sz val="11"/>
        <rFont val="ＭＳ Ｐゴシック"/>
        <family val="3"/>
      </rPr>
      <t xml:space="preserve"> </t>
    </r>
    <r>
      <rPr>
        <sz val="14"/>
        <rFont val="ＭＳ 明朝"/>
        <family val="1"/>
      </rPr>
      <t>浜</t>
    </r>
  </si>
  <si>
    <t>　</t>
  </si>
  <si>
    <t xml:space="preserve"> </t>
  </si>
  <si>
    <r>
      <t xml:space="preserve"> 串</t>
    </r>
    <r>
      <rPr>
        <sz val="11"/>
        <rFont val="ＭＳ Ｐゴシック"/>
        <family val="3"/>
      </rPr>
      <t xml:space="preserve"> </t>
    </r>
    <r>
      <rPr>
        <sz val="14"/>
        <rFont val="ＭＳ 明朝"/>
        <family val="1"/>
      </rPr>
      <t>本</t>
    </r>
  </si>
  <si>
    <r>
      <t xml:space="preserve"> 新</t>
    </r>
    <r>
      <rPr>
        <sz val="11"/>
        <rFont val="ＭＳ Ｐゴシック"/>
        <family val="3"/>
      </rPr>
      <t xml:space="preserve"> </t>
    </r>
    <r>
      <rPr>
        <sz val="14"/>
        <rFont val="ＭＳ 明朝"/>
        <family val="1"/>
      </rPr>
      <t>宮</t>
    </r>
  </si>
  <si>
    <t>Ｃ．警察署，罪種別検挙件数</t>
  </si>
  <si>
    <t>かつらぎ</t>
  </si>
  <si>
    <t>14歳</t>
  </si>
  <si>
    <t>15歳</t>
  </si>
  <si>
    <t>(2008年)</t>
  </si>
  <si>
    <t>平成21年</t>
  </si>
  <si>
    <t>(2009年)</t>
  </si>
  <si>
    <t xml:space="preserve"> 2007</t>
  </si>
  <si>
    <t xml:space="preserve"> 2008</t>
  </si>
  <si>
    <t xml:space="preserve">  平成19年</t>
  </si>
  <si>
    <t xml:space="preserve">  平成20年</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</si>
</sst>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00"/>
    <numFmt numFmtId="180" formatCode="#,##0\ \ \ \ "/>
    <numFmt numFmtId="181" formatCode="#,##0.0;\-#,##0.0"/>
    <numFmt numFmtId="182" formatCode="0.0"/>
    <numFmt numFmtId="183" formatCode="0.0_ "/>
    <numFmt numFmtId="184" formatCode="#,##0.0_ "/>
  </numFmts>
  <fonts count="10">
    <font>
      <sz val="11"/>
      <name val="ＭＳ Ｐゴシック"/>
      <family val="3"/>
    </font>
    <font>
      <sz val="6"/>
      <name val="ＭＳ Ｐゴシック"/>
      <family val="3"/>
    </font>
    <font>
      <sz val="14"/>
      <name val="ＭＳ 明朝"/>
      <family val="1"/>
    </font>
    <font>
      <b/>
      <sz val="24"/>
      <name val="ＭＳ 明朝"/>
      <family val="1"/>
    </font>
    <font>
      <b/>
      <sz val="14"/>
      <name val="ＭＳ 明朝"/>
      <family val="1"/>
    </font>
    <font>
      <sz val="7"/>
      <name val="ＭＳ Ｐ明朝"/>
      <family val="1"/>
    </font>
    <font>
      <sz val="14"/>
      <color indexed="8"/>
      <name val="ＭＳ 明朝"/>
      <family val="1"/>
    </font>
    <font>
      <b/>
      <sz val="14"/>
      <color indexed="8"/>
      <name val="ＭＳ 明朝"/>
      <family val="1"/>
    </font>
    <font>
      <u val="single"/>
      <sz val="8.25"/>
      <color indexed="12"/>
      <name val="ＭＳ Ｐゴシック"/>
      <family val="3"/>
    </font>
    <font>
      <u val="single"/>
      <sz val="8.25"/>
      <color indexed="36"/>
      <name val="ＭＳ Ｐゴシック"/>
      <family val="3"/>
    </font>
  </fonts>
  <fills count="3">
    <fill>
      <patternFill/>
    </fill>
    <fill>
      <patternFill patternType="gray125"/>
    </fill>
    <fill>
      <patternFill patternType="solid">
        <fgColor indexed="9"/>
        <bgColor indexed="64"/>
      </patternFill>
    </fill>
  </fills>
  <borders count="24">
    <border>
      <left/>
      <right/>
      <top/>
      <bottom/>
      <diagonal/>
    </border>
    <border>
      <left>
        <color indexed="63"/>
      </left>
      <right>
        <color indexed="63"/>
      </right>
      <top>
        <color indexed="63"/>
      </top>
      <bottom style="mediu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medium"/>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medium"/>
      <bottom>
        <color indexed="63"/>
      </bottom>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322">
    <xf numFmtId="0" fontId="0" fillId="0" borderId="0" xfId="0" applyAlignment="1">
      <alignment vertical="center"/>
    </xf>
    <xf numFmtId="176" fontId="2" fillId="0" borderId="0" xfId="0" applyNumberFormat="1" applyFont="1" applyAlignment="1" applyProtection="1">
      <alignment horizontal="left"/>
      <protection/>
    </xf>
    <xf numFmtId="176" fontId="2" fillId="0" borderId="0" xfId="0" applyNumberFormat="1" applyFont="1" applyAlignment="1">
      <alignment vertical="center"/>
    </xf>
    <xf numFmtId="176" fontId="3" fillId="0" borderId="0" xfId="0" applyNumberFormat="1" applyFont="1" applyAlignment="1" applyProtection="1">
      <alignment horizontal="left"/>
      <protection/>
    </xf>
    <xf numFmtId="176" fontId="4" fillId="0" borderId="0" xfId="0" applyNumberFormat="1" applyFont="1" applyAlignment="1" applyProtection="1">
      <alignment horizontal="left"/>
      <protection/>
    </xf>
    <xf numFmtId="176" fontId="2" fillId="0" borderId="1" xfId="0" applyNumberFormat="1" applyFont="1" applyBorder="1" applyAlignment="1">
      <alignment vertical="center"/>
    </xf>
    <xf numFmtId="176" fontId="4" fillId="0" borderId="1" xfId="0" applyNumberFormat="1" applyFont="1" applyBorder="1" applyAlignment="1" applyProtection="1">
      <alignment horizontal="left"/>
      <protection/>
    </xf>
    <xf numFmtId="176" fontId="2" fillId="0" borderId="1" xfId="0" applyNumberFormat="1" applyFont="1" applyBorder="1" applyAlignment="1" applyProtection="1">
      <alignment horizontal="left"/>
      <protection/>
    </xf>
    <xf numFmtId="176" fontId="2" fillId="0" borderId="2" xfId="0" applyNumberFormat="1" applyFont="1" applyBorder="1" applyAlignment="1">
      <alignment vertical="center"/>
    </xf>
    <xf numFmtId="176" fontId="2" fillId="0" borderId="3" xfId="0" applyNumberFormat="1" applyFont="1" applyBorder="1" applyAlignment="1">
      <alignment vertical="center"/>
    </xf>
    <xf numFmtId="176" fontId="2" fillId="0" borderId="4" xfId="0" applyNumberFormat="1" applyFont="1" applyBorder="1" applyAlignment="1" applyProtection="1">
      <alignment horizontal="left"/>
      <protection/>
    </xf>
    <xf numFmtId="176" fontId="2" fillId="0" borderId="0" xfId="0" applyNumberFormat="1" applyFont="1" applyBorder="1" applyAlignment="1">
      <alignment vertical="center"/>
    </xf>
    <xf numFmtId="176" fontId="2" fillId="0" borderId="2" xfId="0" applyNumberFormat="1" applyFont="1" applyBorder="1" applyAlignment="1" applyProtection="1">
      <alignment vertical="center"/>
      <protection locked="0"/>
    </xf>
    <xf numFmtId="176" fontId="2" fillId="0" borderId="0" xfId="0" applyNumberFormat="1" applyFont="1" applyAlignment="1" applyProtection="1">
      <alignment vertical="center"/>
      <protection locked="0"/>
    </xf>
    <xf numFmtId="176" fontId="2" fillId="0" borderId="0" xfId="0" applyNumberFormat="1" applyFont="1" applyAlignment="1" applyProtection="1">
      <alignment vertical="center"/>
      <protection/>
    </xf>
    <xf numFmtId="176" fontId="2" fillId="0" borderId="2" xfId="0" applyNumberFormat="1" applyFont="1" applyBorder="1" applyAlignment="1" applyProtection="1">
      <alignment vertical="center"/>
      <protection/>
    </xf>
    <xf numFmtId="176" fontId="2" fillId="0" borderId="0" xfId="0" applyNumberFormat="1" applyFont="1" applyBorder="1" applyAlignment="1" applyProtection="1">
      <alignment horizontal="right"/>
      <protection/>
    </xf>
    <xf numFmtId="176" fontId="2" fillId="0" borderId="0" xfId="0" applyNumberFormat="1" applyFont="1" applyAlignment="1" applyProtection="1">
      <alignment horizontal="right"/>
      <protection/>
    </xf>
    <xf numFmtId="176" fontId="2" fillId="0" borderId="2" xfId="0" applyNumberFormat="1" applyFont="1" applyBorder="1" applyAlignment="1" applyProtection="1">
      <alignment horizontal="right"/>
      <protection/>
    </xf>
    <xf numFmtId="176" fontId="2" fillId="0" borderId="5" xfId="0" applyNumberFormat="1" applyFont="1" applyBorder="1" applyAlignment="1">
      <alignment vertical="center"/>
    </xf>
    <xf numFmtId="176" fontId="2" fillId="0" borderId="0" xfId="0" applyNumberFormat="1" applyFont="1" applyAlignment="1" applyProtection="1">
      <alignment horizontal="right"/>
      <protection locked="0"/>
    </xf>
    <xf numFmtId="176" fontId="2" fillId="0" borderId="6" xfId="0" applyNumberFormat="1" applyFont="1" applyBorder="1" applyAlignment="1">
      <alignment vertical="center"/>
    </xf>
    <xf numFmtId="176" fontId="2" fillId="0" borderId="1" xfId="0" applyNumberFormat="1" applyFont="1" applyBorder="1" applyAlignment="1">
      <alignment horizontal="right"/>
    </xf>
    <xf numFmtId="176" fontId="2" fillId="0" borderId="1" xfId="0" applyNumberFormat="1" applyFont="1" applyBorder="1" applyAlignment="1" applyProtection="1">
      <alignment horizontal="right"/>
      <protection/>
    </xf>
    <xf numFmtId="176" fontId="2" fillId="0" borderId="4" xfId="0" applyNumberFormat="1" applyFont="1" applyBorder="1" applyAlignment="1">
      <alignment vertical="center"/>
    </xf>
    <xf numFmtId="176" fontId="2" fillId="0" borderId="3" xfId="0" applyNumberFormat="1" applyFont="1" applyBorder="1" applyAlignment="1" applyProtection="1">
      <alignment horizontal="left"/>
      <protection/>
    </xf>
    <xf numFmtId="176" fontId="2" fillId="0" borderId="2" xfId="0" applyNumberFormat="1" applyFont="1" applyBorder="1" applyAlignment="1" applyProtection="1">
      <alignment horizontal="right"/>
      <protection locked="0"/>
    </xf>
    <xf numFmtId="176" fontId="2" fillId="0" borderId="7" xfId="0" applyNumberFormat="1" applyFont="1" applyBorder="1" applyAlignment="1">
      <alignment horizontal="right"/>
    </xf>
    <xf numFmtId="0" fontId="2" fillId="0" borderId="0" xfId="0" applyFont="1" applyAlignment="1" applyProtection="1">
      <alignment horizontal="left"/>
      <protection/>
    </xf>
    <xf numFmtId="0" fontId="2" fillId="0" borderId="0" xfId="0" applyFont="1" applyAlignment="1">
      <alignment vertical="center"/>
    </xf>
    <xf numFmtId="0" fontId="4" fillId="0" borderId="0" xfId="0" applyFont="1" applyAlignment="1" applyProtection="1">
      <alignment horizontal="left"/>
      <protection/>
    </xf>
    <xf numFmtId="0" fontId="2" fillId="0" borderId="1" xfId="0" applyFont="1" applyBorder="1" applyAlignment="1">
      <alignment vertical="center"/>
    </xf>
    <xf numFmtId="0" fontId="2" fillId="0" borderId="1" xfId="0" applyFont="1" applyBorder="1" applyAlignment="1" applyProtection="1">
      <alignment horizontal="left"/>
      <protection/>
    </xf>
    <xf numFmtId="0" fontId="2" fillId="0" borderId="4" xfId="0" applyFont="1" applyBorder="1" applyAlignment="1" applyProtection="1">
      <alignment horizontal="left"/>
      <protection/>
    </xf>
    <xf numFmtId="0" fontId="2" fillId="0" borderId="3" xfId="0" applyFont="1" applyBorder="1" applyAlignment="1">
      <alignment vertical="center"/>
    </xf>
    <xf numFmtId="0" fontId="2" fillId="0" borderId="4" xfId="0" applyFont="1" applyBorder="1" applyAlignment="1" applyProtection="1">
      <alignment horizontal="center"/>
      <protection/>
    </xf>
    <xf numFmtId="0" fontId="2" fillId="0" borderId="0" xfId="0" applyFont="1" applyBorder="1" applyAlignment="1">
      <alignment vertical="center"/>
    </xf>
    <xf numFmtId="0" fontId="2" fillId="0" borderId="2" xfId="0" applyFont="1" applyBorder="1" applyAlignment="1">
      <alignment vertical="center"/>
    </xf>
    <xf numFmtId="0" fontId="2" fillId="0" borderId="6" xfId="0" applyFont="1" applyBorder="1" applyAlignment="1">
      <alignment vertical="center"/>
    </xf>
    <xf numFmtId="176" fontId="2" fillId="0" borderId="4" xfId="0" applyNumberFormat="1" applyFont="1" applyBorder="1" applyAlignment="1" applyProtection="1">
      <alignment horizontal="center"/>
      <protection/>
    </xf>
    <xf numFmtId="176" fontId="2" fillId="0" borderId="3" xfId="0" applyNumberFormat="1" applyFont="1" applyBorder="1" applyAlignment="1" applyProtection="1">
      <alignment horizontal="center"/>
      <protection/>
    </xf>
    <xf numFmtId="176" fontId="4" fillId="0" borderId="0" xfId="0" applyNumberFormat="1" applyFont="1" applyAlignment="1" applyProtection="1">
      <alignment vertical="center"/>
      <protection/>
    </xf>
    <xf numFmtId="176" fontId="2" fillId="0" borderId="0" xfId="0" applyNumberFormat="1" applyFont="1" applyBorder="1" applyAlignment="1" applyProtection="1">
      <alignment horizontal="right"/>
      <protection locked="0"/>
    </xf>
    <xf numFmtId="176" fontId="2" fillId="0" borderId="0" xfId="0" applyNumberFormat="1" applyFont="1" applyBorder="1" applyAlignment="1" applyProtection="1">
      <alignment horizontal="left"/>
      <protection/>
    </xf>
    <xf numFmtId="176" fontId="2" fillId="0" borderId="1" xfId="0" applyNumberFormat="1" applyFont="1" applyBorder="1" applyAlignment="1" applyProtection="1">
      <alignment horizontal="right"/>
      <protection locked="0"/>
    </xf>
    <xf numFmtId="176" fontId="2" fillId="0" borderId="0" xfId="0" applyNumberFormat="1" applyFont="1" applyBorder="1" applyAlignment="1" applyProtection="1">
      <alignment vertical="center"/>
      <protection locked="0"/>
    </xf>
    <xf numFmtId="0" fontId="2" fillId="0" borderId="0" xfId="0" applyFont="1" applyBorder="1" applyAlignment="1" applyProtection="1">
      <alignment vertical="center"/>
      <protection/>
    </xf>
    <xf numFmtId="0" fontId="2" fillId="0" borderId="4" xfId="0" applyFont="1" applyBorder="1" applyAlignment="1">
      <alignment vertical="center"/>
    </xf>
    <xf numFmtId="176" fontId="2" fillId="0" borderId="0" xfId="0" applyNumberFormat="1" applyFont="1" applyBorder="1" applyAlignment="1" applyProtection="1">
      <alignment vertical="center"/>
      <protection/>
    </xf>
    <xf numFmtId="176" fontId="4" fillId="0" borderId="0" xfId="0" applyNumberFormat="1" applyFont="1" applyBorder="1" applyAlignment="1" applyProtection="1">
      <alignment vertical="center"/>
      <protection/>
    </xf>
    <xf numFmtId="176" fontId="2" fillId="0" borderId="7" xfId="0" applyNumberFormat="1" applyFont="1" applyBorder="1" applyAlignment="1">
      <alignment vertical="center"/>
    </xf>
    <xf numFmtId="176" fontId="2" fillId="0" borderId="2" xfId="0" applyNumberFormat="1" applyFont="1" applyBorder="1" applyAlignment="1" applyProtection="1">
      <alignment horizontal="left"/>
      <protection/>
    </xf>
    <xf numFmtId="0" fontId="2" fillId="0" borderId="2" xfId="0" applyFont="1" applyBorder="1" applyAlignment="1" applyProtection="1">
      <alignment horizontal="center"/>
      <protection/>
    </xf>
    <xf numFmtId="176" fontId="2" fillId="0" borderId="0" xfId="0" applyNumberFormat="1" applyFont="1" applyAlignment="1" applyProtection="1">
      <alignment horizontal="left" indent="1"/>
      <protection/>
    </xf>
    <xf numFmtId="176" fontId="2" fillId="2" borderId="1" xfId="0" applyNumberFormat="1" applyFont="1" applyFill="1" applyBorder="1" applyAlignment="1">
      <alignment vertical="center"/>
    </xf>
    <xf numFmtId="176" fontId="2" fillId="2" borderId="1" xfId="0" applyNumberFormat="1" applyFont="1" applyFill="1" applyBorder="1" applyAlignment="1" applyProtection="1">
      <alignment horizontal="left"/>
      <protection/>
    </xf>
    <xf numFmtId="176" fontId="2" fillId="0" borderId="8" xfId="0" applyNumberFormat="1" applyFont="1" applyBorder="1" applyAlignment="1" applyProtection="1">
      <alignment horizontal="center"/>
      <protection/>
    </xf>
    <xf numFmtId="176" fontId="2" fillId="0" borderId="9" xfId="0" applyNumberFormat="1" applyFont="1" applyBorder="1" applyAlignment="1">
      <alignment vertical="center"/>
    </xf>
    <xf numFmtId="176" fontId="2" fillId="0" borderId="8" xfId="0" applyNumberFormat="1" applyFont="1" applyBorder="1" applyAlignment="1">
      <alignment horizontal="center"/>
    </xf>
    <xf numFmtId="176" fontId="2" fillId="0" borderId="9" xfId="0" applyNumberFormat="1" applyFont="1" applyBorder="1" applyAlignment="1" applyProtection="1">
      <alignment horizontal="center"/>
      <protection/>
    </xf>
    <xf numFmtId="176" fontId="2" fillId="0" borderId="10" xfId="0" applyNumberFormat="1" applyFont="1" applyBorder="1" applyAlignment="1">
      <alignment vertical="center"/>
    </xf>
    <xf numFmtId="176" fontId="2" fillId="0" borderId="11" xfId="0" applyNumberFormat="1" applyFont="1" applyBorder="1" applyAlignment="1" applyProtection="1">
      <alignment horizontal="center"/>
      <protection/>
    </xf>
    <xf numFmtId="176" fontId="2" fillId="0" borderId="12" xfId="0" applyNumberFormat="1" applyFont="1" applyBorder="1" applyAlignment="1" applyProtection="1">
      <alignment horizontal="center"/>
      <protection/>
    </xf>
    <xf numFmtId="176" fontId="2" fillId="0" borderId="10" xfId="0" applyNumberFormat="1" applyFont="1" applyBorder="1" applyAlignment="1" applyProtection="1">
      <alignment horizontal="left"/>
      <protection/>
    </xf>
    <xf numFmtId="176" fontId="2" fillId="0" borderId="0" xfId="0" applyNumberFormat="1" applyFont="1" applyBorder="1" applyAlignment="1" applyProtection="1">
      <alignment horizontal="center"/>
      <protection/>
    </xf>
    <xf numFmtId="176" fontId="2" fillId="0" borderId="5" xfId="0" applyNumberFormat="1" applyFont="1" applyBorder="1" applyAlignment="1" applyProtection="1">
      <alignment horizontal="left"/>
      <protection/>
    </xf>
    <xf numFmtId="176" fontId="2" fillId="0" borderId="13" xfId="0" applyNumberFormat="1" applyFont="1" applyBorder="1" applyAlignment="1">
      <alignment vertical="center"/>
    </xf>
    <xf numFmtId="176" fontId="2" fillId="0" borderId="12" xfId="0" applyNumberFormat="1" applyFont="1" applyBorder="1" applyAlignment="1">
      <alignment vertical="center"/>
    </xf>
    <xf numFmtId="176" fontId="2" fillId="0" borderId="10" xfId="0" applyNumberFormat="1" applyFont="1" applyBorder="1" applyAlignment="1" applyProtection="1">
      <alignment horizontal="center"/>
      <protection/>
    </xf>
    <xf numFmtId="176" fontId="2" fillId="0" borderId="14" xfId="0" applyNumberFormat="1" applyFont="1" applyBorder="1" applyAlignment="1">
      <alignment vertical="center"/>
    </xf>
    <xf numFmtId="176" fontId="2" fillId="0" borderId="5" xfId="0" applyNumberFormat="1" applyFont="1" applyBorder="1" applyAlignment="1" applyProtection="1">
      <alignment horizontal="center"/>
      <protection/>
    </xf>
    <xf numFmtId="176" fontId="2" fillId="0" borderId="2" xfId="0" applyNumberFormat="1" applyFont="1" applyBorder="1" applyAlignment="1" applyProtection="1">
      <alignment horizontal="center"/>
      <protection/>
    </xf>
    <xf numFmtId="176" fontId="2" fillId="0" borderId="5" xfId="0" applyNumberFormat="1" applyFont="1" applyBorder="1" applyAlignment="1" applyProtection="1">
      <alignment vertical="center"/>
      <protection/>
    </xf>
    <xf numFmtId="176" fontId="6" fillId="0" borderId="0" xfId="0" applyNumberFormat="1" applyFont="1" applyAlignment="1" applyProtection="1">
      <alignment horizontal="left"/>
      <protection/>
    </xf>
    <xf numFmtId="176" fontId="6" fillId="0" borderId="0" xfId="0" applyNumberFormat="1" applyFont="1" applyAlignment="1">
      <alignment vertical="center"/>
    </xf>
    <xf numFmtId="176" fontId="7" fillId="0" borderId="0" xfId="0" applyNumberFormat="1" applyFont="1" applyAlignment="1" applyProtection="1">
      <alignment horizontal="left"/>
      <protection/>
    </xf>
    <xf numFmtId="176" fontId="6" fillId="0" borderId="0" xfId="0" applyNumberFormat="1" applyFont="1" applyBorder="1" applyAlignment="1">
      <alignment vertical="center"/>
    </xf>
    <xf numFmtId="176" fontId="6" fillId="0" borderId="1" xfId="0" applyNumberFormat="1" applyFont="1" applyBorder="1" applyAlignment="1">
      <alignment vertical="center"/>
    </xf>
    <xf numFmtId="176" fontId="6" fillId="0" borderId="1" xfId="0" applyNumberFormat="1" applyFont="1" applyBorder="1" applyAlignment="1" applyProtection="1">
      <alignment horizontal="left"/>
      <protection/>
    </xf>
    <xf numFmtId="176" fontId="6" fillId="0" borderId="2" xfId="0" applyNumberFormat="1" applyFont="1" applyBorder="1" applyAlignment="1">
      <alignment vertical="center"/>
    </xf>
    <xf numFmtId="176" fontId="6" fillId="0" borderId="3" xfId="0" applyNumberFormat="1" applyFont="1" applyBorder="1" applyAlignment="1">
      <alignment vertical="center"/>
    </xf>
    <xf numFmtId="176" fontId="6" fillId="0" borderId="0" xfId="0" applyNumberFormat="1" applyFont="1" applyBorder="1" applyAlignment="1" applyProtection="1">
      <alignment horizontal="left"/>
      <protection/>
    </xf>
    <xf numFmtId="176" fontId="6" fillId="0" borderId="4" xfId="0" applyNumberFormat="1" applyFont="1" applyBorder="1" applyAlignment="1">
      <alignment vertical="center"/>
    </xf>
    <xf numFmtId="176" fontId="6" fillId="0" borderId="4" xfId="0" applyNumberFormat="1" applyFont="1" applyBorder="1" applyAlignment="1" applyProtection="1">
      <alignment horizontal="left"/>
      <protection/>
    </xf>
    <xf numFmtId="176" fontId="6" fillId="0" borderId="2" xfId="0" applyNumberFormat="1" applyFont="1" applyBorder="1" applyAlignment="1" applyProtection="1">
      <alignment vertical="center"/>
      <protection/>
    </xf>
    <xf numFmtId="176" fontId="6" fillId="0" borderId="0" xfId="0" applyNumberFormat="1" applyFont="1" applyAlignment="1" applyProtection="1">
      <alignment vertical="center"/>
      <protection/>
    </xf>
    <xf numFmtId="176" fontId="6" fillId="0" borderId="0" xfId="0" applyNumberFormat="1" applyFont="1" applyAlignment="1" applyProtection="1">
      <alignment vertical="center"/>
      <protection locked="0"/>
    </xf>
    <xf numFmtId="176" fontId="6" fillId="0" borderId="0" xfId="0" applyNumberFormat="1" applyFont="1" applyBorder="1" applyAlignment="1" applyProtection="1">
      <alignment vertical="center"/>
      <protection/>
    </xf>
    <xf numFmtId="176" fontId="6" fillId="0" borderId="7" xfId="0" applyNumberFormat="1" applyFont="1" applyBorder="1" applyAlignment="1">
      <alignment vertical="center"/>
    </xf>
    <xf numFmtId="176" fontId="6" fillId="0" borderId="2" xfId="0" applyNumberFormat="1" applyFont="1" applyBorder="1" applyAlignment="1" applyProtection="1">
      <alignment vertical="center"/>
      <protection locked="0"/>
    </xf>
    <xf numFmtId="176" fontId="6" fillId="0" borderId="1" xfId="0" applyNumberFormat="1" applyFont="1" applyBorder="1" applyAlignment="1" applyProtection="1">
      <alignment vertical="center"/>
      <protection locked="0"/>
    </xf>
    <xf numFmtId="176" fontId="2" fillId="0" borderId="0" xfId="0" applyNumberFormat="1" applyFont="1" applyAlignment="1">
      <alignment horizontal="right"/>
    </xf>
    <xf numFmtId="176" fontId="2" fillId="0" borderId="2" xfId="0" applyNumberFormat="1" applyFont="1" applyBorder="1" applyAlignment="1">
      <alignment horizontal="right"/>
    </xf>
    <xf numFmtId="176" fontId="2" fillId="0" borderId="1" xfId="0" applyNumberFormat="1" applyFont="1" applyBorder="1" applyAlignment="1" applyProtection="1">
      <alignment vertical="center"/>
      <protection locked="0"/>
    </xf>
    <xf numFmtId="177" fontId="2" fillId="0" borderId="0" xfId="0" applyNumberFormat="1" applyFont="1" applyAlignment="1" applyProtection="1">
      <alignment horizontal="left"/>
      <protection/>
    </xf>
    <xf numFmtId="177" fontId="2" fillId="0" borderId="0" xfId="0" applyNumberFormat="1" applyFont="1" applyAlignment="1">
      <alignment vertical="center"/>
    </xf>
    <xf numFmtId="177" fontId="4" fillId="0" borderId="0" xfId="0" applyNumberFormat="1" applyFont="1" applyAlignment="1" applyProtection="1">
      <alignment horizontal="left"/>
      <protection/>
    </xf>
    <xf numFmtId="177" fontId="2" fillId="0" borderId="1" xfId="0" applyNumberFormat="1" applyFont="1" applyBorder="1" applyAlignment="1" applyProtection="1">
      <alignment horizontal="left"/>
      <protection/>
    </xf>
    <xf numFmtId="177" fontId="2" fillId="0" borderId="1" xfId="0" applyNumberFormat="1" applyFont="1" applyBorder="1" applyAlignment="1">
      <alignment vertical="center"/>
    </xf>
    <xf numFmtId="177" fontId="4" fillId="0" borderId="1" xfId="0" applyNumberFormat="1" applyFont="1" applyBorder="1" applyAlignment="1" applyProtection="1">
      <alignment horizontal="left"/>
      <protection/>
    </xf>
    <xf numFmtId="177" fontId="2" fillId="0" borderId="3" xfId="0" applyNumberFormat="1" applyFont="1" applyBorder="1" applyAlignment="1">
      <alignment vertical="center"/>
    </xf>
    <xf numFmtId="177" fontId="2" fillId="0" borderId="4" xfId="0" applyNumberFormat="1" applyFont="1" applyBorder="1" applyAlignment="1" applyProtection="1">
      <alignment horizontal="center"/>
      <protection/>
    </xf>
    <xf numFmtId="178" fontId="2" fillId="0" borderId="2" xfId="0" applyNumberFormat="1" applyFont="1" applyBorder="1" applyAlignment="1" applyProtection="1">
      <alignment horizontal="center"/>
      <protection/>
    </xf>
    <xf numFmtId="178" fontId="2" fillId="0" borderId="0" xfId="0" applyNumberFormat="1" applyFont="1" applyAlignment="1">
      <alignment vertical="center"/>
    </xf>
    <xf numFmtId="176" fontId="2" fillId="0" borderId="0" xfId="0" applyNumberFormat="1" applyFont="1" applyAlignment="1" applyProtection="1">
      <alignment horizontal="center"/>
      <protection/>
    </xf>
    <xf numFmtId="176" fontId="2" fillId="0" borderId="0" xfId="0" applyNumberFormat="1" applyFont="1" applyFill="1" applyBorder="1" applyAlignment="1">
      <alignment vertical="center"/>
    </xf>
    <xf numFmtId="176" fontId="2" fillId="0" borderId="2" xfId="0" applyNumberFormat="1" applyFont="1" applyBorder="1" applyAlignment="1" applyProtection="1" quotePrefix="1">
      <alignment horizontal="right"/>
      <protection locked="0"/>
    </xf>
    <xf numFmtId="176" fontId="2" fillId="0" borderId="0" xfId="0" applyNumberFormat="1" applyFont="1" applyBorder="1" applyAlignment="1" applyProtection="1" quotePrefix="1">
      <alignment horizontal="right"/>
      <protection locked="0"/>
    </xf>
    <xf numFmtId="176" fontId="6" fillId="0" borderId="2" xfId="0" applyNumberFormat="1" applyFont="1" applyBorder="1" applyAlignment="1" applyProtection="1" quotePrefix="1">
      <alignment horizontal="right"/>
      <protection locked="0"/>
    </xf>
    <xf numFmtId="176" fontId="6" fillId="0" borderId="0" xfId="0" applyNumberFormat="1" applyFont="1" applyBorder="1" applyAlignment="1" applyProtection="1" quotePrefix="1">
      <alignment horizontal="right"/>
      <protection locked="0"/>
    </xf>
    <xf numFmtId="178" fontId="2" fillId="0" borderId="15" xfId="0" applyNumberFormat="1" applyFont="1" applyBorder="1" applyAlignment="1" applyProtection="1">
      <alignment horizontal="center"/>
      <protection/>
    </xf>
    <xf numFmtId="176" fontId="6" fillId="0" borderId="0" xfId="0" applyNumberFormat="1" applyFont="1" applyBorder="1" applyAlignment="1" applyProtection="1">
      <alignment horizontal="right"/>
      <protection locked="0"/>
    </xf>
    <xf numFmtId="176" fontId="2" fillId="0" borderId="15" xfId="0" applyNumberFormat="1" applyFont="1" applyBorder="1" applyAlignment="1" applyProtection="1">
      <alignment horizontal="center"/>
      <protection/>
    </xf>
    <xf numFmtId="176" fontId="2" fillId="0" borderId="2" xfId="0" applyNumberFormat="1" applyFont="1" applyBorder="1" applyAlignment="1" applyProtection="1" quotePrefix="1">
      <alignment horizontal="center"/>
      <protection/>
    </xf>
    <xf numFmtId="176" fontId="2" fillId="0" borderId="0" xfId="0" applyNumberFormat="1" applyFont="1" applyFill="1" applyBorder="1" applyAlignment="1" applyProtection="1">
      <alignment vertical="center"/>
      <protection/>
    </xf>
    <xf numFmtId="176" fontId="6" fillId="0" borderId="0" xfId="0" applyNumberFormat="1" applyFont="1" applyBorder="1" applyAlignment="1" applyProtection="1">
      <alignment vertical="center"/>
      <protection locked="0"/>
    </xf>
    <xf numFmtId="176" fontId="2" fillId="0" borderId="0" xfId="0" applyNumberFormat="1" applyFont="1" applyBorder="1" applyAlignment="1">
      <alignment horizontal="right"/>
    </xf>
    <xf numFmtId="176" fontId="2" fillId="0" borderId="2" xfId="0" applyNumberFormat="1" applyFont="1" applyBorder="1" applyAlignment="1" applyProtection="1" quotePrefix="1">
      <alignment horizontal="right" vertical="center"/>
      <protection/>
    </xf>
    <xf numFmtId="176" fontId="2" fillId="0" borderId="0" xfId="0" applyNumberFormat="1" applyFont="1" applyBorder="1" applyAlignment="1" applyProtection="1" quotePrefix="1">
      <alignment horizontal="right" vertical="center"/>
      <protection/>
    </xf>
    <xf numFmtId="176" fontId="2" fillId="0" borderId="0" xfId="0" applyNumberFormat="1" applyFont="1" applyAlignment="1" applyProtection="1">
      <alignment/>
      <protection/>
    </xf>
    <xf numFmtId="176" fontId="2" fillId="0" borderId="0" xfId="0" applyNumberFormat="1" applyFont="1" applyAlignment="1" quotePrefix="1">
      <alignment vertical="center"/>
    </xf>
    <xf numFmtId="0" fontId="2" fillId="0" borderId="0" xfId="0" applyFont="1" applyAlignment="1" applyProtection="1">
      <alignment horizontal="right"/>
      <protection/>
    </xf>
    <xf numFmtId="0" fontId="2" fillId="0" borderId="0" xfId="0" applyFont="1" applyAlignment="1" applyProtection="1" quotePrefix="1">
      <alignment horizontal="left"/>
      <protection/>
    </xf>
    <xf numFmtId="176" fontId="6" fillId="0" borderId="0" xfId="0" applyNumberFormat="1" applyFont="1" applyBorder="1" applyAlignment="1" applyProtection="1" quotePrefix="1">
      <alignment horizontal="right" vertical="center"/>
      <protection locked="0"/>
    </xf>
    <xf numFmtId="176" fontId="6" fillId="0" borderId="2" xfId="0" applyNumberFormat="1" applyFont="1" applyBorder="1" applyAlignment="1" applyProtection="1" quotePrefix="1">
      <alignment horizontal="right" vertical="center"/>
      <protection locked="0"/>
    </xf>
    <xf numFmtId="176" fontId="2" fillId="0" borderId="0" xfId="0" applyNumberFormat="1" applyFont="1" applyBorder="1" applyAlignment="1" applyProtection="1" quotePrefix="1">
      <alignment horizontal="right" vertical="center"/>
      <protection locked="0"/>
    </xf>
    <xf numFmtId="176" fontId="2" fillId="0" borderId="0" xfId="0" applyNumberFormat="1" applyFont="1" applyBorder="1" applyAlignment="1" quotePrefix="1">
      <alignment horizontal="right"/>
    </xf>
    <xf numFmtId="176" fontId="2" fillId="0" borderId="16" xfId="0" applyNumberFormat="1" applyFont="1" applyBorder="1" applyAlignment="1">
      <alignment vertical="center"/>
    </xf>
    <xf numFmtId="176" fontId="2" fillId="0" borderId="17" xfId="0" applyNumberFormat="1" applyFont="1" applyBorder="1" applyAlignment="1">
      <alignment vertical="center"/>
    </xf>
    <xf numFmtId="176" fontId="2" fillId="0" borderId="2" xfId="0" applyNumberFormat="1" applyFont="1" applyBorder="1" applyAlignment="1" applyProtection="1">
      <alignment/>
      <protection/>
    </xf>
    <xf numFmtId="176" fontId="2" fillId="0" borderId="0" xfId="0" applyNumberFormat="1" applyFont="1" applyBorder="1" applyAlignment="1" applyProtection="1">
      <alignment/>
      <protection/>
    </xf>
    <xf numFmtId="176" fontId="4" fillId="0" borderId="0" xfId="0" applyNumberFormat="1" applyFont="1" applyAlignment="1">
      <alignment vertical="center"/>
    </xf>
    <xf numFmtId="176" fontId="4" fillId="0" borderId="6" xfId="0" applyNumberFormat="1" applyFont="1" applyBorder="1" applyAlignment="1" applyProtection="1">
      <alignment vertical="center"/>
      <protection/>
    </xf>
    <xf numFmtId="176" fontId="4" fillId="0" borderId="1" xfId="0" applyNumberFormat="1" applyFont="1" applyBorder="1" applyAlignment="1" applyProtection="1">
      <alignment horizontal="right"/>
      <protection/>
    </xf>
    <xf numFmtId="176" fontId="4" fillId="0" borderId="1" xfId="0" applyNumberFormat="1" applyFont="1" applyBorder="1" applyAlignment="1" applyProtection="1">
      <alignment horizontal="right"/>
      <protection locked="0"/>
    </xf>
    <xf numFmtId="176" fontId="2" fillId="0" borderId="2" xfId="0" applyNumberFormat="1" applyFont="1" applyBorder="1" applyAlignment="1" quotePrefix="1">
      <alignment horizontal="right"/>
    </xf>
    <xf numFmtId="176" fontId="2" fillId="0" borderId="15" xfId="0" applyNumberFormat="1" applyFont="1" applyBorder="1" applyAlignment="1">
      <alignment vertical="center"/>
    </xf>
    <xf numFmtId="176" fontId="2" fillId="0" borderId="18" xfId="0" applyNumberFormat="1" applyFont="1" applyBorder="1" applyAlignment="1" applyProtection="1">
      <alignment/>
      <protection/>
    </xf>
    <xf numFmtId="176" fontId="2" fillId="0" borderId="16" xfId="0" applyNumberFormat="1" applyFont="1" applyBorder="1" applyAlignment="1" applyProtection="1">
      <alignment/>
      <protection/>
    </xf>
    <xf numFmtId="176" fontId="6" fillId="0" borderId="0" xfId="0" applyNumberFormat="1" applyFont="1" applyAlignment="1" applyProtection="1">
      <alignment horizontal="center"/>
      <protection/>
    </xf>
    <xf numFmtId="176" fontId="6" fillId="0" borderId="4" xfId="0" applyNumberFormat="1" applyFont="1" applyBorder="1" applyAlignment="1" applyProtection="1">
      <alignment horizontal="center"/>
      <protection/>
    </xf>
    <xf numFmtId="184" fontId="2" fillId="0" borderId="0" xfId="0" applyNumberFormat="1" applyFont="1" applyBorder="1" applyAlignment="1" applyProtection="1">
      <alignment vertical="center"/>
      <protection/>
    </xf>
    <xf numFmtId="176" fontId="6" fillId="0" borderId="5" xfId="0" applyNumberFormat="1" applyFont="1" applyBorder="1" applyAlignment="1" applyProtection="1">
      <alignment horizontal="center"/>
      <protection/>
    </xf>
    <xf numFmtId="176" fontId="4" fillId="0" borderId="2" xfId="0" applyNumberFormat="1" applyFont="1" applyBorder="1" applyAlignment="1" applyProtection="1" quotePrefix="1">
      <alignment horizontal="right"/>
      <protection locked="0"/>
    </xf>
    <xf numFmtId="176" fontId="4" fillId="0" borderId="0" xfId="0" applyNumberFormat="1" applyFont="1" applyBorder="1" applyAlignment="1" applyProtection="1" quotePrefix="1">
      <alignment horizontal="right"/>
      <protection locked="0"/>
    </xf>
    <xf numFmtId="176" fontId="4" fillId="0" borderId="0" xfId="0" applyNumberFormat="1" applyFont="1" applyBorder="1" applyAlignment="1">
      <alignment vertical="center"/>
    </xf>
    <xf numFmtId="176" fontId="4" fillId="0" borderId="5" xfId="0" applyNumberFormat="1" applyFont="1" applyBorder="1" applyAlignment="1" applyProtection="1">
      <alignment vertical="center"/>
      <protection/>
    </xf>
    <xf numFmtId="176" fontId="4" fillId="0" borderId="2" xfId="0" applyNumberFormat="1" applyFont="1" applyBorder="1" applyAlignment="1" applyProtection="1">
      <alignment vertical="center"/>
      <protection/>
    </xf>
    <xf numFmtId="0" fontId="4" fillId="0" borderId="0" xfId="0" applyFont="1" applyBorder="1" applyAlignment="1" applyProtection="1">
      <alignment vertical="center"/>
      <protection/>
    </xf>
    <xf numFmtId="176" fontId="4" fillId="0" borderId="0" xfId="0" applyNumberFormat="1" applyFont="1" applyBorder="1" applyAlignment="1" applyProtection="1" quotePrefix="1">
      <alignment horizontal="right" vertical="center"/>
      <protection locked="0"/>
    </xf>
    <xf numFmtId="0" fontId="4" fillId="0" borderId="0" xfId="0" applyFont="1" applyAlignment="1">
      <alignment vertical="center"/>
    </xf>
    <xf numFmtId="176" fontId="4" fillId="0" borderId="2" xfId="0" applyNumberFormat="1" applyFont="1" applyBorder="1" applyAlignment="1">
      <alignment horizontal="right"/>
    </xf>
    <xf numFmtId="176" fontId="4" fillId="0" borderId="0" xfId="0" applyNumberFormat="1" applyFont="1" applyBorder="1" applyAlignment="1" quotePrefix="1">
      <alignment horizontal="right"/>
    </xf>
    <xf numFmtId="176" fontId="4" fillId="0" borderId="0" xfId="0" applyNumberFormat="1" applyFont="1" applyAlignment="1" applyProtection="1">
      <alignment horizontal="center"/>
      <protection/>
    </xf>
    <xf numFmtId="176" fontId="4" fillId="0" borderId="2" xfId="0" applyNumberFormat="1" applyFont="1" applyBorder="1" applyAlignment="1" applyProtection="1">
      <alignment horizontal="right"/>
      <protection/>
    </xf>
    <xf numFmtId="176" fontId="4" fillId="0" borderId="0" xfId="0" applyNumberFormat="1" applyFont="1" applyBorder="1" applyAlignment="1" applyProtection="1">
      <alignment horizontal="right"/>
      <protection/>
    </xf>
    <xf numFmtId="176" fontId="7" fillId="0" borderId="0" xfId="0" applyNumberFormat="1" applyFont="1" applyBorder="1" applyAlignment="1" applyProtection="1" quotePrefix="1">
      <alignment horizontal="right"/>
      <protection locked="0"/>
    </xf>
    <xf numFmtId="176" fontId="4" fillId="0" borderId="2" xfId="0" applyNumberFormat="1" applyFont="1" applyBorder="1" applyAlignment="1" applyProtection="1">
      <alignment horizontal="right"/>
      <protection locked="0"/>
    </xf>
    <xf numFmtId="176" fontId="4" fillId="0" borderId="0" xfId="0" applyNumberFormat="1" applyFont="1" applyBorder="1" applyAlignment="1" applyProtection="1">
      <alignment horizontal="right"/>
      <protection locked="0"/>
    </xf>
    <xf numFmtId="176" fontId="4" fillId="0" borderId="2" xfId="0" applyNumberFormat="1" applyFont="1" applyBorder="1" applyAlignment="1" quotePrefix="1">
      <alignment horizontal="right"/>
    </xf>
    <xf numFmtId="184" fontId="4" fillId="0" borderId="0" xfId="0" applyNumberFormat="1" applyFont="1" applyBorder="1" applyAlignment="1" applyProtection="1">
      <alignment vertical="center"/>
      <protection/>
    </xf>
    <xf numFmtId="176" fontId="2" fillId="0" borderId="2" xfId="0" applyNumberFormat="1" applyFont="1" applyBorder="1" applyAlignment="1">
      <alignment horizontal="center" vertical="center"/>
    </xf>
    <xf numFmtId="184" fontId="2" fillId="0" borderId="0" xfId="0" applyNumberFormat="1" applyFont="1" applyAlignment="1" applyProtection="1">
      <alignment vertical="center"/>
      <protection/>
    </xf>
    <xf numFmtId="184" fontId="2" fillId="0" borderId="0" xfId="0" applyNumberFormat="1" applyFont="1" applyBorder="1" applyAlignment="1" applyProtection="1" quotePrefix="1">
      <alignment horizontal="right"/>
      <protection locked="0"/>
    </xf>
    <xf numFmtId="184" fontId="4" fillId="0" borderId="2" xfId="0" applyNumberFormat="1" applyFont="1" applyBorder="1" applyAlignment="1" applyProtection="1">
      <alignment vertical="center"/>
      <protection/>
    </xf>
    <xf numFmtId="184" fontId="2" fillId="0" borderId="2" xfId="0" applyNumberFormat="1" applyFont="1" applyBorder="1" applyAlignment="1" applyProtection="1">
      <alignment vertical="center"/>
      <protection/>
    </xf>
    <xf numFmtId="184" fontId="2" fillId="0" borderId="2" xfId="0" applyNumberFormat="1" applyFont="1" applyBorder="1" applyAlignment="1" applyProtection="1">
      <alignment horizontal="right" vertical="center"/>
      <protection/>
    </xf>
    <xf numFmtId="176" fontId="2" fillId="0" borderId="2" xfId="0" applyNumberFormat="1" applyFont="1" applyFill="1" applyBorder="1" applyAlignment="1" applyProtection="1">
      <alignment vertical="center"/>
      <protection/>
    </xf>
    <xf numFmtId="176" fontId="2" fillId="0" borderId="2" xfId="0" applyNumberFormat="1" applyFont="1" applyFill="1" applyBorder="1" applyAlignment="1">
      <alignment vertical="center"/>
    </xf>
    <xf numFmtId="176" fontId="4" fillId="0" borderId="2" xfId="0" applyNumberFormat="1" applyFont="1" applyFill="1" applyBorder="1" applyAlignment="1" applyProtection="1" quotePrefix="1">
      <alignment horizontal="right" vertical="center"/>
      <protection/>
    </xf>
    <xf numFmtId="176" fontId="4" fillId="0" borderId="0" xfId="0" applyNumberFormat="1" applyFont="1" applyFill="1" applyBorder="1" applyAlignment="1" applyProtection="1" quotePrefix="1">
      <alignment horizontal="right" vertical="center"/>
      <protection/>
    </xf>
    <xf numFmtId="176" fontId="2" fillId="0" borderId="2" xfId="0" applyNumberFormat="1" applyFont="1" applyFill="1" applyBorder="1" applyAlignment="1" applyProtection="1" quotePrefix="1">
      <alignment horizontal="right" vertical="center"/>
      <protection/>
    </xf>
    <xf numFmtId="176" fontId="2" fillId="0" borderId="0" xfId="0" applyNumberFormat="1" applyFont="1" applyFill="1" applyBorder="1" applyAlignment="1" applyProtection="1" quotePrefix="1">
      <alignment horizontal="right" vertical="center"/>
      <protection/>
    </xf>
    <xf numFmtId="176" fontId="2" fillId="0" borderId="0" xfId="0" applyNumberFormat="1" applyFont="1" applyFill="1" applyBorder="1" applyAlignment="1" applyProtection="1" quotePrefix="1">
      <alignment horizontal="right"/>
      <protection locked="0"/>
    </xf>
    <xf numFmtId="176" fontId="2" fillId="0" borderId="7" xfId="0" applyNumberFormat="1" applyFont="1" applyFill="1" applyBorder="1" applyAlignment="1" applyProtection="1">
      <alignment horizontal="right"/>
      <protection/>
    </xf>
    <xf numFmtId="176" fontId="2" fillId="0" borderId="1" xfId="0" applyNumberFormat="1" applyFont="1" applyFill="1" applyBorder="1" applyAlignment="1" applyProtection="1">
      <alignment horizontal="right"/>
      <protection locked="0"/>
    </xf>
    <xf numFmtId="176" fontId="2" fillId="0" borderId="4" xfId="0" applyNumberFormat="1" applyFont="1" applyFill="1" applyBorder="1" applyAlignment="1" applyProtection="1">
      <alignment horizontal="left"/>
      <protection/>
    </xf>
    <xf numFmtId="176" fontId="2" fillId="0" borderId="3" xfId="0" applyNumberFormat="1" applyFont="1" applyFill="1" applyBorder="1" applyAlignment="1">
      <alignment vertical="center"/>
    </xf>
    <xf numFmtId="176" fontId="2" fillId="0" borderId="4" xfId="0" applyNumberFormat="1" applyFont="1" applyFill="1" applyBorder="1" applyAlignment="1" applyProtection="1">
      <alignment horizontal="center"/>
      <protection/>
    </xf>
    <xf numFmtId="176" fontId="2" fillId="0" borderId="2" xfId="0" applyNumberFormat="1" applyFont="1" applyFill="1" applyBorder="1" applyAlignment="1" applyProtection="1">
      <alignment horizontal="center"/>
      <protection/>
    </xf>
    <xf numFmtId="176" fontId="2" fillId="0" borderId="0" xfId="0" applyNumberFormat="1" applyFont="1" applyFill="1" applyBorder="1" applyAlignment="1" applyProtection="1">
      <alignment horizontal="center"/>
      <protection/>
    </xf>
    <xf numFmtId="176" fontId="2" fillId="0" borderId="0" xfId="0" applyNumberFormat="1" applyFont="1" applyFill="1" applyAlignment="1" applyProtection="1">
      <alignment vertical="center"/>
      <protection/>
    </xf>
    <xf numFmtId="176" fontId="4" fillId="0" borderId="2" xfId="0" applyNumberFormat="1" applyFont="1" applyFill="1" applyBorder="1" applyAlignment="1" applyProtection="1">
      <alignment vertical="center"/>
      <protection/>
    </xf>
    <xf numFmtId="176" fontId="4" fillId="0" borderId="0" xfId="0" applyNumberFormat="1" applyFont="1" applyFill="1" applyBorder="1" applyAlignment="1" applyProtection="1">
      <alignment vertical="center"/>
      <protection/>
    </xf>
    <xf numFmtId="176" fontId="2" fillId="0" borderId="0" xfId="0" applyNumberFormat="1" applyFont="1" applyFill="1" applyAlignment="1" applyProtection="1">
      <alignment horizontal="left"/>
      <protection/>
    </xf>
    <xf numFmtId="176" fontId="2" fillId="0" borderId="0" xfId="0" applyNumberFormat="1" applyFont="1" applyFill="1" applyAlignment="1">
      <alignment vertical="center"/>
    </xf>
    <xf numFmtId="176" fontId="2" fillId="0" borderId="2" xfId="0" applyNumberFormat="1" applyFont="1" applyFill="1" applyBorder="1" applyAlignment="1" applyProtection="1" quotePrefix="1">
      <alignment horizontal="right"/>
      <protection locked="0"/>
    </xf>
    <xf numFmtId="176" fontId="2" fillId="0" borderId="7" xfId="0" applyNumberFormat="1" applyFont="1" applyFill="1" applyBorder="1" applyAlignment="1">
      <alignment vertical="center"/>
    </xf>
    <xf numFmtId="176" fontId="2" fillId="0" borderId="1" xfId="0" applyNumberFormat="1" applyFont="1" applyFill="1" applyBorder="1" applyAlignment="1">
      <alignment vertical="center"/>
    </xf>
    <xf numFmtId="176" fontId="2" fillId="0" borderId="2" xfId="0" applyNumberFormat="1" applyFont="1" applyFill="1" applyBorder="1" applyAlignment="1" applyProtection="1">
      <alignment horizontal="left"/>
      <protection/>
    </xf>
    <xf numFmtId="176" fontId="2" fillId="0" borderId="4" xfId="0" applyNumberFormat="1" applyFont="1" applyFill="1" applyBorder="1" applyAlignment="1">
      <alignment vertical="center"/>
    </xf>
    <xf numFmtId="176" fontId="2" fillId="0" borderId="3" xfId="0" applyNumberFormat="1" applyFont="1" applyFill="1" applyBorder="1" applyAlignment="1" applyProtection="1">
      <alignment horizontal="left"/>
      <protection/>
    </xf>
    <xf numFmtId="176" fontId="2" fillId="0" borderId="2" xfId="0" applyNumberFormat="1" applyFont="1" applyFill="1" applyBorder="1" applyAlignment="1" applyProtection="1">
      <alignment vertical="center"/>
      <protection locked="0"/>
    </xf>
    <xf numFmtId="176" fontId="2" fillId="0" borderId="0" xfId="0" applyNumberFormat="1" applyFont="1" applyFill="1" applyAlignment="1" applyProtection="1">
      <alignment vertical="center"/>
      <protection locked="0"/>
    </xf>
    <xf numFmtId="176" fontId="2" fillId="0" borderId="0" xfId="0" applyNumberFormat="1" applyFont="1" applyFill="1" applyBorder="1" applyAlignment="1" applyProtection="1">
      <alignment vertical="center"/>
      <protection locked="0"/>
    </xf>
    <xf numFmtId="176" fontId="2" fillId="0" borderId="0" xfId="0" applyNumberFormat="1" applyFont="1" applyFill="1" applyBorder="1" applyAlignment="1" applyProtection="1">
      <alignment horizontal="right"/>
      <protection locked="0"/>
    </xf>
    <xf numFmtId="176" fontId="2" fillId="0" borderId="17" xfId="0" applyNumberFormat="1" applyFont="1" applyFill="1" applyBorder="1" applyAlignment="1">
      <alignment horizontal="center"/>
    </xf>
    <xf numFmtId="176" fontId="2" fillId="0" borderId="8" xfId="0" applyNumberFormat="1" applyFont="1" applyFill="1" applyBorder="1" applyAlignment="1" applyProtection="1">
      <alignment horizontal="center"/>
      <protection/>
    </xf>
    <xf numFmtId="176" fontId="2" fillId="0" borderId="13" xfId="0" applyNumberFormat="1" applyFont="1" applyFill="1" applyBorder="1" applyAlignment="1" applyProtection="1">
      <alignment horizontal="center"/>
      <protection/>
    </xf>
    <xf numFmtId="176" fontId="2" fillId="0" borderId="9" xfId="0" applyNumberFormat="1" applyFont="1" applyFill="1" applyBorder="1" applyAlignment="1" applyProtection="1">
      <alignment horizontal="center"/>
      <protection/>
    </xf>
    <xf numFmtId="176" fontId="2" fillId="0" borderId="17" xfId="0" applyNumberFormat="1" applyFont="1" applyFill="1" applyBorder="1" applyAlignment="1" applyProtection="1">
      <alignment horizontal="center"/>
      <protection/>
    </xf>
    <xf numFmtId="176" fontId="2" fillId="0" borderId="10" xfId="0" applyNumberFormat="1" applyFont="1" applyFill="1" applyBorder="1" applyAlignment="1">
      <alignment vertical="center"/>
    </xf>
    <xf numFmtId="176" fontId="2" fillId="0" borderId="10" xfId="0" applyNumberFormat="1" applyFont="1" applyFill="1" applyBorder="1" applyAlignment="1" applyProtection="1">
      <alignment horizontal="center"/>
      <protection/>
    </xf>
    <xf numFmtId="176" fontId="2" fillId="0" borderId="12" xfId="0" applyNumberFormat="1" applyFont="1" applyFill="1" applyBorder="1" applyAlignment="1" applyProtection="1">
      <alignment horizontal="center"/>
      <protection/>
    </xf>
    <xf numFmtId="176" fontId="2" fillId="0" borderId="3" xfId="0" applyNumberFormat="1" applyFont="1" applyFill="1" applyBorder="1" applyAlignment="1" applyProtection="1">
      <alignment horizontal="center"/>
      <protection/>
    </xf>
    <xf numFmtId="176" fontId="2" fillId="0" borderId="14" xfId="0" applyNumberFormat="1" applyFont="1" applyFill="1" applyBorder="1" applyAlignment="1">
      <alignment vertical="center"/>
    </xf>
    <xf numFmtId="176" fontId="2" fillId="0" borderId="11" xfId="0" applyNumberFormat="1" applyFont="1" applyFill="1" applyBorder="1" applyAlignment="1" applyProtection="1">
      <alignment horizontal="center"/>
      <protection/>
    </xf>
    <xf numFmtId="176" fontId="2" fillId="0" borderId="9" xfId="0" applyNumberFormat="1" applyFont="1" applyFill="1" applyBorder="1" applyAlignment="1">
      <alignment vertical="center"/>
    </xf>
    <xf numFmtId="176" fontId="2" fillId="0" borderId="9" xfId="0" applyNumberFormat="1" applyFont="1" applyFill="1" applyBorder="1" applyAlignment="1">
      <alignment horizontal="center"/>
    </xf>
    <xf numFmtId="176" fontId="2" fillId="0" borderId="5" xfId="0" applyNumberFormat="1" applyFont="1" applyFill="1" applyBorder="1" applyAlignment="1">
      <alignment horizontal="center"/>
    </xf>
    <xf numFmtId="176" fontId="2" fillId="0" borderId="2" xfId="0" applyNumberFormat="1" applyFont="1" applyFill="1" applyBorder="1" applyAlignment="1">
      <alignment horizontal="center"/>
    </xf>
    <xf numFmtId="176" fontId="2" fillId="0" borderId="0" xfId="0" applyNumberFormat="1" applyFont="1" applyFill="1" applyBorder="1" applyAlignment="1" applyProtection="1">
      <alignment horizontal="left"/>
      <protection/>
    </xf>
    <xf numFmtId="176" fontId="2" fillId="0" borderId="8" xfId="0" applyNumberFormat="1" applyFont="1" applyFill="1" applyBorder="1" applyAlignment="1">
      <alignment vertical="center"/>
    </xf>
    <xf numFmtId="176" fontId="2" fillId="0" borderId="5" xfId="0" applyNumberFormat="1" applyFont="1" applyFill="1" applyBorder="1" applyAlignment="1" applyProtection="1">
      <alignment horizontal="center"/>
      <protection/>
    </xf>
    <xf numFmtId="176" fontId="2" fillId="0" borderId="5" xfId="0" applyNumberFormat="1" applyFont="1" applyFill="1" applyBorder="1" applyAlignment="1">
      <alignment vertical="center"/>
    </xf>
    <xf numFmtId="176" fontId="2" fillId="0" borderId="2" xfId="0" applyNumberFormat="1" applyFont="1" applyFill="1" applyBorder="1" applyAlignment="1" applyProtection="1">
      <alignment horizontal="right"/>
      <protection locked="0"/>
    </xf>
    <xf numFmtId="176" fontId="6" fillId="0" borderId="2" xfId="0" applyNumberFormat="1" applyFont="1" applyFill="1" applyBorder="1" applyAlignment="1" applyProtection="1">
      <alignment vertical="center"/>
      <protection/>
    </xf>
    <xf numFmtId="176" fontId="6" fillId="0" borderId="0" xfId="0" applyNumberFormat="1" applyFont="1" applyFill="1" applyBorder="1" applyAlignment="1" applyProtection="1">
      <alignment vertical="center"/>
      <protection/>
    </xf>
    <xf numFmtId="176" fontId="6" fillId="0" borderId="0" xfId="0" applyNumberFormat="1" applyFont="1" applyFill="1" applyBorder="1" applyAlignment="1" applyProtection="1" quotePrefix="1">
      <alignment horizontal="right" vertical="center"/>
      <protection locked="0"/>
    </xf>
    <xf numFmtId="176" fontId="6" fillId="0" borderId="2" xfId="0" applyNumberFormat="1" applyFont="1" applyFill="1" applyBorder="1" applyAlignment="1">
      <alignment vertical="center"/>
    </xf>
    <xf numFmtId="176" fontId="6" fillId="0" borderId="0" xfId="0" applyNumberFormat="1" applyFont="1" applyFill="1" applyBorder="1" applyAlignment="1" applyProtection="1">
      <alignment vertical="center"/>
      <protection locked="0"/>
    </xf>
    <xf numFmtId="176" fontId="6" fillId="0" borderId="0" xfId="0" applyNumberFormat="1" applyFont="1" applyFill="1" applyBorder="1" applyAlignment="1">
      <alignment vertical="center"/>
    </xf>
    <xf numFmtId="176" fontId="6" fillId="0" borderId="0" xfId="0" applyNumberFormat="1" applyFont="1" applyFill="1" applyAlignment="1">
      <alignment vertical="center"/>
    </xf>
    <xf numFmtId="176" fontId="7" fillId="0" borderId="0" xfId="0" applyNumberFormat="1" applyFont="1" applyFill="1" applyAlignment="1" applyProtection="1">
      <alignment horizontal="left"/>
      <protection/>
    </xf>
    <xf numFmtId="176" fontId="6" fillId="0" borderId="0" xfId="0" applyNumberFormat="1" applyFont="1" applyFill="1" applyAlignment="1" applyProtection="1">
      <alignment horizontal="left"/>
      <protection/>
    </xf>
    <xf numFmtId="176" fontId="6" fillId="0" borderId="1" xfId="0" applyNumberFormat="1" applyFont="1" applyFill="1" applyBorder="1" applyAlignment="1">
      <alignment vertical="center"/>
    </xf>
    <xf numFmtId="176" fontId="7" fillId="0" borderId="1" xfId="0" applyNumberFormat="1" applyFont="1" applyFill="1" applyBorder="1" applyAlignment="1" quotePrefix="1">
      <alignment vertical="center"/>
    </xf>
    <xf numFmtId="176" fontId="6" fillId="0" borderId="1" xfId="0" applyNumberFormat="1" applyFont="1" applyFill="1" applyBorder="1" applyAlignment="1" applyProtection="1">
      <alignment horizontal="left"/>
      <protection/>
    </xf>
    <xf numFmtId="176" fontId="6" fillId="0" borderId="4" xfId="0" applyNumberFormat="1" applyFont="1" applyFill="1" applyBorder="1" applyAlignment="1">
      <alignment vertical="center"/>
    </xf>
    <xf numFmtId="176" fontId="6" fillId="0" borderId="3" xfId="0" applyNumberFormat="1" applyFont="1" applyFill="1" applyBorder="1" applyAlignment="1">
      <alignment vertical="center"/>
    </xf>
    <xf numFmtId="176" fontId="6" fillId="0" borderId="4" xfId="0" applyNumberFormat="1" applyFont="1" applyFill="1" applyBorder="1" applyAlignment="1" applyProtection="1">
      <alignment horizontal="left"/>
      <protection/>
    </xf>
    <xf numFmtId="176" fontId="6" fillId="0" borderId="4" xfId="0" applyNumberFormat="1" applyFont="1" applyFill="1" applyBorder="1" applyAlignment="1" applyProtection="1">
      <alignment horizontal="center"/>
      <protection/>
    </xf>
    <xf numFmtId="176" fontId="6" fillId="0" borderId="2" xfId="0" applyNumberFormat="1" applyFont="1" applyFill="1" applyBorder="1" applyAlignment="1" applyProtection="1">
      <alignment vertical="center"/>
      <protection locked="0"/>
    </xf>
    <xf numFmtId="176" fontId="6" fillId="0" borderId="0" xfId="0" applyNumberFormat="1" applyFont="1" applyFill="1" applyAlignment="1" applyProtection="1">
      <alignment vertical="center"/>
      <protection locked="0"/>
    </xf>
    <xf numFmtId="176" fontId="6" fillId="0" borderId="0" xfId="0" applyNumberFormat="1" applyFont="1" applyFill="1" applyBorder="1" applyAlignment="1" applyProtection="1">
      <alignment horizontal="right"/>
      <protection/>
    </xf>
    <xf numFmtId="176" fontId="6" fillId="0" borderId="2" xfId="0" applyNumberFormat="1" applyFont="1" applyFill="1" applyBorder="1" applyAlignment="1" applyProtection="1" quotePrefix="1">
      <alignment horizontal="right" vertical="center"/>
      <protection locked="0"/>
    </xf>
    <xf numFmtId="176" fontId="6" fillId="0" borderId="7" xfId="0" applyNumberFormat="1" applyFont="1" applyFill="1" applyBorder="1" applyAlignment="1">
      <alignment vertical="center"/>
    </xf>
    <xf numFmtId="176" fontId="6" fillId="0" borderId="1" xfId="0" applyNumberFormat="1" applyFont="1" applyFill="1" applyBorder="1" applyAlignment="1" applyProtection="1">
      <alignment vertical="center"/>
      <protection locked="0"/>
    </xf>
    <xf numFmtId="176" fontId="6" fillId="0" borderId="15" xfId="0" applyNumberFormat="1" applyFont="1" applyFill="1" applyBorder="1" applyAlignment="1">
      <alignment vertical="center"/>
    </xf>
    <xf numFmtId="176" fontId="6" fillId="0" borderId="19" xfId="0" applyNumberFormat="1" applyFont="1" applyFill="1" applyBorder="1" applyAlignment="1">
      <alignment vertical="center"/>
    </xf>
    <xf numFmtId="0" fontId="0" fillId="0" borderId="0" xfId="0" applyFill="1" applyAlignment="1">
      <alignment vertical="center"/>
    </xf>
    <xf numFmtId="176" fontId="6" fillId="0" borderId="2" xfId="0" applyNumberFormat="1" applyFont="1" applyFill="1" applyBorder="1" applyAlignment="1" applyProtection="1">
      <alignment horizontal="left"/>
      <protection/>
    </xf>
    <xf numFmtId="0" fontId="0" fillId="0" borderId="0" xfId="0" applyFill="1" applyBorder="1" applyAlignment="1">
      <alignment vertical="center"/>
    </xf>
    <xf numFmtId="176" fontId="2" fillId="0" borderId="0" xfId="0" applyNumberFormat="1" applyFont="1" applyFill="1" applyAlignment="1" applyProtection="1">
      <alignment horizontal="right"/>
      <protection locked="0"/>
    </xf>
    <xf numFmtId="176" fontId="6" fillId="0" borderId="0" xfId="0" applyNumberFormat="1" applyFont="1" applyFill="1" applyAlignment="1" applyProtection="1">
      <alignment horizontal="right"/>
      <protection locked="0"/>
    </xf>
    <xf numFmtId="176" fontId="2" fillId="0" borderId="1" xfId="0" applyNumberFormat="1" applyFont="1" applyFill="1" applyBorder="1" applyAlignment="1" applyProtection="1">
      <alignment vertical="center"/>
      <protection locked="0"/>
    </xf>
    <xf numFmtId="176" fontId="2" fillId="0" borderId="2" xfId="0" applyNumberFormat="1" applyFont="1" applyFill="1" applyBorder="1" applyAlignment="1" quotePrefix="1">
      <alignment horizontal="right"/>
    </xf>
    <xf numFmtId="176" fontId="2" fillId="0" borderId="0" xfId="0" applyNumberFormat="1" applyFont="1" applyFill="1" applyBorder="1" applyAlignment="1" quotePrefix="1">
      <alignment horizontal="right"/>
    </xf>
    <xf numFmtId="176" fontId="2" fillId="0" borderId="2" xfId="0" applyNumberFormat="1" applyFont="1" applyBorder="1" applyAlignment="1" applyProtection="1">
      <alignment horizontal="right" vertical="center"/>
      <protection/>
    </xf>
    <xf numFmtId="176" fontId="2" fillId="0" borderId="0" xfId="0" applyNumberFormat="1" applyFont="1" applyBorder="1" applyAlignment="1">
      <alignment/>
    </xf>
    <xf numFmtId="176" fontId="2" fillId="0" borderId="0" xfId="0" applyNumberFormat="1" applyFont="1" applyFill="1" applyBorder="1" applyAlignment="1" applyProtection="1">
      <alignment horizontal="right" vertical="center"/>
      <protection/>
    </xf>
    <xf numFmtId="176" fontId="2" fillId="0" borderId="2" xfId="0" applyNumberFormat="1" applyFont="1" applyFill="1" applyBorder="1" applyAlignment="1" applyProtection="1">
      <alignment horizontal="right" vertical="center"/>
      <protection/>
    </xf>
    <xf numFmtId="176" fontId="2" fillId="0" borderId="0" xfId="0" applyNumberFormat="1" applyFont="1" applyBorder="1" applyAlignment="1" applyProtection="1">
      <alignment horizontal="right" vertical="center"/>
      <protection/>
    </xf>
    <xf numFmtId="176" fontId="6" fillId="0" borderId="0" xfId="0" applyNumberFormat="1" applyFont="1" applyFill="1" applyBorder="1" applyAlignment="1" applyProtection="1">
      <alignment horizontal="right" vertical="center"/>
      <protection locked="0"/>
    </xf>
    <xf numFmtId="176" fontId="2" fillId="0" borderId="0" xfId="0" applyNumberFormat="1" applyFont="1" applyBorder="1" applyAlignment="1" applyProtection="1">
      <alignment horizontal="right" vertical="center"/>
      <protection locked="0"/>
    </xf>
    <xf numFmtId="176" fontId="6" fillId="0" borderId="0" xfId="0" applyNumberFormat="1" applyFont="1" applyBorder="1" applyAlignment="1" applyProtection="1">
      <alignment horizontal="center"/>
      <protection/>
    </xf>
    <xf numFmtId="176" fontId="2" fillId="0" borderId="0" xfId="0" applyNumberFormat="1" applyFont="1" applyFill="1" applyBorder="1" applyAlignment="1">
      <alignment horizontal="right"/>
    </xf>
    <xf numFmtId="176" fontId="4" fillId="0" borderId="0" xfId="0" applyNumberFormat="1" applyFont="1" applyBorder="1" applyAlignment="1">
      <alignment horizontal="right"/>
    </xf>
    <xf numFmtId="184" fontId="2" fillId="0" borderId="0" xfId="0" applyNumberFormat="1" applyFont="1" applyBorder="1" applyAlignment="1" applyProtection="1">
      <alignment horizontal="right"/>
      <protection locked="0"/>
    </xf>
    <xf numFmtId="176" fontId="4" fillId="0" borderId="0" xfId="0" applyNumberFormat="1" applyFont="1" applyFill="1" applyAlignment="1" applyProtection="1">
      <alignment vertical="center"/>
      <protection/>
    </xf>
    <xf numFmtId="176" fontId="4" fillId="0" borderId="0" xfId="0" applyNumberFormat="1" applyFont="1" applyFill="1" applyAlignment="1" applyProtection="1">
      <alignment horizontal="left"/>
      <protection/>
    </xf>
    <xf numFmtId="176" fontId="2" fillId="0" borderId="1" xfId="0" applyNumberFormat="1" applyFont="1" applyFill="1" applyBorder="1" applyAlignment="1" applyProtection="1">
      <alignment horizontal="left"/>
      <protection/>
    </xf>
    <xf numFmtId="176" fontId="4" fillId="0" borderId="1" xfId="0" applyNumberFormat="1" applyFont="1" applyFill="1" applyBorder="1" applyAlignment="1" applyProtection="1">
      <alignment vertical="center"/>
      <protection/>
    </xf>
    <xf numFmtId="176" fontId="2" fillId="0" borderId="3" xfId="0" applyNumberFormat="1" applyFont="1" applyFill="1" applyBorder="1" applyAlignment="1" applyProtection="1">
      <alignment horizontal="left"/>
      <protection locked="0"/>
    </xf>
    <xf numFmtId="176" fontId="4" fillId="0" borderId="20" xfId="0" applyNumberFormat="1" applyFont="1" applyFill="1" applyBorder="1" applyAlignment="1" applyProtection="1">
      <alignment vertical="center"/>
      <protection/>
    </xf>
    <xf numFmtId="176" fontId="4" fillId="0" borderId="3" xfId="0" applyNumberFormat="1" applyFont="1" applyFill="1" applyBorder="1" applyAlignment="1" applyProtection="1">
      <alignment vertical="center"/>
      <protection/>
    </xf>
    <xf numFmtId="176" fontId="2" fillId="0" borderId="12" xfId="0" applyNumberFormat="1" applyFont="1" applyFill="1" applyBorder="1" applyAlignment="1" applyProtection="1">
      <alignment horizontal="left"/>
      <protection/>
    </xf>
    <xf numFmtId="176" fontId="2" fillId="0" borderId="0" xfId="0" applyNumberFormat="1" applyFont="1" applyFill="1" applyAlignment="1" applyProtection="1">
      <alignment horizontal="right"/>
      <protection/>
    </xf>
    <xf numFmtId="176" fontId="2" fillId="0" borderId="5" xfId="0" applyNumberFormat="1" applyFont="1" applyFill="1" applyBorder="1" applyAlignment="1" applyProtection="1">
      <alignment horizontal="right"/>
      <protection/>
    </xf>
    <xf numFmtId="176" fontId="4" fillId="0" borderId="0" xfId="0" applyNumberFormat="1" applyFont="1" applyFill="1" applyAlignment="1">
      <alignment vertical="center"/>
    </xf>
    <xf numFmtId="176" fontId="4" fillId="0" borderId="0" xfId="0" applyNumberFormat="1" applyFont="1" applyFill="1" applyAlignment="1" applyProtection="1">
      <alignment vertical="center"/>
      <protection locked="0"/>
    </xf>
    <xf numFmtId="176" fontId="4" fillId="0" borderId="5" xfId="0" applyNumberFormat="1" applyFont="1" applyFill="1" applyBorder="1" applyAlignment="1" applyProtection="1">
      <alignment vertical="center"/>
      <protection/>
    </xf>
    <xf numFmtId="176" fontId="2" fillId="0" borderId="5" xfId="0" applyNumberFormat="1" applyFont="1" applyFill="1" applyBorder="1" applyAlignment="1" applyProtection="1">
      <alignment vertical="center"/>
      <protection/>
    </xf>
    <xf numFmtId="176" fontId="2" fillId="0" borderId="5" xfId="0" applyNumberFormat="1" applyFont="1" applyFill="1" applyBorder="1" applyAlignment="1" applyProtection="1">
      <alignment horizontal="right"/>
      <protection locked="0"/>
    </xf>
    <xf numFmtId="176" fontId="2" fillId="0" borderId="5" xfId="0" applyNumberFormat="1" applyFont="1" applyFill="1" applyBorder="1" applyAlignment="1" applyProtection="1">
      <alignment vertical="center"/>
      <protection locked="0"/>
    </xf>
    <xf numFmtId="176" fontId="2" fillId="0" borderId="5" xfId="0" applyNumberFormat="1" applyFont="1" applyFill="1" applyBorder="1" applyAlignment="1" applyProtection="1" quotePrefix="1">
      <alignment horizontal="right"/>
      <protection locked="0"/>
    </xf>
    <xf numFmtId="176" fontId="2" fillId="0" borderId="6" xfId="0" applyNumberFormat="1" applyFont="1" applyFill="1" applyBorder="1" applyAlignment="1">
      <alignment vertical="center"/>
    </xf>
    <xf numFmtId="176" fontId="4" fillId="0" borderId="0" xfId="0" applyNumberFormat="1" applyFont="1" applyFill="1" applyAlignment="1" applyProtection="1">
      <alignment horizontal="center"/>
      <protection locked="0"/>
    </xf>
    <xf numFmtId="176" fontId="2" fillId="0" borderId="0" xfId="0" applyNumberFormat="1" applyFont="1" applyFill="1" applyBorder="1" applyAlignment="1" applyProtection="1">
      <alignment horizontal="right" vertical="center"/>
      <protection locked="0"/>
    </xf>
    <xf numFmtId="176" fontId="2" fillId="0" borderId="6" xfId="0" applyNumberFormat="1" applyFont="1" applyFill="1" applyBorder="1" applyAlignment="1" applyProtection="1">
      <alignment horizontal="left"/>
      <protection/>
    </xf>
    <xf numFmtId="176" fontId="4" fillId="0" borderId="1" xfId="0" applyNumberFormat="1" applyFont="1" applyFill="1" applyBorder="1" applyAlignment="1" applyProtection="1">
      <alignment horizontal="left"/>
      <protection/>
    </xf>
    <xf numFmtId="176" fontId="2" fillId="0" borderId="2" xfId="0" applyNumberFormat="1" applyFont="1" applyFill="1" applyBorder="1" applyAlignment="1" applyProtection="1">
      <alignment horizontal="right"/>
      <protection/>
    </xf>
    <xf numFmtId="176" fontId="2" fillId="0" borderId="0" xfId="0" applyNumberFormat="1" applyFont="1" applyFill="1" applyBorder="1" applyAlignment="1" applyProtection="1">
      <alignment horizontal="right"/>
      <protection/>
    </xf>
    <xf numFmtId="176" fontId="2" fillId="0" borderId="2" xfId="0" applyNumberFormat="1" applyFont="1" applyFill="1" applyBorder="1" applyAlignment="1">
      <alignment horizontal="right"/>
    </xf>
    <xf numFmtId="176" fontId="2" fillId="0" borderId="2" xfId="0" applyNumberFormat="1" applyFont="1" applyFill="1" applyBorder="1" applyAlignment="1" applyProtection="1" quotePrefix="1">
      <alignment horizontal="right"/>
      <protection/>
    </xf>
    <xf numFmtId="176" fontId="2" fillId="0" borderId="21" xfId="0" applyNumberFormat="1" applyFont="1" applyBorder="1" applyAlignment="1" applyProtection="1">
      <alignment horizontal="center"/>
      <protection/>
    </xf>
    <xf numFmtId="176" fontId="2" fillId="0" borderId="22" xfId="0" applyNumberFormat="1" applyFont="1" applyBorder="1" applyAlignment="1" applyProtection="1">
      <alignment horizontal="center"/>
      <protection/>
    </xf>
    <xf numFmtId="176" fontId="2" fillId="0" borderId="20" xfId="0" applyNumberFormat="1" applyFont="1" applyBorder="1" applyAlignment="1" applyProtection="1">
      <alignment horizontal="center"/>
      <protection/>
    </xf>
    <xf numFmtId="176" fontId="2" fillId="0" borderId="15" xfId="0" applyNumberFormat="1" applyFont="1" applyBorder="1" applyAlignment="1">
      <alignment horizontal="center" vertical="center"/>
    </xf>
    <xf numFmtId="176" fontId="2" fillId="0" borderId="22" xfId="0" applyNumberFormat="1" applyFont="1" applyBorder="1" applyAlignment="1">
      <alignment horizontal="center" vertical="center"/>
    </xf>
    <xf numFmtId="176" fontId="2" fillId="0" borderId="17" xfId="0" applyNumberFormat="1" applyFont="1" applyBorder="1" applyAlignment="1">
      <alignment horizontal="center"/>
    </xf>
    <xf numFmtId="176" fontId="2" fillId="0" borderId="0" xfId="0" applyNumberFormat="1" applyFont="1" applyFill="1" applyAlignment="1">
      <alignment horizontal="right" vertical="center"/>
    </xf>
    <xf numFmtId="176" fontId="2" fillId="0" borderId="0" xfId="0" applyNumberFormat="1" applyFont="1" applyAlignment="1" applyProtection="1">
      <alignment horizontal="center"/>
      <protection/>
    </xf>
    <xf numFmtId="176" fontId="2" fillId="0" borderId="0" xfId="0" applyNumberFormat="1" applyFont="1" applyBorder="1" applyAlignment="1" applyProtection="1">
      <alignment horizontal="center"/>
      <protection/>
    </xf>
    <xf numFmtId="176" fontId="2" fillId="0" borderId="5" xfId="0" applyNumberFormat="1" applyFont="1" applyBorder="1" applyAlignment="1" applyProtection="1">
      <alignment horizontal="center"/>
      <protection/>
    </xf>
    <xf numFmtId="176" fontId="2" fillId="0" borderId="4" xfId="0" applyNumberFormat="1" applyFont="1" applyBorder="1" applyAlignment="1" applyProtection="1">
      <alignment horizontal="center"/>
      <protection/>
    </xf>
    <xf numFmtId="176" fontId="2" fillId="0" borderId="3" xfId="0" applyNumberFormat="1" applyFont="1" applyBorder="1" applyAlignment="1" applyProtection="1">
      <alignment horizontal="center"/>
      <protection/>
    </xf>
    <xf numFmtId="176" fontId="2" fillId="0" borderId="12" xfId="0" applyNumberFormat="1" applyFont="1" applyBorder="1" applyAlignment="1" applyProtection="1">
      <alignment horizontal="center"/>
      <protection/>
    </xf>
    <xf numFmtId="176" fontId="2" fillId="0" borderId="18" xfId="0" applyNumberFormat="1" applyFont="1" applyBorder="1" applyAlignment="1" applyProtection="1">
      <alignment horizontal="center"/>
      <protection/>
    </xf>
    <xf numFmtId="176" fontId="2" fillId="0" borderId="16" xfId="0" applyNumberFormat="1" applyFont="1" applyBorder="1" applyAlignment="1" applyProtection="1">
      <alignment horizontal="center"/>
      <protection/>
    </xf>
    <xf numFmtId="176" fontId="2" fillId="0" borderId="23" xfId="0" applyNumberFormat="1" applyFont="1" applyBorder="1" applyAlignment="1" applyProtection="1">
      <alignment horizontal="center"/>
      <protection/>
    </xf>
    <xf numFmtId="176" fontId="2" fillId="0" borderId="14" xfId="0" applyNumberFormat="1" applyFont="1" applyBorder="1" applyAlignment="1">
      <alignment horizontal="center"/>
    </xf>
    <xf numFmtId="176" fontId="2" fillId="0" borderId="17" xfId="0" applyNumberFormat="1" applyFont="1" applyBorder="1" applyAlignment="1" applyProtection="1">
      <alignment horizontal="center" vertical="center"/>
      <protection/>
    </xf>
    <xf numFmtId="176" fontId="2" fillId="0" borderId="4" xfId="0" applyNumberFormat="1" applyFont="1" applyBorder="1" applyAlignment="1">
      <alignment vertical="center"/>
    </xf>
    <xf numFmtId="176" fontId="2" fillId="0" borderId="17" xfId="0" applyNumberFormat="1" applyFont="1" applyFill="1" applyBorder="1" applyAlignment="1">
      <alignment horizontal="center"/>
    </xf>
    <xf numFmtId="176" fontId="2" fillId="0" borderId="16" xfId="0" applyNumberFormat="1" applyFont="1" applyFill="1" applyBorder="1" applyAlignment="1">
      <alignment horizontal="center"/>
    </xf>
    <xf numFmtId="176" fontId="2" fillId="0" borderId="14" xfId="0" applyNumberFormat="1" applyFont="1" applyFill="1" applyBorder="1" applyAlignment="1">
      <alignment horizontal="center"/>
    </xf>
    <xf numFmtId="176" fontId="2" fillId="0" borderId="13" xfId="0" applyNumberFormat="1" applyFont="1" applyFill="1" applyBorder="1" applyAlignment="1">
      <alignment horizontal="center"/>
    </xf>
    <xf numFmtId="176" fontId="2" fillId="0" borderId="18" xfId="0" applyNumberFormat="1" applyFont="1" applyFill="1" applyBorder="1" applyAlignment="1">
      <alignment horizontal="center"/>
    </xf>
    <xf numFmtId="176" fontId="2" fillId="0" borderId="23" xfId="0" applyNumberFormat="1" applyFont="1" applyFill="1" applyBorder="1" applyAlignment="1">
      <alignment horizontal="center"/>
    </xf>
    <xf numFmtId="176" fontId="2" fillId="0" borderId="17" xfId="0" applyNumberFormat="1" applyFont="1" applyBorder="1" applyAlignment="1">
      <alignment horizontal="center" vertical="center" wrapText="1"/>
    </xf>
    <xf numFmtId="176" fontId="2" fillId="0" borderId="2" xfId="0" applyNumberFormat="1" applyFont="1" applyBorder="1" applyAlignment="1">
      <alignment horizontal="center" vertical="center" wrapText="1"/>
    </xf>
    <xf numFmtId="176" fontId="2" fillId="0" borderId="4" xfId="0" applyNumberFormat="1" applyFont="1" applyBorder="1" applyAlignment="1">
      <alignment horizontal="center" vertical="center" wrapText="1"/>
    </xf>
    <xf numFmtId="176" fontId="2" fillId="0" borderId="9" xfId="0" applyNumberFormat="1" applyFont="1" applyBorder="1" applyAlignment="1">
      <alignment horizontal="center" vertical="center" wrapText="1"/>
    </xf>
    <xf numFmtId="176" fontId="2" fillId="0" borderId="8" xfId="0" applyNumberFormat="1" applyFont="1" applyBorder="1" applyAlignment="1">
      <alignment horizontal="center" vertical="center"/>
    </xf>
    <xf numFmtId="176" fontId="2" fillId="0" borderId="10" xfId="0" applyNumberFormat="1" applyFont="1" applyBorder="1" applyAlignment="1">
      <alignment horizontal="center" vertical="center"/>
    </xf>
    <xf numFmtId="176" fontId="2" fillId="0" borderId="9" xfId="0" applyNumberFormat="1" applyFont="1" applyBorder="1" applyAlignment="1" applyProtection="1">
      <alignment horizontal="center" vertical="center"/>
      <protection/>
    </xf>
    <xf numFmtId="176" fontId="2" fillId="0" borderId="8" xfId="0" applyNumberFormat="1" applyFont="1" applyBorder="1" applyAlignment="1" applyProtection="1">
      <alignment horizontal="center" vertical="center"/>
      <protection/>
    </xf>
    <xf numFmtId="176" fontId="2" fillId="0" borderId="10" xfId="0" applyNumberFormat="1" applyFont="1" applyBorder="1" applyAlignment="1" applyProtection="1">
      <alignment horizontal="center" vertical="center"/>
      <protection/>
    </xf>
    <xf numFmtId="176" fontId="2" fillId="0" borderId="2" xfId="0" applyNumberFormat="1" applyFont="1" applyBorder="1" applyAlignment="1" applyProtection="1">
      <alignment horizontal="center" vertical="center"/>
      <protection/>
    </xf>
    <xf numFmtId="176" fontId="2" fillId="0" borderId="4" xfId="0" applyNumberFormat="1" applyFont="1" applyBorder="1" applyAlignment="1" applyProtection="1">
      <alignment horizontal="center" vertical="center"/>
      <protection/>
    </xf>
    <xf numFmtId="176" fontId="2" fillId="0" borderId="9" xfId="0" applyNumberFormat="1" applyFont="1" applyBorder="1" applyAlignment="1" applyProtection="1">
      <alignment horizontal="center" vertical="center" wrapText="1"/>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75"/>
  <sheetViews>
    <sheetView tabSelected="1" zoomScale="75" zoomScaleNormal="75" workbookViewId="0" topLeftCell="A1">
      <selection activeCell="A1" sqref="A1"/>
    </sheetView>
  </sheetViews>
  <sheetFormatPr defaultColWidth="9.625" defaultRowHeight="13.5"/>
  <cols>
    <col min="1" max="1" width="13.375" style="2" customWidth="1"/>
    <col min="2" max="2" width="11.25390625" style="2" customWidth="1"/>
    <col min="3" max="3" width="7.125" style="2" customWidth="1"/>
    <col min="4" max="5" width="9.625" style="2" customWidth="1"/>
    <col min="6" max="6" width="12.00390625" style="2" customWidth="1"/>
    <col min="7" max="8" width="10.875" style="2" customWidth="1"/>
    <col min="9" max="9" width="12.125" style="2" customWidth="1"/>
    <col min="10" max="12" width="10.875" style="2" customWidth="1"/>
    <col min="13" max="13" width="10.00390625" style="2" bestFit="1" customWidth="1"/>
    <col min="14" max="14" width="9.75390625" style="2" bestFit="1" customWidth="1"/>
    <col min="15" max="16384" width="9.625" style="2" customWidth="1"/>
  </cols>
  <sheetData>
    <row r="1" ht="17.25">
      <c r="A1" s="1"/>
    </row>
    <row r="6" ht="28.5">
      <c r="F6" s="3" t="s">
        <v>119</v>
      </c>
    </row>
    <row r="7" ht="17.25">
      <c r="F7" s="4" t="s">
        <v>120</v>
      </c>
    </row>
    <row r="8" spans="2:14" ht="18" thickBot="1">
      <c r="B8" s="5"/>
      <c r="C8" s="5"/>
      <c r="D8" s="5"/>
      <c r="E8" s="6" t="s">
        <v>121</v>
      </c>
      <c r="F8" s="5"/>
      <c r="G8" s="5"/>
      <c r="H8" s="5"/>
      <c r="I8" s="5"/>
      <c r="J8" s="5"/>
      <c r="K8" s="5"/>
      <c r="L8" s="5"/>
      <c r="M8" s="7" t="s">
        <v>122</v>
      </c>
      <c r="N8" s="5"/>
    </row>
    <row r="9" spans="6:14" ht="17.25">
      <c r="F9" s="8"/>
      <c r="I9" s="9"/>
      <c r="J9" s="9"/>
      <c r="K9" s="9"/>
      <c r="L9" s="9"/>
      <c r="M9" s="9"/>
      <c r="N9" s="9"/>
    </row>
    <row r="10" spans="6:14" ht="17.25">
      <c r="F10" s="295" t="s">
        <v>561</v>
      </c>
      <c r="G10" s="296"/>
      <c r="H10" s="297"/>
      <c r="I10" s="298" t="s">
        <v>562</v>
      </c>
      <c r="J10" s="299"/>
      <c r="K10" s="300"/>
      <c r="L10" s="137" t="s">
        <v>123</v>
      </c>
      <c r="M10" s="138"/>
      <c r="N10" s="9"/>
    </row>
    <row r="11" spans="2:15" ht="17.25">
      <c r="B11" s="9"/>
      <c r="C11" s="9"/>
      <c r="D11" s="9"/>
      <c r="E11" s="9"/>
      <c r="F11" s="39" t="s">
        <v>563</v>
      </c>
      <c r="G11" s="39" t="s">
        <v>564</v>
      </c>
      <c r="H11" s="39" t="s">
        <v>565</v>
      </c>
      <c r="I11" s="39" t="s">
        <v>563</v>
      </c>
      <c r="J11" s="39" t="s">
        <v>564</v>
      </c>
      <c r="K11" s="39" t="s">
        <v>565</v>
      </c>
      <c r="L11" s="39" t="s">
        <v>563</v>
      </c>
      <c r="M11" s="39" t="s">
        <v>564</v>
      </c>
      <c r="N11" s="39" t="s">
        <v>565</v>
      </c>
      <c r="O11" s="11"/>
    </row>
    <row r="12" ht="17.25">
      <c r="F12" s="8"/>
    </row>
    <row r="13" spans="2:14" ht="17.25">
      <c r="B13" s="292" t="s">
        <v>468</v>
      </c>
      <c r="C13" s="292"/>
      <c r="D13" s="292"/>
      <c r="E13" s="294"/>
      <c r="F13" s="15">
        <v>8876</v>
      </c>
      <c r="G13" s="14">
        <v>9662</v>
      </c>
      <c r="H13" s="14">
        <v>4543</v>
      </c>
      <c r="I13" s="14">
        <v>6894</v>
      </c>
      <c r="J13" s="14">
        <v>7836</v>
      </c>
      <c r="K13" s="14">
        <v>3344</v>
      </c>
      <c r="L13" s="14">
        <v>1233</v>
      </c>
      <c r="M13" s="14">
        <v>1144</v>
      </c>
      <c r="N13" s="14">
        <v>716</v>
      </c>
    </row>
    <row r="14" spans="2:14" ht="17.25">
      <c r="B14" s="292" t="s">
        <v>469</v>
      </c>
      <c r="C14" s="292"/>
      <c r="D14" s="292"/>
      <c r="E14" s="294"/>
      <c r="F14" s="15">
        <v>9926</v>
      </c>
      <c r="G14" s="14">
        <v>10005</v>
      </c>
      <c r="H14" s="14">
        <v>4464</v>
      </c>
      <c r="I14" s="14">
        <v>7648</v>
      </c>
      <c r="J14" s="14">
        <v>7928</v>
      </c>
      <c r="K14" s="14">
        <v>3064</v>
      </c>
      <c r="L14" s="14">
        <v>1408</v>
      </c>
      <c r="M14" s="14">
        <v>1251</v>
      </c>
      <c r="N14" s="14">
        <v>873</v>
      </c>
    </row>
    <row r="15" spans="2:14" ht="17.25">
      <c r="B15" s="292" t="s">
        <v>470</v>
      </c>
      <c r="C15" s="292"/>
      <c r="D15" s="292"/>
      <c r="E15" s="294"/>
      <c r="F15" s="15">
        <v>10255</v>
      </c>
      <c r="G15" s="14">
        <v>10581</v>
      </c>
      <c r="H15" s="14">
        <v>4138</v>
      </c>
      <c r="I15" s="14">
        <v>7890</v>
      </c>
      <c r="J15" s="14">
        <v>8135</v>
      </c>
      <c r="K15" s="14">
        <v>2819</v>
      </c>
      <c r="L15" s="14">
        <v>1500</v>
      </c>
      <c r="M15" s="14">
        <v>1514</v>
      </c>
      <c r="N15" s="14">
        <v>859</v>
      </c>
    </row>
    <row r="16" spans="2:14" ht="17.25">
      <c r="B16" s="292" t="s">
        <v>471</v>
      </c>
      <c r="C16" s="292"/>
      <c r="D16" s="292"/>
      <c r="E16" s="294"/>
      <c r="F16" s="15">
        <v>9397</v>
      </c>
      <c r="G16" s="14">
        <v>9461</v>
      </c>
      <c r="H16" s="14">
        <v>4074</v>
      </c>
      <c r="I16" s="14">
        <v>7304</v>
      </c>
      <c r="J16" s="14">
        <v>7107</v>
      </c>
      <c r="K16" s="14">
        <v>3016</v>
      </c>
      <c r="L16" s="14">
        <v>1163</v>
      </c>
      <c r="M16" s="14">
        <v>1371</v>
      </c>
      <c r="N16" s="14">
        <v>651</v>
      </c>
    </row>
    <row r="17" spans="2:14" ht="17.25">
      <c r="B17" s="292" t="s">
        <v>472</v>
      </c>
      <c r="C17" s="292"/>
      <c r="D17" s="292"/>
      <c r="E17" s="294"/>
      <c r="F17" s="15">
        <v>7085</v>
      </c>
      <c r="G17" s="48">
        <v>8170</v>
      </c>
      <c r="H17" s="48">
        <v>2988</v>
      </c>
      <c r="I17" s="48">
        <v>5340</v>
      </c>
      <c r="J17" s="48">
        <v>6189</v>
      </c>
      <c r="K17" s="48">
        <v>2169</v>
      </c>
      <c r="L17" s="48">
        <v>985</v>
      </c>
      <c r="M17" s="48">
        <v>1155</v>
      </c>
      <c r="N17" s="48">
        <v>480</v>
      </c>
    </row>
    <row r="18" spans="2:14" ht="17.25">
      <c r="B18" s="292" t="s">
        <v>520</v>
      </c>
      <c r="C18" s="292"/>
      <c r="D18" s="292"/>
      <c r="E18" s="294"/>
      <c r="F18" s="15">
        <v>6731</v>
      </c>
      <c r="G18" s="48">
        <v>7297</v>
      </c>
      <c r="H18" s="48">
        <v>2421</v>
      </c>
      <c r="I18" s="48">
        <v>4918</v>
      </c>
      <c r="J18" s="48">
        <v>5319</v>
      </c>
      <c r="K18" s="48">
        <v>1768</v>
      </c>
      <c r="L18" s="48">
        <v>1038</v>
      </c>
      <c r="M18" s="48">
        <v>1200</v>
      </c>
      <c r="N18" s="48">
        <v>318</v>
      </c>
    </row>
    <row r="19" spans="2:14" ht="17.25">
      <c r="B19" s="292" t="s">
        <v>547</v>
      </c>
      <c r="C19" s="292"/>
      <c r="D19" s="292"/>
      <c r="E19" s="294"/>
      <c r="F19" s="167">
        <v>6240</v>
      </c>
      <c r="G19" s="114">
        <v>6011</v>
      </c>
      <c r="H19" s="114">
        <v>2651</v>
      </c>
      <c r="I19" s="114">
        <v>4516</v>
      </c>
      <c r="J19" s="114">
        <v>4297</v>
      </c>
      <c r="K19" s="114">
        <v>1985</v>
      </c>
      <c r="L19" s="114">
        <v>893</v>
      </c>
      <c r="M19" s="114">
        <v>877</v>
      </c>
      <c r="N19" s="114">
        <v>334</v>
      </c>
    </row>
    <row r="20" spans="2:14" ht="17.25">
      <c r="B20" s="292" t="s">
        <v>566</v>
      </c>
      <c r="C20" s="292"/>
      <c r="D20" s="292"/>
      <c r="E20" s="293"/>
      <c r="F20" s="167">
        <v>6274</v>
      </c>
      <c r="G20" s="114">
        <v>5864</v>
      </c>
      <c r="H20" s="114">
        <v>3061</v>
      </c>
      <c r="I20" s="114">
        <v>4510</v>
      </c>
      <c r="J20" s="114">
        <v>4145</v>
      </c>
      <c r="K20" s="114">
        <v>2350</v>
      </c>
      <c r="L20" s="114">
        <v>1001</v>
      </c>
      <c r="M20" s="114">
        <v>972</v>
      </c>
      <c r="N20" s="114">
        <v>363</v>
      </c>
    </row>
    <row r="21" spans="6:14" ht="17.25">
      <c r="F21" s="8"/>
      <c r="G21" s="11"/>
      <c r="H21" s="11"/>
      <c r="I21" s="11"/>
      <c r="J21" s="11"/>
      <c r="K21" s="11"/>
      <c r="L21" s="11"/>
      <c r="M21" s="11"/>
      <c r="N21" s="11"/>
    </row>
    <row r="22" spans="2:14" s="131" customFormat="1" ht="17.25">
      <c r="B22" s="4" t="s">
        <v>439</v>
      </c>
      <c r="C22" s="41"/>
      <c r="D22" s="41"/>
      <c r="E22" s="41"/>
      <c r="F22" s="143">
        <v>6262</v>
      </c>
      <c r="G22" s="144">
        <v>5850</v>
      </c>
      <c r="H22" s="144">
        <v>3047</v>
      </c>
      <c r="I22" s="144">
        <v>4498</v>
      </c>
      <c r="J22" s="144">
        <v>4131</v>
      </c>
      <c r="K22" s="144">
        <v>2336</v>
      </c>
      <c r="L22" s="144">
        <v>1001</v>
      </c>
      <c r="M22" s="144">
        <v>972</v>
      </c>
      <c r="N22" s="144">
        <v>363</v>
      </c>
    </row>
    <row r="23" spans="3:14" ht="17.25">
      <c r="C23" s="1" t="s">
        <v>139</v>
      </c>
      <c r="F23" s="106">
        <v>1311</v>
      </c>
      <c r="G23" s="107">
        <v>1223</v>
      </c>
      <c r="H23" s="107">
        <v>586</v>
      </c>
      <c r="I23" s="107">
        <v>840</v>
      </c>
      <c r="J23" s="107">
        <v>755</v>
      </c>
      <c r="K23" s="107">
        <v>430</v>
      </c>
      <c r="L23" s="107">
        <v>297</v>
      </c>
      <c r="M23" s="107">
        <v>312</v>
      </c>
      <c r="N23" s="107">
        <v>81</v>
      </c>
    </row>
    <row r="24" spans="3:14" ht="17.25">
      <c r="C24" s="1" t="s">
        <v>140</v>
      </c>
      <c r="F24" s="26" t="s">
        <v>568</v>
      </c>
      <c r="G24" s="42" t="s">
        <v>568</v>
      </c>
      <c r="H24" s="42" t="s">
        <v>568</v>
      </c>
      <c r="I24" s="42" t="s">
        <v>568</v>
      </c>
      <c r="J24" s="42" t="s">
        <v>568</v>
      </c>
      <c r="K24" s="42" t="s">
        <v>568</v>
      </c>
      <c r="L24" s="42" t="s">
        <v>568</v>
      </c>
      <c r="M24" s="42" t="s">
        <v>568</v>
      </c>
      <c r="N24" s="42" t="s">
        <v>568</v>
      </c>
    </row>
    <row r="25" spans="3:14" ht="17.25">
      <c r="C25" s="1" t="s">
        <v>141</v>
      </c>
      <c r="F25" s="106">
        <v>12</v>
      </c>
      <c r="G25" s="107">
        <v>8</v>
      </c>
      <c r="H25" s="42">
        <v>4</v>
      </c>
      <c r="I25" s="107">
        <v>8</v>
      </c>
      <c r="J25" s="107">
        <v>5</v>
      </c>
      <c r="K25" s="42">
        <v>3</v>
      </c>
      <c r="L25" s="107">
        <v>3</v>
      </c>
      <c r="M25" s="107">
        <v>2</v>
      </c>
      <c r="N25" s="42">
        <v>1</v>
      </c>
    </row>
    <row r="26" spans="3:14" ht="17.25">
      <c r="C26" s="1" t="s">
        <v>142</v>
      </c>
      <c r="F26" s="106">
        <v>35</v>
      </c>
      <c r="G26" s="107">
        <v>43</v>
      </c>
      <c r="H26" s="107">
        <v>7</v>
      </c>
      <c r="I26" s="107">
        <v>35</v>
      </c>
      <c r="J26" s="107">
        <v>43</v>
      </c>
      <c r="K26" s="107">
        <v>7</v>
      </c>
      <c r="L26" s="42" t="s">
        <v>569</v>
      </c>
      <c r="M26" s="42" t="s">
        <v>569</v>
      </c>
      <c r="N26" s="42" t="s">
        <v>569</v>
      </c>
    </row>
    <row r="27" spans="3:14" ht="17.25">
      <c r="C27" s="1" t="s">
        <v>143</v>
      </c>
      <c r="F27" s="26" t="s">
        <v>570</v>
      </c>
      <c r="G27" s="42" t="s">
        <v>570</v>
      </c>
      <c r="H27" s="42" t="s">
        <v>570</v>
      </c>
      <c r="I27" s="42" t="s">
        <v>570</v>
      </c>
      <c r="J27" s="42" t="s">
        <v>570</v>
      </c>
      <c r="K27" s="42" t="s">
        <v>570</v>
      </c>
      <c r="L27" s="42" t="s">
        <v>570</v>
      </c>
      <c r="M27" s="42" t="s">
        <v>570</v>
      </c>
      <c r="N27" s="42" t="s">
        <v>570</v>
      </c>
    </row>
    <row r="28" spans="3:14" ht="17.25">
      <c r="C28" s="1" t="s">
        <v>144</v>
      </c>
      <c r="F28" s="106">
        <v>85</v>
      </c>
      <c r="G28" s="107">
        <v>89</v>
      </c>
      <c r="H28" s="107">
        <v>1</v>
      </c>
      <c r="I28" s="107">
        <v>59</v>
      </c>
      <c r="J28" s="107">
        <v>60</v>
      </c>
      <c r="K28" s="42" t="s">
        <v>567</v>
      </c>
      <c r="L28" s="107">
        <v>16</v>
      </c>
      <c r="M28" s="107">
        <v>18</v>
      </c>
      <c r="N28" s="107">
        <v>1</v>
      </c>
    </row>
    <row r="29" spans="3:14" ht="17.25">
      <c r="C29" s="1" t="s">
        <v>145</v>
      </c>
      <c r="F29" s="26" t="s">
        <v>571</v>
      </c>
      <c r="G29" s="42" t="s">
        <v>571</v>
      </c>
      <c r="H29" s="42" t="s">
        <v>571</v>
      </c>
      <c r="I29" s="42" t="s">
        <v>571</v>
      </c>
      <c r="J29" s="42" t="s">
        <v>571</v>
      </c>
      <c r="K29" s="42" t="s">
        <v>571</v>
      </c>
      <c r="L29" s="42" t="s">
        <v>571</v>
      </c>
      <c r="M29" s="42" t="s">
        <v>571</v>
      </c>
      <c r="N29" s="42" t="s">
        <v>571</v>
      </c>
    </row>
    <row r="30" spans="3:14" ht="17.25">
      <c r="C30" s="1" t="s">
        <v>146</v>
      </c>
      <c r="F30" s="26" t="s">
        <v>571</v>
      </c>
      <c r="G30" s="42" t="s">
        <v>571</v>
      </c>
      <c r="H30" s="42" t="s">
        <v>571</v>
      </c>
      <c r="I30" s="42" t="s">
        <v>571</v>
      </c>
      <c r="J30" s="42" t="s">
        <v>571</v>
      </c>
      <c r="K30" s="42" t="s">
        <v>571</v>
      </c>
      <c r="L30" s="42" t="s">
        <v>571</v>
      </c>
      <c r="M30" s="42" t="s">
        <v>571</v>
      </c>
      <c r="N30" s="42" t="s">
        <v>571</v>
      </c>
    </row>
    <row r="31" spans="3:14" ht="17.25">
      <c r="C31" s="1" t="s">
        <v>147</v>
      </c>
      <c r="F31" s="106">
        <v>4</v>
      </c>
      <c r="G31" s="107">
        <v>5</v>
      </c>
      <c r="H31" s="107">
        <v>1</v>
      </c>
      <c r="I31" s="107">
        <v>4</v>
      </c>
      <c r="J31" s="107">
        <v>5</v>
      </c>
      <c r="K31" s="107">
        <v>1</v>
      </c>
      <c r="L31" s="42" t="s">
        <v>572</v>
      </c>
      <c r="M31" s="42" t="s">
        <v>572</v>
      </c>
      <c r="N31" s="42" t="s">
        <v>572</v>
      </c>
    </row>
    <row r="32" spans="3:14" ht="17.25">
      <c r="C32" s="1" t="s">
        <v>148</v>
      </c>
      <c r="F32" s="106">
        <v>3</v>
      </c>
      <c r="G32" s="107">
        <v>4</v>
      </c>
      <c r="H32" s="42" t="s">
        <v>573</v>
      </c>
      <c r="I32" s="107">
        <v>3</v>
      </c>
      <c r="J32" s="107">
        <v>4</v>
      </c>
      <c r="K32" s="42" t="s">
        <v>573</v>
      </c>
      <c r="L32" s="42" t="s">
        <v>573</v>
      </c>
      <c r="M32" s="42" t="s">
        <v>573</v>
      </c>
      <c r="N32" s="42" t="s">
        <v>573</v>
      </c>
    </row>
    <row r="33" spans="3:14" ht="17.25">
      <c r="C33" s="1" t="s">
        <v>149</v>
      </c>
      <c r="F33" s="26" t="s">
        <v>571</v>
      </c>
      <c r="G33" s="42" t="s">
        <v>571</v>
      </c>
      <c r="H33" s="42" t="s">
        <v>571</v>
      </c>
      <c r="I33" s="42" t="s">
        <v>571</v>
      </c>
      <c r="J33" s="42" t="s">
        <v>571</v>
      </c>
      <c r="K33" s="42" t="s">
        <v>571</v>
      </c>
      <c r="L33" s="42" t="s">
        <v>571</v>
      </c>
      <c r="M33" s="42" t="s">
        <v>571</v>
      </c>
      <c r="N33" s="42" t="s">
        <v>571</v>
      </c>
    </row>
    <row r="34" spans="3:14" ht="17.25">
      <c r="C34" s="1" t="s">
        <v>150</v>
      </c>
      <c r="F34" s="106">
        <v>23</v>
      </c>
      <c r="G34" s="107">
        <v>25</v>
      </c>
      <c r="H34" s="42" t="s">
        <v>574</v>
      </c>
      <c r="I34" s="107">
        <v>20</v>
      </c>
      <c r="J34" s="107">
        <v>21</v>
      </c>
      <c r="K34" s="42" t="s">
        <v>574</v>
      </c>
      <c r="L34" s="107">
        <v>1</v>
      </c>
      <c r="M34" s="107">
        <v>1</v>
      </c>
      <c r="N34" s="42" t="s">
        <v>574</v>
      </c>
    </row>
    <row r="35" spans="3:14" ht="17.25">
      <c r="C35" s="1" t="s">
        <v>151</v>
      </c>
      <c r="F35" s="106">
        <v>8</v>
      </c>
      <c r="G35" s="107">
        <v>8</v>
      </c>
      <c r="H35" s="42" t="s">
        <v>568</v>
      </c>
      <c r="I35" s="42" t="s">
        <v>568</v>
      </c>
      <c r="J35" s="42" t="s">
        <v>568</v>
      </c>
      <c r="K35" s="42" t="s">
        <v>568</v>
      </c>
      <c r="L35" s="107">
        <v>6</v>
      </c>
      <c r="M35" s="107">
        <v>6</v>
      </c>
      <c r="N35" s="42" t="s">
        <v>568</v>
      </c>
    </row>
    <row r="36" spans="3:14" ht="17.25">
      <c r="C36" s="1" t="s">
        <v>138</v>
      </c>
      <c r="E36" s="11"/>
      <c r="F36" s="26" t="s">
        <v>568</v>
      </c>
      <c r="G36" s="42" t="s">
        <v>568</v>
      </c>
      <c r="H36" s="42" t="s">
        <v>568</v>
      </c>
      <c r="I36" s="42" t="s">
        <v>568</v>
      </c>
      <c r="J36" s="42" t="s">
        <v>568</v>
      </c>
      <c r="K36" s="42" t="s">
        <v>568</v>
      </c>
      <c r="L36" s="42" t="s">
        <v>568</v>
      </c>
      <c r="M36" s="42" t="s">
        <v>568</v>
      </c>
      <c r="N36" s="42" t="s">
        <v>568</v>
      </c>
    </row>
    <row r="37" spans="4:14" ht="17.25">
      <c r="D37" s="1" t="s">
        <v>575</v>
      </c>
      <c r="F37" s="106">
        <v>6</v>
      </c>
      <c r="G37" s="107">
        <v>3</v>
      </c>
      <c r="H37" s="107">
        <v>7</v>
      </c>
      <c r="I37" s="107">
        <v>6</v>
      </c>
      <c r="J37" s="107">
        <v>2</v>
      </c>
      <c r="K37" s="107">
        <v>7</v>
      </c>
      <c r="L37" s="42" t="s">
        <v>568</v>
      </c>
      <c r="M37" s="42" t="s">
        <v>568</v>
      </c>
      <c r="N37" s="42" t="s">
        <v>568</v>
      </c>
    </row>
    <row r="38" spans="4:14" ht="17.25">
      <c r="D38" s="1" t="s">
        <v>576</v>
      </c>
      <c r="F38" s="106">
        <v>18</v>
      </c>
      <c r="G38" s="107">
        <v>17</v>
      </c>
      <c r="H38" s="107">
        <v>2</v>
      </c>
      <c r="I38" s="107">
        <v>13</v>
      </c>
      <c r="J38" s="107">
        <v>12</v>
      </c>
      <c r="K38" s="107">
        <v>2</v>
      </c>
      <c r="L38" s="107">
        <v>3</v>
      </c>
      <c r="M38" s="107">
        <v>3</v>
      </c>
      <c r="N38" s="42" t="s">
        <v>568</v>
      </c>
    </row>
    <row r="39" spans="3:14" ht="17.25">
      <c r="C39" s="1" t="s">
        <v>152</v>
      </c>
      <c r="F39" s="26" t="s">
        <v>570</v>
      </c>
      <c r="G39" s="42" t="s">
        <v>570</v>
      </c>
      <c r="H39" s="42" t="s">
        <v>570</v>
      </c>
      <c r="I39" s="42" t="s">
        <v>570</v>
      </c>
      <c r="J39" s="42" t="s">
        <v>570</v>
      </c>
      <c r="K39" s="42" t="s">
        <v>570</v>
      </c>
      <c r="L39" s="42" t="s">
        <v>570</v>
      </c>
      <c r="M39" s="42" t="s">
        <v>570</v>
      </c>
      <c r="N39" s="42" t="s">
        <v>570</v>
      </c>
    </row>
    <row r="40" spans="3:14" ht="17.25">
      <c r="C40" s="1" t="s">
        <v>124</v>
      </c>
      <c r="F40" s="106">
        <v>56</v>
      </c>
      <c r="G40" s="107">
        <v>56</v>
      </c>
      <c r="H40" s="107">
        <v>1</v>
      </c>
      <c r="I40" s="107">
        <v>38</v>
      </c>
      <c r="J40" s="107">
        <v>39</v>
      </c>
      <c r="K40" s="42" t="s">
        <v>577</v>
      </c>
      <c r="L40" s="107">
        <v>10</v>
      </c>
      <c r="M40" s="107">
        <v>9</v>
      </c>
      <c r="N40" s="42">
        <v>1</v>
      </c>
    </row>
    <row r="41" spans="3:14" ht="17.25">
      <c r="C41" s="1" t="s">
        <v>153</v>
      </c>
      <c r="F41" s="106">
        <v>131</v>
      </c>
      <c r="G41" s="107">
        <v>134</v>
      </c>
      <c r="H41" s="107">
        <v>5</v>
      </c>
      <c r="I41" s="107">
        <v>97</v>
      </c>
      <c r="J41" s="107">
        <v>102</v>
      </c>
      <c r="K41" s="107">
        <v>2</v>
      </c>
      <c r="L41" s="107">
        <v>23</v>
      </c>
      <c r="M41" s="107">
        <v>20</v>
      </c>
      <c r="N41" s="42">
        <v>3</v>
      </c>
    </row>
    <row r="42" spans="4:14" ht="17.25">
      <c r="D42" s="1" t="s">
        <v>125</v>
      </c>
      <c r="F42" s="106">
        <v>32</v>
      </c>
      <c r="G42" s="107">
        <v>35</v>
      </c>
      <c r="H42" s="107">
        <v>3</v>
      </c>
      <c r="I42" s="107">
        <v>21</v>
      </c>
      <c r="J42" s="107">
        <v>25</v>
      </c>
      <c r="K42" s="107">
        <v>1</v>
      </c>
      <c r="L42" s="107">
        <v>7</v>
      </c>
      <c r="M42" s="107">
        <v>5</v>
      </c>
      <c r="N42" s="42">
        <v>2</v>
      </c>
    </row>
    <row r="43" spans="3:14" ht="17.25">
      <c r="C43" s="1" t="s">
        <v>154</v>
      </c>
      <c r="F43" s="106">
        <v>710</v>
      </c>
      <c r="G43" s="107">
        <v>736</v>
      </c>
      <c r="H43" s="107">
        <v>180</v>
      </c>
      <c r="I43" s="107">
        <v>592</v>
      </c>
      <c r="J43" s="107">
        <v>573</v>
      </c>
      <c r="K43" s="107">
        <v>156</v>
      </c>
      <c r="L43" s="107">
        <v>55</v>
      </c>
      <c r="M43" s="107">
        <v>64</v>
      </c>
      <c r="N43" s="107">
        <v>6</v>
      </c>
    </row>
    <row r="44" spans="3:14" ht="17.25">
      <c r="C44" s="1" t="s">
        <v>522</v>
      </c>
      <c r="F44" s="106">
        <v>48</v>
      </c>
      <c r="G44" s="107">
        <v>47</v>
      </c>
      <c r="H44" s="107">
        <v>21</v>
      </c>
      <c r="I44" s="107">
        <v>31</v>
      </c>
      <c r="J44" s="107">
        <v>34</v>
      </c>
      <c r="K44" s="107">
        <v>9</v>
      </c>
      <c r="L44" s="107">
        <v>12</v>
      </c>
      <c r="M44" s="107">
        <v>9</v>
      </c>
      <c r="N44" s="107">
        <v>9</v>
      </c>
    </row>
    <row r="45" spans="4:14" ht="17.25">
      <c r="D45" s="1" t="s">
        <v>523</v>
      </c>
      <c r="F45" s="106">
        <v>983</v>
      </c>
      <c r="G45" s="107">
        <v>826</v>
      </c>
      <c r="H45" s="107">
        <v>1014</v>
      </c>
      <c r="I45" s="107">
        <v>639</v>
      </c>
      <c r="J45" s="107">
        <v>516</v>
      </c>
      <c r="K45" s="107">
        <v>781</v>
      </c>
      <c r="L45" s="107">
        <v>198</v>
      </c>
      <c r="M45" s="107">
        <v>182</v>
      </c>
      <c r="N45" s="107">
        <v>120</v>
      </c>
    </row>
    <row r="46" spans="3:14" ht="17.25">
      <c r="C46" s="1" t="s">
        <v>155</v>
      </c>
      <c r="D46" s="1" t="s">
        <v>134</v>
      </c>
      <c r="F46" s="106">
        <v>597</v>
      </c>
      <c r="G46" s="107">
        <v>460</v>
      </c>
      <c r="H46" s="107">
        <v>528</v>
      </c>
      <c r="I46" s="107">
        <v>441</v>
      </c>
      <c r="J46" s="107">
        <v>341</v>
      </c>
      <c r="K46" s="107">
        <v>368</v>
      </c>
      <c r="L46" s="107">
        <v>84</v>
      </c>
      <c r="M46" s="107">
        <v>71</v>
      </c>
      <c r="N46" s="107">
        <v>78</v>
      </c>
    </row>
    <row r="47" spans="4:14" ht="17.25">
      <c r="D47" s="1" t="s">
        <v>524</v>
      </c>
      <c r="F47" s="106">
        <v>12</v>
      </c>
      <c r="G47" s="107">
        <v>17</v>
      </c>
      <c r="H47" s="107">
        <v>46</v>
      </c>
      <c r="I47" s="107">
        <v>10</v>
      </c>
      <c r="J47" s="107">
        <v>11</v>
      </c>
      <c r="K47" s="107">
        <v>40</v>
      </c>
      <c r="L47" s="107">
        <v>2</v>
      </c>
      <c r="M47" s="107">
        <v>4</v>
      </c>
      <c r="N47" s="107">
        <v>3</v>
      </c>
    </row>
    <row r="48" spans="3:14" ht="17.25">
      <c r="C48" s="1" t="s">
        <v>525</v>
      </c>
      <c r="F48" s="106">
        <v>1136</v>
      </c>
      <c r="G48" s="107">
        <v>1102</v>
      </c>
      <c r="H48" s="107">
        <v>395</v>
      </c>
      <c r="I48" s="107">
        <v>856</v>
      </c>
      <c r="J48" s="107">
        <v>834</v>
      </c>
      <c r="K48" s="107">
        <v>321</v>
      </c>
      <c r="L48" s="107">
        <v>137</v>
      </c>
      <c r="M48" s="107">
        <v>119</v>
      </c>
      <c r="N48" s="107">
        <v>36</v>
      </c>
    </row>
    <row r="49" spans="3:14" ht="17.25">
      <c r="C49" s="1" t="s">
        <v>156</v>
      </c>
      <c r="F49" s="26" t="s">
        <v>578</v>
      </c>
      <c r="G49" s="42" t="s">
        <v>578</v>
      </c>
      <c r="H49" s="42" t="s">
        <v>578</v>
      </c>
      <c r="I49" s="42" t="s">
        <v>578</v>
      </c>
      <c r="J49" s="42" t="s">
        <v>578</v>
      </c>
      <c r="K49" s="42" t="s">
        <v>578</v>
      </c>
      <c r="L49" s="42" t="s">
        <v>578</v>
      </c>
      <c r="M49" s="42" t="s">
        <v>578</v>
      </c>
      <c r="N49" s="42" t="s">
        <v>578</v>
      </c>
    </row>
    <row r="50" spans="3:14" ht="17.25">
      <c r="C50" s="1" t="s">
        <v>157</v>
      </c>
      <c r="F50" s="106">
        <v>6</v>
      </c>
      <c r="G50" s="107">
        <v>5</v>
      </c>
      <c r="H50" s="107">
        <v>8</v>
      </c>
      <c r="I50" s="42">
        <v>5</v>
      </c>
      <c r="J50" s="107">
        <v>5</v>
      </c>
      <c r="K50" s="107">
        <v>5</v>
      </c>
      <c r="L50" s="42" t="s">
        <v>573</v>
      </c>
      <c r="M50" s="42" t="s">
        <v>573</v>
      </c>
      <c r="N50" s="42" t="s">
        <v>573</v>
      </c>
    </row>
    <row r="51" spans="3:14" ht="17.25">
      <c r="C51" s="1" t="s">
        <v>126</v>
      </c>
      <c r="F51" s="106">
        <v>104</v>
      </c>
      <c r="G51" s="107">
        <v>116</v>
      </c>
      <c r="H51" s="107">
        <v>44</v>
      </c>
      <c r="I51" s="107">
        <v>89</v>
      </c>
      <c r="J51" s="107">
        <v>104</v>
      </c>
      <c r="K51" s="107">
        <v>34</v>
      </c>
      <c r="L51" s="107">
        <v>8</v>
      </c>
      <c r="M51" s="107">
        <v>4</v>
      </c>
      <c r="N51" s="107">
        <v>6</v>
      </c>
    </row>
    <row r="52" spans="3:14" ht="17.25">
      <c r="C52" s="1" t="s">
        <v>127</v>
      </c>
      <c r="F52" s="106">
        <v>16</v>
      </c>
      <c r="G52" s="107">
        <v>23</v>
      </c>
      <c r="H52" s="107">
        <v>6</v>
      </c>
      <c r="I52" s="107">
        <v>10</v>
      </c>
      <c r="J52" s="107">
        <v>15</v>
      </c>
      <c r="K52" s="107">
        <v>5</v>
      </c>
      <c r="L52" s="107">
        <v>5</v>
      </c>
      <c r="M52" s="107">
        <v>4</v>
      </c>
      <c r="N52" s="42">
        <v>1</v>
      </c>
    </row>
    <row r="53" spans="3:14" ht="17.25">
      <c r="C53" s="1" t="s">
        <v>158</v>
      </c>
      <c r="F53" s="26" t="s">
        <v>579</v>
      </c>
      <c r="G53" s="42" t="s">
        <v>579</v>
      </c>
      <c r="H53" s="107">
        <v>1</v>
      </c>
      <c r="I53" s="42" t="s">
        <v>579</v>
      </c>
      <c r="J53" s="42" t="s">
        <v>579</v>
      </c>
      <c r="K53" s="107">
        <v>1</v>
      </c>
      <c r="L53" s="42" t="s">
        <v>579</v>
      </c>
      <c r="M53" s="42" t="s">
        <v>579</v>
      </c>
      <c r="N53" s="42" t="s">
        <v>579</v>
      </c>
    </row>
    <row r="54" spans="3:14" ht="17.25">
      <c r="C54" s="1" t="s">
        <v>128</v>
      </c>
      <c r="F54" s="26" t="s">
        <v>580</v>
      </c>
      <c r="G54" s="42" t="s">
        <v>580</v>
      </c>
      <c r="H54" s="42" t="s">
        <v>580</v>
      </c>
      <c r="I54" s="42" t="s">
        <v>580</v>
      </c>
      <c r="J54" s="42" t="s">
        <v>580</v>
      </c>
      <c r="K54" s="42" t="s">
        <v>580</v>
      </c>
      <c r="L54" s="42" t="s">
        <v>580</v>
      </c>
      <c r="M54" s="42" t="s">
        <v>580</v>
      </c>
      <c r="N54" s="42" t="s">
        <v>580</v>
      </c>
    </row>
    <row r="55" spans="3:14" ht="17.25">
      <c r="C55" s="1" t="s">
        <v>159</v>
      </c>
      <c r="F55" s="26" t="s">
        <v>581</v>
      </c>
      <c r="G55" s="42" t="s">
        <v>581</v>
      </c>
      <c r="H55" s="42" t="s">
        <v>581</v>
      </c>
      <c r="I55" s="42" t="s">
        <v>581</v>
      </c>
      <c r="J55" s="42" t="s">
        <v>581</v>
      </c>
      <c r="K55" s="42" t="s">
        <v>581</v>
      </c>
      <c r="L55" s="42" t="s">
        <v>581</v>
      </c>
      <c r="M55" s="42" t="s">
        <v>581</v>
      </c>
      <c r="N55" s="42" t="s">
        <v>581</v>
      </c>
    </row>
    <row r="56" spans="3:14" ht="17.25">
      <c r="C56" s="1" t="s">
        <v>160</v>
      </c>
      <c r="F56" s="26" t="s">
        <v>572</v>
      </c>
      <c r="G56" s="42" t="s">
        <v>572</v>
      </c>
      <c r="H56" s="42" t="s">
        <v>572</v>
      </c>
      <c r="I56" s="42" t="s">
        <v>572</v>
      </c>
      <c r="J56" s="42" t="s">
        <v>572</v>
      </c>
      <c r="K56" s="42" t="s">
        <v>572</v>
      </c>
      <c r="L56" s="42" t="s">
        <v>572</v>
      </c>
      <c r="M56" s="42" t="s">
        <v>572</v>
      </c>
      <c r="N56" s="42" t="s">
        <v>572</v>
      </c>
    </row>
    <row r="57" spans="3:14" ht="17.25">
      <c r="C57" s="1" t="s">
        <v>161</v>
      </c>
      <c r="F57" s="106">
        <v>374</v>
      </c>
      <c r="G57" s="107">
        <v>325</v>
      </c>
      <c r="H57" s="107">
        <v>127</v>
      </c>
      <c r="I57" s="107">
        <v>257</v>
      </c>
      <c r="J57" s="107">
        <v>208</v>
      </c>
      <c r="K57" s="107">
        <v>123</v>
      </c>
      <c r="L57" s="107">
        <v>67</v>
      </c>
      <c r="M57" s="107">
        <v>67</v>
      </c>
      <c r="N57" s="107">
        <v>2</v>
      </c>
    </row>
    <row r="58" spans="3:14" ht="17.25">
      <c r="C58" s="1" t="s">
        <v>162</v>
      </c>
      <c r="F58" s="106">
        <v>3</v>
      </c>
      <c r="G58" s="107">
        <v>3</v>
      </c>
      <c r="H58" s="107">
        <v>1</v>
      </c>
      <c r="I58" s="107">
        <v>3</v>
      </c>
      <c r="J58" s="107">
        <v>3</v>
      </c>
      <c r="K58" s="107">
        <v>1</v>
      </c>
      <c r="L58" s="42" t="s">
        <v>573</v>
      </c>
      <c r="M58" s="42" t="s">
        <v>573</v>
      </c>
      <c r="N58" s="42" t="s">
        <v>573</v>
      </c>
    </row>
    <row r="59" spans="3:14" ht="17.25">
      <c r="C59" s="1" t="s">
        <v>163</v>
      </c>
      <c r="F59" s="26">
        <v>1</v>
      </c>
      <c r="G59" s="42">
        <v>1</v>
      </c>
      <c r="H59" s="42" t="s">
        <v>567</v>
      </c>
      <c r="I59" s="107">
        <v>1</v>
      </c>
      <c r="J59" s="107">
        <v>1</v>
      </c>
      <c r="K59" s="42" t="s">
        <v>567</v>
      </c>
      <c r="L59" s="42" t="s">
        <v>567</v>
      </c>
      <c r="M59" s="42" t="s">
        <v>567</v>
      </c>
      <c r="N59" s="42" t="s">
        <v>567</v>
      </c>
    </row>
    <row r="60" spans="3:14" ht="17.25">
      <c r="C60" s="1" t="s">
        <v>164</v>
      </c>
      <c r="F60" s="106">
        <v>571</v>
      </c>
      <c r="G60" s="107">
        <v>565</v>
      </c>
      <c r="H60" s="107">
        <v>56</v>
      </c>
      <c r="I60" s="107">
        <v>432</v>
      </c>
      <c r="J60" s="107">
        <v>429</v>
      </c>
      <c r="K60" s="107">
        <v>34</v>
      </c>
      <c r="L60" s="107">
        <v>74</v>
      </c>
      <c r="M60" s="107">
        <v>77</v>
      </c>
      <c r="N60" s="107">
        <v>15</v>
      </c>
    </row>
    <row r="61" spans="3:14" ht="17.25">
      <c r="C61" s="1" t="s">
        <v>165</v>
      </c>
      <c r="F61" s="106">
        <v>9</v>
      </c>
      <c r="G61" s="107">
        <v>9</v>
      </c>
      <c r="H61" s="107">
        <v>6</v>
      </c>
      <c r="I61" s="107">
        <v>9</v>
      </c>
      <c r="J61" s="107">
        <v>9</v>
      </c>
      <c r="K61" s="107">
        <v>6</v>
      </c>
      <c r="L61" s="42" t="s">
        <v>573</v>
      </c>
      <c r="M61" s="42" t="s">
        <v>573</v>
      </c>
      <c r="N61" s="42" t="s">
        <v>573</v>
      </c>
    </row>
    <row r="62" spans="3:14" ht="17.25">
      <c r="C62" s="1"/>
      <c r="F62" s="106"/>
      <c r="G62" s="107"/>
      <c r="H62" s="107"/>
      <c r="I62" s="107"/>
      <c r="J62" s="107"/>
      <c r="K62" s="107"/>
      <c r="L62" s="107"/>
      <c r="M62" s="107"/>
      <c r="N62" s="107"/>
    </row>
    <row r="63" spans="2:14" s="131" customFormat="1" ht="17.25">
      <c r="B63" s="4" t="s">
        <v>166</v>
      </c>
      <c r="C63" s="41"/>
      <c r="D63" s="41"/>
      <c r="E63" s="41"/>
      <c r="F63" s="143">
        <v>12</v>
      </c>
      <c r="G63" s="144">
        <v>14</v>
      </c>
      <c r="H63" s="144">
        <v>14</v>
      </c>
      <c r="I63" s="144">
        <v>12</v>
      </c>
      <c r="J63" s="144">
        <v>14</v>
      </c>
      <c r="K63" s="144">
        <v>14</v>
      </c>
      <c r="L63" s="158" t="s">
        <v>582</v>
      </c>
      <c r="M63" s="158" t="s">
        <v>582</v>
      </c>
      <c r="N63" s="42" t="s">
        <v>582</v>
      </c>
    </row>
    <row r="64" spans="3:15" ht="17.25">
      <c r="C64" s="1" t="s">
        <v>167</v>
      </c>
      <c r="F64" s="106">
        <v>5</v>
      </c>
      <c r="G64" s="107">
        <v>8</v>
      </c>
      <c r="H64" s="107">
        <v>9</v>
      </c>
      <c r="I64" s="107">
        <v>5</v>
      </c>
      <c r="J64" s="107">
        <v>8</v>
      </c>
      <c r="K64" s="107">
        <v>9</v>
      </c>
      <c r="L64" s="107" t="s">
        <v>583</v>
      </c>
      <c r="M64" s="107" t="s">
        <v>583</v>
      </c>
      <c r="N64" s="42" t="s">
        <v>583</v>
      </c>
      <c r="O64" s="17" t="s">
        <v>136</v>
      </c>
    </row>
    <row r="65" spans="3:15" ht="17.25">
      <c r="C65" s="1" t="s">
        <v>143</v>
      </c>
      <c r="F65" s="26" t="s">
        <v>570</v>
      </c>
      <c r="G65" s="42" t="s">
        <v>570</v>
      </c>
      <c r="H65" s="42" t="s">
        <v>570</v>
      </c>
      <c r="I65" s="42" t="s">
        <v>570</v>
      </c>
      <c r="J65" s="42" t="s">
        <v>570</v>
      </c>
      <c r="K65" s="42" t="s">
        <v>570</v>
      </c>
      <c r="L65" s="42" t="s">
        <v>570</v>
      </c>
      <c r="M65" s="42" t="s">
        <v>570</v>
      </c>
      <c r="N65" s="42" t="s">
        <v>570</v>
      </c>
      <c r="O65" s="17" t="s">
        <v>136</v>
      </c>
    </row>
    <row r="66" spans="3:15" ht="17.25">
      <c r="C66" s="1" t="s">
        <v>129</v>
      </c>
      <c r="F66" s="26" t="s">
        <v>571</v>
      </c>
      <c r="G66" s="42" t="s">
        <v>571</v>
      </c>
      <c r="H66" s="42" t="s">
        <v>571</v>
      </c>
      <c r="I66" s="42" t="s">
        <v>571</v>
      </c>
      <c r="J66" s="42" t="s">
        <v>571</v>
      </c>
      <c r="K66" s="42" t="s">
        <v>571</v>
      </c>
      <c r="L66" s="42" t="s">
        <v>571</v>
      </c>
      <c r="M66" s="42" t="s">
        <v>571</v>
      </c>
      <c r="N66" s="42" t="s">
        <v>571</v>
      </c>
      <c r="O66" s="17" t="s">
        <v>136</v>
      </c>
    </row>
    <row r="67" spans="3:15" ht="17.25">
      <c r="C67" s="1" t="s">
        <v>149</v>
      </c>
      <c r="F67" s="26" t="s">
        <v>571</v>
      </c>
      <c r="G67" s="42" t="s">
        <v>571</v>
      </c>
      <c r="H67" s="42" t="s">
        <v>571</v>
      </c>
      <c r="I67" s="42" t="s">
        <v>571</v>
      </c>
      <c r="J67" s="42" t="s">
        <v>571</v>
      </c>
      <c r="K67" s="42" t="s">
        <v>571</v>
      </c>
      <c r="L67" s="42" t="s">
        <v>571</v>
      </c>
      <c r="M67" s="42" t="s">
        <v>571</v>
      </c>
      <c r="N67" s="42" t="s">
        <v>571</v>
      </c>
      <c r="O67" s="17" t="s">
        <v>136</v>
      </c>
    </row>
    <row r="68" spans="3:15" ht="17.25">
      <c r="C68" s="1" t="s">
        <v>144</v>
      </c>
      <c r="F68" s="106">
        <v>5</v>
      </c>
      <c r="G68" s="107">
        <v>5</v>
      </c>
      <c r="H68" s="42" t="s">
        <v>567</v>
      </c>
      <c r="I68" s="107">
        <v>5</v>
      </c>
      <c r="J68" s="107">
        <v>5</v>
      </c>
      <c r="K68" s="42" t="s">
        <v>567</v>
      </c>
      <c r="L68" s="42" t="s">
        <v>567</v>
      </c>
      <c r="M68" s="42" t="s">
        <v>567</v>
      </c>
      <c r="N68" s="42" t="s">
        <v>567</v>
      </c>
      <c r="O68" s="17" t="s">
        <v>136</v>
      </c>
    </row>
    <row r="69" spans="3:15" ht="17.25">
      <c r="C69" s="1" t="s">
        <v>150</v>
      </c>
      <c r="F69" s="26" t="s">
        <v>574</v>
      </c>
      <c r="G69" s="42" t="s">
        <v>574</v>
      </c>
      <c r="H69" s="42">
        <v>1</v>
      </c>
      <c r="I69" s="42" t="s">
        <v>574</v>
      </c>
      <c r="J69" s="42" t="s">
        <v>574</v>
      </c>
      <c r="K69" s="42">
        <v>1</v>
      </c>
      <c r="L69" s="42" t="s">
        <v>574</v>
      </c>
      <c r="M69" s="42" t="s">
        <v>574</v>
      </c>
      <c r="N69" s="42" t="s">
        <v>574</v>
      </c>
      <c r="O69" s="17" t="s">
        <v>136</v>
      </c>
    </row>
    <row r="70" spans="3:15" ht="17.25">
      <c r="C70" s="1" t="s">
        <v>162</v>
      </c>
      <c r="F70" s="26" t="s">
        <v>573</v>
      </c>
      <c r="G70" s="42" t="s">
        <v>573</v>
      </c>
      <c r="H70" s="42" t="s">
        <v>573</v>
      </c>
      <c r="I70" s="42" t="s">
        <v>573</v>
      </c>
      <c r="J70" s="42" t="s">
        <v>573</v>
      </c>
      <c r="K70" s="42" t="s">
        <v>573</v>
      </c>
      <c r="L70" s="42" t="s">
        <v>573</v>
      </c>
      <c r="M70" s="42" t="s">
        <v>573</v>
      </c>
      <c r="N70" s="42" t="s">
        <v>573</v>
      </c>
      <c r="O70" s="17" t="s">
        <v>136</v>
      </c>
    </row>
    <row r="71" spans="2:15" ht="17.25">
      <c r="B71" s="11"/>
      <c r="C71" s="11" t="s">
        <v>164</v>
      </c>
      <c r="D71" s="11"/>
      <c r="E71" s="11"/>
      <c r="F71" s="26">
        <v>2</v>
      </c>
      <c r="G71" s="42">
        <v>1</v>
      </c>
      <c r="H71" s="42">
        <v>4</v>
      </c>
      <c r="I71" s="42">
        <v>2</v>
      </c>
      <c r="J71" s="42">
        <v>1</v>
      </c>
      <c r="K71" s="42">
        <v>4</v>
      </c>
      <c r="L71" s="42" t="s">
        <v>578</v>
      </c>
      <c r="M71" s="42" t="s">
        <v>578</v>
      </c>
      <c r="N71" s="42" t="s">
        <v>578</v>
      </c>
      <c r="O71" s="17" t="s">
        <v>136</v>
      </c>
    </row>
    <row r="72" spans="2:14" ht="18" thickBot="1">
      <c r="B72" s="5"/>
      <c r="C72" s="5"/>
      <c r="D72" s="5"/>
      <c r="E72" s="21"/>
      <c r="F72" s="22"/>
      <c r="G72" s="5"/>
      <c r="H72" s="23"/>
      <c r="I72" s="23"/>
      <c r="J72" s="23"/>
      <c r="K72" s="23"/>
      <c r="L72" s="23"/>
      <c r="M72" s="23"/>
      <c r="N72" s="23"/>
    </row>
    <row r="73" spans="5:9" ht="17.25">
      <c r="E73" s="1"/>
      <c r="F73" s="2" t="s">
        <v>467</v>
      </c>
      <c r="I73" s="1" t="s">
        <v>137</v>
      </c>
    </row>
    <row r="74" ht="17.25">
      <c r="A74" s="1"/>
    </row>
    <row r="75" ht="17.25">
      <c r="A75" s="1"/>
    </row>
  </sheetData>
  <mergeCells count="10">
    <mergeCell ref="B20:E20"/>
    <mergeCell ref="B19:E19"/>
    <mergeCell ref="F10:H10"/>
    <mergeCell ref="I10:K10"/>
    <mergeCell ref="B18:E18"/>
    <mergeCell ref="B13:E13"/>
    <mergeCell ref="B14:E14"/>
    <mergeCell ref="B15:E15"/>
    <mergeCell ref="B16:E16"/>
    <mergeCell ref="B17:E17"/>
  </mergeCells>
  <dataValidations count="1">
    <dataValidation allowBlank="1" showInputMessage="1" showErrorMessage="1" imeMode="off" sqref="F24 H24:L24 N24:N25 H25 K25 L26:N27 F27:K27 L31:M32 F33:N33 F65:K67 F36:N36 J35:K35 H35 L37:N37 K68 F39:N39 N38 N40:N42 F49:N49 I50 L50:N50 N52 F53:G53 I53:J53 L53:N53 L58:N58 H59 K59:N59 L61 N61 F54:N56 H68 F69:K71 F29:M30 N29:N32 N34:N35 N63:N71"/>
  </dataValidations>
  <printOptions/>
  <pageMargins left="0.5905511811023623" right="0.7874015748031497" top="0.984251968503937" bottom="0.5905511811023623" header="0.5118110236220472" footer="0.5118110236220472"/>
  <pageSetup horizontalDpi="300" verticalDpi="300" orientation="portrait" paperSize="9" scale="65" r:id="rId1"/>
</worksheet>
</file>

<file path=xl/worksheets/sheet10.xml><?xml version="1.0" encoding="utf-8"?>
<worksheet xmlns="http://schemas.openxmlformats.org/spreadsheetml/2006/main" xmlns:r="http://schemas.openxmlformats.org/officeDocument/2006/relationships">
  <dimension ref="A1:H68"/>
  <sheetViews>
    <sheetView zoomScale="75" zoomScaleNormal="75" workbookViewId="0" topLeftCell="A10">
      <selection activeCell="A1" sqref="A1"/>
    </sheetView>
  </sheetViews>
  <sheetFormatPr defaultColWidth="12.125" defaultRowHeight="13.5"/>
  <cols>
    <col min="1" max="1" width="13.375" style="2" customWidth="1"/>
    <col min="2" max="2" width="29.625" style="2" customWidth="1"/>
    <col min="3" max="3" width="39.00390625" style="2" customWidth="1"/>
    <col min="4" max="4" width="15.875" style="2" customWidth="1"/>
    <col min="5" max="8" width="12.75390625" style="2" customWidth="1"/>
    <col min="9" max="16384" width="12.125" style="2" customWidth="1"/>
  </cols>
  <sheetData>
    <row r="1" ht="17.25">
      <c r="A1" s="1"/>
    </row>
    <row r="6" ht="18" customHeight="1">
      <c r="C6" s="4" t="s">
        <v>294</v>
      </c>
    </row>
    <row r="7" ht="18" customHeight="1"/>
    <row r="8" spans="2:3" ht="18" customHeight="1">
      <c r="B8" s="17" t="s">
        <v>295</v>
      </c>
      <c r="C8" s="1" t="s">
        <v>309</v>
      </c>
    </row>
    <row r="9" ht="18" customHeight="1">
      <c r="C9" s="1" t="s">
        <v>310</v>
      </c>
    </row>
    <row r="10" ht="18" customHeight="1">
      <c r="C10" s="1" t="s">
        <v>311</v>
      </c>
    </row>
    <row r="11" ht="18" customHeight="1">
      <c r="C11" s="1" t="s">
        <v>312</v>
      </c>
    </row>
    <row r="12" ht="18" customHeight="1">
      <c r="C12" s="1" t="s">
        <v>313</v>
      </c>
    </row>
    <row r="13" ht="18" customHeight="1">
      <c r="C13" s="1" t="s">
        <v>314</v>
      </c>
    </row>
    <row r="14" ht="18" customHeight="1"/>
    <row r="15" ht="18" customHeight="1">
      <c r="C15" s="4" t="s">
        <v>296</v>
      </c>
    </row>
    <row r="16" spans="2:8" ht="18" customHeight="1" thickBot="1">
      <c r="B16" s="5"/>
      <c r="C16" s="5"/>
      <c r="D16" s="5"/>
      <c r="E16" s="5"/>
      <c r="F16" s="5"/>
      <c r="G16" s="7" t="s">
        <v>297</v>
      </c>
      <c r="H16" s="23" t="s">
        <v>298</v>
      </c>
    </row>
    <row r="17" spans="4:8" ht="18" customHeight="1">
      <c r="D17" s="8"/>
      <c r="E17" s="9"/>
      <c r="F17" s="9"/>
      <c r="G17" s="9"/>
      <c r="H17" s="9"/>
    </row>
    <row r="18" spans="4:8" ht="18" customHeight="1">
      <c r="D18" s="51" t="s">
        <v>299</v>
      </c>
      <c r="E18" s="71" t="s">
        <v>300</v>
      </c>
      <c r="F18" s="8"/>
      <c r="G18" s="8"/>
      <c r="H18" s="8"/>
    </row>
    <row r="19" spans="2:8" ht="18" customHeight="1">
      <c r="B19" s="9"/>
      <c r="C19" s="9"/>
      <c r="D19" s="24"/>
      <c r="E19" s="10" t="s">
        <v>301</v>
      </c>
      <c r="F19" s="39" t="s">
        <v>302</v>
      </c>
      <c r="G19" s="39" t="s">
        <v>303</v>
      </c>
      <c r="H19" s="39" t="s">
        <v>304</v>
      </c>
    </row>
    <row r="20" ht="18" customHeight="1">
      <c r="D20" s="8"/>
    </row>
    <row r="21" spans="2:8" ht="18" customHeight="1">
      <c r="B21" s="121" t="s">
        <v>447</v>
      </c>
      <c r="C21" s="122" t="s">
        <v>449</v>
      </c>
      <c r="D21" s="15">
        <v>799</v>
      </c>
      <c r="E21" s="2">
        <v>632</v>
      </c>
      <c r="F21" s="2">
        <v>93</v>
      </c>
      <c r="G21" s="2">
        <v>38</v>
      </c>
      <c r="H21" s="2">
        <v>36</v>
      </c>
    </row>
    <row r="22" spans="2:8" ht="18" customHeight="1">
      <c r="B22" s="121" t="s">
        <v>448</v>
      </c>
      <c r="C22" s="122" t="s">
        <v>450</v>
      </c>
      <c r="D22" s="15">
        <v>773</v>
      </c>
      <c r="E22" s="13">
        <v>594</v>
      </c>
      <c r="F22" s="13">
        <v>94</v>
      </c>
      <c r="G22" s="13">
        <v>49</v>
      </c>
      <c r="H22" s="13">
        <v>36</v>
      </c>
    </row>
    <row r="23" spans="2:8" ht="18" customHeight="1">
      <c r="B23" s="121" t="s">
        <v>437</v>
      </c>
      <c r="C23" s="122" t="s">
        <v>451</v>
      </c>
      <c r="D23" s="15">
        <v>871</v>
      </c>
      <c r="E23" s="13">
        <v>642</v>
      </c>
      <c r="F23" s="13">
        <v>115</v>
      </c>
      <c r="G23" s="13">
        <v>48</v>
      </c>
      <c r="H23" s="13">
        <v>66</v>
      </c>
    </row>
    <row r="24" spans="2:8" ht="18" customHeight="1">
      <c r="B24" s="121"/>
      <c r="C24" s="122"/>
      <c r="D24" s="15"/>
      <c r="E24" s="13"/>
      <c r="F24" s="13"/>
      <c r="G24" s="13"/>
      <c r="H24" s="13"/>
    </row>
    <row r="25" spans="2:8" ht="18" customHeight="1">
      <c r="B25" s="121" t="s">
        <v>11</v>
      </c>
      <c r="C25" s="122" t="s">
        <v>452</v>
      </c>
      <c r="D25" s="15">
        <v>887</v>
      </c>
      <c r="E25" s="13">
        <v>634</v>
      </c>
      <c r="F25" s="13">
        <v>150</v>
      </c>
      <c r="G25" s="13">
        <v>44</v>
      </c>
      <c r="H25" s="13">
        <v>59</v>
      </c>
    </row>
    <row r="26" spans="2:8" ht="18" customHeight="1">
      <c r="B26" s="121" t="s">
        <v>12</v>
      </c>
      <c r="C26" s="122" t="s">
        <v>453</v>
      </c>
      <c r="D26" s="15">
        <v>1030</v>
      </c>
      <c r="E26" s="14">
        <v>754</v>
      </c>
      <c r="F26" s="14">
        <v>147</v>
      </c>
      <c r="G26" s="14">
        <v>65</v>
      </c>
      <c r="H26" s="14">
        <v>64</v>
      </c>
    </row>
    <row r="27" spans="2:8" ht="18" customHeight="1">
      <c r="B27" s="121" t="s">
        <v>13</v>
      </c>
      <c r="C27" s="122" t="s">
        <v>454</v>
      </c>
      <c r="D27" s="8">
        <v>1062</v>
      </c>
      <c r="E27" s="2">
        <v>773</v>
      </c>
      <c r="F27" s="2">
        <v>187</v>
      </c>
      <c r="G27" s="2">
        <v>55</v>
      </c>
      <c r="H27" s="2">
        <v>47</v>
      </c>
    </row>
    <row r="28" spans="2:8" ht="18" customHeight="1">
      <c r="B28" s="121" t="s">
        <v>14</v>
      </c>
      <c r="C28" s="122" t="s">
        <v>455</v>
      </c>
      <c r="D28" s="15">
        <v>1064</v>
      </c>
      <c r="E28" s="2">
        <v>774</v>
      </c>
      <c r="F28" s="2">
        <v>181</v>
      </c>
      <c r="G28" s="2">
        <v>65</v>
      </c>
      <c r="H28" s="2">
        <v>44</v>
      </c>
    </row>
    <row r="29" spans="2:4" ht="18" customHeight="1">
      <c r="B29" s="121"/>
      <c r="C29" s="122"/>
      <c r="D29" s="15"/>
    </row>
    <row r="30" spans="2:8" ht="18" customHeight="1">
      <c r="B30" s="121" t="s">
        <v>15</v>
      </c>
      <c r="C30" s="122" t="s">
        <v>456</v>
      </c>
      <c r="D30" s="15">
        <v>1321</v>
      </c>
      <c r="E30" s="2">
        <v>1004</v>
      </c>
      <c r="F30" s="2">
        <v>182</v>
      </c>
      <c r="G30" s="2">
        <v>72</v>
      </c>
      <c r="H30" s="2">
        <v>63</v>
      </c>
    </row>
    <row r="31" spans="2:8" ht="18" customHeight="1">
      <c r="B31" s="121" t="s">
        <v>16</v>
      </c>
      <c r="C31" s="122" t="s">
        <v>457</v>
      </c>
      <c r="D31" s="15">
        <v>1100</v>
      </c>
      <c r="E31" s="2">
        <v>813</v>
      </c>
      <c r="F31" s="2">
        <v>163</v>
      </c>
      <c r="G31" s="2">
        <v>64</v>
      </c>
      <c r="H31" s="2">
        <v>60</v>
      </c>
    </row>
    <row r="32" spans="2:8" ht="18" customHeight="1">
      <c r="B32" s="121" t="s">
        <v>436</v>
      </c>
      <c r="C32" s="122" t="s">
        <v>458</v>
      </c>
      <c r="D32" s="15">
        <v>1114</v>
      </c>
      <c r="E32" s="2">
        <v>850</v>
      </c>
      <c r="F32" s="2">
        <v>141</v>
      </c>
      <c r="G32" s="2">
        <v>70</v>
      </c>
      <c r="H32" s="2">
        <v>53</v>
      </c>
    </row>
    <row r="33" spans="2:8" ht="18" customHeight="1">
      <c r="B33" s="121" t="s">
        <v>531</v>
      </c>
      <c r="C33" s="122" t="s">
        <v>532</v>
      </c>
      <c r="D33" s="15">
        <v>1126</v>
      </c>
      <c r="E33" s="11">
        <v>877</v>
      </c>
      <c r="F33" s="11">
        <v>143</v>
      </c>
      <c r="G33" s="11">
        <v>46</v>
      </c>
      <c r="H33" s="11">
        <v>60</v>
      </c>
    </row>
    <row r="34" spans="2:8" ht="18" customHeight="1">
      <c r="B34" s="121"/>
      <c r="C34" s="122"/>
      <c r="D34" s="15"/>
      <c r="E34" s="11"/>
      <c r="F34" s="11"/>
      <c r="G34" s="11"/>
      <c r="H34" s="11"/>
    </row>
    <row r="35" spans="2:8" ht="18" customHeight="1">
      <c r="B35" s="121" t="s">
        <v>552</v>
      </c>
      <c r="C35" s="122" t="s">
        <v>553</v>
      </c>
      <c r="D35" s="15">
        <v>1202</v>
      </c>
      <c r="E35" s="11">
        <v>904</v>
      </c>
      <c r="F35" s="11">
        <v>164</v>
      </c>
      <c r="G35" s="11">
        <v>72</v>
      </c>
      <c r="H35" s="11">
        <v>62</v>
      </c>
    </row>
    <row r="36" spans="2:8" ht="18" customHeight="1">
      <c r="B36" s="121" t="s">
        <v>641</v>
      </c>
      <c r="C36" s="122" t="s">
        <v>642</v>
      </c>
      <c r="D36" s="167">
        <v>1063</v>
      </c>
      <c r="E36" s="105">
        <v>834</v>
      </c>
      <c r="F36" s="105">
        <v>117</v>
      </c>
      <c r="G36" s="105">
        <v>57</v>
      </c>
      <c r="H36" s="105">
        <v>55</v>
      </c>
    </row>
    <row r="37" spans="2:8" ht="18" customHeight="1">
      <c r="B37" s="1"/>
      <c r="C37" s="48"/>
      <c r="D37" s="8"/>
      <c r="E37" s="11"/>
      <c r="F37" s="11"/>
      <c r="G37" s="11"/>
      <c r="H37" s="11"/>
    </row>
    <row r="38" spans="2:8" s="131" customFormat="1" ht="18" customHeight="1">
      <c r="B38" s="4" t="s">
        <v>315</v>
      </c>
      <c r="D38" s="151">
        <v>511</v>
      </c>
      <c r="E38" s="152">
        <v>393</v>
      </c>
      <c r="F38" s="152">
        <v>54</v>
      </c>
      <c r="G38" s="152">
        <v>36</v>
      </c>
      <c r="H38" s="152">
        <v>28</v>
      </c>
    </row>
    <row r="39" spans="2:8" ht="18" customHeight="1">
      <c r="B39" s="1"/>
      <c r="D39" s="92"/>
      <c r="E39" s="126"/>
      <c r="F39" s="126"/>
      <c r="G39" s="126"/>
      <c r="H39" s="126"/>
    </row>
    <row r="40" spans="2:8" ht="18" customHeight="1">
      <c r="B40" s="1" t="s">
        <v>316</v>
      </c>
      <c r="D40" s="26" t="s">
        <v>570</v>
      </c>
      <c r="E40" s="42" t="s">
        <v>570</v>
      </c>
      <c r="F40" s="173" t="s">
        <v>570</v>
      </c>
      <c r="G40" s="173" t="s">
        <v>570</v>
      </c>
      <c r="H40" s="173" t="s">
        <v>570</v>
      </c>
    </row>
    <row r="41" spans="2:8" ht="18" customHeight="1">
      <c r="B41" s="1" t="s">
        <v>317</v>
      </c>
      <c r="C41" s="11"/>
      <c r="D41" s="106" t="s">
        <v>580</v>
      </c>
      <c r="E41" s="42" t="s">
        <v>580</v>
      </c>
      <c r="F41" s="173" t="s">
        <v>580</v>
      </c>
      <c r="G41" s="173" t="s">
        <v>580</v>
      </c>
      <c r="H41" s="173" t="s">
        <v>580</v>
      </c>
    </row>
    <row r="42" spans="2:8" ht="18" customHeight="1">
      <c r="B42" s="2" t="s">
        <v>305</v>
      </c>
      <c r="C42" s="11"/>
      <c r="D42" s="106">
        <v>112</v>
      </c>
      <c r="E42" s="126">
        <v>98</v>
      </c>
      <c r="F42" s="126">
        <v>7</v>
      </c>
      <c r="G42" s="126">
        <v>2</v>
      </c>
      <c r="H42" s="126">
        <v>5</v>
      </c>
    </row>
    <row r="43" spans="3:8" ht="18" customHeight="1">
      <c r="C43" s="11"/>
      <c r="D43" s="106"/>
      <c r="E43" s="126"/>
      <c r="F43" s="126"/>
      <c r="G43" s="126"/>
      <c r="H43" s="126"/>
    </row>
    <row r="44" spans="2:8" ht="18" customHeight="1">
      <c r="B44" s="1" t="s">
        <v>306</v>
      </c>
      <c r="C44" s="11"/>
      <c r="D44" s="106">
        <v>195</v>
      </c>
      <c r="E44" s="126">
        <v>157</v>
      </c>
      <c r="F44" s="126">
        <v>17</v>
      </c>
      <c r="G44" s="126">
        <v>10</v>
      </c>
      <c r="H44" s="126">
        <v>11</v>
      </c>
    </row>
    <row r="45" spans="2:8" ht="18" customHeight="1">
      <c r="B45" s="1" t="s">
        <v>318</v>
      </c>
      <c r="C45" s="11"/>
      <c r="D45" s="106">
        <v>8</v>
      </c>
      <c r="E45" s="126">
        <v>6</v>
      </c>
      <c r="F45" s="42">
        <v>1</v>
      </c>
      <c r="G45" s="173">
        <v>1</v>
      </c>
      <c r="H45" s="195" t="s">
        <v>646</v>
      </c>
    </row>
    <row r="46" spans="2:8" ht="18" customHeight="1">
      <c r="B46" s="2" t="s">
        <v>319</v>
      </c>
      <c r="C46" s="11"/>
      <c r="D46" s="106">
        <v>77</v>
      </c>
      <c r="E46" s="126">
        <v>49</v>
      </c>
      <c r="F46" s="126">
        <v>11</v>
      </c>
      <c r="G46" s="126">
        <v>11</v>
      </c>
      <c r="H46" s="126">
        <v>6</v>
      </c>
    </row>
    <row r="47" spans="3:8" ht="18" customHeight="1">
      <c r="C47" s="11"/>
      <c r="D47" s="106"/>
      <c r="E47" s="126"/>
      <c r="F47" s="126"/>
      <c r="G47" s="126"/>
      <c r="H47" s="126"/>
    </row>
    <row r="48" spans="2:8" ht="18" customHeight="1">
      <c r="B48" s="1" t="s">
        <v>320</v>
      </c>
      <c r="C48" s="11"/>
      <c r="D48" s="106">
        <v>3</v>
      </c>
      <c r="E48" s="126">
        <v>1</v>
      </c>
      <c r="F48" s="42">
        <v>1</v>
      </c>
      <c r="G48" s="42">
        <v>1</v>
      </c>
      <c r="H48" s="195" t="s">
        <v>570</v>
      </c>
    </row>
    <row r="49" spans="2:8" ht="18" customHeight="1">
      <c r="B49" s="1" t="s">
        <v>321</v>
      </c>
      <c r="C49" s="11"/>
      <c r="D49" s="26" t="s">
        <v>648</v>
      </c>
      <c r="E49" s="42" t="s">
        <v>648</v>
      </c>
      <c r="F49" s="195" t="s">
        <v>648</v>
      </c>
      <c r="G49" s="195" t="s">
        <v>648</v>
      </c>
      <c r="H49" s="195" t="s">
        <v>648</v>
      </c>
    </row>
    <row r="50" spans="2:8" ht="18" customHeight="1">
      <c r="B50" s="2" t="s">
        <v>322</v>
      </c>
      <c r="C50" s="11"/>
      <c r="D50" s="106">
        <v>5</v>
      </c>
      <c r="E50" s="126">
        <v>4</v>
      </c>
      <c r="F50" s="42">
        <v>1</v>
      </c>
      <c r="G50" s="195" t="s">
        <v>600</v>
      </c>
      <c r="H50" s="195" t="s">
        <v>600</v>
      </c>
    </row>
    <row r="51" spans="3:8" ht="18" customHeight="1">
      <c r="C51" s="11"/>
      <c r="D51" s="106"/>
      <c r="E51" s="126"/>
      <c r="F51" s="126"/>
      <c r="G51" s="126"/>
      <c r="H51" s="126"/>
    </row>
    <row r="52" spans="2:8" ht="18" customHeight="1">
      <c r="B52" s="1" t="s">
        <v>323</v>
      </c>
      <c r="C52" s="11"/>
      <c r="D52" s="106">
        <v>103</v>
      </c>
      <c r="E52" s="126">
        <v>72</v>
      </c>
      <c r="F52" s="126">
        <v>15</v>
      </c>
      <c r="G52" s="126">
        <v>10</v>
      </c>
      <c r="H52" s="126">
        <v>6</v>
      </c>
    </row>
    <row r="53" spans="2:8" ht="18" customHeight="1">
      <c r="B53" s="2" t="s">
        <v>324</v>
      </c>
      <c r="C53" s="11"/>
      <c r="D53" s="106">
        <v>8</v>
      </c>
      <c r="E53" s="42">
        <v>6</v>
      </c>
      <c r="F53" s="42">
        <v>1</v>
      </c>
      <c r="G53" s="173">
        <v>1</v>
      </c>
      <c r="H53" s="195" t="s">
        <v>569</v>
      </c>
    </row>
    <row r="54" spans="3:8" ht="18" customHeight="1">
      <c r="C54" s="11"/>
      <c r="D54" s="106"/>
      <c r="E54" s="126"/>
      <c r="F54" s="126"/>
      <c r="G54" s="126"/>
      <c r="H54" s="126"/>
    </row>
    <row r="55" spans="2:8" s="131" customFormat="1" ht="18" customHeight="1">
      <c r="B55" s="4" t="s">
        <v>325</v>
      </c>
      <c r="C55" s="49"/>
      <c r="D55" s="143">
        <v>552</v>
      </c>
      <c r="E55" s="152">
        <v>441</v>
      </c>
      <c r="F55" s="152">
        <v>63</v>
      </c>
      <c r="G55" s="152">
        <v>21</v>
      </c>
      <c r="H55" s="152">
        <v>27</v>
      </c>
    </row>
    <row r="56" spans="2:8" ht="18" customHeight="1">
      <c r="B56" s="1"/>
      <c r="C56" s="14"/>
      <c r="D56" s="106"/>
      <c r="E56" s="126"/>
      <c r="F56" s="126"/>
      <c r="G56" s="126"/>
      <c r="H56" s="126"/>
    </row>
    <row r="57" spans="2:8" ht="18" customHeight="1">
      <c r="B57" s="1" t="s">
        <v>326</v>
      </c>
      <c r="D57" s="106">
        <v>413</v>
      </c>
      <c r="E57" s="126">
        <v>324</v>
      </c>
      <c r="F57" s="126">
        <v>52</v>
      </c>
      <c r="G57" s="126">
        <v>17</v>
      </c>
      <c r="H57" s="126">
        <v>20</v>
      </c>
    </row>
    <row r="58" spans="2:8" ht="18" customHeight="1">
      <c r="B58" s="1" t="s">
        <v>327</v>
      </c>
      <c r="D58" s="106">
        <v>6</v>
      </c>
      <c r="E58" s="126">
        <v>1</v>
      </c>
      <c r="F58" s="173">
        <v>2</v>
      </c>
      <c r="G58" s="107">
        <v>1</v>
      </c>
      <c r="H58" s="107">
        <v>2</v>
      </c>
    </row>
    <row r="59" spans="2:8" ht="18" customHeight="1">
      <c r="B59" s="1" t="s">
        <v>307</v>
      </c>
      <c r="D59" s="106">
        <v>4</v>
      </c>
      <c r="E59" s="126">
        <v>2</v>
      </c>
      <c r="F59" s="126">
        <v>1</v>
      </c>
      <c r="G59" s="116" t="s">
        <v>643</v>
      </c>
      <c r="H59" s="173">
        <v>1</v>
      </c>
    </row>
    <row r="60" spans="2:8" ht="18" customHeight="1">
      <c r="B60" s="1"/>
      <c r="D60" s="106"/>
      <c r="E60" s="126"/>
      <c r="F60" s="126"/>
      <c r="G60" s="126"/>
      <c r="H60" s="126"/>
    </row>
    <row r="61" spans="2:8" ht="18" customHeight="1">
      <c r="B61" s="1" t="s">
        <v>328</v>
      </c>
      <c r="D61" s="106">
        <v>22</v>
      </c>
      <c r="E61" s="126">
        <v>21</v>
      </c>
      <c r="F61" s="126">
        <v>1</v>
      </c>
      <c r="G61" s="195" t="s">
        <v>649</v>
      </c>
      <c r="H61" s="42" t="s">
        <v>649</v>
      </c>
    </row>
    <row r="62" spans="2:8" ht="18" customHeight="1">
      <c r="B62" s="1" t="s">
        <v>329</v>
      </c>
      <c r="D62" s="106">
        <v>31</v>
      </c>
      <c r="E62" s="126">
        <v>29</v>
      </c>
      <c r="F62" s="126">
        <v>1</v>
      </c>
      <c r="G62" s="116" t="s">
        <v>570</v>
      </c>
      <c r="H62" s="126">
        <v>1</v>
      </c>
    </row>
    <row r="63" spans="2:8" ht="18" customHeight="1">
      <c r="B63" s="1" t="s">
        <v>330</v>
      </c>
      <c r="D63" s="106">
        <v>14</v>
      </c>
      <c r="E63" s="126">
        <v>11</v>
      </c>
      <c r="F63" s="116" t="s">
        <v>570</v>
      </c>
      <c r="G63" s="42">
        <v>1</v>
      </c>
      <c r="H63" s="173">
        <v>2</v>
      </c>
    </row>
    <row r="64" spans="2:8" ht="18" customHeight="1">
      <c r="B64" s="1" t="s">
        <v>324</v>
      </c>
      <c r="D64" s="106">
        <v>62</v>
      </c>
      <c r="E64" s="126">
        <v>53</v>
      </c>
      <c r="F64" s="126">
        <v>6</v>
      </c>
      <c r="G64" s="126">
        <v>2</v>
      </c>
      <c r="H64" s="126">
        <v>1</v>
      </c>
    </row>
    <row r="65" spans="2:8" ht="18" customHeight="1" thickBot="1">
      <c r="B65" s="5"/>
      <c r="C65" s="5"/>
      <c r="D65" s="50"/>
      <c r="E65" s="5"/>
      <c r="F65" s="5"/>
      <c r="G65" s="5"/>
      <c r="H65" s="5"/>
    </row>
    <row r="66" spans="2:3" ht="18" customHeight="1">
      <c r="B66" s="1" t="s">
        <v>308</v>
      </c>
      <c r="C66" s="2" t="s">
        <v>331</v>
      </c>
    </row>
    <row r="67" spans="2:3" ht="18" customHeight="1">
      <c r="B67" s="1"/>
      <c r="C67" s="2" t="s">
        <v>332</v>
      </c>
    </row>
    <row r="68" ht="17.25">
      <c r="A68" s="1"/>
    </row>
  </sheetData>
  <printOptions/>
  <pageMargins left="0.5905511811023623" right="0.7874015748031497" top="0.984251968503937" bottom="0.984251968503937" header="0.5118110236220472" footer="0.5118110236220472"/>
  <pageSetup horizontalDpi="300" verticalDpi="300" orientation="portrait" paperSize="9" scale="65" r:id="rId1"/>
</worksheet>
</file>

<file path=xl/worksheets/sheet11.xml><?xml version="1.0" encoding="utf-8"?>
<worksheet xmlns="http://schemas.openxmlformats.org/spreadsheetml/2006/main" xmlns:r="http://schemas.openxmlformats.org/officeDocument/2006/relationships">
  <dimension ref="A1:T73"/>
  <sheetViews>
    <sheetView zoomScale="75" zoomScaleNormal="75" workbookViewId="0" topLeftCell="A10">
      <selection activeCell="D67" sqref="D67"/>
    </sheetView>
  </sheetViews>
  <sheetFormatPr defaultColWidth="13.375" defaultRowHeight="13.5"/>
  <cols>
    <col min="1" max="1" width="13.375" style="2" customWidth="1"/>
    <col min="2" max="2" width="22.75390625" style="2" customWidth="1"/>
    <col min="3" max="4" width="13.375" style="2" customWidth="1"/>
    <col min="5" max="5" width="12.125" style="2" customWidth="1"/>
    <col min="6" max="7" width="13.375" style="2" customWidth="1"/>
    <col min="8" max="8" width="12.125" style="2" customWidth="1"/>
    <col min="9" max="9" width="13.375" style="2" customWidth="1"/>
    <col min="10" max="11" width="10.875" style="2" customWidth="1"/>
    <col min="12" max="14" width="12.125" style="2" customWidth="1"/>
    <col min="15" max="16384" width="13.375" style="2" customWidth="1"/>
  </cols>
  <sheetData>
    <row r="1" ht="17.25">
      <c r="A1" s="1"/>
    </row>
    <row r="6" ht="17.25">
      <c r="D6" s="4" t="s">
        <v>376</v>
      </c>
    </row>
    <row r="8" spans="2:7" ht="17.25">
      <c r="B8" s="17" t="s">
        <v>389</v>
      </c>
      <c r="C8" s="1" t="s">
        <v>390</v>
      </c>
      <c r="D8" s="13"/>
      <c r="E8" s="13"/>
      <c r="F8" s="13"/>
      <c r="G8" s="13"/>
    </row>
    <row r="9" spans="3:7" ht="17.25">
      <c r="C9" s="1" t="s">
        <v>391</v>
      </c>
      <c r="D9" s="13"/>
      <c r="E9" s="13"/>
      <c r="F9" s="13"/>
      <c r="G9" s="13"/>
    </row>
    <row r="10" spans="3:7" ht="17.25">
      <c r="C10" s="1" t="s">
        <v>392</v>
      </c>
      <c r="D10" s="13"/>
      <c r="E10" s="13"/>
      <c r="F10" s="13"/>
      <c r="G10" s="13"/>
    </row>
    <row r="11" spans="3:7" ht="17.25">
      <c r="C11" s="1" t="s">
        <v>393</v>
      </c>
      <c r="D11" s="13"/>
      <c r="E11" s="13"/>
      <c r="F11" s="13"/>
      <c r="G11" s="13"/>
    </row>
    <row r="12" spans="3:13" ht="17.25">
      <c r="C12" s="1" t="s">
        <v>394</v>
      </c>
      <c r="D12" s="13"/>
      <c r="E12" s="13"/>
      <c r="F12" s="13"/>
      <c r="G12" s="13"/>
      <c r="L12" s="11"/>
      <c r="M12" s="11"/>
    </row>
    <row r="13" spans="2:13" ht="18" thickBot="1">
      <c r="B13" s="5"/>
      <c r="C13" s="5"/>
      <c r="D13" s="5"/>
      <c r="E13" s="5"/>
      <c r="F13" s="5"/>
      <c r="G13" s="5"/>
      <c r="H13" s="5"/>
      <c r="I13" s="5"/>
      <c r="J13" s="7" t="s">
        <v>387</v>
      </c>
      <c r="K13" s="5"/>
      <c r="L13" s="11"/>
      <c r="M13" s="11"/>
    </row>
    <row r="14" spans="3:12" ht="17.25">
      <c r="C14" s="8"/>
      <c r="D14" s="11"/>
      <c r="E14" s="11"/>
      <c r="F14" s="9"/>
      <c r="G14" s="9"/>
      <c r="H14" s="9"/>
      <c r="I14" s="9"/>
      <c r="J14" s="9"/>
      <c r="K14" s="9"/>
      <c r="L14" s="11"/>
    </row>
    <row r="15" spans="1:14" ht="17.25">
      <c r="A15" s="1"/>
      <c r="C15" s="51" t="s">
        <v>297</v>
      </c>
      <c r="D15" s="43" t="s">
        <v>377</v>
      </c>
      <c r="E15" s="11"/>
      <c r="F15" s="8"/>
      <c r="G15" s="11"/>
      <c r="I15" s="9"/>
      <c r="J15" s="9"/>
      <c r="K15" s="9"/>
      <c r="M15" s="11"/>
      <c r="N15" s="11"/>
    </row>
    <row r="16" spans="3:14" ht="17.25">
      <c r="C16" s="24"/>
      <c r="D16" s="9"/>
      <c r="E16" s="9"/>
      <c r="F16" s="10" t="s">
        <v>378</v>
      </c>
      <c r="G16" s="9"/>
      <c r="H16" s="9"/>
      <c r="I16" s="10" t="s">
        <v>379</v>
      </c>
      <c r="J16" s="9"/>
      <c r="K16" s="9"/>
      <c r="L16" s="11"/>
      <c r="M16" s="11"/>
      <c r="N16" s="11"/>
    </row>
    <row r="17" spans="2:14" ht="17.25">
      <c r="B17" s="9"/>
      <c r="C17" s="39" t="s">
        <v>650</v>
      </c>
      <c r="D17" s="39" t="s">
        <v>651</v>
      </c>
      <c r="E17" s="39" t="s">
        <v>652</v>
      </c>
      <c r="F17" s="39" t="s">
        <v>650</v>
      </c>
      <c r="G17" s="39" t="s">
        <v>651</v>
      </c>
      <c r="H17" s="39" t="s">
        <v>652</v>
      </c>
      <c r="I17" s="39" t="s">
        <v>650</v>
      </c>
      <c r="J17" s="39" t="s">
        <v>651</v>
      </c>
      <c r="K17" s="39" t="s">
        <v>652</v>
      </c>
      <c r="L17" s="11"/>
      <c r="N17" s="11"/>
    </row>
    <row r="18" ht="17.25">
      <c r="C18" s="8"/>
    </row>
    <row r="19" spans="2:11" ht="17.25">
      <c r="B19" s="139" t="s">
        <v>486</v>
      </c>
      <c r="C19" s="15">
        <v>2438</v>
      </c>
      <c r="D19" s="48">
        <v>2636</v>
      </c>
      <c r="E19" s="48">
        <v>518</v>
      </c>
      <c r="F19" s="14">
        <v>2432</v>
      </c>
      <c r="G19" s="14">
        <v>2631</v>
      </c>
      <c r="H19" s="14">
        <v>517</v>
      </c>
      <c r="I19" s="13">
        <v>1433</v>
      </c>
      <c r="J19" s="13">
        <v>1514</v>
      </c>
      <c r="K19" s="13">
        <v>334</v>
      </c>
    </row>
    <row r="20" spans="2:11" ht="17.25">
      <c r="B20" s="139" t="s">
        <v>487</v>
      </c>
      <c r="C20" s="8">
        <v>2505</v>
      </c>
      <c r="D20" s="2">
        <v>2488</v>
      </c>
      <c r="E20" s="2">
        <v>535</v>
      </c>
      <c r="F20" s="14">
        <v>2495</v>
      </c>
      <c r="G20" s="14">
        <v>2477</v>
      </c>
      <c r="H20" s="14">
        <v>535</v>
      </c>
      <c r="I20" s="2">
        <v>1439</v>
      </c>
      <c r="J20" s="2">
        <v>1433</v>
      </c>
      <c r="K20" s="2">
        <v>340</v>
      </c>
    </row>
    <row r="21" spans="2:11" ht="17.25">
      <c r="B21" s="139" t="s">
        <v>488</v>
      </c>
      <c r="C21" s="15">
        <v>2673</v>
      </c>
      <c r="D21" s="48">
        <v>2755</v>
      </c>
      <c r="E21" s="48">
        <v>453</v>
      </c>
      <c r="F21" s="48">
        <v>2664</v>
      </c>
      <c r="G21" s="48">
        <v>2748</v>
      </c>
      <c r="H21" s="48">
        <v>451</v>
      </c>
      <c r="I21" s="48">
        <v>1663</v>
      </c>
      <c r="J21" s="48">
        <v>1714</v>
      </c>
      <c r="K21" s="48">
        <v>289</v>
      </c>
    </row>
    <row r="22" spans="2:11" ht="17.25">
      <c r="B22" s="139" t="s">
        <v>489</v>
      </c>
      <c r="C22" s="15">
        <v>2568</v>
      </c>
      <c r="D22" s="48">
        <v>2741</v>
      </c>
      <c r="E22" s="48">
        <v>280</v>
      </c>
      <c r="F22" s="48">
        <v>2561</v>
      </c>
      <c r="G22" s="48">
        <v>2733</v>
      </c>
      <c r="H22" s="48">
        <v>279</v>
      </c>
      <c r="I22" s="48">
        <v>1852</v>
      </c>
      <c r="J22" s="48">
        <v>1952</v>
      </c>
      <c r="K22" s="48">
        <v>189</v>
      </c>
    </row>
    <row r="23" spans="2:11" ht="17.25">
      <c r="B23" s="139" t="s">
        <v>490</v>
      </c>
      <c r="C23" s="15">
        <v>2653</v>
      </c>
      <c r="D23" s="48">
        <v>2521</v>
      </c>
      <c r="E23" s="48">
        <v>412</v>
      </c>
      <c r="F23" s="48">
        <v>2632</v>
      </c>
      <c r="G23" s="48">
        <v>2500</v>
      </c>
      <c r="H23" s="48">
        <v>411</v>
      </c>
      <c r="I23" s="48">
        <v>1976</v>
      </c>
      <c r="J23" s="48">
        <v>1853</v>
      </c>
      <c r="K23" s="48">
        <v>312</v>
      </c>
    </row>
    <row r="24" spans="2:11" ht="17.25">
      <c r="B24" s="139" t="s">
        <v>491</v>
      </c>
      <c r="C24" s="15">
        <v>2221</v>
      </c>
      <c r="D24" s="48">
        <v>2246</v>
      </c>
      <c r="E24" s="48">
        <v>387</v>
      </c>
      <c r="F24" s="48">
        <v>2217</v>
      </c>
      <c r="G24" s="48">
        <v>2241</v>
      </c>
      <c r="H24" s="48">
        <v>387</v>
      </c>
      <c r="I24" s="48">
        <v>1613</v>
      </c>
      <c r="J24" s="48">
        <v>1642</v>
      </c>
      <c r="K24" s="48">
        <v>283</v>
      </c>
    </row>
    <row r="25" spans="2:11" ht="17.25">
      <c r="B25" s="139" t="s">
        <v>534</v>
      </c>
      <c r="C25" s="15">
        <v>2154</v>
      </c>
      <c r="D25" s="48">
        <v>2108</v>
      </c>
      <c r="E25" s="48">
        <v>433</v>
      </c>
      <c r="F25" s="48">
        <v>2149</v>
      </c>
      <c r="G25" s="48">
        <v>2104</v>
      </c>
      <c r="H25" s="48">
        <v>432</v>
      </c>
      <c r="I25" s="48">
        <v>1540</v>
      </c>
      <c r="J25" s="48">
        <v>1516</v>
      </c>
      <c r="K25" s="48">
        <v>307</v>
      </c>
    </row>
    <row r="26" spans="2:11" ht="17.25">
      <c r="B26" s="139" t="s">
        <v>554</v>
      </c>
      <c r="C26" s="15">
        <v>1945</v>
      </c>
      <c r="D26" s="48">
        <v>2058</v>
      </c>
      <c r="E26" s="48">
        <v>320</v>
      </c>
      <c r="F26" s="48">
        <v>1923</v>
      </c>
      <c r="G26" s="48">
        <v>2040</v>
      </c>
      <c r="H26" s="48">
        <v>315</v>
      </c>
      <c r="I26" s="48">
        <v>1399</v>
      </c>
      <c r="J26" s="48">
        <v>1469</v>
      </c>
      <c r="K26" s="48">
        <v>237</v>
      </c>
    </row>
    <row r="27" spans="2:11" ht="17.25">
      <c r="B27" s="139" t="s">
        <v>653</v>
      </c>
      <c r="C27" s="167">
        <v>1599</v>
      </c>
      <c r="D27" s="114">
        <v>1628</v>
      </c>
      <c r="E27" s="114">
        <v>291</v>
      </c>
      <c r="F27" s="114">
        <v>1586</v>
      </c>
      <c r="G27" s="114">
        <v>1611</v>
      </c>
      <c r="H27" s="114">
        <v>290</v>
      </c>
      <c r="I27" s="114">
        <v>1240</v>
      </c>
      <c r="J27" s="114">
        <v>1233</v>
      </c>
      <c r="K27" s="114">
        <v>244</v>
      </c>
    </row>
    <row r="28" spans="3:11" ht="17.25">
      <c r="C28" s="168"/>
      <c r="D28" s="105"/>
      <c r="E28" s="105"/>
      <c r="F28" s="105"/>
      <c r="G28" s="105"/>
      <c r="H28" s="105"/>
      <c r="I28" s="105"/>
      <c r="J28" s="105"/>
      <c r="K28" s="105"/>
    </row>
    <row r="29" spans="2:11" ht="17.25">
      <c r="B29" s="104" t="s">
        <v>395</v>
      </c>
      <c r="C29" s="167">
        <v>1204</v>
      </c>
      <c r="D29" s="114">
        <v>1217</v>
      </c>
      <c r="E29" s="114">
        <v>228</v>
      </c>
      <c r="F29" s="114">
        <v>1196</v>
      </c>
      <c r="G29" s="114">
        <v>1205</v>
      </c>
      <c r="H29" s="114">
        <v>227</v>
      </c>
      <c r="I29" s="194">
        <v>921</v>
      </c>
      <c r="J29" s="194">
        <v>918</v>
      </c>
      <c r="K29" s="194">
        <v>186</v>
      </c>
    </row>
    <row r="30" spans="2:11" ht="17.25">
      <c r="B30" s="104" t="s">
        <v>492</v>
      </c>
      <c r="C30" s="167">
        <v>310</v>
      </c>
      <c r="D30" s="114">
        <v>330</v>
      </c>
      <c r="E30" s="114">
        <v>53</v>
      </c>
      <c r="F30" s="114">
        <v>305</v>
      </c>
      <c r="G30" s="114">
        <v>325</v>
      </c>
      <c r="H30" s="114">
        <v>53</v>
      </c>
      <c r="I30" s="194">
        <v>248</v>
      </c>
      <c r="J30" s="194">
        <v>253</v>
      </c>
      <c r="K30" s="194">
        <v>49</v>
      </c>
    </row>
    <row r="31" spans="2:11" ht="17.25">
      <c r="B31" s="104" t="s">
        <v>493</v>
      </c>
      <c r="C31" s="167">
        <v>85</v>
      </c>
      <c r="D31" s="114">
        <v>81</v>
      </c>
      <c r="E31" s="114">
        <v>10</v>
      </c>
      <c r="F31" s="114">
        <v>85</v>
      </c>
      <c r="G31" s="114">
        <v>81</v>
      </c>
      <c r="H31" s="114">
        <v>10</v>
      </c>
      <c r="I31" s="194">
        <v>71</v>
      </c>
      <c r="J31" s="194">
        <v>62</v>
      </c>
      <c r="K31" s="195">
        <v>9</v>
      </c>
    </row>
    <row r="32" spans="2:13" ht="18" thickBot="1">
      <c r="B32" s="5"/>
      <c r="C32" s="187"/>
      <c r="D32" s="188"/>
      <c r="E32" s="188"/>
      <c r="F32" s="188"/>
      <c r="G32" s="188"/>
      <c r="H32" s="188"/>
      <c r="I32" s="188"/>
      <c r="J32" s="188"/>
      <c r="K32" s="188"/>
      <c r="L32" s="11"/>
      <c r="M32" s="11"/>
    </row>
    <row r="33" spans="3:11" ht="17.25">
      <c r="C33" s="190"/>
      <c r="D33" s="177"/>
      <c r="E33" s="177"/>
      <c r="F33" s="177"/>
      <c r="G33" s="177"/>
      <c r="H33" s="177"/>
      <c r="I33" s="177"/>
      <c r="J33" s="177"/>
      <c r="K33" s="177"/>
    </row>
    <row r="34" spans="3:12" ht="17.25">
      <c r="C34" s="176" t="s">
        <v>380</v>
      </c>
      <c r="D34" s="177"/>
      <c r="E34" s="177"/>
      <c r="F34" s="168"/>
      <c r="G34" s="185"/>
      <c r="H34" s="185"/>
      <c r="I34" s="168"/>
      <c r="J34" s="105"/>
      <c r="K34" s="105"/>
      <c r="L34" s="11"/>
    </row>
    <row r="35" spans="3:12" ht="17.25">
      <c r="C35" s="176" t="s">
        <v>381</v>
      </c>
      <c r="D35" s="177"/>
      <c r="E35" s="177"/>
      <c r="F35" s="176" t="s">
        <v>382</v>
      </c>
      <c r="G35" s="177"/>
      <c r="H35" s="177"/>
      <c r="I35" s="176" t="s">
        <v>383</v>
      </c>
      <c r="J35" s="177"/>
      <c r="K35" s="177"/>
      <c r="L35" s="11"/>
    </row>
    <row r="36" spans="2:12" ht="17.25">
      <c r="B36" s="9"/>
      <c r="C36" s="178" t="s">
        <v>473</v>
      </c>
      <c r="D36" s="178" t="s">
        <v>474</v>
      </c>
      <c r="E36" s="178" t="s">
        <v>475</v>
      </c>
      <c r="F36" s="178" t="s">
        <v>473</v>
      </c>
      <c r="G36" s="178" t="s">
        <v>474</v>
      </c>
      <c r="H36" s="178" t="s">
        <v>475</v>
      </c>
      <c r="I36" s="178" t="s">
        <v>473</v>
      </c>
      <c r="J36" s="178" t="s">
        <v>474</v>
      </c>
      <c r="K36" s="178" t="s">
        <v>475</v>
      </c>
      <c r="L36" s="11"/>
    </row>
    <row r="37" spans="3:11" ht="17.25">
      <c r="C37" s="168"/>
      <c r="D37" s="185"/>
      <c r="E37" s="185"/>
      <c r="F37" s="185"/>
      <c r="G37" s="185"/>
      <c r="H37" s="185"/>
      <c r="I37" s="185"/>
      <c r="J37" s="185"/>
      <c r="K37" s="185"/>
    </row>
    <row r="38" spans="2:11" ht="17.25">
      <c r="B38" s="139" t="s">
        <v>486</v>
      </c>
      <c r="C38" s="192">
        <v>999</v>
      </c>
      <c r="D38" s="193">
        <v>1117</v>
      </c>
      <c r="E38" s="193">
        <v>183</v>
      </c>
      <c r="F38" s="193">
        <v>5</v>
      </c>
      <c r="G38" s="193">
        <v>4</v>
      </c>
      <c r="H38" s="195">
        <v>1</v>
      </c>
      <c r="I38" s="243" t="s">
        <v>521</v>
      </c>
      <c r="J38" s="243" t="s">
        <v>521</v>
      </c>
      <c r="K38" s="195" t="s">
        <v>521</v>
      </c>
    </row>
    <row r="39" spans="2:11" ht="17.25">
      <c r="B39" s="139" t="s">
        <v>487</v>
      </c>
      <c r="C39" s="168">
        <v>1056</v>
      </c>
      <c r="D39" s="185">
        <v>1044</v>
      </c>
      <c r="E39" s="185">
        <v>195</v>
      </c>
      <c r="F39" s="185">
        <v>8</v>
      </c>
      <c r="G39" s="185">
        <v>9</v>
      </c>
      <c r="H39" s="244" t="s">
        <v>521</v>
      </c>
      <c r="I39" s="195">
        <v>2</v>
      </c>
      <c r="J39" s="195">
        <v>2</v>
      </c>
      <c r="K39" s="195" t="s">
        <v>521</v>
      </c>
    </row>
    <row r="40" spans="2:11" ht="17.25">
      <c r="B40" s="139" t="s">
        <v>488</v>
      </c>
      <c r="C40" s="167">
        <v>1001</v>
      </c>
      <c r="D40" s="114">
        <v>1034</v>
      </c>
      <c r="E40" s="114">
        <v>162</v>
      </c>
      <c r="F40" s="114">
        <v>7</v>
      </c>
      <c r="G40" s="114">
        <v>6</v>
      </c>
      <c r="H40" s="195">
        <v>1</v>
      </c>
      <c r="I40" s="244">
        <v>2</v>
      </c>
      <c r="J40" s="244">
        <v>1</v>
      </c>
      <c r="K40" s="195">
        <v>1</v>
      </c>
    </row>
    <row r="41" spans="2:11" ht="17.25">
      <c r="B41" s="139" t="s">
        <v>489</v>
      </c>
      <c r="C41" s="167">
        <v>709</v>
      </c>
      <c r="D41" s="114">
        <v>781</v>
      </c>
      <c r="E41" s="114">
        <v>90</v>
      </c>
      <c r="F41" s="114">
        <v>6</v>
      </c>
      <c r="G41" s="114">
        <v>7</v>
      </c>
      <c r="H41" s="244" t="s">
        <v>521</v>
      </c>
      <c r="I41" s="244">
        <v>1</v>
      </c>
      <c r="J41" s="244">
        <v>1</v>
      </c>
      <c r="K41" s="244">
        <v>1</v>
      </c>
    </row>
    <row r="42" spans="2:11" ht="17.25">
      <c r="B42" s="139" t="s">
        <v>490</v>
      </c>
      <c r="C42" s="167">
        <v>656</v>
      </c>
      <c r="D42" s="114">
        <v>647</v>
      </c>
      <c r="E42" s="114">
        <v>99</v>
      </c>
      <c r="F42" s="114">
        <v>6</v>
      </c>
      <c r="G42" s="114">
        <v>5</v>
      </c>
      <c r="H42" s="195">
        <v>1</v>
      </c>
      <c r="I42" s="244">
        <v>7</v>
      </c>
      <c r="J42" s="244">
        <v>8</v>
      </c>
      <c r="K42" s="244" t="s">
        <v>521</v>
      </c>
    </row>
    <row r="43" spans="2:11" ht="17.25">
      <c r="B43" s="139" t="s">
        <v>491</v>
      </c>
      <c r="C43" s="167">
        <v>604</v>
      </c>
      <c r="D43" s="114">
        <v>599</v>
      </c>
      <c r="E43" s="114">
        <v>104</v>
      </c>
      <c r="F43" s="114">
        <v>1</v>
      </c>
      <c r="G43" s="114">
        <v>2</v>
      </c>
      <c r="H43" s="244" t="s">
        <v>521</v>
      </c>
      <c r="I43" s="244">
        <v>2</v>
      </c>
      <c r="J43" s="244">
        <v>2</v>
      </c>
      <c r="K43" s="195" t="s">
        <v>521</v>
      </c>
    </row>
    <row r="44" spans="2:11" ht="17.25">
      <c r="B44" s="139" t="s">
        <v>534</v>
      </c>
      <c r="C44" s="167">
        <v>609</v>
      </c>
      <c r="D44" s="114">
        <v>588</v>
      </c>
      <c r="E44" s="114">
        <v>125</v>
      </c>
      <c r="F44" s="173">
        <v>3</v>
      </c>
      <c r="G44" s="173">
        <v>3</v>
      </c>
      <c r="H44" s="195" t="s">
        <v>521</v>
      </c>
      <c r="I44" s="173">
        <v>1</v>
      </c>
      <c r="J44" s="173" t="s">
        <v>521</v>
      </c>
      <c r="K44" s="195">
        <v>1</v>
      </c>
    </row>
    <row r="45" spans="2:11" ht="17.25">
      <c r="B45" s="139" t="s">
        <v>554</v>
      </c>
      <c r="C45" s="167">
        <v>524</v>
      </c>
      <c r="D45" s="114">
        <v>571</v>
      </c>
      <c r="E45" s="114">
        <v>78</v>
      </c>
      <c r="F45" s="173">
        <v>12</v>
      </c>
      <c r="G45" s="173">
        <v>9</v>
      </c>
      <c r="H45" s="195">
        <v>3</v>
      </c>
      <c r="I45" s="173">
        <v>6</v>
      </c>
      <c r="J45" s="195">
        <v>5</v>
      </c>
      <c r="K45" s="195">
        <v>2</v>
      </c>
    </row>
    <row r="46" spans="2:20" ht="17.25">
      <c r="B46" s="139" t="s">
        <v>653</v>
      </c>
      <c r="C46" s="167">
        <v>346</v>
      </c>
      <c r="D46" s="114">
        <v>378</v>
      </c>
      <c r="E46" s="114">
        <v>46</v>
      </c>
      <c r="F46" s="173">
        <v>9</v>
      </c>
      <c r="G46" s="173">
        <v>12</v>
      </c>
      <c r="H46" s="195" t="s">
        <v>627</v>
      </c>
      <c r="I46" s="173">
        <v>3</v>
      </c>
      <c r="J46" s="195">
        <v>4</v>
      </c>
      <c r="K46" s="195">
        <v>1</v>
      </c>
      <c r="L46" s="195"/>
      <c r="M46" s="195"/>
      <c r="N46" s="195"/>
      <c r="Q46" s="195"/>
      <c r="T46" s="195"/>
    </row>
    <row r="47" spans="3:11" ht="17.25">
      <c r="C47" s="168"/>
      <c r="D47" s="194"/>
      <c r="E47" s="194"/>
      <c r="F47" s="105"/>
      <c r="G47" s="105"/>
      <c r="H47" s="105"/>
      <c r="I47" s="105"/>
      <c r="J47" s="105"/>
      <c r="K47" s="105"/>
    </row>
    <row r="48" spans="2:20" ht="17.25">
      <c r="B48" s="104" t="s">
        <v>395</v>
      </c>
      <c r="C48" s="192">
        <v>275</v>
      </c>
      <c r="D48" s="194">
        <v>287</v>
      </c>
      <c r="E48" s="194">
        <v>41</v>
      </c>
      <c r="F48" s="173">
        <v>4</v>
      </c>
      <c r="G48" s="173">
        <v>7</v>
      </c>
      <c r="H48" s="195" t="s">
        <v>580</v>
      </c>
      <c r="I48" s="173">
        <v>3</v>
      </c>
      <c r="J48" s="195">
        <v>4</v>
      </c>
      <c r="K48" s="195">
        <v>1</v>
      </c>
      <c r="L48" s="195"/>
      <c r="M48" s="195"/>
      <c r="N48" s="195"/>
      <c r="Q48" s="195"/>
      <c r="T48" s="195"/>
    </row>
    <row r="49" spans="2:20" ht="17.25">
      <c r="B49" s="104" t="s">
        <v>492</v>
      </c>
      <c r="C49" s="192">
        <v>57</v>
      </c>
      <c r="D49" s="194">
        <v>72</v>
      </c>
      <c r="E49" s="194">
        <v>4</v>
      </c>
      <c r="F49" s="195">
        <v>5</v>
      </c>
      <c r="G49" s="195">
        <v>5</v>
      </c>
      <c r="H49" s="195" t="s">
        <v>567</v>
      </c>
      <c r="I49" s="195" t="s">
        <v>567</v>
      </c>
      <c r="J49" s="195" t="s">
        <v>567</v>
      </c>
      <c r="K49" s="195" t="s">
        <v>567</v>
      </c>
      <c r="L49" s="195"/>
      <c r="M49" s="195"/>
      <c r="N49" s="195"/>
      <c r="O49" s="195"/>
      <c r="P49" s="195"/>
      <c r="Q49" s="195"/>
      <c r="R49" s="195"/>
      <c r="S49" s="195"/>
      <c r="T49" s="195"/>
    </row>
    <row r="50" spans="2:20" ht="17.25">
      <c r="B50" s="104" t="s">
        <v>493</v>
      </c>
      <c r="C50" s="192">
        <v>14</v>
      </c>
      <c r="D50" s="194">
        <v>19</v>
      </c>
      <c r="E50" s="194">
        <v>1</v>
      </c>
      <c r="F50" s="195" t="s">
        <v>567</v>
      </c>
      <c r="G50" s="195" t="s">
        <v>567</v>
      </c>
      <c r="H50" s="195" t="s">
        <v>567</v>
      </c>
      <c r="I50" s="195" t="s">
        <v>567</v>
      </c>
      <c r="J50" s="195" t="s">
        <v>567</v>
      </c>
      <c r="K50" s="195" t="s">
        <v>567</v>
      </c>
      <c r="L50" s="195"/>
      <c r="M50" s="195"/>
      <c r="N50" s="195"/>
      <c r="O50" s="195"/>
      <c r="P50" s="195"/>
      <c r="Q50" s="195"/>
      <c r="R50" s="195"/>
      <c r="S50" s="195"/>
      <c r="T50" s="195"/>
    </row>
    <row r="51" spans="2:11" ht="18" thickBot="1">
      <c r="B51" s="5"/>
      <c r="C51" s="187"/>
      <c r="D51" s="245"/>
      <c r="E51" s="245"/>
      <c r="F51" s="245"/>
      <c r="G51" s="245"/>
      <c r="H51" s="188"/>
      <c r="I51" s="188"/>
      <c r="J51" s="188"/>
      <c r="K51" s="188"/>
    </row>
    <row r="52" spans="3:11" ht="17.25">
      <c r="C52" s="190"/>
      <c r="D52" s="177"/>
      <c r="E52" s="177"/>
      <c r="F52" s="177"/>
      <c r="G52" s="177"/>
      <c r="H52" s="177"/>
      <c r="I52" s="177"/>
      <c r="J52" s="177"/>
      <c r="K52" s="177"/>
    </row>
    <row r="53" spans="3:12" ht="17.25">
      <c r="C53" s="168"/>
      <c r="D53" s="105"/>
      <c r="E53" s="105"/>
      <c r="F53" s="168"/>
      <c r="G53" s="185"/>
      <c r="H53" s="185"/>
      <c r="I53" s="168"/>
      <c r="J53" s="185"/>
      <c r="K53" s="185"/>
      <c r="L53" s="11"/>
    </row>
    <row r="54" spans="3:12" ht="17.25">
      <c r="C54" s="176" t="s">
        <v>384</v>
      </c>
      <c r="D54" s="177"/>
      <c r="E54" s="177"/>
      <c r="F54" s="176" t="s">
        <v>385</v>
      </c>
      <c r="G54" s="177"/>
      <c r="H54" s="177"/>
      <c r="I54" s="176" t="s">
        <v>386</v>
      </c>
      <c r="J54" s="177"/>
      <c r="K54" s="177"/>
      <c r="L54" s="11"/>
    </row>
    <row r="55" spans="2:12" ht="17.25">
      <c r="B55" s="9"/>
      <c r="C55" s="178" t="s">
        <v>473</v>
      </c>
      <c r="D55" s="178" t="s">
        <v>474</v>
      </c>
      <c r="E55" s="178" t="s">
        <v>475</v>
      </c>
      <c r="F55" s="178" t="s">
        <v>473</v>
      </c>
      <c r="G55" s="178" t="s">
        <v>474</v>
      </c>
      <c r="H55" s="178" t="s">
        <v>475</v>
      </c>
      <c r="I55" s="178" t="s">
        <v>473</v>
      </c>
      <c r="J55" s="178" t="s">
        <v>474</v>
      </c>
      <c r="K55" s="178" t="s">
        <v>475</v>
      </c>
      <c r="L55" s="11"/>
    </row>
    <row r="56" spans="3:11" ht="17.25">
      <c r="C56" s="168"/>
      <c r="D56" s="185"/>
      <c r="E56" s="185"/>
      <c r="F56" s="185"/>
      <c r="G56" s="185"/>
      <c r="H56" s="185"/>
      <c r="I56" s="185"/>
      <c r="J56" s="185"/>
      <c r="K56" s="185"/>
    </row>
    <row r="57" spans="2:12" ht="17.25">
      <c r="B57" s="142" t="s">
        <v>486</v>
      </c>
      <c r="C57" s="195" t="s">
        <v>521</v>
      </c>
      <c r="D57" s="195" t="s">
        <v>521</v>
      </c>
      <c r="E57" s="195" t="s">
        <v>521</v>
      </c>
      <c r="F57" s="195">
        <v>1</v>
      </c>
      <c r="G57" s="195">
        <v>1</v>
      </c>
      <c r="H57" s="195" t="s">
        <v>521</v>
      </c>
      <c r="I57" s="243" t="s">
        <v>521</v>
      </c>
      <c r="J57" s="243" t="s">
        <v>521</v>
      </c>
      <c r="K57" s="195" t="s">
        <v>521</v>
      </c>
      <c r="L57" s="42"/>
    </row>
    <row r="58" spans="2:11" ht="17.25">
      <c r="B58" s="142" t="s">
        <v>487</v>
      </c>
      <c r="C58" s="195" t="s">
        <v>521</v>
      </c>
      <c r="D58" s="195" t="s">
        <v>521</v>
      </c>
      <c r="E58" s="195" t="s">
        <v>521</v>
      </c>
      <c r="F58" s="291" t="s">
        <v>521</v>
      </c>
      <c r="G58" s="291" t="s">
        <v>521</v>
      </c>
      <c r="H58" s="195" t="s">
        <v>521</v>
      </c>
      <c r="I58" s="195" t="s">
        <v>521</v>
      </c>
      <c r="J58" s="195" t="s">
        <v>521</v>
      </c>
      <c r="K58" s="195" t="s">
        <v>521</v>
      </c>
    </row>
    <row r="59" spans="2:11" ht="17.25">
      <c r="B59" s="255" t="s">
        <v>488</v>
      </c>
      <c r="C59" s="215" t="s">
        <v>521</v>
      </c>
      <c r="D59" s="195" t="s">
        <v>521</v>
      </c>
      <c r="E59" s="195" t="s">
        <v>521</v>
      </c>
      <c r="F59" s="195" t="s">
        <v>521</v>
      </c>
      <c r="G59" s="195" t="s">
        <v>521</v>
      </c>
      <c r="H59" s="195" t="s">
        <v>521</v>
      </c>
      <c r="I59" s="195" t="s">
        <v>521</v>
      </c>
      <c r="J59" s="195" t="s">
        <v>521</v>
      </c>
      <c r="K59" s="195" t="s">
        <v>521</v>
      </c>
    </row>
    <row r="60" spans="2:11" ht="17.25">
      <c r="B60" s="255" t="s">
        <v>489</v>
      </c>
      <c r="C60" s="215" t="s">
        <v>521</v>
      </c>
      <c r="D60" s="195" t="s">
        <v>521</v>
      </c>
      <c r="E60" s="195" t="s">
        <v>521</v>
      </c>
      <c r="F60" s="195" t="s">
        <v>521</v>
      </c>
      <c r="G60" s="195" t="s">
        <v>521</v>
      </c>
      <c r="H60" s="195" t="s">
        <v>521</v>
      </c>
      <c r="I60" s="195" t="s">
        <v>521</v>
      </c>
      <c r="J60" s="195" t="s">
        <v>521</v>
      </c>
      <c r="K60" s="195" t="s">
        <v>521</v>
      </c>
    </row>
    <row r="61" spans="2:11" ht="17.25">
      <c r="B61" s="255" t="s">
        <v>490</v>
      </c>
      <c r="C61" s="215" t="s">
        <v>521</v>
      </c>
      <c r="D61" s="195" t="s">
        <v>521</v>
      </c>
      <c r="E61" s="195" t="s">
        <v>521</v>
      </c>
      <c r="F61" s="195">
        <v>1</v>
      </c>
      <c r="G61" s="195">
        <v>1</v>
      </c>
      <c r="H61" s="195" t="s">
        <v>521</v>
      </c>
      <c r="I61" s="195">
        <v>7</v>
      </c>
      <c r="J61" s="195">
        <v>7</v>
      </c>
      <c r="K61" s="195" t="s">
        <v>521</v>
      </c>
    </row>
    <row r="62" spans="2:11" ht="17.25">
      <c r="B62" s="255" t="s">
        <v>491</v>
      </c>
      <c r="C62" s="215" t="s">
        <v>521</v>
      </c>
      <c r="D62" s="195" t="s">
        <v>521</v>
      </c>
      <c r="E62" s="195" t="s">
        <v>521</v>
      </c>
      <c r="F62" s="244">
        <v>1</v>
      </c>
      <c r="G62" s="244">
        <v>1</v>
      </c>
      <c r="H62" s="195" t="s">
        <v>521</v>
      </c>
      <c r="I62" s="244" t="s">
        <v>521</v>
      </c>
      <c r="J62" s="244" t="s">
        <v>521</v>
      </c>
      <c r="K62" s="195" t="s">
        <v>521</v>
      </c>
    </row>
    <row r="63" spans="2:11" ht="17.25">
      <c r="B63" s="255" t="s">
        <v>534</v>
      </c>
      <c r="C63" s="215" t="s">
        <v>521</v>
      </c>
      <c r="D63" s="195" t="s">
        <v>521</v>
      </c>
      <c r="E63" s="195" t="s">
        <v>521</v>
      </c>
      <c r="F63" s="173">
        <v>1</v>
      </c>
      <c r="G63" s="173">
        <v>1</v>
      </c>
      <c r="H63" s="195" t="s">
        <v>521</v>
      </c>
      <c r="I63" s="195" t="s">
        <v>521</v>
      </c>
      <c r="J63" s="195" t="s">
        <v>521</v>
      </c>
      <c r="K63" s="195" t="s">
        <v>521</v>
      </c>
    </row>
    <row r="64" spans="2:11" ht="17.25">
      <c r="B64" s="255" t="s">
        <v>554</v>
      </c>
      <c r="C64" s="215" t="s">
        <v>521</v>
      </c>
      <c r="D64" s="195" t="s">
        <v>521</v>
      </c>
      <c r="E64" s="195" t="s">
        <v>521</v>
      </c>
      <c r="F64" s="173">
        <v>1</v>
      </c>
      <c r="G64" s="173">
        <v>1</v>
      </c>
      <c r="H64" s="195" t="s">
        <v>521</v>
      </c>
      <c r="I64" s="195">
        <v>3</v>
      </c>
      <c r="J64" s="195">
        <v>3</v>
      </c>
      <c r="K64" s="195" t="s">
        <v>521</v>
      </c>
    </row>
    <row r="65" spans="2:11" ht="17.25">
      <c r="B65" s="255" t="s">
        <v>653</v>
      </c>
      <c r="C65" s="215" t="s">
        <v>521</v>
      </c>
      <c r="D65" s="195" t="s">
        <v>521</v>
      </c>
      <c r="E65" s="195" t="s">
        <v>521</v>
      </c>
      <c r="F65" s="195" t="s">
        <v>627</v>
      </c>
      <c r="G65" s="195" t="s">
        <v>627</v>
      </c>
      <c r="H65" s="195" t="s">
        <v>627</v>
      </c>
      <c r="I65" s="195">
        <v>1</v>
      </c>
      <c r="J65" s="195">
        <v>1</v>
      </c>
      <c r="K65" s="195" t="s">
        <v>627</v>
      </c>
    </row>
    <row r="66" spans="2:11" ht="17.25">
      <c r="B66" s="11"/>
      <c r="C66" s="108"/>
      <c r="D66" s="109"/>
      <c r="E66" s="109"/>
      <c r="F66" s="11"/>
      <c r="G66" s="11"/>
      <c r="H66" s="11"/>
      <c r="I66" s="11"/>
      <c r="J66" s="11"/>
      <c r="K66" s="11"/>
    </row>
    <row r="67" spans="2:11" ht="17.25">
      <c r="B67" s="64" t="s">
        <v>395</v>
      </c>
      <c r="C67" s="215" t="s">
        <v>521</v>
      </c>
      <c r="D67" s="195" t="s">
        <v>521</v>
      </c>
      <c r="E67" s="195" t="s">
        <v>521</v>
      </c>
      <c r="F67" s="42" t="s">
        <v>521</v>
      </c>
      <c r="G67" s="42" t="s">
        <v>521</v>
      </c>
      <c r="H67" s="42" t="s">
        <v>521</v>
      </c>
      <c r="I67" s="42">
        <v>1</v>
      </c>
      <c r="J67" s="42">
        <v>1</v>
      </c>
      <c r="K67" s="42" t="s">
        <v>580</v>
      </c>
    </row>
    <row r="68" spans="2:11" ht="17.25">
      <c r="B68" s="64" t="s">
        <v>492</v>
      </c>
      <c r="C68" s="215" t="s">
        <v>521</v>
      </c>
      <c r="D68" s="195" t="s">
        <v>521</v>
      </c>
      <c r="E68" s="195" t="s">
        <v>521</v>
      </c>
      <c r="F68" s="42" t="s">
        <v>521</v>
      </c>
      <c r="G68" s="42" t="s">
        <v>521</v>
      </c>
      <c r="H68" s="42" t="s">
        <v>521</v>
      </c>
      <c r="I68" s="42" t="s">
        <v>567</v>
      </c>
      <c r="J68" s="42" t="s">
        <v>567</v>
      </c>
      <c r="K68" s="42" t="s">
        <v>567</v>
      </c>
    </row>
    <row r="69" spans="2:11" ht="17.25">
      <c r="B69" s="64" t="s">
        <v>493</v>
      </c>
      <c r="C69" s="215" t="s">
        <v>521</v>
      </c>
      <c r="D69" s="195" t="s">
        <v>521</v>
      </c>
      <c r="E69" s="195" t="s">
        <v>521</v>
      </c>
      <c r="F69" s="42" t="s">
        <v>521</v>
      </c>
      <c r="G69" s="42" t="s">
        <v>521</v>
      </c>
      <c r="H69" s="42" t="s">
        <v>521</v>
      </c>
      <c r="I69" s="42" t="s">
        <v>567</v>
      </c>
      <c r="J69" s="42" t="s">
        <v>567</v>
      </c>
      <c r="K69" s="42" t="s">
        <v>567</v>
      </c>
    </row>
    <row r="70" spans="2:11" ht="18" thickBot="1">
      <c r="B70" s="5"/>
      <c r="C70" s="50"/>
      <c r="D70" s="93"/>
      <c r="E70" s="93"/>
      <c r="F70" s="93"/>
      <c r="G70" s="93"/>
      <c r="H70" s="5"/>
      <c r="I70" s="5"/>
      <c r="J70" s="5"/>
      <c r="K70" s="5"/>
    </row>
    <row r="71" spans="3:7" ht="17.25">
      <c r="C71" s="43" t="s">
        <v>388</v>
      </c>
      <c r="D71" s="13"/>
      <c r="F71" s="13"/>
      <c r="G71" s="13"/>
    </row>
    <row r="72" ht="17.25">
      <c r="C72" s="43" t="s">
        <v>292</v>
      </c>
    </row>
    <row r="73" spans="1:7" ht="17.25">
      <c r="A73" s="1"/>
      <c r="C73" s="11"/>
      <c r="D73" s="13"/>
      <c r="E73" s="13"/>
      <c r="F73" s="13"/>
      <c r="G73" s="13"/>
    </row>
  </sheetData>
  <dataValidations count="2">
    <dataValidation allowBlank="1" showInputMessage="1" showErrorMessage="1" imeMode="halfAlpha" sqref="C28:K28"/>
    <dataValidation allowBlank="1" showInputMessage="1" showErrorMessage="1" imeMode="off" sqref="F40:G43 C40:E46 K29:K30 C19:K19 C21:K27 F20:H20 C29:J31"/>
  </dataValidations>
  <printOptions/>
  <pageMargins left="0.7874015748031497" right="0.7874015748031497" top="0.984251968503937" bottom="0.984251968503937" header="0.5118110236220472" footer="0.5118110236220472"/>
  <pageSetup horizontalDpi="300" verticalDpi="300" orientation="portrait" paperSize="9" scale="62" r:id="rId1"/>
</worksheet>
</file>

<file path=xl/worksheets/sheet12.xml><?xml version="1.0" encoding="utf-8"?>
<worksheet xmlns="http://schemas.openxmlformats.org/spreadsheetml/2006/main" xmlns:r="http://schemas.openxmlformats.org/officeDocument/2006/relationships">
  <dimension ref="A1:M73"/>
  <sheetViews>
    <sheetView zoomScale="75" zoomScaleNormal="75" workbookViewId="0" topLeftCell="A1">
      <selection activeCell="A1" sqref="A1"/>
    </sheetView>
  </sheetViews>
  <sheetFormatPr defaultColWidth="13.375" defaultRowHeight="13.5"/>
  <cols>
    <col min="1" max="1" width="13.375" style="95" customWidth="1"/>
    <col min="2" max="2" width="14.625" style="95" customWidth="1"/>
    <col min="3" max="3" width="9.625" style="95" customWidth="1"/>
    <col min="4" max="4" width="13.375" style="95" customWidth="1"/>
    <col min="5" max="5" width="14.625" style="95" customWidth="1"/>
    <col min="6" max="16384" width="13.375" style="95" customWidth="1"/>
  </cols>
  <sheetData>
    <row r="1" ht="17.25">
      <c r="A1" s="94"/>
    </row>
    <row r="6" ht="17.25">
      <c r="F6" s="96" t="s">
        <v>396</v>
      </c>
    </row>
    <row r="7" spans="2:11" ht="18" thickBot="1">
      <c r="B7" s="97" t="s">
        <v>297</v>
      </c>
      <c r="C7" s="98"/>
      <c r="D7" s="99" t="s">
        <v>397</v>
      </c>
      <c r="E7" s="98"/>
      <c r="F7" s="97" t="s">
        <v>297</v>
      </c>
      <c r="G7" s="98"/>
      <c r="H7" s="98"/>
      <c r="I7" s="98"/>
      <c r="J7" s="98"/>
      <c r="K7" s="97" t="s">
        <v>1</v>
      </c>
    </row>
    <row r="8" spans="6:13" ht="17.25">
      <c r="F8" s="110">
        <v>2003</v>
      </c>
      <c r="G8" s="110">
        <v>2004</v>
      </c>
      <c r="H8" s="110">
        <v>2005</v>
      </c>
      <c r="I8" s="110">
        <v>2006</v>
      </c>
      <c r="J8" s="110">
        <v>2007</v>
      </c>
      <c r="K8" s="102">
        <v>2008</v>
      </c>
      <c r="L8" s="103"/>
      <c r="M8" s="103"/>
    </row>
    <row r="9" spans="2:11" ht="17.25">
      <c r="B9" s="100"/>
      <c r="C9" s="100"/>
      <c r="D9" s="100"/>
      <c r="E9" s="100"/>
      <c r="F9" s="101" t="s">
        <v>15</v>
      </c>
      <c r="G9" s="101" t="s">
        <v>16</v>
      </c>
      <c r="H9" s="101" t="s">
        <v>436</v>
      </c>
      <c r="I9" s="101" t="s">
        <v>531</v>
      </c>
      <c r="J9" s="101" t="s">
        <v>552</v>
      </c>
      <c r="K9" s="101" t="s">
        <v>641</v>
      </c>
    </row>
    <row r="10" spans="5:10" s="2" customFormat="1" ht="17.25">
      <c r="E10" s="66"/>
      <c r="F10" s="92"/>
      <c r="G10" s="11"/>
      <c r="H10" s="11"/>
      <c r="I10" s="11"/>
      <c r="J10" s="11"/>
    </row>
    <row r="11" spans="3:11" s="131" customFormat="1" ht="17.25">
      <c r="C11" s="153" t="s">
        <v>3</v>
      </c>
      <c r="D11" s="153"/>
      <c r="E11" s="146"/>
      <c r="F11" s="154">
        <v>2561</v>
      </c>
      <c r="G11" s="155">
        <v>2632</v>
      </c>
      <c r="H11" s="155">
        <v>2217</v>
      </c>
      <c r="I11" s="155">
        <v>2149</v>
      </c>
      <c r="J11" s="155">
        <v>1923</v>
      </c>
      <c r="K11" s="155">
        <v>1586</v>
      </c>
    </row>
    <row r="12" spans="3:11" s="2" customFormat="1" ht="17.25">
      <c r="C12" s="104"/>
      <c r="D12" s="104"/>
      <c r="E12" s="72"/>
      <c r="F12" s="18"/>
      <c r="G12" s="16"/>
      <c r="H12" s="16"/>
      <c r="I12" s="16"/>
      <c r="J12" s="16"/>
      <c r="K12" s="16"/>
    </row>
    <row r="13" spans="2:11" s="131" customFormat="1" ht="17.25">
      <c r="B13" s="4" t="s">
        <v>4</v>
      </c>
      <c r="C13" s="41"/>
      <c r="D13" s="41"/>
      <c r="E13" s="146"/>
      <c r="F13" s="154">
        <v>1783</v>
      </c>
      <c r="G13" s="155">
        <v>1894</v>
      </c>
      <c r="H13" s="155">
        <v>1531</v>
      </c>
      <c r="I13" s="155">
        <v>1486</v>
      </c>
      <c r="J13" s="155">
        <v>1348</v>
      </c>
      <c r="K13" s="155">
        <v>1181</v>
      </c>
    </row>
    <row r="14" spans="2:11" s="2" customFormat="1" ht="17.25">
      <c r="B14" s="1"/>
      <c r="C14" s="14"/>
      <c r="D14" s="14"/>
      <c r="E14" s="72"/>
      <c r="F14" s="18"/>
      <c r="G14" s="16"/>
      <c r="H14" s="16"/>
      <c r="I14" s="16"/>
      <c r="J14" s="16"/>
      <c r="K14" s="16"/>
    </row>
    <row r="15" spans="2:11" s="2" customFormat="1" ht="17.25">
      <c r="B15" s="2" t="s">
        <v>495</v>
      </c>
      <c r="C15" s="1"/>
      <c r="E15" s="19"/>
      <c r="F15" s="26">
        <v>841</v>
      </c>
      <c r="G15" s="42">
        <v>896</v>
      </c>
      <c r="H15" s="42">
        <v>707</v>
      </c>
      <c r="I15" s="42">
        <v>669</v>
      </c>
      <c r="J15" s="42">
        <v>565</v>
      </c>
      <c r="K15" s="109">
        <v>614</v>
      </c>
    </row>
    <row r="16" spans="2:11" s="2" customFormat="1" ht="17.25">
      <c r="B16" s="2" t="s">
        <v>496</v>
      </c>
      <c r="C16" s="1"/>
      <c r="E16" s="19"/>
      <c r="F16" s="26">
        <v>2</v>
      </c>
      <c r="G16" s="42">
        <v>2</v>
      </c>
      <c r="H16" s="42">
        <v>2</v>
      </c>
      <c r="I16" s="42">
        <v>3</v>
      </c>
      <c r="J16" s="42">
        <v>3</v>
      </c>
      <c r="K16" s="109">
        <v>1</v>
      </c>
    </row>
    <row r="17" spans="2:11" s="2" customFormat="1" ht="17.25">
      <c r="B17" s="2" t="s">
        <v>497</v>
      </c>
      <c r="C17" s="1"/>
      <c r="E17" s="19"/>
      <c r="F17" s="26">
        <v>7</v>
      </c>
      <c r="G17" s="42">
        <v>11</v>
      </c>
      <c r="H17" s="42">
        <v>8</v>
      </c>
      <c r="I17" s="42">
        <v>10</v>
      </c>
      <c r="J17" s="42">
        <v>6</v>
      </c>
      <c r="K17" s="109">
        <v>3</v>
      </c>
    </row>
    <row r="18" spans="2:11" s="2" customFormat="1" ht="17.25">
      <c r="B18" s="2" t="s">
        <v>498</v>
      </c>
      <c r="C18" s="1"/>
      <c r="E18" s="19"/>
      <c r="F18" s="26">
        <v>24</v>
      </c>
      <c r="G18" s="42">
        <v>35</v>
      </c>
      <c r="H18" s="42">
        <v>15</v>
      </c>
      <c r="I18" s="42">
        <v>20</v>
      </c>
      <c r="J18" s="42">
        <v>15</v>
      </c>
      <c r="K18" s="109">
        <v>14</v>
      </c>
    </row>
    <row r="19" spans="3:11" s="2" customFormat="1" ht="17.25">
      <c r="C19" s="1"/>
      <c r="E19" s="19"/>
      <c r="F19" s="26"/>
      <c r="G19" s="42"/>
      <c r="H19" s="42"/>
      <c r="I19" s="42"/>
      <c r="J19" s="42"/>
      <c r="K19" s="109"/>
    </row>
    <row r="20" spans="2:11" s="2" customFormat="1" ht="17.25">
      <c r="B20" s="2" t="s">
        <v>499</v>
      </c>
      <c r="C20" s="1"/>
      <c r="E20" s="19" t="s">
        <v>654</v>
      </c>
      <c r="F20" s="107" t="s">
        <v>521</v>
      </c>
      <c r="G20" s="42" t="s">
        <v>521</v>
      </c>
      <c r="H20" s="42" t="s">
        <v>521</v>
      </c>
      <c r="I20" s="42" t="s">
        <v>521</v>
      </c>
      <c r="J20" s="42" t="s">
        <v>521</v>
      </c>
      <c r="K20" s="42" t="s">
        <v>615</v>
      </c>
    </row>
    <row r="21" spans="2:11" s="2" customFormat="1" ht="17.25">
      <c r="B21" s="2" t="s">
        <v>655</v>
      </c>
      <c r="C21" s="1"/>
      <c r="E21" s="19"/>
      <c r="F21" s="26">
        <v>319</v>
      </c>
      <c r="G21" s="42">
        <v>329</v>
      </c>
      <c r="H21" s="42">
        <v>213</v>
      </c>
      <c r="I21" s="42">
        <v>201</v>
      </c>
      <c r="J21" s="42">
        <v>200</v>
      </c>
      <c r="K21" s="109">
        <v>168</v>
      </c>
    </row>
    <row r="22" spans="2:11" s="2" customFormat="1" ht="17.25">
      <c r="B22" s="2" t="s">
        <v>656</v>
      </c>
      <c r="C22" s="1"/>
      <c r="E22" s="19"/>
      <c r="F22" s="26">
        <v>30</v>
      </c>
      <c r="G22" s="42">
        <v>32</v>
      </c>
      <c r="H22" s="42">
        <v>24</v>
      </c>
      <c r="I22" s="42">
        <v>27</v>
      </c>
      <c r="J22" s="42">
        <v>23</v>
      </c>
      <c r="K22" s="109">
        <v>18</v>
      </c>
    </row>
    <row r="23" spans="2:11" s="2" customFormat="1" ht="17.25">
      <c r="B23" s="2" t="s">
        <v>500</v>
      </c>
      <c r="C23" s="1"/>
      <c r="E23" s="19"/>
      <c r="F23" s="26">
        <v>90</v>
      </c>
      <c r="G23" s="42">
        <v>74</v>
      </c>
      <c r="H23" s="42">
        <v>79</v>
      </c>
      <c r="I23" s="42">
        <v>69</v>
      </c>
      <c r="J23" s="42">
        <v>79</v>
      </c>
      <c r="K23" s="109">
        <v>32</v>
      </c>
    </row>
    <row r="24" spans="3:11" s="2" customFormat="1" ht="17.25">
      <c r="C24" s="1"/>
      <c r="E24" s="19"/>
      <c r="F24" s="26"/>
      <c r="G24" s="42"/>
      <c r="H24" s="42"/>
      <c r="I24" s="42"/>
      <c r="J24" s="42"/>
      <c r="K24" s="109"/>
    </row>
    <row r="25" spans="2:11" s="2" customFormat="1" ht="17.25">
      <c r="B25" s="2" t="s">
        <v>657</v>
      </c>
      <c r="C25" s="1"/>
      <c r="E25" s="19"/>
      <c r="F25" s="26" t="s">
        <v>521</v>
      </c>
      <c r="G25" s="111" t="s">
        <v>521</v>
      </c>
      <c r="H25" s="111" t="s">
        <v>521</v>
      </c>
      <c r="I25" s="111" t="s">
        <v>521</v>
      </c>
      <c r="J25" s="111" t="s">
        <v>521</v>
      </c>
      <c r="K25" s="111" t="s">
        <v>600</v>
      </c>
    </row>
    <row r="26" spans="2:11" s="2" customFormat="1" ht="17.25">
      <c r="B26" s="2" t="s">
        <v>501</v>
      </c>
      <c r="C26" s="1"/>
      <c r="E26" s="19"/>
      <c r="F26" s="26">
        <v>7</v>
      </c>
      <c r="G26" s="42">
        <v>16</v>
      </c>
      <c r="H26" s="42">
        <v>27</v>
      </c>
      <c r="I26" s="42">
        <v>28</v>
      </c>
      <c r="J26" s="42">
        <v>15</v>
      </c>
      <c r="K26" s="109">
        <v>11</v>
      </c>
    </row>
    <row r="27" spans="2:11" s="2" customFormat="1" ht="17.25">
      <c r="B27" s="2" t="s">
        <v>502</v>
      </c>
      <c r="C27" s="1"/>
      <c r="E27" s="19"/>
      <c r="F27" s="26">
        <v>1</v>
      </c>
      <c r="G27" s="107" t="s">
        <v>521</v>
      </c>
      <c r="H27" s="111">
        <v>2</v>
      </c>
      <c r="I27" s="42" t="s">
        <v>521</v>
      </c>
      <c r="J27" s="107">
        <v>1</v>
      </c>
      <c r="K27" s="107">
        <v>2</v>
      </c>
    </row>
    <row r="28" spans="2:11" s="2" customFormat="1" ht="17.25">
      <c r="B28" s="2" t="s">
        <v>503</v>
      </c>
      <c r="C28" s="1"/>
      <c r="E28" s="19"/>
      <c r="F28" s="107">
        <v>1</v>
      </c>
      <c r="G28" s="111">
        <v>2</v>
      </c>
      <c r="H28" s="111" t="s">
        <v>521</v>
      </c>
      <c r="I28" s="111">
        <v>1</v>
      </c>
      <c r="J28" s="42" t="s">
        <v>521</v>
      </c>
      <c r="K28" s="107">
        <v>1</v>
      </c>
    </row>
    <row r="29" spans="3:11" s="2" customFormat="1" ht="17.25">
      <c r="C29" s="1"/>
      <c r="E29" s="19"/>
      <c r="F29" s="108"/>
      <c r="G29" s="111"/>
      <c r="H29" s="111"/>
      <c r="I29" s="111"/>
      <c r="J29" s="111"/>
      <c r="K29" s="109"/>
    </row>
    <row r="30" spans="2:11" s="2" customFormat="1" ht="17.25">
      <c r="B30" s="2" t="s">
        <v>658</v>
      </c>
      <c r="C30" s="1"/>
      <c r="E30" s="19"/>
      <c r="F30" s="26" t="s">
        <v>521</v>
      </c>
      <c r="G30" s="42">
        <v>5</v>
      </c>
      <c r="H30" s="42">
        <v>2</v>
      </c>
      <c r="I30" s="107">
        <v>7</v>
      </c>
      <c r="J30" s="111">
        <v>14</v>
      </c>
      <c r="K30" s="111">
        <v>5</v>
      </c>
    </row>
    <row r="31" spans="1:11" s="2" customFormat="1" ht="17.25">
      <c r="A31" s="1"/>
      <c r="B31" s="2" t="s">
        <v>659</v>
      </c>
      <c r="C31" s="1"/>
      <c r="E31" s="19"/>
      <c r="F31" s="107" t="s">
        <v>521</v>
      </c>
      <c r="G31" s="42" t="s">
        <v>521</v>
      </c>
      <c r="H31" s="42" t="s">
        <v>521</v>
      </c>
      <c r="I31" s="42" t="s">
        <v>521</v>
      </c>
      <c r="J31" s="42" t="s">
        <v>521</v>
      </c>
      <c r="K31" s="42" t="s">
        <v>567</v>
      </c>
    </row>
    <row r="32" spans="2:11" s="2" customFormat="1" ht="17.25">
      <c r="B32" s="2" t="s">
        <v>660</v>
      </c>
      <c r="C32" s="1"/>
      <c r="E32" s="19"/>
      <c r="F32" s="26" t="s">
        <v>521</v>
      </c>
      <c r="G32" s="42" t="s">
        <v>521</v>
      </c>
      <c r="H32" s="42" t="s">
        <v>521</v>
      </c>
      <c r="I32" s="42" t="s">
        <v>521</v>
      </c>
      <c r="J32" s="42" t="s">
        <v>521</v>
      </c>
      <c r="K32" s="42" t="s">
        <v>568</v>
      </c>
    </row>
    <row r="33" spans="2:12" s="2" customFormat="1" ht="17.25">
      <c r="B33" s="2" t="s">
        <v>661</v>
      </c>
      <c r="C33" s="1"/>
      <c r="E33" s="19"/>
      <c r="F33" s="26">
        <v>4</v>
      </c>
      <c r="G33" s="107">
        <v>1</v>
      </c>
      <c r="H33" s="42">
        <v>4</v>
      </c>
      <c r="I33" s="42" t="s">
        <v>521</v>
      </c>
      <c r="J33" s="42">
        <v>1</v>
      </c>
      <c r="K33" s="42">
        <v>2</v>
      </c>
      <c r="L33" s="42" t="s">
        <v>662</v>
      </c>
    </row>
    <row r="34" spans="3:11" s="2" customFormat="1" ht="17.25">
      <c r="C34" s="1"/>
      <c r="E34" s="19"/>
      <c r="F34" s="108"/>
      <c r="G34" s="109"/>
      <c r="H34" s="42"/>
      <c r="I34" s="42"/>
      <c r="J34" s="42"/>
      <c r="K34" s="109"/>
    </row>
    <row r="35" spans="2:11" s="2" customFormat="1" ht="17.25">
      <c r="B35" s="2" t="s">
        <v>2</v>
      </c>
      <c r="C35" s="1"/>
      <c r="E35" s="19"/>
      <c r="F35" s="26">
        <v>1</v>
      </c>
      <c r="G35" s="42">
        <v>4</v>
      </c>
      <c r="H35" s="42">
        <v>6</v>
      </c>
      <c r="I35" s="42">
        <v>2</v>
      </c>
      <c r="J35" s="42">
        <v>6</v>
      </c>
      <c r="K35" s="109">
        <v>4</v>
      </c>
    </row>
    <row r="36" spans="2:11" s="2" customFormat="1" ht="17.25">
      <c r="B36" s="2" t="s">
        <v>504</v>
      </c>
      <c r="C36" s="1"/>
      <c r="E36" s="19"/>
      <c r="F36" s="26" t="s">
        <v>521</v>
      </c>
      <c r="G36" s="111">
        <v>1</v>
      </c>
      <c r="H36" s="111" t="s">
        <v>521</v>
      </c>
      <c r="I36" s="107" t="s">
        <v>521</v>
      </c>
      <c r="J36" s="42" t="s">
        <v>521</v>
      </c>
      <c r="K36" s="42" t="s">
        <v>603</v>
      </c>
    </row>
    <row r="37" spans="2:11" s="2" customFormat="1" ht="17.25">
      <c r="B37" s="2" t="s">
        <v>663</v>
      </c>
      <c r="C37" s="1"/>
      <c r="E37" s="19"/>
      <c r="F37" s="26">
        <v>13</v>
      </c>
      <c r="G37" s="42">
        <v>30</v>
      </c>
      <c r="H37" s="42">
        <v>54</v>
      </c>
      <c r="I37" s="42">
        <v>26</v>
      </c>
      <c r="J37" s="42">
        <v>18</v>
      </c>
      <c r="K37" s="109">
        <v>16</v>
      </c>
    </row>
    <row r="38" spans="2:11" s="2" customFormat="1" ht="17.25">
      <c r="B38" s="2" t="s">
        <v>505</v>
      </c>
      <c r="C38" s="1"/>
      <c r="E38" s="19"/>
      <c r="F38" s="26">
        <v>1</v>
      </c>
      <c r="G38" s="111" t="s">
        <v>521</v>
      </c>
      <c r="H38" s="111">
        <v>1</v>
      </c>
      <c r="I38" s="42" t="s">
        <v>521</v>
      </c>
      <c r="J38" s="107">
        <v>2</v>
      </c>
      <c r="K38" s="42" t="s">
        <v>578</v>
      </c>
    </row>
    <row r="39" spans="3:11" s="2" customFormat="1" ht="17.25">
      <c r="C39" s="1"/>
      <c r="E39" s="19"/>
      <c r="F39" s="26"/>
      <c r="G39" s="111"/>
      <c r="H39" s="111"/>
      <c r="I39" s="111"/>
      <c r="J39" s="109"/>
      <c r="K39" s="109"/>
    </row>
    <row r="40" spans="2:11" s="2" customFormat="1" ht="17.25">
      <c r="B40" s="2" t="s">
        <v>506</v>
      </c>
      <c r="C40" s="1"/>
      <c r="E40" s="19"/>
      <c r="F40" s="26" t="s">
        <v>521</v>
      </c>
      <c r="G40" s="107" t="s">
        <v>521</v>
      </c>
      <c r="H40" s="42">
        <v>1</v>
      </c>
      <c r="I40" s="42" t="s">
        <v>521</v>
      </c>
      <c r="J40" s="107" t="s">
        <v>521</v>
      </c>
      <c r="K40" s="42" t="s">
        <v>578</v>
      </c>
    </row>
    <row r="41" spans="2:11" s="2" customFormat="1" ht="17.25">
      <c r="B41" s="2" t="s">
        <v>664</v>
      </c>
      <c r="C41" s="1"/>
      <c r="E41" s="19"/>
      <c r="F41" s="26" t="s">
        <v>521</v>
      </c>
      <c r="G41" s="42">
        <v>2</v>
      </c>
      <c r="H41" s="42">
        <v>2</v>
      </c>
      <c r="I41" s="107">
        <v>2</v>
      </c>
      <c r="J41" s="111">
        <v>2</v>
      </c>
      <c r="K41" s="109">
        <v>1</v>
      </c>
    </row>
    <row r="42" spans="2:11" s="2" customFormat="1" ht="17.25">
      <c r="B42" s="2" t="s">
        <v>665</v>
      </c>
      <c r="C42" s="1"/>
      <c r="E42" s="19"/>
      <c r="F42" s="26">
        <v>413</v>
      </c>
      <c r="G42" s="42">
        <v>415</v>
      </c>
      <c r="H42" s="42">
        <v>362</v>
      </c>
      <c r="I42" s="42">
        <v>389</v>
      </c>
      <c r="J42" s="42">
        <v>343</v>
      </c>
      <c r="K42" s="109">
        <v>268</v>
      </c>
    </row>
    <row r="43" spans="2:11" s="2" customFormat="1" ht="17.25">
      <c r="B43" s="2" t="s">
        <v>666</v>
      </c>
      <c r="C43" s="1"/>
      <c r="E43" s="19"/>
      <c r="F43" s="26" t="s">
        <v>521</v>
      </c>
      <c r="G43" s="107" t="s">
        <v>521</v>
      </c>
      <c r="H43" s="42" t="s">
        <v>521</v>
      </c>
      <c r="I43" s="42">
        <v>2</v>
      </c>
      <c r="J43" s="42">
        <v>2</v>
      </c>
      <c r="K43" s="42" t="s">
        <v>568</v>
      </c>
    </row>
    <row r="44" spans="3:11" s="2" customFormat="1" ht="17.25">
      <c r="C44" s="1"/>
      <c r="E44" s="19"/>
      <c r="F44" s="108" t="s">
        <v>136</v>
      </c>
      <c r="G44" s="109" t="s">
        <v>136</v>
      </c>
      <c r="H44" s="42" t="s">
        <v>136</v>
      </c>
      <c r="I44" s="42"/>
      <c r="J44" s="42"/>
      <c r="K44" s="109"/>
    </row>
    <row r="45" spans="2:11" s="2" customFormat="1" ht="17.25">
      <c r="B45" s="2" t="s">
        <v>667</v>
      </c>
      <c r="C45" s="1"/>
      <c r="E45" s="19"/>
      <c r="F45" s="26">
        <v>11</v>
      </c>
      <c r="G45" s="42">
        <v>27</v>
      </c>
      <c r="H45" s="42">
        <v>14</v>
      </c>
      <c r="I45" s="42">
        <v>19</v>
      </c>
      <c r="J45" s="42">
        <v>40</v>
      </c>
      <c r="K45" s="109">
        <v>12</v>
      </c>
    </row>
    <row r="46" spans="2:11" s="2" customFormat="1" ht="17.25">
      <c r="B46" s="2" t="s">
        <v>668</v>
      </c>
      <c r="C46" s="1"/>
      <c r="E46" s="19"/>
      <c r="F46" s="26">
        <v>3</v>
      </c>
      <c r="G46" s="42">
        <v>8</v>
      </c>
      <c r="H46" s="42">
        <v>2</v>
      </c>
      <c r="I46" s="42">
        <v>3</v>
      </c>
      <c r="J46" s="42">
        <v>2</v>
      </c>
      <c r="K46" s="111" t="s">
        <v>669</v>
      </c>
    </row>
    <row r="47" spans="2:11" s="2" customFormat="1" ht="17.25">
      <c r="B47" s="2" t="s">
        <v>670</v>
      </c>
      <c r="C47" s="1"/>
      <c r="E47" s="19"/>
      <c r="F47" s="26">
        <v>15</v>
      </c>
      <c r="G47" s="42">
        <v>4</v>
      </c>
      <c r="H47" s="42">
        <v>6</v>
      </c>
      <c r="I47" s="42">
        <v>8</v>
      </c>
      <c r="J47" s="42">
        <v>13</v>
      </c>
      <c r="K47" s="109">
        <v>9</v>
      </c>
    </row>
    <row r="48" spans="3:11" s="2" customFormat="1" ht="17.25">
      <c r="C48" s="1"/>
      <c r="E48" s="19"/>
      <c r="F48" s="26"/>
      <c r="G48" s="42"/>
      <c r="H48" s="42"/>
      <c r="I48" s="42"/>
      <c r="J48" s="42"/>
      <c r="K48" s="109"/>
    </row>
    <row r="49" spans="2:11" s="131" customFormat="1" ht="17.25">
      <c r="B49" s="4" t="s">
        <v>5</v>
      </c>
      <c r="C49" s="41"/>
      <c r="D49" s="41"/>
      <c r="E49" s="146"/>
      <c r="F49" s="154">
        <v>774</v>
      </c>
      <c r="G49" s="155">
        <v>729</v>
      </c>
      <c r="H49" s="155">
        <v>681</v>
      </c>
      <c r="I49" s="155">
        <v>654</v>
      </c>
      <c r="J49" s="155">
        <v>573</v>
      </c>
      <c r="K49" s="156">
        <v>400</v>
      </c>
    </row>
    <row r="50" spans="2:11" s="2" customFormat="1" ht="17.25">
      <c r="B50" s="1"/>
      <c r="C50" s="14"/>
      <c r="D50" s="14"/>
      <c r="E50" s="72"/>
      <c r="F50" s="18"/>
      <c r="G50" s="16"/>
      <c r="H50" s="16"/>
      <c r="I50" s="16"/>
      <c r="J50" s="16"/>
      <c r="K50" s="109"/>
    </row>
    <row r="51" spans="2:11" s="2" customFormat="1" ht="17.25">
      <c r="B51" s="2" t="s">
        <v>671</v>
      </c>
      <c r="C51" s="1"/>
      <c r="E51" s="19"/>
      <c r="F51" s="26">
        <v>709</v>
      </c>
      <c r="G51" s="42">
        <v>656</v>
      </c>
      <c r="H51" s="42">
        <v>604</v>
      </c>
      <c r="I51" s="42">
        <v>609</v>
      </c>
      <c r="J51" s="42">
        <v>524</v>
      </c>
      <c r="K51" s="109">
        <v>346</v>
      </c>
    </row>
    <row r="52" spans="2:11" s="2" customFormat="1" ht="17.25">
      <c r="B52" s="2" t="s">
        <v>672</v>
      </c>
      <c r="C52" s="1"/>
      <c r="E52" s="19"/>
      <c r="F52" s="26">
        <v>2</v>
      </c>
      <c r="G52" s="42">
        <v>12</v>
      </c>
      <c r="H52" s="42">
        <v>12</v>
      </c>
      <c r="I52" s="42">
        <v>7</v>
      </c>
      <c r="J52" s="42">
        <v>11</v>
      </c>
      <c r="K52" s="109">
        <v>8</v>
      </c>
    </row>
    <row r="53" spans="2:11" s="2" customFormat="1" ht="17.25">
      <c r="B53" s="2" t="s">
        <v>673</v>
      </c>
      <c r="C53" s="1"/>
      <c r="E53" s="19"/>
      <c r="F53" s="26">
        <v>3</v>
      </c>
      <c r="G53" s="42">
        <v>4</v>
      </c>
      <c r="H53" s="42">
        <v>4</v>
      </c>
      <c r="I53" s="42">
        <v>6</v>
      </c>
      <c r="J53" s="42">
        <v>2</v>
      </c>
      <c r="K53" s="109">
        <v>3</v>
      </c>
    </row>
    <row r="54" spans="3:11" s="2" customFormat="1" ht="17.25">
      <c r="C54" s="1"/>
      <c r="E54" s="19"/>
      <c r="F54" s="26"/>
      <c r="G54" s="42"/>
      <c r="H54" s="42"/>
      <c r="I54" s="42"/>
      <c r="J54" s="42"/>
      <c r="K54" s="11"/>
    </row>
    <row r="55" spans="2:11" s="2" customFormat="1" ht="17.25">
      <c r="B55" s="2" t="s">
        <v>674</v>
      </c>
      <c r="C55" s="1"/>
      <c r="E55" s="19"/>
      <c r="F55" s="107">
        <v>2</v>
      </c>
      <c r="G55" s="42">
        <v>4</v>
      </c>
      <c r="H55" s="42">
        <v>2</v>
      </c>
      <c r="I55" s="42" t="s">
        <v>521</v>
      </c>
      <c r="J55" s="42">
        <v>1</v>
      </c>
      <c r="K55" s="109">
        <v>3</v>
      </c>
    </row>
    <row r="56" spans="2:11" s="2" customFormat="1" ht="17.25">
      <c r="B56" s="2" t="s">
        <v>675</v>
      </c>
      <c r="C56" s="1"/>
      <c r="E56" s="19"/>
      <c r="F56" s="26">
        <v>21</v>
      </c>
      <c r="G56" s="42">
        <v>24</v>
      </c>
      <c r="H56" s="42">
        <v>18</v>
      </c>
      <c r="I56" s="42">
        <v>12</v>
      </c>
      <c r="J56" s="42">
        <v>6</v>
      </c>
      <c r="K56" s="42">
        <v>8</v>
      </c>
    </row>
    <row r="57" spans="2:11" s="2" customFormat="1" ht="17.25">
      <c r="B57" s="2" t="s">
        <v>676</v>
      </c>
      <c r="C57" s="1"/>
      <c r="E57" s="19"/>
      <c r="F57" s="26">
        <v>1</v>
      </c>
      <c r="G57" s="111">
        <v>2</v>
      </c>
      <c r="H57" s="107" t="s">
        <v>521</v>
      </c>
      <c r="I57" s="42" t="s">
        <v>521</v>
      </c>
      <c r="J57" s="42" t="s">
        <v>521</v>
      </c>
      <c r="K57" s="42" t="s">
        <v>568</v>
      </c>
    </row>
    <row r="58" spans="3:11" s="2" customFormat="1" ht="17.25">
      <c r="C58" s="1"/>
      <c r="E58" s="19"/>
      <c r="F58" s="108"/>
      <c r="G58" s="109"/>
      <c r="H58" s="109" t="s">
        <v>136</v>
      </c>
      <c r="I58" s="42"/>
      <c r="J58" s="42"/>
      <c r="K58" s="109"/>
    </row>
    <row r="59" spans="2:11" s="2" customFormat="1" ht="17.25">
      <c r="B59" s="2" t="s">
        <v>677</v>
      </c>
      <c r="C59" s="1"/>
      <c r="E59" s="19"/>
      <c r="F59" s="26" t="s">
        <v>521</v>
      </c>
      <c r="G59" s="107" t="s">
        <v>521</v>
      </c>
      <c r="H59" s="107">
        <v>2</v>
      </c>
      <c r="I59" s="107" t="s">
        <v>521</v>
      </c>
      <c r="J59" s="107">
        <v>3</v>
      </c>
      <c r="K59" s="42" t="s">
        <v>601</v>
      </c>
    </row>
    <row r="60" spans="2:11" s="2" customFormat="1" ht="17.25">
      <c r="B60" s="2" t="s">
        <v>678</v>
      </c>
      <c r="C60" s="1"/>
      <c r="E60" s="19"/>
      <c r="F60" s="107" t="s">
        <v>521</v>
      </c>
      <c r="G60" s="107" t="s">
        <v>521</v>
      </c>
      <c r="H60" s="107" t="s">
        <v>521</v>
      </c>
      <c r="I60" s="107" t="s">
        <v>521</v>
      </c>
      <c r="J60" s="42">
        <v>1</v>
      </c>
      <c r="K60" s="42">
        <v>2</v>
      </c>
    </row>
    <row r="61" spans="2:11" s="2" customFormat="1" ht="17.25">
      <c r="B61" s="2" t="s">
        <v>679</v>
      </c>
      <c r="C61" s="1"/>
      <c r="E61" s="19"/>
      <c r="F61" s="26">
        <v>4</v>
      </c>
      <c r="G61" s="42">
        <v>2</v>
      </c>
      <c r="H61" s="42" t="s">
        <v>521</v>
      </c>
      <c r="I61" s="42" t="s">
        <v>521</v>
      </c>
      <c r="J61" s="42" t="s">
        <v>521</v>
      </c>
      <c r="K61" s="42">
        <v>1</v>
      </c>
    </row>
    <row r="62" spans="3:11" s="2" customFormat="1" ht="17.25">
      <c r="C62" s="1"/>
      <c r="E62" s="19"/>
      <c r="F62" s="26"/>
      <c r="G62" s="42"/>
      <c r="H62" s="42"/>
      <c r="I62" s="42"/>
      <c r="J62" s="42"/>
      <c r="K62" s="42"/>
    </row>
    <row r="63" spans="2:11" s="2" customFormat="1" ht="17.25">
      <c r="B63" s="2" t="s">
        <v>680</v>
      </c>
      <c r="C63" s="1"/>
      <c r="E63" s="19"/>
      <c r="F63" s="107">
        <v>1</v>
      </c>
      <c r="G63" s="42" t="s">
        <v>521</v>
      </c>
      <c r="H63" s="107" t="s">
        <v>521</v>
      </c>
      <c r="I63" s="42" t="s">
        <v>521</v>
      </c>
      <c r="J63" s="42" t="s">
        <v>521</v>
      </c>
      <c r="K63" s="42" t="s">
        <v>571</v>
      </c>
    </row>
    <row r="64" spans="2:11" s="2" customFormat="1" ht="17.25">
      <c r="B64" s="2" t="s">
        <v>681</v>
      </c>
      <c r="C64" s="1"/>
      <c r="E64" s="19"/>
      <c r="F64" s="26">
        <v>14</v>
      </c>
      <c r="G64" s="42" t="s">
        <v>521</v>
      </c>
      <c r="H64" s="42" t="s">
        <v>521</v>
      </c>
      <c r="I64" s="42">
        <v>9</v>
      </c>
      <c r="J64" s="42">
        <v>4</v>
      </c>
      <c r="K64" s="42">
        <v>6</v>
      </c>
    </row>
    <row r="65" spans="2:11" s="2" customFormat="1" ht="17.25">
      <c r="B65" s="2" t="s">
        <v>670</v>
      </c>
      <c r="C65" s="1"/>
      <c r="E65" s="19"/>
      <c r="F65" s="26">
        <v>17</v>
      </c>
      <c r="G65" s="42">
        <v>8</v>
      </c>
      <c r="H65" s="42">
        <v>24</v>
      </c>
      <c r="I65" s="42">
        <v>11</v>
      </c>
      <c r="J65" s="42">
        <v>21</v>
      </c>
      <c r="K65" s="109">
        <v>23</v>
      </c>
    </row>
    <row r="66" spans="3:11" s="2" customFormat="1" ht="17.25">
      <c r="C66" s="1"/>
      <c r="E66" s="19"/>
      <c r="F66" s="26"/>
      <c r="G66" s="42"/>
      <c r="H66" s="42"/>
      <c r="I66" s="42"/>
      <c r="J66" s="42"/>
      <c r="K66" s="109"/>
    </row>
    <row r="67" spans="2:11" s="131" customFormat="1" ht="17.25">
      <c r="B67" s="4" t="s">
        <v>6</v>
      </c>
      <c r="C67" s="41"/>
      <c r="D67" s="41"/>
      <c r="E67" s="146"/>
      <c r="F67" s="157">
        <v>4</v>
      </c>
      <c r="G67" s="158">
        <v>9</v>
      </c>
      <c r="H67" s="158">
        <v>5</v>
      </c>
      <c r="I67" s="158">
        <v>9</v>
      </c>
      <c r="J67" s="158">
        <v>2</v>
      </c>
      <c r="K67" s="156">
        <v>5</v>
      </c>
    </row>
    <row r="68" spans="2:11" s="2" customFormat="1" ht="18" thickBot="1">
      <c r="B68" s="5"/>
      <c r="C68" s="5"/>
      <c r="D68" s="5"/>
      <c r="E68" s="21"/>
      <c r="F68" s="5"/>
      <c r="G68" s="5"/>
      <c r="H68" s="5"/>
      <c r="I68" s="5"/>
      <c r="J68" s="5"/>
      <c r="K68" s="5"/>
    </row>
    <row r="69" spans="2:3" s="2" customFormat="1" ht="17.25">
      <c r="B69" s="2" t="s">
        <v>0</v>
      </c>
      <c r="C69" s="1"/>
    </row>
    <row r="70" spans="2:3" s="2" customFormat="1" ht="17.25">
      <c r="B70" s="2" t="s">
        <v>682</v>
      </c>
      <c r="C70" s="1"/>
    </row>
    <row r="71" spans="2:3" s="2" customFormat="1" ht="17.25">
      <c r="B71" s="2" t="s">
        <v>683</v>
      </c>
      <c r="C71" s="1"/>
    </row>
    <row r="72" spans="2:3" s="2" customFormat="1" ht="17.25">
      <c r="B72" s="2" t="s">
        <v>684</v>
      </c>
      <c r="C72" s="1"/>
    </row>
    <row r="73" s="2" customFormat="1" ht="17.25">
      <c r="A73" s="1"/>
    </row>
    <row r="74" s="2" customFormat="1" ht="17.25"/>
    <row r="75" s="2" customFormat="1" ht="17.25"/>
    <row r="76" s="2" customFormat="1" ht="17.25"/>
    <row r="77" s="2" customFormat="1" ht="17.25"/>
    <row r="78" s="2" customFormat="1" ht="17.25"/>
    <row r="79" s="2" customFormat="1" ht="17.25"/>
    <row r="80" s="2" customFormat="1" ht="17.25"/>
    <row r="81" s="2" customFormat="1" ht="17.25"/>
    <row r="82" s="2" customFormat="1" ht="17.25"/>
  </sheetData>
  <dataValidations count="1">
    <dataValidation allowBlank="1" showInputMessage="1" showErrorMessage="1" imeMode="off" sqref="F64:F67 F43 F32:F33 F30:G30 I45:I58 F61:I62 G11:J19 F10:F19 F21:F27 K11:K14 J45:J56 G21:J24 G26:J26 F35:J35 F36:F41 H33:J34 G45:H56 F45:F54 G37:J37 G65:G67 F59 F56:F57 J62:K62 I65:J67 F42:J42 H64:H67"/>
  </dataValidations>
  <printOptions/>
  <pageMargins left="0.75" right="0.75" top="1" bottom="1" header="0.512" footer="0.512"/>
  <pageSetup horizontalDpi="300" verticalDpi="300" orientation="portrait" paperSize="9" scale="65" r:id="rId1"/>
</worksheet>
</file>

<file path=xl/worksheets/sheet13.xml><?xml version="1.0" encoding="utf-8"?>
<worksheet xmlns="http://schemas.openxmlformats.org/spreadsheetml/2006/main" xmlns:r="http://schemas.openxmlformats.org/officeDocument/2006/relationships">
  <dimension ref="A1:M76"/>
  <sheetViews>
    <sheetView zoomScale="75" zoomScaleNormal="75" workbookViewId="0" topLeftCell="A1">
      <selection activeCell="A1" sqref="A1"/>
    </sheetView>
  </sheetViews>
  <sheetFormatPr defaultColWidth="8.375" defaultRowHeight="13.5"/>
  <cols>
    <col min="1" max="1" width="13.375" style="2" customWidth="1"/>
    <col min="2" max="2" width="3.375" style="2" customWidth="1"/>
    <col min="3" max="3" width="34.875" style="2" customWidth="1"/>
    <col min="4" max="5" width="10.875" style="2" customWidth="1"/>
    <col min="6" max="6" width="9.625" style="2" customWidth="1"/>
    <col min="7" max="9" width="10.25390625" style="2" customWidth="1"/>
    <col min="10" max="11" width="10.875" style="2" customWidth="1"/>
    <col min="12" max="12" width="9.625" style="2" customWidth="1"/>
    <col min="13" max="13" width="8.875" style="2" bestFit="1" customWidth="1"/>
    <col min="14" max="16384" width="8.375" style="2" customWidth="1"/>
  </cols>
  <sheetData>
    <row r="1" ht="17.25">
      <c r="A1" s="1"/>
    </row>
    <row r="6" ht="17.25">
      <c r="E6" s="4" t="s">
        <v>396</v>
      </c>
    </row>
    <row r="7" spans="2:13" ht="18" thickBot="1">
      <c r="B7" s="7" t="s">
        <v>297</v>
      </c>
      <c r="C7" s="5"/>
      <c r="D7" s="6" t="s">
        <v>398</v>
      </c>
      <c r="E7" s="5"/>
      <c r="F7" s="5"/>
      <c r="G7" s="5"/>
      <c r="H7" s="5"/>
      <c r="I7" s="5"/>
      <c r="J7" s="5"/>
      <c r="K7" s="5"/>
      <c r="L7" s="7" t="s">
        <v>685</v>
      </c>
      <c r="M7" s="5"/>
    </row>
    <row r="8" spans="1:13" ht="17.25">
      <c r="A8" s="1"/>
      <c r="D8" s="8"/>
      <c r="E8" s="9"/>
      <c r="F8" s="9"/>
      <c r="G8" s="9"/>
      <c r="H8" s="9"/>
      <c r="I8" s="9"/>
      <c r="J8" s="9"/>
      <c r="K8" s="9"/>
      <c r="L8" s="9"/>
      <c r="M8" s="9"/>
    </row>
    <row r="9" spans="4:13" ht="17.25">
      <c r="D9" s="8"/>
      <c r="E9" s="8"/>
      <c r="F9" s="310" t="s">
        <v>399</v>
      </c>
      <c r="G9" s="127"/>
      <c r="H9" s="9"/>
      <c r="I9" s="9"/>
      <c r="J9" s="313" t="s">
        <v>431</v>
      </c>
      <c r="K9" s="316" t="s">
        <v>686</v>
      </c>
      <c r="L9" s="8"/>
      <c r="M9" s="302" t="s">
        <v>85</v>
      </c>
    </row>
    <row r="10" spans="4:13" ht="17.25">
      <c r="D10" s="71" t="s">
        <v>687</v>
      </c>
      <c r="E10" s="71" t="s">
        <v>688</v>
      </c>
      <c r="F10" s="311"/>
      <c r="G10" s="313" t="s">
        <v>400</v>
      </c>
      <c r="H10" s="71" t="s">
        <v>401</v>
      </c>
      <c r="I10" s="321" t="s">
        <v>432</v>
      </c>
      <c r="J10" s="314"/>
      <c r="K10" s="317"/>
      <c r="L10" s="71" t="s">
        <v>689</v>
      </c>
      <c r="M10" s="319"/>
    </row>
    <row r="11" spans="2:13" ht="17.25">
      <c r="B11" s="11"/>
      <c r="C11" s="43"/>
      <c r="D11" s="161"/>
      <c r="E11" s="71" t="s">
        <v>690</v>
      </c>
      <c r="F11" s="311"/>
      <c r="G11" s="314"/>
      <c r="H11" s="71" t="s">
        <v>402</v>
      </c>
      <c r="I11" s="317"/>
      <c r="J11" s="314"/>
      <c r="K11" s="317"/>
      <c r="L11" s="71" t="s">
        <v>542</v>
      </c>
      <c r="M11" s="319"/>
    </row>
    <row r="12" spans="2:13" ht="17.25">
      <c r="B12" s="11"/>
      <c r="C12" s="43"/>
      <c r="D12" s="8"/>
      <c r="E12" s="63"/>
      <c r="F12" s="312"/>
      <c r="G12" s="315"/>
      <c r="H12" s="68" t="s">
        <v>433</v>
      </c>
      <c r="I12" s="318"/>
      <c r="J12" s="315"/>
      <c r="K12" s="318"/>
      <c r="L12" s="63"/>
      <c r="M12" s="320"/>
    </row>
    <row r="13" spans="3:13" ht="17.25">
      <c r="C13" s="69"/>
      <c r="D13" s="128"/>
      <c r="E13" s="69"/>
      <c r="F13" s="69"/>
      <c r="G13" s="69"/>
      <c r="H13" s="69"/>
      <c r="I13" s="69"/>
      <c r="J13" s="69"/>
      <c r="K13" s="69"/>
      <c r="L13" s="69"/>
      <c r="M13" s="69"/>
    </row>
    <row r="14" spans="3:13" ht="17.25">
      <c r="C14" s="70" t="s">
        <v>459</v>
      </c>
      <c r="D14" s="18">
        <v>770</v>
      </c>
      <c r="E14" s="42">
        <v>12</v>
      </c>
      <c r="F14" s="16">
        <v>166</v>
      </c>
      <c r="G14" s="42">
        <v>137</v>
      </c>
      <c r="H14" s="42">
        <v>2</v>
      </c>
      <c r="I14" s="42">
        <v>27</v>
      </c>
      <c r="J14" s="42">
        <v>4</v>
      </c>
      <c r="K14" s="42">
        <v>178</v>
      </c>
      <c r="L14" s="42">
        <v>410</v>
      </c>
      <c r="M14" s="116" t="s">
        <v>521</v>
      </c>
    </row>
    <row r="15" spans="3:13" ht="17.25">
      <c r="C15" s="70" t="s">
        <v>460</v>
      </c>
      <c r="D15" s="129">
        <v>695</v>
      </c>
      <c r="E15" s="130">
        <v>4</v>
      </c>
      <c r="F15" s="130">
        <v>153</v>
      </c>
      <c r="G15" s="130">
        <v>125</v>
      </c>
      <c r="H15" s="130">
        <v>1</v>
      </c>
      <c r="I15" s="130">
        <v>27</v>
      </c>
      <c r="J15" s="130">
        <v>2</v>
      </c>
      <c r="K15" s="130">
        <v>171</v>
      </c>
      <c r="L15" s="130">
        <v>363</v>
      </c>
      <c r="M15" s="116">
        <v>2</v>
      </c>
    </row>
    <row r="16" spans="3:13" ht="17.25">
      <c r="C16" s="70" t="s">
        <v>461</v>
      </c>
      <c r="D16" s="92">
        <v>871</v>
      </c>
      <c r="E16" s="116">
        <v>9</v>
      </c>
      <c r="F16" s="116">
        <v>198</v>
      </c>
      <c r="G16" s="116">
        <v>167</v>
      </c>
      <c r="H16" s="116">
        <v>3</v>
      </c>
      <c r="I16" s="116">
        <v>28</v>
      </c>
      <c r="J16" s="116">
        <v>2</v>
      </c>
      <c r="K16" s="116">
        <v>206</v>
      </c>
      <c r="L16" s="116">
        <v>456</v>
      </c>
      <c r="M16" s="116" t="s">
        <v>521</v>
      </c>
    </row>
    <row r="17" spans="3:13" ht="17.25">
      <c r="C17" s="70" t="s">
        <v>462</v>
      </c>
      <c r="D17" s="92">
        <v>850</v>
      </c>
      <c r="E17" s="116">
        <v>6</v>
      </c>
      <c r="F17" s="116">
        <v>188</v>
      </c>
      <c r="G17" s="116">
        <v>156</v>
      </c>
      <c r="H17" s="116">
        <v>6</v>
      </c>
      <c r="I17" s="116">
        <v>26</v>
      </c>
      <c r="J17" s="116" t="s">
        <v>521</v>
      </c>
      <c r="K17" s="116">
        <v>143</v>
      </c>
      <c r="L17" s="116">
        <v>513</v>
      </c>
      <c r="M17" s="116" t="s">
        <v>521</v>
      </c>
    </row>
    <row r="18" spans="3:13" ht="17.25">
      <c r="C18" s="70" t="s">
        <v>463</v>
      </c>
      <c r="D18" s="92">
        <v>704</v>
      </c>
      <c r="E18" s="116">
        <v>4</v>
      </c>
      <c r="F18" s="116">
        <v>177</v>
      </c>
      <c r="G18" s="116">
        <v>152</v>
      </c>
      <c r="H18" s="116">
        <v>6</v>
      </c>
      <c r="I18" s="116">
        <v>19</v>
      </c>
      <c r="J18" s="116">
        <v>2</v>
      </c>
      <c r="K18" s="116">
        <v>134</v>
      </c>
      <c r="L18" s="116">
        <v>387</v>
      </c>
      <c r="M18" s="116" t="s">
        <v>521</v>
      </c>
    </row>
    <row r="19" spans="3:13" ht="17.25">
      <c r="C19" s="70" t="s">
        <v>464</v>
      </c>
      <c r="D19" s="92">
        <v>684</v>
      </c>
      <c r="E19" s="116">
        <v>3</v>
      </c>
      <c r="F19" s="116">
        <v>196</v>
      </c>
      <c r="G19" s="116">
        <v>177</v>
      </c>
      <c r="H19" s="116">
        <v>2</v>
      </c>
      <c r="I19" s="116">
        <v>17</v>
      </c>
      <c r="J19" s="116">
        <v>5</v>
      </c>
      <c r="K19" s="116">
        <v>113</v>
      </c>
      <c r="L19" s="116">
        <v>367</v>
      </c>
      <c r="M19" s="116" t="s">
        <v>521</v>
      </c>
    </row>
    <row r="20" spans="3:13" ht="17.25">
      <c r="C20" s="70" t="s">
        <v>535</v>
      </c>
      <c r="D20" s="135">
        <v>662</v>
      </c>
      <c r="E20" s="126">
        <v>8</v>
      </c>
      <c r="F20" s="126">
        <v>167</v>
      </c>
      <c r="G20" s="126">
        <v>142</v>
      </c>
      <c r="H20" s="126">
        <v>2</v>
      </c>
      <c r="I20" s="126">
        <v>23</v>
      </c>
      <c r="J20" s="126">
        <v>7</v>
      </c>
      <c r="K20" s="126">
        <v>158</v>
      </c>
      <c r="L20" s="126">
        <v>322</v>
      </c>
      <c r="M20" s="116" t="s">
        <v>521</v>
      </c>
    </row>
    <row r="21" spans="3:13" ht="17.25">
      <c r="C21" s="70" t="s">
        <v>555</v>
      </c>
      <c r="D21" s="135">
        <v>615</v>
      </c>
      <c r="E21" s="126">
        <v>10</v>
      </c>
      <c r="F21" s="126" t="s">
        <v>521</v>
      </c>
      <c r="G21" s="126">
        <v>112</v>
      </c>
      <c r="H21" s="126">
        <v>1</v>
      </c>
      <c r="I21" s="126">
        <v>39</v>
      </c>
      <c r="J21" s="126">
        <v>3</v>
      </c>
      <c r="K21" s="126">
        <v>130</v>
      </c>
      <c r="L21" s="126">
        <v>320</v>
      </c>
      <c r="M21" s="116" t="s">
        <v>521</v>
      </c>
    </row>
    <row r="22" spans="3:13" ht="17.25">
      <c r="C22" s="64" t="s">
        <v>691</v>
      </c>
      <c r="D22" s="246">
        <v>493</v>
      </c>
      <c r="E22" s="247">
        <v>4</v>
      </c>
      <c r="F22" s="116" t="s">
        <v>627</v>
      </c>
      <c r="G22" s="247">
        <v>136</v>
      </c>
      <c r="H22" s="256" t="s">
        <v>627</v>
      </c>
      <c r="I22" s="247">
        <v>27</v>
      </c>
      <c r="J22" s="247">
        <v>1</v>
      </c>
      <c r="K22" s="247">
        <v>104</v>
      </c>
      <c r="L22" s="247">
        <v>221</v>
      </c>
      <c r="M22" s="116" t="s">
        <v>521</v>
      </c>
    </row>
    <row r="23" spans="3:13" ht="17.25">
      <c r="C23" s="11"/>
      <c r="D23" s="92"/>
      <c r="E23" s="116"/>
      <c r="F23" s="116"/>
      <c r="G23" s="116"/>
      <c r="H23" s="116"/>
      <c r="I23" s="116"/>
      <c r="J23" s="116"/>
      <c r="K23" s="116"/>
      <c r="L23" s="116"/>
      <c r="M23" s="116"/>
    </row>
    <row r="24" spans="2:13" s="131" customFormat="1" ht="17.25">
      <c r="B24" s="4"/>
      <c r="C24" s="49" t="s">
        <v>403</v>
      </c>
      <c r="D24" s="159">
        <v>463</v>
      </c>
      <c r="E24" s="152">
        <v>4</v>
      </c>
      <c r="F24" s="116" t="s">
        <v>567</v>
      </c>
      <c r="G24" s="152">
        <v>122</v>
      </c>
      <c r="H24" s="257" t="s">
        <v>567</v>
      </c>
      <c r="I24" s="152">
        <v>25</v>
      </c>
      <c r="J24" s="152">
        <v>1</v>
      </c>
      <c r="K24" s="152">
        <v>100</v>
      </c>
      <c r="L24" s="152">
        <v>211</v>
      </c>
      <c r="M24" s="116" t="s">
        <v>521</v>
      </c>
    </row>
    <row r="25" spans="2:13" ht="17.25">
      <c r="B25" s="1"/>
      <c r="C25" s="48"/>
      <c r="D25" s="135"/>
      <c r="E25" s="126"/>
      <c r="F25" s="116"/>
      <c r="G25" s="126"/>
      <c r="H25" s="126"/>
      <c r="I25" s="126"/>
      <c r="J25" s="126"/>
      <c r="K25" s="126"/>
      <c r="L25" s="126"/>
      <c r="M25" s="116"/>
    </row>
    <row r="26" spans="3:13" ht="17.25">
      <c r="C26" s="43" t="s">
        <v>507</v>
      </c>
      <c r="D26" s="135">
        <v>288</v>
      </c>
      <c r="E26" s="126">
        <v>2</v>
      </c>
      <c r="F26" s="116" t="s">
        <v>603</v>
      </c>
      <c r="G26" s="126">
        <v>75</v>
      </c>
      <c r="H26" s="116" t="s">
        <v>603</v>
      </c>
      <c r="I26" s="116">
        <v>18</v>
      </c>
      <c r="J26" s="116" t="s">
        <v>603</v>
      </c>
      <c r="K26" s="126">
        <v>65</v>
      </c>
      <c r="L26" s="126">
        <v>128</v>
      </c>
      <c r="M26" s="116" t="s">
        <v>521</v>
      </c>
    </row>
    <row r="27" spans="3:13" ht="17.25">
      <c r="C27" s="43" t="s">
        <v>508</v>
      </c>
      <c r="D27" s="92">
        <v>1</v>
      </c>
      <c r="E27" s="116" t="s">
        <v>603</v>
      </c>
      <c r="F27" s="116" t="s">
        <v>603</v>
      </c>
      <c r="G27" s="116">
        <v>1</v>
      </c>
      <c r="H27" s="116" t="s">
        <v>603</v>
      </c>
      <c r="I27" s="116" t="s">
        <v>603</v>
      </c>
      <c r="J27" s="116" t="s">
        <v>603</v>
      </c>
      <c r="K27" s="116" t="s">
        <v>603</v>
      </c>
      <c r="L27" s="116" t="s">
        <v>603</v>
      </c>
      <c r="M27" s="116" t="s">
        <v>521</v>
      </c>
    </row>
    <row r="28" spans="3:13" ht="17.25">
      <c r="C28" s="43" t="s">
        <v>509</v>
      </c>
      <c r="D28" s="135">
        <v>1</v>
      </c>
      <c r="E28" s="116" t="s">
        <v>569</v>
      </c>
      <c r="F28" s="116" t="s">
        <v>569</v>
      </c>
      <c r="G28" s="116" t="s">
        <v>569</v>
      </c>
      <c r="H28" s="116" t="s">
        <v>569</v>
      </c>
      <c r="I28" s="116" t="s">
        <v>569</v>
      </c>
      <c r="J28" s="116" t="s">
        <v>569</v>
      </c>
      <c r="K28" s="116">
        <v>1</v>
      </c>
      <c r="L28" s="116" t="s">
        <v>569</v>
      </c>
      <c r="M28" s="116" t="s">
        <v>521</v>
      </c>
    </row>
    <row r="29" spans="3:13" ht="17.25">
      <c r="C29" s="43" t="s">
        <v>510</v>
      </c>
      <c r="D29" s="135">
        <v>9</v>
      </c>
      <c r="E29" s="116" t="s">
        <v>603</v>
      </c>
      <c r="F29" s="116" t="s">
        <v>603</v>
      </c>
      <c r="G29" s="126">
        <v>6</v>
      </c>
      <c r="H29" s="116" t="s">
        <v>603</v>
      </c>
      <c r="I29" s="42" t="s">
        <v>603</v>
      </c>
      <c r="J29" s="116" t="s">
        <v>603</v>
      </c>
      <c r="K29" s="126">
        <v>2</v>
      </c>
      <c r="L29" s="116">
        <v>1</v>
      </c>
      <c r="M29" s="116" t="s">
        <v>521</v>
      </c>
    </row>
    <row r="30" spans="3:13" ht="17.25">
      <c r="C30" s="43" t="s">
        <v>511</v>
      </c>
      <c r="D30" s="92" t="s">
        <v>603</v>
      </c>
      <c r="E30" s="116" t="s">
        <v>603</v>
      </c>
      <c r="F30" s="116" t="s">
        <v>603</v>
      </c>
      <c r="G30" s="116" t="s">
        <v>603</v>
      </c>
      <c r="H30" s="116" t="s">
        <v>603</v>
      </c>
      <c r="I30" s="116" t="s">
        <v>603</v>
      </c>
      <c r="J30" s="116" t="s">
        <v>603</v>
      </c>
      <c r="K30" s="116" t="s">
        <v>603</v>
      </c>
      <c r="L30" s="116" t="s">
        <v>603</v>
      </c>
      <c r="M30" s="116" t="s">
        <v>521</v>
      </c>
    </row>
    <row r="31" spans="3:13" ht="17.25">
      <c r="C31" s="43" t="s">
        <v>404</v>
      </c>
      <c r="D31" s="135">
        <v>58</v>
      </c>
      <c r="E31" s="116" t="s">
        <v>568</v>
      </c>
      <c r="F31" s="116" t="s">
        <v>568</v>
      </c>
      <c r="G31" s="126">
        <v>4</v>
      </c>
      <c r="H31" s="116" t="s">
        <v>568</v>
      </c>
      <c r="I31" s="116" t="s">
        <v>568</v>
      </c>
      <c r="J31" s="116" t="s">
        <v>568</v>
      </c>
      <c r="K31" s="126">
        <v>12</v>
      </c>
      <c r="L31" s="126">
        <v>42</v>
      </c>
      <c r="M31" s="116" t="s">
        <v>521</v>
      </c>
    </row>
    <row r="32" spans="3:13" ht="17.25">
      <c r="C32" s="43" t="s">
        <v>405</v>
      </c>
      <c r="D32" s="135">
        <v>6</v>
      </c>
      <c r="E32" s="116" t="s">
        <v>692</v>
      </c>
      <c r="F32" s="116" t="s">
        <v>692</v>
      </c>
      <c r="G32" s="116" t="s">
        <v>692</v>
      </c>
      <c r="H32" s="116" t="s">
        <v>692</v>
      </c>
      <c r="I32" s="116" t="s">
        <v>692</v>
      </c>
      <c r="J32" s="116" t="s">
        <v>692</v>
      </c>
      <c r="K32" s="116">
        <v>2</v>
      </c>
      <c r="L32" s="126">
        <v>4</v>
      </c>
      <c r="M32" s="116" t="s">
        <v>521</v>
      </c>
    </row>
    <row r="33" spans="3:13" ht="17.25">
      <c r="C33" s="43" t="s">
        <v>512</v>
      </c>
      <c r="D33" s="135">
        <v>43</v>
      </c>
      <c r="E33" s="107">
        <v>1</v>
      </c>
      <c r="F33" s="116" t="s">
        <v>603</v>
      </c>
      <c r="G33" s="126">
        <v>25</v>
      </c>
      <c r="H33" s="116" t="s">
        <v>603</v>
      </c>
      <c r="I33" s="126">
        <v>3</v>
      </c>
      <c r="J33" s="116" t="s">
        <v>603</v>
      </c>
      <c r="K33" s="126">
        <v>6</v>
      </c>
      <c r="L33" s="126">
        <v>8</v>
      </c>
      <c r="M33" s="116" t="s">
        <v>521</v>
      </c>
    </row>
    <row r="34" spans="3:13" ht="17.25">
      <c r="C34" s="43" t="s">
        <v>406</v>
      </c>
      <c r="D34" s="92" t="s">
        <v>600</v>
      </c>
      <c r="E34" s="116" t="s">
        <v>600</v>
      </c>
      <c r="F34" s="116" t="s">
        <v>600</v>
      </c>
      <c r="G34" s="116" t="s">
        <v>600</v>
      </c>
      <c r="H34" s="116" t="s">
        <v>600</v>
      </c>
      <c r="I34" s="116" t="s">
        <v>600</v>
      </c>
      <c r="J34" s="116" t="s">
        <v>600</v>
      </c>
      <c r="K34" s="116" t="s">
        <v>600</v>
      </c>
      <c r="L34" s="116" t="s">
        <v>600</v>
      </c>
      <c r="M34" s="116" t="s">
        <v>521</v>
      </c>
    </row>
    <row r="35" spans="3:13" ht="17.25">
      <c r="C35" s="43" t="s">
        <v>513</v>
      </c>
      <c r="D35" s="135">
        <v>10</v>
      </c>
      <c r="E35" s="116" t="s">
        <v>603</v>
      </c>
      <c r="F35" s="116" t="s">
        <v>603</v>
      </c>
      <c r="G35" s="126">
        <v>3</v>
      </c>
      <c r="H35" s="116" t="s">
        <v>603</v>
      </c>
      <c r="I35" s="116" t="s">
        <v>603</v>
      </c>
      <c r="J35" s="116">
        <v>1</v>
      </c>
      <c r="K35" s="126">
        <v>5</v>
      </c>
      <c r="L35" s="126">
        <v>1</v>
      </c>
      <c r="M35" s="116" t="s">
        <v>521</v>
      </c>
    </row>
    <row r="36" spans="3:13" ht="17.25">
      <c r="C36" s="43" t="s">
        <v>514</v>
      </c>
      <c r="D36" s="92">
        <v>2</v>
      </c>
      <c r="E36" s="116" t="s">
        <v>567</v>
      </c>
      <c r="F36" s="116" t="s">
        <v>567</v>
      </c>
      <c r="G36" s="116">
        <v>1</v>
      </c>
      <c r="H36" s="116" t="s">
        <v>567</v>
      </c>
      <c r="I36" s="116" t="s">
        <v>567</v>
      </c>
      <c r="J36" s="116" t="s">
        <v>567</v>
      </c>
      <c r="K36" s="116">
        <v>1</v>
      </c>
      <c r="L36" s="116" t="s">
        <v>567</v>
      </c>
      <c r="M36" s="116" t="s">
        <v>521</v>
      </c>
    </row>
    <row r="37" spans="3:13" ht="17.25">
      <c r="C37" s="43" t="s">
        <v>515</v>
      </c>
      <c r="D37" s="92">
        <v>1</v>
      </c>
      <c r="E37" s="116" t="s">
        <v>603</v>
      </c>
      <c r="F37" s="116" t="s">
        <v>603</v>
      </c>
      <c r="G37" s="116" t="s">
        <v>603</v>
      </c>
      <c r="H37" s="116" t="s">
        <v>603</v>
      </c>
      <c r="I37" s="116">
        <v>1</v>
      </c>
      <c r="J37" s="116" t="s">
        <v>603</v>
      </c>
      <c r="K37" s="116" t="s">
        <v>603</v>
      </c>
      <c r="L37" s="116" t="s">
        <v>603</v>
      </c>
      <c r="M37" s="116" t="s">
        <v>521</v>
      </c>
    </row>
    <row r="38" spans="3:13" ht="17.25">
      <c r="C38" s="43" t="s">
        <v>407</v>
      </c>
      <c r="D38" s="26" t="s">
        <v>570</v>
      </c>
      <c r="E38" s="116" t="s">
        <v>570</v>
      </c>
      <c r="F38" s="116" t="s">
        <v>570</v>
      </c>
      <c r="G38" s="42" t="s">
        <v>570</v>
      </c>
      <c r="H38" s="116" t="s">
        <v>570</v>
      </c>
      <c r="I38" s="42" t="s">
        <v>570</v>
      </c>
      <c r="J38" s="116" t="s">
        <v>570</v>
      </c>
      <c r="K38" s="116" t="s">
        <v>570</v>
      </c>
      <c r="L38" s="116" t="s">
        <v>570</v>
      </c>
      <c r="M38" s="116" t="s">
        <v>521</v>
      </c>
    </row>
    <row r="39" spans="1:13" ht="17.25">
      <c r="A39" s="1"/>
      <c r="C39" s="43" t="s">
        <v>408</v>
      </c>
      <c r="D39" s="92" t="s">
        <v>567</v>
      </c>
      <c r="E39" s="116" t="s">
        <v>567</v>
      </c>
      <c r="F39" s="116" t="s">
        <v>567</v>
      </c>
      <c r="G39" s="116" t="s">
        <v>567</v>
      </c>
      <c r="H39" s="116" t="s">
        <v>567</v>
      </c>
      <c r="I39" s="116" t="s">
        <v>567</v>
      </c>
      <c r="J39" s="116" t="s">
        <v>567</v>
      </c>
      <c r="K39" s="116" t="s">
        <v>567</v>
      </c>
      <c r="L39" s="116" t="s">
        <v>567</v>
      </c>
      <c r="M39" s="116" t="s">
        <v>521</v>
      </c>
    </row>
    <row r="40" spans="1:13" ht="17.25">
      <c r="A40" s="1"/>
      <c r="C40" s="43"/>
      <c r="D40" s="135"/>
      <c r="E40" s="126"/>
      <c r="F40" s="116"/>
      <c r="G40" s="126"/>
      <c r="H40" s="126"/>
      <c r="I40" s="126"/>
      <c r="J40" s="126"/>
      <c r="K40" s="126"/>
      <c r="L40" s="126"/>
      <c r="M40" s="116"/>
    </row>
    <row r="41" spans="3:13" ht="17.25">
      <c r="C41" s="43" t="s">
        <v>409</v>
      </c>
      <c r="D41" s="92" t="s">
        <v>693</v>
      </c>
      <c r="E41" s="116" t="s">
        <v>693</v>
      </c>
      <c r="F41" s="116" t="s">
        <v>693</v>
      </c>
      <c r="G41" s="116" t="s">
        <v>693</v>
      </c>
      <c r="H41" s="116" t="s">
        <v>693</v>
      </c>
      <c r="I41" s="116" t="s">
        <v>693</v>
      </c>
      <c r="J41" s="116" t="s">
        <v>693</v>
      </c>
      <c r="K41" s="116" t="s">
        <v>693</v>
      </c>
      <c r="L41" s="116" t="s">
        <v>693</v>
      </c>
      <c r="M41" s="116" t="s">
        <v>521</v>
      </c>
    </row>
    <row r="42" spans="3:13" ht="17.25">
      <c r="C42" s="43" t="s">
        <v>516</v>
      </c>
      <c r="D42" s="92">
        <v>2</v>
      </c>
      <c r="E42" s="116" t="s">
        <v>603</v>
      </c>
      <c r="F42" s="116" t="s">
        <v>603</v>
      </c>
      <c r="G42" s="116" t="s">
        <v>603</v>
      </c>
      <c r="H42" s="116" t="s">
        <v>603</v>
      </c>
      <c r="I42" s="116">
        <v>2</v>
      </c>
      <c r="J42" s="116" t="s">
        <v>603</v>
      </c>
      <c r="K42" s="116" t="s">
        <v>603</v>
      </c>
      <c r="L42" s="116" t="s">
        <v>603</v>
      </c>
      <c r="M42" s="116" t="s">
        <v>521</v>
      </c>
    </row>
    <row r="43" spans="3:13" ht="17.25">
      <c r="C43" s="43" t="s">
        <v>694</v>
      </c>
      <c r="D43" s="135">
        <v>4</v>
      </c>
      <c r="E43" s="116">
        <v>1</v>
      </c>
      <c r="F43" s="116" t="s">
        <v>603</v>
      </c>
      <c r="G43" s="126">
        <v>1</v>
      </c>
      <c r="H43" s="116" t="s">
        <v>603</v>
      </c>
      <c r="I43" s="116">
        <v>1</v>
      </c>
      <c r="J43" s="116" t="s">
        <v>603</v>
      </c>
      <c r="K43" s="116" t="s">
        <v>603</v>
      </c>
      <c r="L43" s="116">
        <v>1</v>
      </c>
      <c r="M43" s="116" t="s">
        <v>521</v>
      </c>
    </row>
    <row r="44" spans="3:13" ht="17.25">
      <c r="C44" s="43" t="s">
        <v>517</v>
      </c>
      <c r="D44" s="92" t="s">
        <v>603</v>
      </c>
      <c r="E44" s="116" t="s">
        <v>603</v>
      </c>
      <c r="F44" s="116" t="s">
        <v>603</v>
      </c>
      <c r="G44" s="116" t="s">
        <v>603</v>
      </c>
      <c r="H44" s="116" t="s">
        <v>603</v>
      </c>
      <c r="I44" s="116" t="s">
        <v>603</v>
      </c>
      <c r="J44" s="116" t="s">
        <v>603</v>
      </c>
      <c r="K44" s="116" t="s">
        <v>603</v>
      </c>
      <c r="L44" s="116" t="s">
        <v>603</v>
      </c>
      <c r="M44" s="116" t="s">
        <v>521</v>
      </c>
    </row>
    <row r="45" spans="3:13" ht="17.25">
      <c r="C45" s="43" t="s">
        <v>410</v>
      </c>
      <c r="D45" s="135">
        <v>7</v>
      </c>
      <c r="E45" s="116" t="s">
        <v>580</v>
      </c>
      <c r="F45" s="116" t="s">
        <v>580</v>
      </c>
      <c r="G45" s="116">
        <v>2</v>
      </c>
      <c r="H45" s="116" t="s">
        <v>580</v>
      </c>
      <c r="I45" s="116" t="s">
        <v>580</v>
      </c>
      <c r="J45" s="116" t="s">
        <v>580</v>
      </c>
      <c r="K45" s="126">
        <v>2</v>
      </c>
      <c r="L45" s="126">
        <v>3</v>
      </c>
      <c r="M45" s="116" t="s">
        <v>521</v>
      </c>
    </row>
    <row r="46" spans="3:13" ht="17.25">
      <c r="C46" s="43" t="s">
        <v>518</v>
      </c>
      <c r="D46" s="92" t="s">
        <v>578</v>
      </c>
      <c r="E46" s="116" t="s">
        <v>578</v>
      </c>
      <c r="F46" s="116" t="s">
        <v>578</v>
      </c>
      <c r="G46" s="116" t="s">
        <v>578</v>
      </c>
      <c r="H46" s="116" t="s">
        <v>578</v>
      </c>
      <c r="I46" s="116" t="s">
        <v>578</v>
      </c>
      <c r="J46" s="116" t="s">
        <v>578</v>
      </c>
      <c r="K46" s="116" t="s">
        <v>578</v>
      </c>
      <c r="L46" s="116" t="s">
        <v>578</v>
      </c>
      <c r="M46" s="116" t="s">
        <v>521</v>
      </c>
    </row>
    <row r="47" spans="3:13" ht="17.25">
      <c r="C47" s="43" t="s">
        <v>519</v>
      </c>
      <c r="D47" s="92" t="s">
        <v>578</v>
      </c>
      <c r="E47" s="116" t="s">
        <v>578</v>
      </c>
      <c r="F47" s="116" t="s">
        <v>578</v>
      </c>
      <c r="G47" s="116" t="s">
        <v>578</v>
      </c>
      <c r="H47" s="116" t="s">
        <v>578</v>
      </c>
      <c r="I47" s="116" t="s">
        <v>578</v>
      </c>
      <c r="J47" s="116" t="s">
        <v>578</v>
      </c>
      <c r="K47" s="116" t="s">
        <v>578</v>
      </c>
      <c r="L47" s="116" t="s">
        <v>578</v>
      </c>
      <c r="M47" s="116" t="s">
        <v>521</v>
      </c>
    </row>
    <row r="48" spans="3:13" ht="17.25">
      <c r="C48" s="43" t="s">
        <v>411</v>
      </c>
      <c r="D48" s="135">
        <v>1</v>
      </c>
      <c r="E48" s="116" t="s">
        <v>570</v>
      </c>
      <c r="F48" s="116" t="s">
        <v>570</v>
      </c>
      <c r="G48" s="116" t="s">
        <v>570</v>
      </c>
      <c r="H48" s="116" t="s">
        <v>570</v>
      </c>
      <c r="I48" s="116" t="s">
        <v>570</v>
      </c>
      <c r="J48" s="116" t="s">
        <v>570</v>
      </c>
      <c r="K48" s="116" t="s">
        <v>570</v>
      </c>
      <c r="L48" s="126">
        <v>1</v>
      </c>
      <c r="M48" s="116" t="s">
        <v>521</v>
      </c>
    </row>
    <row r="49" spans="3:13" ht="17.25">
      <c r="C49" s="43" t="s">
        <v>412</v>
      </c>
      <c r="D49" s="92" t="s">
        <v>568</v>
      </c>
      <c r="E49" s="116" t="s">
        <v>568</v>
      </c>
      <c r="F49" s="116" t="s">
        <v>568</v>
      </c>
      <c r="G49" s="116" t="s">
        <v>568</v>
      </c>
      <c r="H49" s="116" t="s">
        <v>568</v>
      </c>
      <c r="I49" s="116" t="s">
        <v>568</v>
      </c>
      <c r="J49" s="116" t="s">
        <v>568</v>
      </c>
      <c r="K49" s="116" t="s">
        <v>568</v>
      </c>
      <c r="L49" s="116" t="s">
        <v>568</v>
      </c>
      <c r="M49" s="116" t="s">
        <v>521</v>
      </c>
    </row>
    <row r="50" spans="3:13" ht="17.25">
      <c r="C50" s="43" t="s">
        <v>413</v>
      </c>
      <c r="D50" s="92" t="s">
        <v>568</v>
      </c>
      <c r="E50" s="116" t="s">
        <v>568</v>
      </c>
      <c r="F50" s="116" t="s">
        <v>568</v>
      </c>
      <c r="G50" s="116" t="s">
        <v>568</v>
      </c>
      <c r="H50" s="116" t="s">
        <v>568</v>
      </c>
      <c r="I50" s="116" t="s">
        <v>568</v>
      </c>
      <c r="J50" s="116" t="s">
        <v>568</v>
      </c>
      <c r="K50" s="116" t="s">
        <v>568</v>
      </c>
      <c r="L50" s="116" t="s">
        <v>568</v>
      </c>
      <c r="M50" s="116" t="s">
        <v>521</v>
      </c>
    </row>
    <row r="51" spans="3:13" ht="17.25">
      <c r="C51" s="43" t="s">
        <v>414</v>
      </c>
      <c r="D51" s="135">
        <v>21</v>
      </c>
      <c r="E51" s="116" t="s">
        <v>572</v>
      </c>
      <c r="F51" s="116" t="s">
        <v>572</v>
      </c>
      <c r="G51" s="116" t="s">
        <v>572</v>
      </c>
      <c r="H51" s="116" t="s">
        <v>572</v>
      </c>
      <c r="I51" s="116" t="s">
        <v>572</v>
      </c>
      <c r="J51" s="116" t="s">
        <v>572</v>
      </c>
      <c r="K51" s="116">
        <v>1</v>
      </c>
      <c r="L51" s="126">
        <v>20</v>
      </c>
      <c r="M51" s="116" t="s">
        <v>521</v>
      </c>
    </row>
    <row r="52" spans="3:13" ht="17.25">
      <c r="C52" s="43" t="s">
        <v>415</v>
      </c>
      <c r="D52" s="135">
        <v>1</v>
      </c>
      <c r="E52" s="116" t="s">
        <v>568</v>
      </c>
      <c r="F52" s="116" t="s">
        <v>568</v>
      </c>
      <c r="G52" s="126">
        <v>1</v>
      </c>
      <c r="H52" s="116" t="s">
        <v>568</v>
      </c>
      <c r="I52" s="116" t="s">
        <v>568</v>
      </c>
      <c r="J52" s="116" t="s">
        <v>568</v>
      </c>
      <c r="K52" s="116" t="s">
        <v>568</v>
      </c>
      <c r="L52" s="116" t="s">
        <v>568</v>
      </c>
      <c r="M52" s="116" t="s">
        <v>521</v>
      </c>
    </row>
    <row r="53" spans="3:13" ht="17.25">
      <c r="C53" s="43" t="s">
        <v>416</v>
      </c>
      <c r="D53" s="135">
        <v>8</v>
      </c>
      <c r="E53" s="116" t="s">
        <v>569</v>
      </c>
      <c r="F53" s="116" t="s">
        <v>569</v>
      </c>
      <c r="G53" s="126">
        <v>3</v>
      </c>
      <c r="H53" s="116" t="s">
        <v>569</v>
      </c>
      <c r="I53" s="116" t="s">
        <v>569</v>
      </c>
      <c r="J53" s="116" t="s">
        <v>569</v>
      </c>
      <c r="K53" s="116">
        <v>3</v>
      </c>
      <c r="L53" s="126">
        <v>2</v>
      </c>
      <c r="M53" s="116" t="s">
        <v>521</v>
      </c>
    </row>
    <row r="54" spans="3:13" ht="17.25">
      <c r="C54" s="43"/>
      <c r="D54" s="135"/>
      <c r="E54" s="107"/>
      <c r="F54" s="116"/>
      <c r="G54" s="126"/>
      <c r="H54" s="126"/>
      <c r="I54" s="126"/>
      <c r="J54" s="126"/>
      <c r="K54" s="126"/>
      <c r="L54" s="116"/>
      <c r="M54" s="116"/>
    </row>
    <row r="55" spans="2:13" s="131" customFormat="1" ht="17.25">
      <c r="B55" s="4"/>
      <c r="C55" s="49" t="s">
        <v>417</v>
      </c>
      <c r="D55" s="159">
        <v>28</v>
      </c>
      <c r="E55" s="158" t="s">
        <v>647</v>
      </c>
      <c r="F55" s="116" t="s">
        <v>647</v>
      </c>
      <c r="G55" s="152">
        <v>12</v>
      </c>
      <c r="H55" s="116" t="s">
        <v>647</v>
      </c>
      <c r="I55" s="152">
        <v>2</v>
      </c>
      <c r="J55" s="116" t="s">
        <v>647</v>
      </c>
      <c r="K55" s="152">
        <v>4</v>
      </c>
      <c r="L55" s="152">
        <v>10</v>
      </c>
      <c r="M55" s="116" t="s">
        <v>521</v>
      </c>
    </row>
    <row r="56" spans="1:13" ht="17.25">
      <c r="A56" s="131"/>
      <c r="B56" s="1"/>
      <c r="C56" s="48"/>
      <c r="D56" s="135"/>
      <c r="E56" s="107"/>
      <c r="F56" s="116"/>
      <c r="G56" s="126"/>
      <c r="H56" s="116"/>
      <c r="I56" s="126"/>
      <c r="J56" s="126"/>
      <c r="K56" s="126"/>
      <c r="L56" s="126"/>
      <c r="M56" s="116"/>
    </row>
    <row r="57" spans="3:13" ht="17.25">
      <c r="C57" s="43" t="s">
        <v>418</v>
      </c>
      <c r="D57" s="135">
        <v>4</v>
      </c>
      <c r="E57" s="116" t="s">
        <v>568</v>
      </c>
      <c r="F57" s="116" t="s">
        <v>568</v>
      </c>
      <c r="G57" s="126">
        <v>3</v>
      </c>
      <c r="H57" s="116" t="s">
        <v>568</v>
      </c>
      <c r="I57" s="116" t="s">
        <v>568</v>
      </c>
      <c r="J57" s="116" t="s">
        <v>568</v>
      </c>
      <c r="K57" s="116" t="s">
        <v>568</v>
      </c>
      <c r="L57" s="126">
        <v>1</v>
      </c>
      <c r="M57" s="116" t="s">
        <v>521</v>
      </c>
    </row>
    <row r="58" spans="3:13" ht="17.25">
      <c r="C58" s="43" t="s">
        <v>419</v>
      </c>
      <c r="D58" s="135">
        <v>2</v>
      </c>
      <c r="E58" s="116" t="s">
        <v>568</v>
      </c>
      <c r="F58" s="116" t="s">
        <v>568</v>
      </c>
      <c r="G58" s="126">
        <v>1</v>
      </c>
      <c r="H58" s="116" t="s">
        <v>568</v>
      </c>
      <c r="I58" s="116" t="s">
        <v>568</v>
      </c>
      <c r="J58" s="116" t="s">
        <v>568</v>
      </c>
      <c r="K58" s="116">
        <v>1</v>
      </c>
      <c r="L58" s="116" t="s">
        <v>568</v>
      </c>
      <c r="M58" s="116" t="s">
        <v>521</v>
      </c>
    </row>
    <row r="59" spans="3:13" ht="17.25">
      <c r="C59" s="43" t="s">
        <v>420</v>
      </c>
      <c r="D59" s="92">
        <v>1</v>
      </c>
      <c r="E59" s="116" t="s">
        <v>568</v>
      </c>
      <c r="F59" s="116" t="s">
        <v>568</v>
      </c>
      <c r="G59" s="116">
        <v>1</v>
      </c>
      <c r="H59" s="116" t="s">
        <v>568</v>
      </c>
      <c r="I59" s="116" t="s">
        <v>568</v>
      </c>
      <c r="J59" s="116" t="s">
        <v>568</v>
      </c>
      <c r="K59" s="116" t="s">
        <v>568</v>
      </c>
      <c r="L59" s="116" t="s">
        <v>568</v>
      </c>
      <c r="M59" s="116" t="s">
        <v>521</v>
      </c>
    </row>
    <row r="60" spans="3:13" ht="17.25">
      <c r="C60" s="43" t="s">
        <v>421</v>
      </c>
      <c r="D60" s="135">
        <v>7</v>
      </c>
      <c r="E60" s="116" t="s">
        <v>643</v>
      </c>
      <c r="F60" s="116" t="s">
        <v>643</v>
      </c>
      <c r="G60" s="126">
        <v>1</v>
      </c>
      <c r="H60" s="116" t="s">
        <v>643</v>
      </c>
      <c r="I60" s="116" t="s">
        <v>643</v>
      </c>
      <c r="J60" s="116" t="s">
        <v>643</v>
      </c>
      <c r="K60" s="126">
        <v>1</v>
      </c>
      <c r="L60" s="126">
        <v>5</v>
      </c>
      <c r="M60" s="116" t="s">
        <v>521</v>
      </c>
    </row>
    <row r="61" spans="3:13" ht="17.25">
      <c r="C61" s="43" t="s">
        <v>422</v>
      </c>
      <c r="D61" s="92" t="s">
        <v>568</v>
      </c>
      <c r="E61" s="116" t="s">
        <v>568</v>
      </c>
      <c r="F61" s="116" t="s">
        <v>568</v>
      </c>
      <c r="G61" s="116" t="s">
        <v>568</v>
      </c>
      <c r="H61" s="116" t="s">
        <v>568</v>
      </c>
      <c r="I61" s="116" t="s">
        <v>568</v>
      </c>
      <c r="J61" s="116" t="s">
        <v>568</v>
      </c>
      <c r="K61" s="116" t="s">
        <v>568</v>
      </c>
      <c r="L61" s="116" t="s">
        <v>568</v>
      </c>
      <c r="M61" s="116" t="s">
        <v>521</v>
      </c>
    </row>
    <row r="62" spans="3:13" ht="17.25">
      <c r="C62" s="43"/>
      <c r="D62" s="135"/>
      <c r="E62" s="126"/>
      <c r="F62" s="116"/>
      <c r="G62" s="126"/>
      <c r="H62" s="116"/>
      <c r="I62" s="126"/>
      <c r="J62" s="116"/>
      <c r="K62" s="126"/>
      <c r="L62" s="126"/>
      <c r="M62" s="116"/>
    </row>
    <row r="63" spans="3:13" ht="17.25">
      <c r="C63" s="43" t="s">
        <v>423</v>
      </c>
      <c r="D63" s="92" t="s">
        <v>601</v>
      </c>
      <c r="E63" s="116" t="s">
        <v>601</v>
      </c>
      <c r="F63" s="116" t="s">
        <v>601</v>
      </c>
      <c r="G63" s="116" t="s">
        <v>601</v>
      </c>
      <c r="H63" s="116" t="s">
        <v>601</v>
      </c>
      <c r="I63" s="116" t="s">
        <v>601</v>
      </c>
      <c r="J63" s="116" t="s">
        <v>601</v>
      </c>
      <c r="K63" s="116" t="s">
        <v>601</v>
      </c>
      <c r="L63" s="116" t="s">
        <v>601</v>
      </c>
      <c r="M63" s="116" t="s">
        <v>521</v>
      </c>
    </row>
    <row r="64" spans="3:13" ht="17.25">
      <c r="C64" s="43" t="s">
        <v>424</v>
      </c>
      <c r="D64" s="92" t="s">
        <v>693</v>
      </c>
      <c r="E64" s="116" t="s">
        <v>693</v>
      </c>
      <c r="F64" s="116" t="s">
        <v>693</v>
      </c>
      <c r="G64" s="116" t="s">
        <v>693</v>
      </c>
      <c r="H64" s="116" t="s">
        <v>693</v>
      </c>
      <c r="I64" s="116" t="s">
        <v>693</v>
      </c>
      <c r="J64" s="116" t="s">
        <v>693</v>
      </c>
      <c r="K64" s="116" t="s">
        <v>693</v>
      </c>
      <c r="L64" s="116" t="s">
        <v>693</v>
      </c>
      <c r="M64" s="116" t="s">
        <v>521</v>
      </c>
    </row>
    <row r="65" spans="3:13" ht="17.25">
      <c r="C65" s="43" t="s">
        <v>425</v>
      </c>
      <c r="D65" s="92">
        <v>1</v>
      </c>
      <c r="E65" s="116" t="s">
        <v>600</v>
      </c>
      <c r="F65" s="116" t="s">
        <v>600</v>
      </c>
      <c r="G65" s="116">
        <v>1</v>
      </c>
      <c r="H65" s="116" t="s">
        <v>600</v>
      </c>
      <c r="I65" s="116" t="s">
        <v>600</v>
      </c>
      <c r="J65" s="116" t="s">
        <v>600</v>
      </c>
      <c r="K65" s="116" t="s">
        <v>600</v>
      </c>
      <c r="L65" s="116" t="s">
        <v>600</v>
      </c>
      <c r="M65" s="116" t="s">
        <v>521</v>
      </c>
    </row>
    <row r="66" spans="3:13" ht="17.25">
      <c r="C66" s="43" t="s">
        <v>426</v>
      </c>
      <c r="D66" s="92" t="s">
        <v>692</v>
      </c>
      <c r="E66" s="116" t="s">
        <v>692</v>
      </c>
      <c r="F66" s="116" t="s">
        <v>692</v>
      </c>
      <c r="G66" s="116" t="s">
        <v>692</v>
      </c>
      <c r="H66" s="116" t="s">
        <v>692</v>
      </c>
      <c r="I66" s="116" t="s">
        <v>692</v>
      </c>
      <c r="J66" s="116" t="s">
        <v>692</v>
      </c>
      <c r="K66" s="116" t="s">
        <v>692</v>
      </c>
      <c r="L66" s="116" t="s">
        <v>692</v>
      </c>
      <c r="M66" s="116" t="s">
        <v>521</v>
      </c>
    </row>
    <row r="67" spans="3:13" ht="17.25">
      <c r="C67" s="43" t="s">
        <v>427</v>
      </c>
      <c r="D67" s="135">
        <v>2</v>
      </c>
      <c r="E67" s="116" t="s">
        <v>695</v>
      </c>
      <c r="F67" s="116" t="s">
        <v>695</v>
      </c>
      <c r="G67" s="126">
        <v>1</v>
      </c>
      <c r="H67" s="116" t="s">
        <v>695</v>
      </c>
      <c r="I67" s="107">
        <v>1</v>
      </c>
      <c r="J67" s="116" t="s">
        <v>695</v>
      </c>
      <c r="K67" s="116" t="s">
        <v>695</v>
      </c>
      <c r="L67" s="116" t="s">
        <v>695</v>
      </c>
      <c r="M67" s="116" t="s">
        <v>521</v>
      </c>
    </row>
    <row r="68" spans="3:13" ht="17.25">
      <c r="C68" s="43" t="s">
        <v>416</v>
      </c>
      <c r="D68" s="135">
        <v>11</v>
      </c>
      <c r="E68" s="116" t="s">
        <v>569</v>
      </c>
      <c r="F68" s="116" t="s">
        <v>569</v>
      </c>
      <c r="G68" s="126">
        <v>4</v>
      </c>
      <c r="H68" s="116" t="s">
        <v>569</v>
      </c>
      <c r="I68" s="116">
        <v>1</v>
      </c>
      <c r="J68" s="116" t="s">
        <v>569</v>
      </c>
      <c r="K68" s="126">
        <v>2</v>
      </c>
      <c r="L68" s="126">
        <v>4</v>
      </c>
      <c r="M68" s="116" t="s">
        <v>521</v>
      </c>
    </row>
    <row r="69" spans="3:13" ht="17.25">
      <c r="C69" s="43"/>
      <c r="D69" s="135"/>
      <c r="E69" s="126"/>
      <c r="F69" s="116"/>
      <c r="G69" s="126"/>
      <c r="H69" s="116"/>
      <c r="I69" s="126"/>
      <c r="J69" s="126"/>
      <c r="K69" s="126"/>
      <c r="L69" s="126"/>
      <c r="M69" s="116"/>
    </row>
    <row r="70" spans="2:13" s="131" customFormat="1" ht="17.25">
      <c r="B70" s="4"/>
      <c r="C70" s="49" t="s">
        <v>428</v>
      </c>
      <c r="D70" s="92" t="s">
        <v>696</v>
      </c>
      <c r="E70" s="116" t="s">
        <v>696</v>
      </c>
      <c r="F70" s="116" t="s">
        <v>696</v>
      </c>
      <c r="G70" s="116" t="s">
        <v>696</v>
      </c>
      <c r="H70" s="116" t="s">
        <v>696</v>
      </c>
      <c r="I70" s="116" t="s">
        <v>696</v>
      </c>
      <c r="J70" s="116" t="s">
        <v>696</v>
      </c>
      <c r="K70" s="116" t="s">
        <v>696</v>
      </c>
      <c r="L70" s="116" t="s">
        <v>696</v>
      </c>
      <c r="M70" s="116" t="s">
        <v>521</v>
      </c>
    </row>
    <row r="71" spans="2:13" ht="18" thickBot="1">
      <c r="B71" s="4"/>
      <c r="C71" s="132"/>
      <c r="D71" s="133"/>
      <c r="E71" s="134"/>
      <c r="F71" s="133"/>
      <c r="G71" s="134"/>
      <c r="H71" s="134"/>
      <c r="I71" s="134"/>
      <c r="J71" s="134"/>
      <c r="K71" s="134"/>
      <c r="L71" s="134"/>
      <c r="M71" s="134"/>
    </row>
    <row r="72" spans="3:13" ht="17.25">
      <c r="C72" s="1" t="s">
        <v>434</v>
      </c>
      <c r="D72" s="11"/>
      <c r="E72" s="11"/>
      <c r="F72" s="11"/>
      <c r="G72" s="43"/>
      <c r="H72" s="11"/>
      <c r="I72" s="11"/>
      <c r="J72" s="11"/>
      <c r="K72" s="11"/>
      <c r="L72" s="11"/>
      <c r="M72" s="11"/>
    </row>
    <row r="73" spans="3:7" ht="17.25">
      <c r="C73" s="2" t="s">
        <v>435</v>
      </c>
      <c r="G73" s="1"/>
    </row>
    <row r="74" spans="1:3" ht="17.25">
      <c r="A74" s="1"/>
      <c r="C74" s="2" t="s">
        <v>429</v>
      </c>
    </row>
    <row r="75" ht="17.25">
      <c r="C75" s="1" t="s">
        <v>430</v>
      </c>
    </row>
    <row r="76" ht="17.25">
      <c r="C76" s="1"/>
    </row>
  </sheetData>
  <mergeCells count="6">
    <mergeCell ref="F9:F12"/>
    <mergeCell ref="J9:J12"/>
    <mergeCell ref="K9:K12"/>
    <mergeCell ref="M9:M12"/>
    <mergeCell ref="G10:G12"/>
    <mergeCell ref="I10:I12"/>
  </mergeCells>
  <dataValidations count="1">
    <dataValidation allowBlank="1" showInputMessage="1" showErrorMessage="1" imeMode="off" sqref="D71:M71 E28:G29 F51:F56 H34:H39 D13:D37 H29 E31:F31 H28:J28 F32:F33 I34:L37 J38:L38 D39:G39 I68:I69 E32 G31:L33 E30:L30 J29 K28:L29 E38:F38 I39:L39 E34:G37 E51:E53 D67:H69 G51:L58 D51:D58 E57:F58 M13:M70 E13:L27 D40:L50 D59:L66 J67:L69 D70:L70"/>
  </dataValidations>
  <printOptions/>
  <pageMargins left="0.5905511811023623" right="0.5905511811023623" top="0.984251968503937" bottom="0.5905511811023623" header="0.5118110236220472" footer="0.5118110236220472"/>
  <pageSetup horizontalDpi="300" verticalDpi="300" orientation="portrait" paperSize="9" scale="65" r:id="rId1"/>
</worksheet>
</file>

<file path=xl/worksheets/sheet14.xml><?xml version="1.0" encoding="utf-8"?>
<worksheet xmlns="http://schemas.openxmlformats.org/spreadsheetml/2006/main" xmlns:r="http://schemas.openxmlformats.org/officeDocument/2006/relationships">
  <dimension ref="A1:K72"/>
  <sheetViews>
    <sheetView zoomScale="75" zoomScaleNormal="75" workbookViewId="0" topLeftCell="A43">
      <selection activeCell="G29" sqref="G29"/>
    </sheetView>
  </sheetViews>
  <sheetFormatPr defaultColWidth="14.625" defaultRowHeight="13.5"/>
  <cols>
    <col min="1" max="1" width="13.375" style="2" customWidth="1"/>
    <col min="2" max="2" width="19.625" style="2" customWidth="1"/>
    <col min="3" max="3" width="11.25390625" style="2" customWidth="1"/>
    <col min="4" max="16384" width="14.625" style="2" customWidth="1"/>
  </cols>
  <sheetData>
    <row r="1" ht="17.25">
      <c r="A1" s="1"/>
    </row>
    <row r="6" ht="17.25">
      <c r="F6" s="4" t="s">
        <v>396</v>
      </c>
    </row>
    <row r="8" ht="17.25">
      <c r="C8" s="4" t="s">
        <v>7</v>
      </c>
    </row>
    <row r="9" spans="2:10" ht="18" thickBot="1">
      <c r="B9" s="7" t="s">
        <v>297</v>
      </c>
      <c r="C9" s="5"/>
      <c r="D9" s="5"/>
      <c r="E9" s="5"/>
      <c r="F9" s="5"/>
      <c r="G9" s="5"/>
      <c r="H9" s="5"/>
      <c r="I9" s="5"/>
      <c r="J9" s="7" t="s">
        <v>1</v>
      </c>
    </row>
    <row r="10" spans="4:11" ht="17.25">
      <c r="D10" s="112" t="s">
        <v>8</v>
      </c>
      <c r="E10" s="112" t="s">
        <v>9</v>
      </c>
      <c r="F10" s="112" t="s">
        <v>10</v>
      </c>
      <c r="G10" s="112" t="s">
        <v>536</v>
      </c>
      <c r="H10" s="112" t="s">
        <v>556</v>
      </c>
      <c r="I10" s="112" t="s">
        <v>697</v>
      </c>
      <c r="J10" s="112" t="s">
        <v>698</v>
      </c>
      <c r="K10" s="11"/>
    </row>
    <row r="11" spans="2:11" ht="17.25">
      <c r="B11" s="9"/>
      <c r="C11" s="9"/>
      <c r="D11" s="39" t="s">
        <v>14</v>
      </c>
      <c r="E11" s="39" t="s">
        <v>15</v>
      </c>
      <c r="F11" s="39" t="s">
        <v>16</v>
      </c>
      <c r="G11" s="39" t="s">
        <v>436</v>
      </c>
      <c r="H11" s="39" t="s">
        <v>531</v>
      </c>
      <c r="I11" s="39" t="s">
        <v>552</v>
      </c>
      <c r="J11" s="39" t="s">
        <v>641</v>
      </c>
      <c r="K11" s="11"/>
    </row>
    <row r="12" spans="4:10" ht="17.25">
      <c r="D12" s="92"/>
      <c r="E12" s="116"/>
      <c r="F12" s="116"/>
      <c r="G12" s="116"/>
      <c r="H12" s="116"/>
      <c r="I12" s="116"/>
      <c r="J12" s="91"/>
    </row>
    <row r="13" spans="2:10" s="131" customFormat="1" ht="17.25">
      <c r="B13" s="4" t="s">
        <v>17</v>
      </c>
      <c r="C13" s="41"/>
      <c r="D13" s="154">
        <v>26</v>
      </c>
      <c r="E13" s="155">
        <v>21</v>
      </c>
      <c r="F13" s="155">
        <v>17</v>
      </c>
      <c r="G13" s="155">
        <v>11</v>
      </c>
      <c r="H13" s="155">
        <v>17</v>
      </c>
      <c r="I13" s="155">
        <v>4</v>
      </c>
      <c r="J13" s="144">
        <v>6</v>
      </c>
    </row>
    <row r="14" spans="2:10" ht="17.25">
      <c r="B14" s="1"/>
      <c r="C14" s="14"/>
      <c r="D14" s="18"/>
      <c r="E14" s="16"/>
      <c r="F14" s="16"/>
      <c r="G14" s="16"/>
      <c r="H14" s="16"/>
      <c r="I14" s="16"/>
      <c r="J14" s="107"/>
    </row>
    <row r="15" spans="2:10" ht="17.25">
      <c r="B15" s="1" t="s">
        <v>18</v>
      </c>
      <c r="D15" s="26">
        <v>11</v>
      </c>
      <c r="E15" s="42">
        <v>6</v>
      </c>
      <c r="F15" s="42">
        <v>10</v>
      </c>
      <c r="G15" s="42">
        <v>4</v>
      </c>
      <c r="H15" s="42">
        <v>11</v>
      </c>
      <c r="I15" s="42" t="s">
        <v>521</v>
      </c>
      <c r="J15" s="42">
        <v>3</v>
      </c>
    </row>
    <row r="16" spans="2:10" ht="17.25">
      <c r="B16" s="1" t="s">
        <v>19</v>
      </c>
      <c r="D16" s="26">
        <v>8</v>
      </c>
      <c r="E16" s="42">
        <v>10</v>
      </c>
      <c r="F16" s="42">
        <v>1</v>
      </c>
      <c r="G16" s="42">
        <v>4</v>
      </c>
      <c r="H16" s="42">
        <v>1</v>
      </c>
      <c r="I16" s="42" t="s">
        <v>521</v>
      </c>
      <c r="J16" s="42">
        <v>1</v>
      </c>
    </row>
    <row r="17" spans="2:10" ht="17.25">
      <c r="B17" s="1" t="s">
        <v>20</v>
      </c>
      <c r="D17" s="26" t="s">
        <v>521</v>
      </c>
      <c r="E17" s="107">
        <v>2</v>
      </c>
      <c r="F17" s="107" t="s">
        <v>521</v>
      </c>
      <c r="G17" s="107" t="s">
        <v>521</v>
      </c>
      <c r="H17" s="42">
        <v>1</v>
      </c>
      <c r="I17" s="107">
        <v>2</v>
      </c>
      <c r="J17" s="42" t="s">
        <v>568</v>
      </c>
    </row>
    <row r="18" spans="2:10" ht="17.25">
      <c r="B18" s="1"/>
      <c r="D18" s="26"/>
      <c r="E18" s="107"/>
      <c r="F18" s="107"/>
      <c r="G18" s="107"/>
      <c r="H18" s="42"/>
      <c r="I18" s="107"/>
      <c r="J18" s="107"/>
    </row>
    <row r="19" spans="2:10" ht="17.25">
      <c r="B19" s="1" t="s">
        <v>21</v>
      </c>
      <c r="D19" s="26"/>
      <c r="E19" s="42"/>
      <c r="F19" s="42"/>
      <c r="G19" s="42"/>
      <c r="H19" s="42"/>
      <c r="I19" s="42">
        <v>2</v>
      </c>
      <c r="J19" s="107">
        <v>2</v>
      </c>
    </row>
    <row r="20" spans="2:10" ht="17.25">
      <c r="B20" s="1" t="s">
        <v>22</v>
      </c>
      <c r="D20" s="26">
        <v>2</v>
      </c>
      <c r="E20" s="107" t="s">
        <v>521</v>
      </c>
      <c r="F20" s="42">
        <v>2</v>
      </c>
      <c r="G20" s="42">
        <v>1</v>
      </c>
      <c r="H20" s="107">
        <v>2</v>
      </c>
      <c r="I20" s="42" t="s">
        <v>521</v>
      </c>
      <c r="J20" s="42" t="s">
        <v>568</v>
      </c>
    </row>
    <row r="21" spans="2:10" ht="17.25">
      <c r="B21" s="1" t="s">
        <v>23</v>
      </c>
      <c r="D21" s="26">
        <v>5</v>
      </c>
      <c r="E21" s="107">
        <v>3</v>
      </c>
      <c r="F21" s="42">
        <v>4</v>
      </c>
      <c r="G21" s="42">
        <v>2</v>
      </c>
      <c r="H21" s="42">
        <v>2</v>
      </c>
      <c r="I21" s="42" t="s">
        <v>521</v>
      </c>
      <c r="J21" s="42" t="s">
        <v>578</v>
      </c>
    </row>
    <row r="22" spans="2:10" ht="17.25">
      <c r="B22" s="1"/>
      <c r="D22" s="26"/>
      <c r="E22" s="107"/>
      <c r="F22" s="42"/>
      <c r="G22" s="42"/>
      <c r="H22" s="42"/>
      <c r="I22" s="42"/>
      <c r="J22" s="107"/>
    </row>
    <row r="23" spans="2:10" s="131" customFormat="1" ht="17.25">
      <c r="B23" s="4" t="s">
        <v>24</v>
      </c>
      <c r="C23" s="41"/>
      <c r="D23" s="154">
        <v>26</v>
      </c>
      <c r="E23" s="155">
        <v>21</v>
      </c>
      <c r="F23" s="155">
        <v>17</v>
      </c>
      <c r="G23" s="155">
        <v>11</v>
      </c>
      <c r="H23" s="155">
        <v>17</v>
      </c>
      <c r="I23" s="155">
        <v>4</v>
      </c>
      <c r="J23" s="144">
        <v>6</v>
      </c>
    </row>
    <row r="24" spans="2:10" ht="17.25">
      <c r="B24" s="1"/>
      <c r="C24" s="14"/>
      <c r="D24" s="18"/>
      <c r="E24" s="16"/>
      <c r="F24" s="16"/>
      <c r="G24" s="16"/>
      <c r="H24" s="16"/>
      <c r="I24" s="16"/>
      <c r="J24" s="107"/>
    </row>
    <row r="25" spans="2:10" ht="17.25">
      <c r="B25" s="1" t="s">
        <v>25</v>
      </c>
      <c r="D25" s="26" t="s">
        <v>521</v>
      </c>
      <c r="E25" s="107">
        <v>1</v>
      </c>
      <c r="F25" s="107" t="s">
        <v>521</v>
      </c>
      <c r="G25" s="107" t="s">
        <v>521</v>
      </c>
      <c r="H25" s="42" t="s">
        <v>521</v>
      </c>
      <c r="I25" s="107">
        <v>1</v>
      </c>
      <c r="J25" s="107">
        <v>2</v>
      </c>
    </row>
    <row r="26" spans="2:10" ht="17.25">
      <c r="B26" s="1" t="s">
        <v>26</v>
      </c>
      <c r="D26" s="106">
        <v>2</v>
      </c>
      <c r="E26" s="42">
        <v>1</v>
      </c>
      <c r="F26" s="107">
        <v>2</v>
      </c>
      <c r="G26" s="42">
        <v>1</v>
      </c>
      <c r="H26" s="42" t="s">
        <v>521</v>
      </c>
      <c r="I26" s="42" t="s">
        <v>521</v>
      </c>
      <c r="J26" s="107">
        <v>1</v>
      </c>
    </row>
    <row r="27" spans="2:10" ht="17.25">
      <c r="B27" s="1" t="s">
        <v>27</v>
      </c>
      <c r="D27" s="26">
        <v>1</v>
      </c>
      <c r="E27" s="42" t="s">
        <v>521</v>
      </c>
      <c r="F27" s="42">
        <v>3</v>
      </c>
      <c r="G27" s="42" t="s">
        <v>521</v>
      </c>
      <c r="H27" s="107">
        <v>2</v>
      </c>
      <c r="I27" s="42" t="s">
        <v>521</v>
      </c>
      <c r="J27" s="42" t="s">
        <v>699</v>
      </c>
    </row>
    <row r="28" spans="2:10" ht="17.25">
      <c r="B28" s="1"/>
      <c r="D28" s="26"/>
      <c r="E28" s="42"/>
      <c r="F28" s="42"/>
      <c r="G28" s="42"/>
      <c r="H28" s="107"/>
      <c r="I28" s="42"/>
      <c r="J28" s="107"/>
    </row>
    <row r="29" spans="2:10" ht="17.25">
      <c r="B29" s="1" t="s">
        <v>28</v>
      </c>
      <c r="D29" s="26">
        <v>7</v>
      </c>
      <c r="E29" s="42">
        <v>2</v>
      </c>
      <c r="F29" s="42">
        <v>3</v>
      </c>
      <c r="G29" s="42">
        <v>2</v>
      </c>
      <c r="H29" s="42">
        <v>3</v>
      </c>
      <c r="I29" s="42" t="s">
        <v>521</v>
      </c>
      <c r="J29" s="42" t="s">
        <v>699</v>
      </c>
    </row>
    <row r="30" spans="2:10" ht="17.25">
      <c r="B30" s="1" t="s">
        <v>29</v>
      </c>
      <c r="D30" s="26">
        <v>2</v>
      </c>
      <c r="E30" s="42">
        <v>7</v>
      </c>
      <c r="F30" s="42">
        <v>7</v>
      </c>
      <c r="G30" s="42">
        <v>1</v>
      </c>
      <c r="H30" s="42">
        <v>7</v>
      </c>
      <c r="I30" s="42">
        <v>3</v>
      </c>
      <c r="J30" s="42" t="s">
        <v>699</v>
      </c>
    </row>
    <row r="31" spans="2:10" ht="17.25">
      <c r="B31" s="1" t="s">
        <v>30</v>
      </c>
      <c r="D31" s="26">
        <v>2</v>
      </c>
      <c r="E31" s="42">
        <v>5</v>
      </c>
      <c r="F31" s="42">
        <v>1</v>
      </c>
      <c r="G31" s="42">
        <v>2</v>
      </c>
      <c r="H31" s="42">
        <v>3</v>
      </c>
      <c r="I31" s="42" t="s">
        <v>521</v>
      </c>
      <c r="J31" s="107">
        <v>1</v>
      </c>
    </row>
    <row r="32" spans="2:10" ht="17.25">
      <c r="B32" s="1"/>
      <c r="D32" s="26"/>
      <c r="E32" s="42"/>
      <c r="F32" s="42"/>
      <c r="G32" s="42"/>
      <c r="H32" s="42"/>
      <c r="I32" s="42"/>
      <c r="J32" s="107"/>
    </row>
    <row r="33" spans="2:10" ht="17.25">
      <c r="B33" s="1" t="s">
        <v>31</v>
      </c>
      <c r="D33" s="26">
        <v>9</v>
      </c>
      <c r="E33" s="42">
        <v>4</v>
      </c>
      <c r="F33" s="42">
        <v>1</v>
      </c>
      <c r="G33" s="42">
        <v>5</v>
      </c>
      <c r="H33" s="42">
        <v>2</v>
      </c>
      <c r="I33" s="42" t="s">
        <v>521</v>
      </c>
      <c r="J33" s="42">
        <v>1</v>
      </c>
    </row>
    <row r="34" spans="2:10" ht="17.25">
      <c r="B34" s="1" t="s">
        <v>32</v>
      </c>
      <c r="D34" s="26">
        <v>2</v>
      </c>
      <c r="E34" s="42">
        <v>1</v>
      </c>
      <c r="F34" s="107" t="s">
        <v>521</v>
      </c>
      <c r="G34" s="42" t="s">
        <v>521</v>
      </c>
      <c r="H34" s="42" t="s">
        <v>521</v>
      </c>
      <c r="I34" s="107" t="s">
        <v>521</v>
      </c>
      <c r="J34" s="42" t="s">
        <v>699</v>
      </c>
    </row>
    <row r="35" spans="1:10" ht="17.25">
      <c r="A35" s="1"/>
      <c r="B35" s="1" t="s">
        <v>33</v>
      </c>
      <c r="D35" s="106">
        <v>1</v>
      </c>
      <c r="E35" s="107" t="s">
        <v>521</v>
      </c>
      <c r="F35" s="107" t="s">
        <v>521</v>
      </c>
      <c r="G35" s="42" t="s">
        <v>521</v>
      </c>
      <c r="H35" s="107" t="s">
        <v>521</v>
      </c>
      <c r="I35" s="107" t="s">
        <v>521</v>
      </c>
      <c r="J35" s="107">
        <v>1</v>
      </c>
    </row>
    <row r="36" spans="1:10" ht="17.25">
      <c r="A36" s="1"/>
      <c r="B36" s="1"/>
      <c r="D36" s="106"/>
      <c r="E36" s="107"/>
      <c r="F36" s="107"/>
      <c r="G36" s="42"/>
      <c r="H36" s="107"/>
      <c r="I36" s="107"/>
      <c r="J36" s="107"/>
    </row>
    <row r="37" spans="2:10" ht="17.25">
      <c r="B37" s="1" t="s">
        <v>34</v>
      </c>
      <c r="C37" s="14"/>
      <c r="D37" s="18">
        <v>5</v>
      </c>
      <c r="E37" s="107">
        <v>3</v>
      </c>
      <c r="F37" s="42">
        <v>4</v>
      </c>
      <c r="G37" s="42">
        <v>2</v>
      </c>
      <c r="H37" s="42">
        <v>2</v>
      </c>
      <c r="I37" s="42" t="s">
        <v>521</v>
      </c>
      <c r="J37" s="107">
        <v>2</v>
      </c>
    </row>
    <row r="38" spans="2:10" ht="17.25">
      <c r="B38" s="1"/>
      <c r="C38" s="14"/>
      <c r="D38" s="18"/>
      <c r="E38" s="107"/>
      <c r="F38" s="42"/>
      <c r="G38" s="42"/>
      <c r="H38" s="42"/>
      <c r="I38" s="42"/>
      <c r="J38" s="107"/>
    </row>
    <row r="39" spans="2:10" ht="17.25">
      <c r="B39" s="1" t="s">
        <v>35</v>
      </c>
      <c r="D39" s="26" t="s">
        <v>521</v>
      </c>
      <c r="E39" s="107">
        <v>1</v>
      </c>
      <c r="F39" s="42" t="s">
        <v>521</v>
      </c>
      <c r="G39" s="107" t="s">
        <v>521</v>
      </c>
      <c r="H39" s="42" t="s">
        <v>521</v>
      </c>
      <c r="I39" s="107" t="s">
        <v>521</v>
      </c>
      <c r="J39" s="107">
        <v>2</v>
      </c>
    </row>
    <row r="40" spans="2:10" ht="17.25">
      <c r="B40" s="1" t="s">
        <v>36</v>
      </c>
      <c r="D40" s="106" t="s">
        <v>521</v>
      </c>
      <c r="E40" s="107" t="s">
        <v>521</v>
      </c>
      <c r="F40" s="107" t="s">
        <v>521</v>
      </c>
      <c r="G40" s="107" t="s">
        <v>521</v>
      </c>
      <c r="H40" s="107" t="s">
        <v>521</v>
      </c>
      <c r="I40" s="107" t="s">
        <v>521</v>
      </c>
      <c r="J40" s="42" t="s">
        <v>700</v>
      </c>
    </row>
    <row r="41" spans="2:10" ht="17.25">
      <c r="B41" s="1" t="s">
        <v>37</v>
      </c>
      <c r="D41" s="26">
        <v>1</v>
      </c>
      <c r="E41" s="107" t="s">
        <v>521</v>
      </c>
      <c r="F41" s="107" t="s">
        <v>521</v>
      </c>
      <c r="G41" s="42" t="s">
        <v>521</v>
      </c>
      <c r="H41" s="107" t="s">
        <v>521</v>
      </c>
      <c r="I41" s="107" t="s">
        <v>521</v>
      </c>
      <c r="J41" s="42" t="s">
        <v>700</v>
      </c>
    </row>
    <row r="42" spans="2:10" ht="17.25">
      <c r="B42" s="1"/>
      <c r="D42" s="26"/>
      <c r="E42" s="107"/>
      <c r="F42" s="107"/>
      <c r="G42" s="42"/>
      <c r="H42" s="107"/>
      <c r="I42" s="107"/>
      <c r="J42" s="107"/>
    </row>
    <row r="43" spans="2:10" ht="17.25">
      <c r="B43" s="1" t="s">
        <v>38</v>
      </c>
      <c r="D43" s="106">
        <v>3</v>
      </c>
      <c r="E43" s="107" t="s">
        <v>521</v>
      </c>
      <c r="F43" s="42">
        <v>1</v>
      </c>
      <c r="G43" s="42">
        <v>2</v>
      </c>
      <c r="H43" s="107" t="s">
        <v>521</v>
      </c>
      <c r="I43" s="42" t="s">
        <v>521</v>
      </c>
      <c r="J43" s="42" t="s">
        <v>700</v>
      </c>
    </row>
    <row r="44" spans="2:10" ht="17.25">
      <c r="B44" s="1" t="s">
        <v>39</v>
      </c>
      <c r="D44" s="106">
        <v>1</v>
      </c>
      <c r="E44" s="107">
        <v>1</v>
      </c>
      <c r="F44" s="107">
        <v>3</v>
      </c>
      <c r="G44" s="42" t="s">
        <v>521</v>
      </c>
      <c r="H44" s="42">
        <v>1</v>
      </c>
      <c r="I44" s="42" t="s">
        <v>521</v>
      </c>
      <c r="J44" s="42" t="s">
        <v>700</v>
      </c>
    </row>
    <row r="45" spans="2:10" ht="17.25">
      <c r="B45" s="1" t="s">
        <v>40</v>
      </c>
      <c r="D45" s="106" t="s">
        <v>521</v>
      </c>
      <c r="E45" s="107">
        <v>1</v>
      </c>
      <c r="F45" s="107" t="s">
        <v>521</v>
      </c>
      <c r="G45" s="107" t="s">
        <v>521</v>
      </c>
      <c r="H45" s="42" t="s">
        <v>521</v>
      </c>
      <c r="I45" s="107" t="s">
        <v>521</v>
      </c>
      <c r="J45" s="42" t="s">
        <v>700</v>
      </c>
    </row>
    <row r="46" spans="2:10" ht="17.25">
      <c r="B46" s="1"/>
      <c r="D46" s="106"/>
      <c r="E46" s="107"/>
      <c r="F46" s="107"/>
      <c r="G46" s="107"/>
      <c r="H46" s="42"/>
      <c r="I46" s="107"/>
      <c r="J46" s="107"/>
    </row>
    <row r="47" spans="2:10" ht="17.25">
      <c r="B47" s="1" t="s">
        <v>41</v>
      </c>
      <c r="D47" s="106" t="s">
        <v>521</v>
      </c>
      <c r="E47" s="107" t="s">
        <v>521</v>
      </c>
      <c r="F47" s="107" t="s">
        <v>521</v>
      </c>
      <c r="G47" s="107" t="s">
        <v>521</v>
      </c>
      <c r="H47" s="107">
        <v>1</v>
      </c>
      <c r="I47" s="107" t="s">
        <v>521</v>
      </c>
      <c r="J47" s="42" t="s">
        <v>700</v>
      </c>
    </row>
    <row r="48" spans="2:10" ht="17.25">
      <c r="B48" s="1" t="s">
        <v>42</v>
      </c>
      <c r="D48" s="106" t="s">
        <v>521</v>
      </c>
      <c r="E48" s="107" t="s">
        <v>521</v>
      </c>
      <c r="F48" s="107" t="s">
        <v>521</v>
      </c>
      <c r="G48" s="107" t="s">
        <v>521</v>
      </c>
      <c r="H48" s="107" t="s">
        <v>521</v>
      </c>
      <c r="I48" s="107" t="s">
        <v>521</v>
      </c>
      <c r="J48" s="42" t="s">
        <v>700</v>
      </c>
    </row>
    <row r="49" spans="2:10" ht="17.25">
      <c r="B49" s="1" t="s">
        <v>43</v>
      </c>
      <c r="D49" s="106" t="s">
        <v>521</v>
      </c>
      <c r="E49" s="107" t="s">
        <v>521</v>
      </c>
      <c r="F49" s="107" t="s">
        <v>521</v>
      </c>
      <c r="G49" s="107" t="s">
        <v>521</v>
      </c>
      <c r="H49" s="107" t="s">
        <v>521</v>
      </c>
      <c r="I49" s="107" t="s">
        <v>521</v>
      </c>
      <c r="J49" s="42" t="s">
        <v>578</v>
      </c>
    </row>
    <row r="50" spans="2:10" ht="18" thickBot="1">
      <c r="B50" s="5"/>
      <c r="C50" s="5"/>
      <c r="D50" s="50"/>
      <c r="E50" s="5"/>
      <c r="F50" s="5"/>
      <c r="G50" s="5"/>
      <c r="H50" s="5"/>
      <c r="I50" s="5"/>
      <c r="J50" s="5"/>
    </row>
    <row r="51" spans="2:11" ht="17.25">
      <c r="B51" s="1" t="s">
        <v>44</v>
      </c>
      <c r="D51" s="11"/>
      <c r="E51" s="13"/>
      <c r="G51" s="13"/>
      <c r="H51" s="13"/>
      <c r="K51" s="11"/>
    </row>
    <row r="52" spans="2:11" ht="17.25">
      <c r="B52" s="1" t="s">
        <v>45</v>
      </c>
      <c r="D52" s="11"/>
      <c r="E52" s="13"/>
      <c r="G52" s="13"/>
      <c r="H52" s="13"/>
      <c r="K52" s="11"/>
    </row>
    <row r="53" spans="2:11" ht="17.25">
      <c r="B53" s="1" t="s">
        <v>46</v>
      </c>
      <c r="D53" s="11"/>
      <c r="E53" s="13"/>
      <c r="G53" s="13"/>
      <c r="H53" s="13"/>
      <c r="K53" s="11"/>
    </row>
    <row r="54" spans="2:11" ht="17.25">
      <c r="B54" s="1" t="s">
        <v>47</v>
      </c>
      <c r="D54" s="11"/>
      <c r="E54" s="13"/>
      <c r="G54" s="13"/>
      <c r="H54" s="13"/>
      <c r="K54" s="11"/>
    </row>
    <row r="55" spans="3:11" ht="17.25">
      <c r="C55" s="1" t="s">
        <v>332</v>
      </c>
      <c r="D55" s="11"/>
      <c r="K55" s="11"/>
    </row>
    <row r="56" spans="3:11" ht="17.25">
      <c r="C56" s="1"/>
      <c r="D56" s="11"/>
      <c r="K56" s="11"/>
    </row>
    <row r="58" spans="4:8" ht="17.25">
      <c r="D58" s="11"/>
      <c r="E58" s="4" t="s">
        <v>48</v>
      </c>
      <c r="G58" s="13"/>
      <c r="H58" s="13"/>
    </row>
    <row r="59" spans="2:10" ht="18" thickBot="1">
      <c r="B59" s="5"/>
      <c r="C59" s="5"/>
      <c r="D59" s="5"/>
      <c r="E59" s="5"/>
      <c r="F59" s="5"/>
      <c r="G59" s="5" t="s">
        <v>559</v>
      </c>
      <c r="H59" s="11"/>
      <c r="I59" s="11"/>
      <c r="J59" s="43"/>
    </row>
    <row r="60" spans="4:10" ht="17.25">
      <c r="D60" s="136"/>
      <c r="E60" s="8"/>
      <c r="F60" s="8"/>
      <c r="G60" s="9"/>
      <c r="H60" s="249"/>
      <c r="I60" s="11"/>
      <c r="J60" s="11"/>
    </row>
    <row r="61" spans="4:10" ht="17.25">
      <c r="D61" s="71" t="s">
        <v>556</v>
      </c>
      <c r="E61" s="71" t="s">
        <v>697</v>
      </c>
      <c r="F61" s="113" t="s">
        <v>698</v>
      </c>
      <c r="G61" s="71" t="s">
        <v>701</v>
      </c>
      <c r="H61" s="130"/>
      <c r="I61" s="130"/>
      <c r="J61" s="43"/>
    </row>
    <row r="62" spans="2:10" ht="17.25">
      <c r="B62" s="9"/>
      <c r="C62" s="9"/>
      <c r="D62" s="39" t="s">
        <v>531</v>
      </c>
      <c r="E62" s="39" t="s">
        <v>552</v>
      </c>
      <c r="F62" s="39" t="s">
        <v>641</v>
      </c>
      <c r="G62" s="39" t="s">
        <v>702</v>
      </c>
      <c r="H62" s="64"/>
      <c r="I62" s="64"/>
      <c r="J62" s="64"/>
    </row>
    <row r="63" spans="4:10" ht="17.25">
      <c r="D63" s="8"/>
      <c r="H63" s="11"/>
      <c r="I63" s="11"/>
      <c r="J63" s="11"/>
    </row>
    <row r="64" spans="2:10" s="131" customFormat="1" ht="17.25">
      <c r="B64" s="153" t="s">
        <v>50</v>
      </c>
      <c r="C64" s="41"/>
      <c r="D64" s="164">
        <v>813.5</v>
      </c>
      <c r="E64" s="160">
        <v>679.8</v>
      </c>
      <c r="F64" s="160">
        <v>660</v>
      </c>
      <c r="G64" s="160">
        <v>660</v>
      </c>
      <c r="H64" s="158"/>
      <c r="I64" s="158"/>
      <c r="J64" s="144"/>
    </row>
    <row r="65" spans="2:10" ht="17.25">
      <c r="B65" s="104"/>
      <c r="C65" s="14"/>
      <c r="D65" s="165"/>
      <c r="E65" s="141"/>
      <c r="F65" s="48"/>
      <c r="G65" s="48"/>
      <c r="H65" s="42"/>
      <c r="I65" s="42"/>
      <c r="J65" s="107"/>
    </row>
    <row r="66" spans="2:10" ht="17.25">
      <c r="B66" s="1" t="s">
        <v>703</v>
      </c>
      <c r="D66" s="165">
        <v>78</v>
      </c>
      <c r="E66" s="162" t="s">
        <v>521</v>
      </c>
      <c r="F66" s="258" t="s">
        <v>521</v>
      </c>
      <c r="G66" s="163" t="s">
        <v>521</v>
      </c>
      <c r="H66" s="42"/>
      <c r="I66" s="42"/>
      <c r="J66" s="107"/>
    </row>
    <row r="67" spans="2:10" ht="17.25">
      <c r="B67" s="1" t="s">
        <v>704</v>
      </c>
      <c r="D67" s="165">
        <v>722.8</v>
      </c>
      <c r="E67" s="162">
        <v>676.4</v>
      </c>
      <c r="F67" s="141">
        <v>651</v>
      </c>
      <c r="G67" s="141">
        <v>651</v>
      </c>
      <c r="H67" s="42"/>
      <c r="I67" s="42"/>
      <c r="J67" s="107"/>
    </row>
    <row r="68" spans="2:10" ht="17.25">
      <c r="B68" s="1" t="s">
        <v>705</v>
      </c>
      <c r="D68" s="165">
        <v>12.7</v>
      </c>
      <c r="E68" s="162">
        <v>3.4</v>
      </c>
      <c r="F68" s="141">
        <v>9</v>
      </c>
      <c r="G68" s="141">
        <v>9</v>
      </c>
      <c r="H68" s="42"/>
      <c r="I68" s="42"/>
      <c r="J68" s="107"/>
    </row>
    <row r="69" spans="2:10" ht="17.25">
      <c r="B69" s="1" t="s">
        <v>706</v>
      </c>
      <c r="D69" s="166" t="s">
        <v>521</v>
      </c>
      <c r="E69" s="163" t="s">
        <v>521</v>
      </c>
      <c r="F69" s="163" t="s">
        <v>521</v>
      </c>
      <c r="G69" s="163" t="s">
        <v>521</v>
      </c>
      <c r="H69" s="107"/>
      <c r="I69" s="107"/>
      <c r="J69" s="107"/>
    </row>
    <row r="70" spans="2:10" ht="18" thickBot="1">
      <c r="B70" s="5"/>
      <c r="C70" s="5"/>
      <c r="D70" s="50"/>
      <c r="E70" s="5"/>
      <c r="F70" s="5"/>
      <c r="G70" s="5"/>
      <c r="H70" s="11"/>
      <c r="I70" s="11"/>
      <c r="J70" s="11"/>
    </row>
    <row r="71" ht="17.25">
      <c r="D71" s="43" t="s">
        <v>49</v>
      </c>
    </row>
    <row r="72" spans="1:10" ht="17.25">
      <c r="A72" s="1"/>
      <c r="B72" s="41"/>
      <c r="C72" s="41"/>
      <c r="D72" s="14"/>
      <c r="E72" s="14"/>
      <c r="F72" s="14"/>
      <c r="G72" s="14"/>
      <c r="H72" s="41"/>
      <c r="I72" s="41"/>
      <c r="J72" s="41"/>
    </row>
  </sheetData>
  <dataValidations count="1">
    <dataValidation allowBlank="1" showInputMessage="1" showErrorMessage="1" imeMode="off" sqref="J30 I36:I38 J36 J38 J42 E13:G16 E18:E19 H13:H19 F18:G24 E22:E24 I13:J16 D13:D25 H21:H26 I26:I33 H44:H46 E26:E34 D27:D34 F27:F33 I18:J24 H28:H34 E36 E38 F36:F39 D36:D39 G26:G38 J32:J33 H36:H39 D46:G46 I46:J46 H42 E42 D41:D42 F42:F43 G41:G44 I42:I44 J27:J28 E69:G69 H64:J68 F66:G66"/>
  </dataValidations>
  <printOptions/>
  <pageMargins left="0.7874015748031497" right="0.7874015748031497" top="0.984251968503937" bottom="0.984251968503937" header="0.5118110236220472" footer="0.5118110236220472"/>
  <pageSetup horizontalDpi="300" verticalDpi="300" orientation="portrait" paperSize="9" scale="65" r:id="rId1"/>
</worksheet>
</file>

<file path=xl/worksheets/sheet15.xml><?xml version="1.0" encoding="utf-8"?>
<worksheet xmlns="http://schemas.openxmlformats.org/spreadsheetml/2006/main" xmlns:r="http://schemas.openxmlformats.org/officeDocument/2006/relationships">
  <dimension ref="A1:O54"/>
  <sheetViews>
    <sheetView zoomScale="75" zoomScaleNormal="75" workbookViewId="0" topLeftCell="A13">
      <selection activeCell="K30" sqref="K30"/>
    </sheetView>
  </sheetViews>
  <sheetFormatPr defaultColWidth="13.375" defaultRowHeight="13.5"/>
  <cols>
    <col min="1" max="1" width="13.375" style="185" customWidth="1"/>
    <col min="2" max="2" width="5.875" style="185" customWidth="1"/>
    <col min="3" max="4" width="3.375" style="185" customWidth="1"/>
    <col min="5" max="5" width="8.375" style="185" customWidth="1"/>
    <col min="6" max="7" width="5.875" style="185" customWidth="1"/>
    <col min="8" max="10" width="13.375" style="185" customWidth="1"/>
    <col min="11" max="11" width="12.125" style="185" customWidth="1"/>
    <col min="12" max="14" width="13.375" style="185" customWidth="1"/>
    <col min="15" max="15" width="10.875" style="185" customWidth="1"/>
    <col min="16" max="16384" width="13.375" style="185" customWidth="1"/>
  </cols>
  <sheetData>
    <row r="1" ht="17.25">
      <c r="A1" s="184"/>
    </row>
    <row r="5" spans="2:15" ht="17.25">
      <c r="B5" s="259"/>
      <c r="D5" s="259"/>
      <c r="G5" s="259"/>
      <c r="H5" s="259"/>
      <c r="I5" s="259"/>
      <c r="K5" s="259"/>
      <c r="L5" s="259"/>
      <c r="M5" s="259"/>
      <c r="O5" s="259"/>
    </row>
    <row r="6" spans="2:15" ht="17.25">
      <c r="B6" s="259"/>
      <c r="G6" s="259"/>
      <c r="H6" s="259"/>
      <c r="I6" s="259"/>
      <c r="J6" s="260" t="s">
        <v>51</v>
      </c>
      <c r="K6" s="259"/>
      <c r="L6" s="184" t="s">
        <v>136</v>
      </c>
      <c r="M6" s="259"/>
      <c r="O6" s="259"/>
    </row>
    <row r="7" ht="17.25">
      <c r="F7" s="184" t="s">
        <v>87</v>
      </c>
    </row>
    <row r="8" ht="17.25">
      <c r="H8" s="184" t="s">
        <v>88</v>
      </c>
    </row>
    <row r="9" ht="17.25">
      <c r="F9" s="184" t="s">
        <v>89</v>
      </c>
    </row>
    <row r="10" ht="17.25">
      <c r="H10" s="184" t="s">
        <v>90</v>
      </c>
    </row>
    <row r="11" ht="17.25">
      <c r="H11" s="260" t="s">
        <v>52</v>
      </c>
    </row>
    <row r="12" spans="2:15" ht="18" thickBot="1">
      <c r="B12" s="261" t="s">
        <v>297</v>
      </c>
      <c r="C12" s="188"/>
      <c r="D12" s="261" t="s">
        <v>297</v>
      </c>
      <c r="E12" s="188"/>
      <c r="F12" s="261" t="s">
        <v>297</v>
      </c>
      <c r="G12" s="262"/>
      <c r="H12" s="262"/>
      <c r="I12" s="262"/>
      <c r="J12" s="261" t="s">
        <v>297</v>
      </c>
      <c r="K12" s="262"/>
      <c r="L12" s="188"/>
      <c r="M12" s="188"/>
      <c r="N12" s="188"/>
      <c r="O12" s="262"/>
    </row>
    <row r="13" spans="1:15" ht="17.25">
      <c r="A13" s="184"/>
      <c r="G13" s="183"/>
      <c r="H13" s="190"/>
      <c r="I13" s="263" t="s">
        <v>707</v>
      </c>
      <c r="J13" s="177"/>
      <c r="K13" s="264"/>
      <c r="L13" s="177"/>
      <c r="M13" s="263" t="s">
        <v>708</v>
      </c>
      <c r="N13" s="177"/>
      <c r="O13" s="265"/>
    </row>
    <row r="14" spans="5:15" ht="17.25">
      <c r="E14" s="184" t="s">
        <v>53</v>
      </c>
      <c r="G14" s="183"/>
      <c r="H14" s="168"/>
      <c r="I14" s="168" t="s">
        <v>709</v>
      </c>
      <c r="J14" s="168"/>
      <c r="K14" s="266" t="s">
        <v>136</v>
      </c>
      <c r="L14" s="105"/>
      <c r="M14" s="168" t="s">
        <v>709</v>
      </c>
      <c r="N14" s="168"/>
      <c r="O14" s="191" t="s">
        <v>136</v>
      </c>
    </row>
    <row r="15" spans="2:15" ht="17.25">
      <c r="B15" s="191" t="s">
        <v>54</v>
      </c>
      <c r="C15" s="177"/>
      <c r="D15" s="191" t="s">
        <v>136</v>
      </c>
      <c r="E15" s="177"/>
      <c r="F15" s="191" t="s">
        <v>136</v>
      </c>
      <c r="G15" s="191" t="s">
        <v>297</v>
      </c>
      <c r="H15" s="178" t="s">
        <v>55</v>
      </c>
      <c r="I15" s="178" t="s">
        <v>56</v>
      </c>
      <c r="J15" s="178" t="s">
        <v>57</v>
      </c>
      <c r="K15" s="202" t="s">
        <v>58</v>
      </c>
      <c r="L15" s="204" t="s">
        <v>55</v>
      </c>
      <c r="M15" s="178" t="s">
        <v>56</v>
      </c>
      <c r="N15" s="178" t="s">
        <v>57</v>
      </c>
      <c r="O15" s="178" t="s">
        <v>58</v>
      </c>
    </row>
    <row r="16" spans="4:15" ht="17.25">
      <c r="D16" s="184" t="s">
        <v>297</v>
      </c>
      <c r="H16" s="168"/>
      <c r="J16" s="267"/>
      <c r="K16" s="268"/>
      <c r="L16" s="105"/>
      <c r="N16" s="267"/>
      <c r="O16" s="267"/>
    </row>
    <row r="17" spans="3:15" s="269" customFormat="1" ht="17.25">
      <c r="C17" s="259"/>
      <c r="D17" s="259"/>
      <c r="E17" s="260" t="s">
        <v>59</v>
      </c>
      <c r="F17" s="259"/>
      <c r="G17" s="270"/>
      <c r="H17" s="182">
        <v>14302</v>
      </c>
      <c r="I17" s="183">
        <v>4156</v>
      </c>
      <c r="J17" s="183">
        <v>2539</v>
      </c>
      <c r="K17" s="271">
        <v>809</v>
      </c>
      <c r="L17" s="183">
        <v>13962</v>
      </c>
      <c r="M17" s="183">
        <v>4701</v>
      </c>
      <c r="N17" s="183">
        <v>2780</v>
      </c>
      <c r="O17" s="183">
        <v>950</v>
      </c>
    </row>
    <row r="18" spans="7:15" ht="17.25">
      <c r="G18" s="193"/>
      <c r="H18" s="168"/>
      <c r="I18" s="105"/>
      <c r="J18" s="105"/>
      <c r="K18" s="214"/>
      <c r="L18" s="105"/>
      <c r="M18" s="105"/>
      <c r="N18" s="105"/>
      <c r="O18" s="105"/>
    </row>
    <row r="19" spans="2:15" ht="17.25">
      <c r="B19" s="184" t="s">
        <v>60</v>
      </c>
      <c r="F19" s="193"/>
      <c r="H19" s="167">
        <v>49</v>
      </c>
      <c r="I19" s="114">
        <v>39</v>
      </c>
      <c r="J19" s="114">
        <v>39</v>
      </c>
      <c r="K19" s="272">
        <v>4</v>
      </c>
      <c r="L19" s="114">
        <v>62</v>
      </c>
      <c r="M19" s="114">
        <v>62</v>
      </c>
      <c r="N19" s="114">
        <v>53</v>
      </c>
      <c r="O19" s="114">
        <v>10</v>
      </c>
    </row>
    <row r="20" spans="3:15" ht="17.25">
      <c r="C20" s="184" t="s">
        <v>61</v>
      </c>
      <c r="F20" s="193"/>
      <c r="H20" s="192">
        <v>11</v>
      </c>
      <c r="I20" s="194">
        <v>10</v>
      </c>
      <c r="J20" s="194">
        <v>10</v>
      </c>
      <c r="K20" s="273" t="s">
        <v>521</v>
      </c>
      <c r="L20" s="194">
        <v>12</v>
      </c>
      <c r="M20" s="194">
        <v>13</v>
      </c>
      <c r="N20" s="194">
        <v>11</v>
      </c>
      <c r="O20" s="195" t="s">
        <v>521</v>
      </c>
    </row>
    <row r="21" spans="3:15" ht="17.25">
      <c r="C21" s="184" t="s">
        <v>62</v>
      </c>
      <c r="F21" s="193"/>
      <c r="H21" s="167">
        <v>16</v>
      </c>
      <c r="I21" s="114">
        <v>13</v>
      </c>
      <c r="J21" s="114">
        <v>20</v>
      </c>
      <c r="K21" s="272">
        <v>2</v>
      </c>
      <c r="L21" s="114">
        <v>19</v>
      </c>
      <c r="M21" s="114">
        <v>21</v>
      </c>
      <c r="N21" s="114">
        <v>26</v>
      </c>
      <c r="O21" s="114">
        <v>9</v>
      </c>
    </row>
    <row r="22" spans="3:15" ht="17.25">
      <c r="C22" s="184" t="s">
        <v>63</v>
      </c>
      <c r="F22" s="193"/>
      <c r="H22" s="192">
        <v>12</v>
      </c>
      <c r="I22" s="195">
        <v>8</v>
      </c>
      <c r="J22" s="195">
        <v>4</v>
      </c>
      <c r="K22" s="273" t="s">
        <v>521</v>
      </c>
      <c r="L22" s="194">
        <v>20</v>
      </c>
      <c r="M22" s="195">
        <v>18</v>
      </c>
      <c r="N22" s="195">
        <v>8</v>
      </c>
      <c r="O22" s="173">
        <v>1</v>
      </c>
    </row>
    <row r="23" spans="3:15" ht="17.25">
      <c r="C23" s="184" t="s">
        <v>64</v>
      </c>
      <c r="F23" s="193"/>
      <c r="H23" s="192">
        <v>10</v>
      </c>
      <c r="I23" s="195">
        <v>8</v>
      </c>
      <c r="J23" s="195">
        <v>5</v>
      </c>
      <c r="K23" s="273">
        <v>2</v>
      </c>
      <c r="L23" s="194">
        <v>11</v>
      </c>
      <c r="M23" s="195">
        <v>10</v>
      </c>
      <c r="N23" s="195">
        <v>8</v>
      </c>
      <c r="O23" s="195" t="s">
        <v>521</v>
      </c>
    </row>
    <row r="24" spans="8:15" ht="17.25">
      <c r="H24" s="168"/>
      <c r="I24" s="105"/>
      <c r="J24" s="105"/>
      <c r="K24" s="214"/>
      <c r="L24" s="105"/>
      <c r="M24" s="105"/>
      <c r="N24" s="105"/>
      <c r="O24" s="105"/>
    </row>
    <row r="25" spans="2:15" ht="17.25">
      <c r="B25" s="184" t="s">
        <v>65</v>
      </c>
      <c r="F25" s="193"/>
      <c r="H25" s="167">
        <v>476</v>
      </c>
      <c r="I25" s="114">
        <v>367</v>
      </c>
      <c r="J25" s="114">
        <v>390</v>
      </c>
      <c r="K25" s="272">
        <v>53</v>
      </c>
      <c r="L25" s="114">
        <v>451</v>
      </c>
      <c r="M25" s="114">
        <v>397</v>
      </c>
      <c r="N25" s="114">
        <v>426</v>
      </c>
      <c r="O25" s="114">
        <v>69</v>
      </c>
    </row>
    <row r="26" spans="3:15" ht="17.25">
      <c r="C26" s="184" t="s">
        <v>66</v>
      </c>
      <c r="F26" s="193"/>
      <c r="H26" s="192">
        <v>184</v>
      </c>
      <c r="I26" s="194">
        <v>152</v>
      </c>
      <c r="J26" s="194">
        <v>155</v>
      </c>
      <c r="K26" s="274">
        <v>13</v>
      </c>
      <c r="L26" s="194">
        <v>202</v>
      </c>
      <c r="M26" s="194">
        <v>185</v>
      </c>
      <c r="N26" s="194">
        <v>205</v>
      </c>
      <c r="O26" s="194">
        <v>20</v>
      </c>
    </row>
    <row r="27" spans="3:15" ht="17.25">
      <c r="C27" s="184" t="s">
        <v>67</v>
      </c>
      <c r="F27" s="193"/>
      <c r="H27" s="192">
        <v>233</v>
      </c>
      <c r="I27" s="194">
        <v>165</v>
      </c>
      <c r="J27" s="194">
        <v>174</v>
      </c>
      <c r="K27" s="274">
        <v>25</v>
      </c>
      <c r="L27" s="194">
        <v>205</v>
      </c>
      <c r="M27" s="194">
        <v>172</v>
      </c>
      <c r="N27" s="194">
        <v>192</v>
      </c>
      <c r="O27" s="194">
        <v>40</v>
      </c>
    </row>
    <row r="28" spans="3:15" ht="17.25">
      <c r="C28" s="184" t="s">
        <v>68</v>
      </c>
      <c r="F28" s="193"/>
      <c r="H28" s="192">
        <v>31</v>
      </c>
      <c r="I28" s="194">
        <v>24</v>
      </c>
      <c r="J28" s="194">
        <v>23</v>
      </c>
      <c r="K28" s="275">
        <v>1</v>
      </c>
      <c r="L28" s="194">
        <v>17</v>
      </c>
      <c r="M28" s="194">
        <v>15</v>
      </c>
      <c r="N28" s="194">
        <v>9</v>
      </c>
      <c r="O28" s="173">
        <v>1</v>
      </c>
    </row>
    <row r="29" spans="3:15" ht="17.25">
      <c r="C29" s="184" t="s">
        <v>69</v>
      </c>
      <c r="F29" s="193"/>
      <c r="H29" s="192">
        <v>27</v>
      </c>
      <c r="I29" s="194">
        <v>25</v>
      </c>
      <c r="J29" s="194">
        <v>38</v>
      </c>
      <c r="K29" s="274">
        <v>14</v>
      </c>
      <c r="L29" s="194">
        <v>27</v>
      </c>
      <c r="M29" s="194">
        <v>25</v>
      </c>
      <c r="N29" s="194">
        <v>20</v>
      </c>
      <c r="O29" s="194">
        <v>8</v>
      </c>
    </row>
    <row r="30" spans="3:15" ht="17.25">
      <c r="C30" s="184" t="s">
        <v>710</v>
      </c>
      <c r="F30" s="193"/>
      <c r="H30" s="215">
        <v>1</v>
      </c>
      <c r="I30" s="194">
        <v>1</v>
      </c>
      <c r="J30" s="195" t="s">
        <v>521</v>
      </c>
      <c r="K30" s="273" t="s">
        <v>521</v>
      </c>
      <c r="L30" s="195" t="s">
        <v>521</v>
      </c>
      <c r="M30" s="195" t="s">
        <v>521</v>
      </c>
      <c r="N30" s="195" t="s">
        <v>521</v>
      </c>
      <c r="O30" s="195" t="s">
        <v>521</v>
      </c>
    </row>
    <row r="31" spans="8:15" ht="17.25">
      <c r="H31" s="192"/>
      <c r="I31" s="194" t="s">
        <v>711</v>
      </c>
      <c r="J31" s="194"/>
      <c r="K31" s="274"/>
      <c r="L31" s="194"/>
      <c r="M31" s="194"/>
      <c r="N31" s="194"/>
      <c r="O31" s="194"/>
    </row>
    <row r="32" spans="2:15" ht="17.25">
      <c r="B32" s="184" t="s">
        <v>70</v>
      </c>
      <c r="F32" s="193"/>
      <c r="H32" s="167">
        <v>10486</v>
      </c>
      <c r="I32" s="114">
        <v>2977</v>
      </c>
      <c r="J32" s="114">
        <v>1541</v>
      </c>
      <c r="K32" s="272">
        <v>540</v>
      </c>
      <c r="L32" s="114">
        <v>10445</v>
      </c>
      <c r="M32" s="114">
        <v>3472</v>
      </c>
      <c r="N32" s="114">
        <v>1700</v>
      </c>
      <c r="O32" s="114">
        <v>645</v>
      </c>
    </row>
    <row r="33" spans="3:15" ht="17.25">
      <c r="C33" s="184" t="s">
        <v>71</v>
      </c>
      <c r="F33" s="193"/>
      <c r="H33" s="192">
        <v>1231</v>
      </c>
      <c r="I33" s="194">
        <v>878</v>
      </c>
      <c r="J33" s="194">
        <v>155</v>
      </c>
      <c r="K33" s="274">
        <v>44</v>
      </c>
      <c r="L33" s="194">
        <v>1299</v>
      </c>
      <c r="M33" s="194">
        <v>831</v>
      </c>
      <c r="N33" s="194">
        <v>173</v>
      </c>
      <c r="O33" s="194">
        <v>58</v>
      </c>
    </row>
    <row r="34" spans="3:15" ht="17.25">
      <c r="C34" s="184" t="s">
        <v>72</v>
      </c>
      <c r="H34" s="192">
        <v>3787</v>
      </c>
      <c r="I34" s="194">
        <v>385</v>
      </c>
      <c r="J34" s="194">
        <v>286</v>
      </c>
      <c r="K34" s="274">
        <v>244</v>
      </c>
      <c r="L34" s="194">
        <v>3813</v>
      </c>
      <c r="M34" s="194">
        <v>392</v>
      </c>
      <c r="N34" s="194">
        <v>290</v>
      </c>
      <c r="O34" s="194">
        <v>238</v>
      </c>
    </row>
    <row r="35" spans="3:15" ht="17.25">
      <c r="C35" s="184" t="s">
        <v>73</v>
      </c>
      <c r="F35" s="193"/>
      <c r="H35" s="192">
        <v>5468</v>
      </c>
      <c r="I35" s="194">
        <v>1714</v>
      </c>
      <c r="J35" s="194">
        <v>1100</v>
      </c>
      <c r="K35" s="274">
        <v>252</v>
      </c>
      <c r="L35" s="194">
        <v>5333</v>
      </c>
      <c r="M35" s="194">
        <v>2249</v>
      </c>
      <c r="N35" s="194">
        <v>1237</v>
      </c>
      <c r="O35" s="194">
        <v>349</v>
      </c>
    </row>
    <row r="36" spans="1:15" ht="17.25">
      <c r="A36" s="184"/>
      <c r="H36" s="168"/>
      <c r="I36" s="105"/>
      <c r="J36" s="105"/>
      <c r="K36" s="214"/>
      <c r="L36" s="105"/>
      <c r="M36" s="105"/>
      <c r="N36" s="105"/>
      <c r="O36" s="105"/>
    </row>
    <row r="37" spans="2:15" ht="17.25">
      <c r="B37" s="184" t="s">
        <v>74</v>
      </c>
      <c r="F37" s="193"/>
      <c r="H37" s="167">
        <v>592</v>
      </c>
      <c r="I37" s="114">
        <v>235</v>
      </c>
      <c r="J37" s="114">
        <v>116</v>
      </c>
      <c r="K37" s="272">
        <v>5</v>
      </c>
      <c r="L37" s="114">
        <v>414</v>
      </c>
      <c r="M37" s="114">
        <v>189</v>
      </c>
      <c r="N37" s="114">
        <v>145</v>
      </c>
      <c r="O37" s="114">
        <v>7</v>
      </c>
    </row>
    <row r="38" spans="3:15" ht="17.25">
      <c r="C38" s="184" t="s">
        <v>75</v>
      </c>
      <c r="F38" s="193"/>
      <c r="H38" s="192">
        <v>533</v>
      </c>
      <c r="I38" s="194">
        <v>200</v>
      </c>
      <c r="J38" s="194">
        <v>83</v>
      </c>
      <c r="K38" s="273">
        <v>2</v>
      </c>
      <c r="L38" s="194">
        <v>352</v>
      </c>
      <c r="M38" s="194">
        <v>155</v>
      </c>
      <c r="N38" s="194">
        <v>108</v>
      </c>
      <c r="O38" s="195">
        <v>6</v>
      </c>
    </row>
    <row r="39" spans="3:15" ht="17.25">
      <c r="C39" s="185" t="s">
        <v>466</v>
      </c>
      <c r="D39" s="184"/>
      <c r="F39" s="193"/>
      <c r="H39" s="186">
        <v>59</v>
      </c>
      <c r="I39" s="173">
        <v>35</v>
      </c>
      <c r="J39" s="173">
        <v>33</v>
      </c>
      <c r="K39" s="275">
        <v>3</v>
      </c>
      <c r="L39" s="173">
        <v>62</v>
      </c>
      <c r="M39" s="173">
        <v>34</v>
      </c>
      <c r="N39" s="173">
        <v>37</v>
      </c>
      <c r="O39" s="173">
        <v>1</v>
      </c>
    </row>
    <row r="40" spans="8:15" ht="17.25">
      <c r="H40" s="168"/>
      <c r="I40" s="105"/>
      <c r="J40" s="105"/>
      <c r="K40" s="214"/>
      <c r="L40" s="105"/>
      <c r="M40" s="105"/>
      <c r="N40" s="105"/>
      <c r="O40" s="105"/>
    </row>
    <row r="41" spans="2:15" ht="17.25">
      <c r="B41" s="184" t="s">
        <v>77</v>
      </c>
      <c r="F41" s="193"/>
      <c r="H41" s="167">
        <v>61</v>
      </c>
      <c r="I41" s="114">
        <v>33</v>
      </c>
      <c r="J41" s="114">
        <v>43</v>
      </c>
      <c r="K41" s="272">
        <v>2</v>
      </c>
      <c r="L41" s="114">
        <v>96</v>
      </c>
      <c r="M41" s="114">
        <v>59</v>
      </c>
      <c r="N41" s="114">
        <v>32</v>
      </c>
      <c r="O41" s="114">
        <v>6</v>
      </c>
    </row>
    <row r="42" spans="3:15" ht="17.25">
      <c r="C42" s="184" t="s">
        <v>712</v>
      </c>
      <c r="F42" s="193"/>
      <c r="H42" s="192">
        <v>36</v>
      </c>
      <c r="I42" s="194">
        <v>23</v>
      </c>
      <c r="J42" s="194">
        <v>14</v>
      </c>
      <c r="K42" s="274">
        <v>2</v>
      </c>
      <c r="L42" s="194">
        <v>50</v>
      </c>
      <c r="M42" s="194">
        <v>29</v>
      </c>
      <c r="N42" s="194">
        <v>15</v>
      </c>
      <c r="O42" s="194">
        <v>3</v>
      </c>
    </row>
    <row r="43" spans="3:15" ht="17.25">
      <c r="C43" s="185" t="s">
        <v>466</v>
      </c>
      <c r="D43" s="184"/>
      <c r="F43" s="193"/>
      <c r="H43" s="186">
        <v>25</v>
      </c>
      <c r="I43" s="173">
        <v>10</v>
      </c>
      <c r="J43" s="173">
        <v>29</v>
      </c>
      <c r="K43" s="273" t="s">
        <v>521</v>
      </c>
      <c r="L43" s="173">
        <v>46</v>
      </c>
      <c r="M43" s="173">
        <v>30</v>
      </c>
      <c r="N43" s="173">
        <v>17</v>
      </c>
      <c r="O43" s="195">
        <v>3</v>
      </c>
    </row>
    <row r="44" spans="8:15" ht="17.25">
      <c r="H44" s="168"/>
      <c r="I44" s="105"/>
      <c r="J44" s="105"/>
      <c r="K44" s="214"/>
      <c r="L44" s="105"/>
      <c r="M44" s="105"/>
      <c r="N44" s="105"/>
      <c r="O44" s="105"/>
    </row>
    <row r="45" spans="2:15" ht="17.25">
      <c r="B45" s="184" t="s">
        <v>80</v>
      </c>
      <c r="F45" s="193"/>
      <c r="H45" s="192">
        <v>2638</v>
      </c>
      <c r="I45" s="194">
        <v>505</v>
      </c>
      <c r="J45" s="194">
        <v>410</v>
      </c>
      <c r="K45" s="274">
        <v>205</v>
      </c>
      <c r="L45" s="194">
        <v>2494</v>
      </c>
      <c r="M45" s="194">
        <v>522</v>
      </c>
      <c r="N45" s="194">
        <v>424</v>
      </c>
      <c r="O45" s="194">
        <v>213</v>
      </c>
    </row>
    <row r="46" spans="3:15" ht="17.25">
      <c r="C46" s="184" t="s">
        <v>81</v>
      </c>
      <c r="F46" s="193"/>
      <c r="H46" s="168">
        <v>289</v>
      </c>
      <c r="I46" s="105">
        <v>247</v>
      </c>
      <c r="J46" s="105">
        <v>256</v>
      </c>
      <c r="K46" s="214">
        <v>155</v>
      </c>
      <c r="L46" s="105">
        <v>302</v>
      </c>
      <c r="M46" s="105">
        <v>252</v>
      </c>
      <c r="N46" s="105">
        <v>258</v>
      </c>
      <c r="O46" s="105">
        <v>138</v>
      </c>
    </row>
    <row r="47" spans="3:15" ht="17.25">
      <c r="C47" s="184" t="s">
        <v>82</v>
      </c>
      <c r="F47" s="193"/>
      <c r="H47" s="192">
        <v>15</v>
      </c>
      <c r="I47" s="194">
        <v>12</v>
      </c>
      <c r="J47" s="194">
        <v>10</v>
      </c>
      <c r="K47" s="273" t="s">
        <v>521</v>
      </c>
      <c r="L47" s="194">
        <v>10</v>
      </c>
      <c r="M47" s="194">
        <v>11</v>
      </c>
      <c r="N47" s="194">
        <v>10</v>
      </c>
      <c r="O47" s="194">
        <v>1</v>
      </c>
    </row>
    <row r="48" spans="3:15" ht="17.25">
      <c r="C48" s="184" t="s">
        <v>83</v>
      </c>
      <c r="F48" s="193"/>
      <c r="H48" s="192">
        <v>138</v>
      </c>
      <c r="I48" s="194">
        <v>51</v>
      </c>
      <c r="J48" s="194">
        <v>23</v>
      </c>
      <c r="K48" s="274">
        <v>8</v>
      </c>
      <c r="L48" s="194">
        <v>128</v>
      </c>
      <c r="M48" s="194">
        <v>46</v>
      </c>
      <c r="N48" s="194">
        <v>31</v>
      </c>
      <c r="O48" s="194">
        <v>16</v>
      </c>
    </row>
    <row r="49" spans="3:15" ht="17.25">
      <c r="C49" s="184" t="s">
        <v>84</v>
      </c>
      <c r="F49" s="193"/>
      <c r="H49" s="192">
        <v>2108</v>
      </c>
      <c r="I49" s="195">
        <v>144</v>
      </c>
      <c r="J49" s="194">
        <v>73</v>
      </c>
      <c r="K49" s="274">
        <v>22</v>
      </c>
      <c r="L49" s="194">
        <v>1966</v>
      </c>
      <c r="M49" s="195">
        <v>144</v>
      </c>
      <c r="N49" s="194">
        <v>60</v>
      </c>
      <c r="O49" s="194">
        <v>18</v>
      </c>
    </row>
    <row r="50" spans="3:15" ht="17.25">
      <c r="C50" s="184" t="s">
        <v>85</v>
      </c>
      <c r="F50" s="193"/>
      <c r="H50" s="192">
        <v>88</v>
      </c>
      <c r="I50" s="194">
        <v>51</v>
      </c>
      <c r="J50" s="194">
        <v>48</v>
      </c>
      <c r="K50" s="275">
        <v>20</v>
      </c>
      <c r="L50" s="194">
        <v>88</v>
      </c>
      <c r="M50" s="194">
        <v>69</v>
      </c>
      <c r="N50" s="194">
        <v>65</v>
      </c>
      <c r="O50" s="173">
        <v>40</v>
      </c>
    </row>
    <row r="51" spans="2:15" ht="18" thickBot="1">
      <c r="B51" s="188"/>
      <c r="C51" s="188"/>
      <c r="D51" s="188"/>
      <c r="E51" s="188"/>
      <c r="F51" s="188"/>
      <c r="G51" s="188"/>
      <c r="H51" s="187"/>
      <c r="I51" s="188"/>
      <c r="J51" s="188"/>
      <c r="K51" s="276"/>
      <c r="L51" s="188"/>
      <c r="M51" s="188"/>
      <c r="N51" s="188"/>
      <c r="O51" s="188"/>
    </row>
    <row r="52" spans="2:15" ht="17.25">
      <c r="B52" s="105"/>
      <c r="C52" s="105"/>
      <c r="D52" s="105"/>
      <c r="E52" s="105"/>
      <c r="F52" s="105"/>
      <c r="G52" s="105"/>
      <c r="H52" s="105" t="s">
        <v>713</v>
      </c>
      <c r="I52" s="105"/>
      <c r="J52" s="105"/>
      <c r="K52" s="105"/>
      <c r="L52" s="105"/>
      <c r="M52" s="105"/>
      <c r="N52" s="105"/>
      <c r="O52" s="105"/>
    </row>
    <row r="53" spans="1:8" ht="17.25">
      <c r="A53" s="184"/>
      <c r="H53" s="184" t="s">
        <v>86</v>
      </c>
    </row>
    <row r="54" spans="4:15" ht="17.25">
      <c r="D54" s="259"/>
      <c r="M54" s="259"/>
      <c r="O54" s="259"/>
    </row>
  </sheetData>
  <printOptions/>
  <pageMargins left="0.7874015748031497" right="0.5905511811023623" top="0.984251968503937" bottom="0.984251968503937" header="0.5118110236220472" footer="0.5118110236220472"/>
  <pageSetup horizontalDpi="300" verticalDpi="300" orientation="portrait" paperSize="9" scale="64" r:id="rId1"/>
</worksheet>
</file>

<file path=xl/worksheets/sheet16.xml><?xml version="1.0" encoding="utf-8"?>
<worksheet xmlns="http://schemas.openxmlformats.org/spreadsheetml/2006/main" xmlns:r="http://schemas.openxmlformats.org/officeDocument/2006/relationships">
  <dimension ref="A1:M65"/>
  <sheetViews>
    <sheetView view="pageBreakPreview" zoomScale="60" zoomScaleNormal="75" workbookViewId="0" topLeftCell="A1">
      <selection activeCell="A1" sqref="A1"/>
    </sheetView>
  </sheetViews>
  <sheetFormatPr defaultColWidth="12.125" defaultRowHeight="13.5"/>
  <cols>
    <col min="1" max="1" width="13.375" style="185" customWidth="1"/>
    <col min="2" max="2" width="22.75390625" style="185" customWidth="1"/>
    <col min="3" max="3" width="13.375" style="185" customWidth="1"/>
    <col min="4" max="5" width="10.875" style="185" customWidth="1"/>
    <col min="6" max="6" width="12.625" style="185" bestFit="1" customWidth="1"/>
    <col min="7" max="7" width="10.875" style="185" customWidth="1"/>
    <col min="8" max="8" width="12.125" style="185" customWidth="1"/>
    <col min="9" max="9" width="13.375" style="185" customWidth="1"/>
    <col min="10" max="11" width="10.875" style="185" customWidth="1"/>
    <col min="12" max="16384" width="12.125" style="185" customWidth="1"/>
  </cols>
  <sheetData>
    <row r="1" ht="17.25">
      <c r="A1" s="184"/>
    </row>
    <row r="6" ht="17.25">
      <c r="F6" s="260" t="s">
        <v>541</v>
      </c>
    </row>
    <row r="7" ht="17.25">
      <c r="C7" s="260" t="s">
        <v>714</v>
      </c>
    </row>
    <row r="8" spans="2:12" ht="18" thickBot="1">
      <c r="B8" s="188"/>
      <c r="C8" s="188"/>
      <c r="D8" s="188"/>
      <c r="E8" s="188"/>
      <c r="F8" s="188"/>
      <c r="G8" s="188"/>
      <c r="H8" s="188"/>
      <c r="I8" s="188"/>
      <c r="J8" s="188"/>
      <c r="K8" s="188"/>
      <c r="L8" s="188"/>
    </row>
    <row r="9" spans="3:12" ht="17.25">
      <c r="C9" s="168"/>
      <c r="D9" s="168"/>
      <c r="E9" s="168"/>
      <c r="F9" s="168"/>
      <c r="G9" s="177"/>
      <c r="H9" s="177"/>
      <c r="I9" s="177"/>
      <c r="J9" s="168"/>
      <c r="K9" s="168"/>
      <c r="L9" s="189" t="s">
        <v>91</v>
      </c>
    </row>
    <row r="10" spans="2:13" ht="17.25">
      <c r="B10" s="177"/>
      <c r="C10" s="178" t="s">
        <v>93</v>
      </c>
      <c r="D10" s="178" t="s">
        <v>60</v>
      </c>
      <c r="E10" s="178" t="s">
        <v>65</v>
      </c>
      <c r="F10" s="178" t="s">
        <v>70</v>
      </c>
      <c r="G10" s="178" t="s">
        <v>71</v>
      </c>
      <c r="H10" s="178" t="s">
        <v>72</v>
      </c>
      <c r="I10" s="178" t="s">
        <v>94</v>
      </c>
      <c r="J10" s="178" t="s">
        <v>74</v>
      </c>
      <c r="K10" s="178" t="s">
        <v>77</v>
      </c>
      <c r="L10" s="176" t="s">
        <v>92</v>
      </c>
      <c r="M10" s="105"/>
    </row>
    <row r="11" ht="17.25">
      <c r="C11" s="168"/>
    </row>
    <row r="12" spans="2:12" s="269" customFormat="1" ht="17.25">
      <c r="B12" s="277" t="s">
        <v>715</v>
      </c>
      <c r="C12" s="182">
        <v>14302</v>
      </c>
      <c r="D12" s="183">
        <v>53</v>
      </c>
      <c r="E12" s="183">
        <v>476</v>
      </c>
      <c r="F12" s="183">
        <v>10486</v>
      </c>
      <c r="G12" s="183">
        <v>1231</v>
      </c>
      <c r="H12" s="183">
        <v>3787</v>
      </c>
      <c r="I12" s="183">
        <v>5468</v>
      </c>
      <c r="J12" s="183">
        <v>592</v>
      </c>
      <c r="K12" s="183">
        <v>55</v>
      </c>
      <c r="L12" s="270">
        <f>C12-SUM(D12+E12+F12+J12+K12)</f>
        <v>2640</v>
      </c>
    </row>
    <row r="13" spans="2:12" s="269" customFormat="1" ht="17.25">
      <c r="B13" s="277" t="s">
        <v>716</v>
      </c>
      <c r="C13" s="182">
        <v>13962</v>
      </c>
      <c r="D13" s="183">
        <v>62</v>
      </c>
      <c r="E13" s="183">
        <v>451</v>
      </c>
      <c r="F13" s="183">
        <v>10445</v>
      </c>
      <c r="G13" s="183">
        <v>1299</v>
      </c>
      <c r="H13" s="183">
        <v>3813</v>
      </c>
      <c r="I13" s="183">
        <v>5333</v>
      </c>
      <c r="J13" s="183">
        <v>414</v>
      </c>
      <c r="K13" s="183">
        <v>96</v>
      </c>
      <c r="L13" s="270">
        <f>C13-SUM(D13+E13+F13+J13+K13)</f>
        <v>2494</v>
      </c>
    </row>
    <row r="14" spans="3:12" ht="17.25">
      <c r="C14" s="168"/>
      <c r="D14" s="105"/>
      <c r="E14" s="211"/>
      <c r="F14" s="105"/>
      <c r="G14" s="105"/>
      <c r="H14" s="105"/>
      <c r="I14" s="105"/>
      <c r="J14" s="105"/>
      <c r="K14" s="105"/>
      <c r="L14" s="270"/>
    </row>
    <row r="15" spans="2:12" ht="17.25">
      <c r="B15" s="184" t="s">
        <v>717</v>
      </c>
      <c r="C15" s="167">
        <v>639</v>
      </c>
      <c r="D15" s="194"/>
      <c r="E15" s="194">
        <v>29</v>
      </c>
      <c r="F15" s="114">
        <v>437</v>
      </c>
      <c r="G15" s="194">
        <v>80</v>
      </c>
      <c r="H15" s="194">
        <v>115</v>
      </c>
      <c r="I15" s="194">
        <v>242</v>
      </c>
      <c r="J15" s="194">
        <v>24</v>
      </c>
      <c r="K15" s="194">
        <v>3</v>
      </c>
      <c r="L15" s="193">
        <f aca="true" t="shared" si="0" ref="L15:L32">C15-SUM(D15+E15+F15+J15+K15)</f>
        <v>146</v>
      </c>
    </row>
    <row r="16" spans="2:12" ht="17.25">
      <c r="B16" s="184" t="s">
        <v>718</v>
      </c>
      <c r="C16" s="167">
        <v>520</v>
      </c>
      <c r="D16" s="195"/>
      <c r="E16" s="194">
        <v>15</v>
      </c>
      <c r="F16" s="114">
        <v>381</v>
      </c>
      <c r="G16" s="194">
        <v>47</v>
      </c>
      <c r="H16" s="194">
        <v>144</v>
      </c>
      <c r="I16" s="194">
        <v>190</v>
      </c>
      <c r="J16" s="194">
        <v>23</v>
      </c>
      <c r="K16" s="194">
        <v>1</v>
      </c>
      <c r="L16" s="193">
        <f t="shared" si="0"/>
        <v>100</v>
      </c>
    </row>
    <row r="17" spans="2:12" ht="17.25">
      <c r="B17" s="184" t="s">
        <v>719</v>
      </c>
      <c r="C17" s="167">
        <v>2000</v>
      </c>
      <c r="D17" s="194">
        <v>11</v>
      </c>
      <c r="E17" s="194">
        <v>31</v>
      </c>
      <c r="F17" s="114">
        <v>1623</v>
      </c>
      <c r="G17" s="194">
        <v>198</v>
      </c>
      <c r="H17" s="194">
        <v>531</v>
      </c>
      <c r="I17" s="194">
        <v>894</v>
      </c>
      <c r="J17" s="194">
        <v>30</v>
      </c>
      <c r="K17" s="195">
        <v>20</v>
      </c>
      <c r="L17" s="193">
        <f t="shared" si="0"/>
        <v>285</v>
      </c>
    </row>
    <row r="18" spans="2:12" ht="17.25">
      <c r="B18" s="184"/>
      <c r="C18" s="167"/>
      <c r="D18" s="194"/>
      <c r="E18" s="194"/>
      <c r="F18" s="114"/>
      <c r="G18" s="194"/>
      <c r="H18" s="194"/>
      <c r="I18" s="194"/>
      <c r="J18" s="194"/>
      <c r="K18" s="195"/>
      <c r="L18" s="193"/>
    </row>
    <row r="19" spans="2:12" ht="17.25">
      <c r="B19" s="184" t="s">
        <v>720</v>
      </c>
      <c r="C19" s="167">
        <v>3052</v>
      </c>
      <c r="D19" s="195">
        <v>14</v>
      </c>
      <c r="E19" s="194">
        <v>79</v>
      </c>
      <c r="F19" s="114">
        <v>2367</v>
      </c>
      <c r="G19" s="194">
        <v>295</v>
      </c>
      <c r="H19" s="194">
        <v>1045</v>
      </c>
      <c r="I19" s="194">
        <v>1027</v>
      </c>
      <c r="J19" s="194">
        <v>91</v>
      </c>
      <c r="K19" s="194">
        <v>11</v>
      </c>
      <c r="L19" s="193">
        <f t="shared" si="0"/>
        <v>490</v>
      </c>
    </row>
    <row r="20" spans="2:12" ht="17.25">
      <c r="B20" s="184" t="s">
        <v>721</v>
      </c>
      <c r="C20" s="167">
        <v>1813</v>
      </c>
      <c r="D20" s="194">
        <v>7</v>
      </c>
      <c r="E20" s="194">
        <v>54</v>
      </c>
      <c r="F20" s="114">
        <v>1325</v>
      </c>
      <c r="G20" s="194">
        <v>123</v>
      </c>
      <c r="H20" s="194">
        <v>468</v>
      </c>
      <c r="I20" s="194">
        <v>734</v>
      </c>
      <c r="J20" s="194">
        <v>65</v>
      </c>
      <c r="K20" s="195">
        <v>14</v>
      </c>
      <c r="L20" s="193">
        <f t="shared" si="0"/>
        <v>348</v>
      </c>
    </row>
    <row r="21" spans="2:12" ht="17.25">
      <c r="B21" s="184" t="s">
        <v>722</v>
      </c>
      <c r="C21" s="167">
        <v>1628</v>
      </c>
      <c r="D21" s="194">
        <v>4</v>
      </c>
      <c r="E21" s="194">
        <v>44</v>
      </c>
      <c r="F21" s="114">
        <v>1285</v>
      </c>
      <c r="G21" s="194">
        <v>127</v>
      </c>
      <c r="H21" s="194">
        <v>593</v>
      </c>
      <c r="I21" s="194">
        <v>565</v>
      </c>
      <c r="J21" s="194">
        <v>36</v>
      </c>
      <c r="K21" s="194">
        <v>12</v>
      </c>
      <c r="L21" s="193">
        <f t="shared" si="0"/>
        <v>247</v>
      </c>
    </row>
    <row r="22" spans="2:12" ht="17.25">
      <c r="B22" s="184"/>
      <c r="C22" s="167"/>
      <c r="D22" s="194"/>
      <c r="E22" s="194"/>
      <c r="F22" s="114"/>
      <c r="G22" s="194"/>
      <c r="H22" s="194"/>
      <c r="I22" s="194"/>
      <c r="J22" s="194"/>
      <c r="K22" s="194"/>
      <c r="L22" s="193"/>
    </row>
    <row r="23" spans="2:12" ht="17.25">
      <c r="B23" s="184" t="s">
        <v>723</v>
      </c>
      <c r="C23" s="167">
        <v>663</v>
      </c>
      <c r="D23" s="194">
        <v>8</v>
      </c>
      <c r="E23" s="194">
        <v>27</v>
      </c>
      <c r="F23" s="114">
        <v>527</v>
      </c>
      <c r="G23" s="194">
        <v>66</v>
      </c>
      <c r="H23" s="194">
        <v>157</v>
      </c>
      <c r="I23" s="194">
        <v>304</v>
      </c>
      <c r="J23" s="194">
        <v>23</v>
      </c>
      <c r="K23" s="195">
        <v>2</v>
      </c>
      <c r="L23" s="193">
        <f t="shared" si="0"/>
        <v>76</v>
      </c>
    </row>
    <row r="24" spans="2:12" ht="17.25">
      <c r="B24" s="184" t="s">
        <v>724</v>
      </c>
      <c r="C24" s="167">
        <v>397</v>
      </c>
      <c r="D24" s="173"/>
      <c r="E24" s="194">
        <v>17</v>
      </c>
      <c r="F24" s="114">
        <v>286</v>
      </c>
      <c r="G24" s="194">
        <v>32</v>
      </c>
      <c r="H24" s="194">
        <v>143</v>
      </c>
      <c r="I24" s="194">
        <v>111</v>
      </c>
      <c r="J24" s="195">
        <v>5</v>
      </c>
      <c r="K24" s="173"/>
      <c r="L24" s="193">
        <f t="shared" si="0"/>
        <v>89</v>
      </c>
    </row>
    <row r="25" spans="2:12" ht="17.25">
      <c r="B25" s="184" t="s">
        <v>725</v>
      </c>
      <c r="C25" s="167">
        <v>451</v>
      </c>
      <c r="D25" s="195">
        <v>2</v>
      </c>
      <c r="E25" s="195">
        <v>7</v>
      </c>
      <c r="F25" s="114">
        <v>350</v>
      </c>
      <c r="G25" s="194">
        <v>25</v>
      </c>
      <c r="H25" s="194">
        <v>105</v>
      </c>
      <c r="I25" s="194">
        <v>220</v>
      </c>
      <c r="J25" s="195">
        <v>5</v>
      </c>
      <c r="K25" s="195">
        <v>3</v>
      </c>
      <c r="L25" s="193">
        <f t="shared" si="0"/>
        <v>84</v>
      </c>
    </row>
    <row r="26" spans="2:12" ht="17.25">
      <c r="B26" s="184"/>
      <c r="C26" s="167"/>
      <c r="D26" s="195"/>
      <c r="E26" s="195"/>
      <c r="F26" s="114" t="s">
        <v>726</v>
      </c>
      <c r="G26" s="194"/>
      <c r="H26" s="194"/>
      <c r="I26" s="194"/>
      <c r="J26" s="195"/>
      <c r="K26" s="195"/>
      <c r="L26" s="193"/>
    </row>
    <row r="27" spans="2:13" ht="17.25">
      <c r="B27" s="184" t="s">
        <v>727</v>
      </c>
      <c r="C27" s="167">
        <v>610</v>
      </c>
      <c r="D27" s="195">
        <v>2</v>
      </c>
      <c r="E27" s="195">
        <v>21</v>
      </c>
      <c r="F27" s="114">
        <v>430</v>
      </c>
      <c r="G27" s="194">
        <v>69</v>
      </c>
      <c r="H27" s="194">
        <v>110</v>
      </c>
      <c r="I27" s="194">
        <v>251</v>
      </c>
      <c r="J27" s="195">
        <v>20</v>
      </c>
      <c r="K27" s="195">
        <v>1</v>
      </c>
      <c r="L27" s="193">
        <f>C27-SUM(D27+E27+F27+J27)</f>
        <v>137</v>
      </c>
      <c r="M27" s="185" t="s">
        <v>728</v>
      </c>
    </row>
    <row r="28" spans="2:12" ht="17.25">
      <c r="B28" s="184" t="s">
        <v>729</v>
      </c>
      <c r="C28" s="167">
        <v>1144</v>
      </c>
      <c r="D28" s="194">
        <v>8</v>
      </c>
      <c r="E28" s="194">
        <v>68</v>
      </c>
      <c r="F28" s="114">
        <v>734</v>
      </c>
      <c r="G28" s="194">
        <v>124</v>
      </c>
      <c r="H28" s="194">
        <v>210</v>
      </c>
      <c r="I28" s="194">
        <v>400</v>
      </c>
      <c r="J28" s="194">
        <v>54</v>
      </c>
      <c r="K28" s="195">
        <v>24</v>
      </c>
      <c r="L28" s="193">
        <f t="shared" si="0"/>
        <v>256</v>
      </c>
    </row>
    <row r="29" spans="2:13" ht="17.25">
      <c r="B29" s="184" t="s">
        <v>730</v>
      </c>
      <c r="C29" s="167">
        <v>257</v>
      </c>
      <c r="D29" s="195"/>
      <c r="E29" s="195">
        <v>21</v>
      </c>
      <c r="F29" s="114">
        <v>172</v>
      </c>
      <c r="G29" s="194">
        <v>26</v>
      </c>
      <c r="H29" s="194">
        <v>36</v>
      </c>
      <c r="I29" s="194">
        <v>110</v>
      </c>
      <c r="J29" s="194">
        <v>13</v>
      </c>
      <c r="K29" s="173"/>
      <c r="L29" s="193">
        <f t="shared" si="0"/>
        <v>51</v>
      </c>
      <c r="M29" s="185" t="s">
        <v>731</v>
      </c>
    </row>
    <row r="30" spans="2:12" ht="17.25">
      <c r="B30" s="184"/>
      <c r="C30" s="167"/>
      <c r="D30" s="195"/>
      <c r="E30" s="195"/>
      <c r="F30" s="105"/>
      <c r="G30" s="194" t="s">
        <v>732</v>
      </c>
      <c r="H30" s="194"/>
      <c r="I30" s="194"/>
      <c r="J30" s="194"/>
      <c r="K30" s="278"/>
      <c r="L30" s="193"/>
    </row>
    <row r="31" spans="2:12" ht="17.25">
      <c r="B31" s="184" t="s">
        <v>733</v>
      </c>
      <c r="C31" s="167">
        <v>187</v>
      </c>
      <c r="D31" s="195">
        <v>2</v>
      </c>
      <c r="E31" s="194">
        <v>13</v>
      </c>
      <c r="F31" s="114">
        <v>110</v>
      </c>
      <c r="G31" s="194">
        <v>11</v>
      </c>
      <c r="H31" s="194">
        <v>21</v>
      </c>
      <c r="I31" s="194">
        <v>78</v>
      </c>
      <c r="J31" s="194">
        <v>8</v>
      </c>
      <c r="K31" s="195"/>
      <c r="L31" s="193">
        <f>C31-SUM(D31+E31+F31+J31)</f>
        <v>54</v>
      </c>
    </row>
    <row r="32" spans="2:12" ht="17.25">
      <c r="B32" s="184" t="s">
        <v>734</v>
      </c>
      <c r="C32" s="167">
        <v>601</v>
      </c>
      <c r="D32" s="195">
        <v>4</v>
      </c>
      <c r="E32" s="194">
        <v>25</v>
      </c>
      <c r="F32" s="114">
        <v>418</v>
      </c>
      <c r="G32" s="194">
        <v>76</v>
      </c>
      <c r="H32" s="194">
        <v>135</v>
      </c>
      <c r="I32" s="194">
        <v>207</v>
      </c>
      <c r="J32" s="195">
        <v>17</v>
      </c>
      <c r="K32" s="195">
        <v>5</v>
      </c>
      <c r="L32" s="193">
        <f t="shared" si="0"/>
        <v>132</v>
      </c>
    </row>
    <row r="33" spans="2:12" ht="18" thickBot="1">
      <c r="B33" s="188"/>
      <c r="C33" s="187"/>
      <c r="D33" s="188"/>
      <c r="E33" s="188"/>
      <c r="F33" s="188"/>
      <c r="G33" s="188"/>
      <c r="H33" s="188"/>
      <c r="I33" s="188"/>
      <c r="J33" s="188"/>
      <c r="K33" s="188"/>
      <c r="L33" s="188"/>
    </row>
    <row r="34" ht="17.25">
      <c r="C34" s="184" t="s">
        <v>86</v>
      </c>
    </row>
    <row r="35" ht="17.25">
      <c r="A35" s="184"/>
    </row>
    <row r="36" ht="17.25">
      <c r="F36" s="260"/>
    </row>
    <row r="37" ht="17.25">
      <c r="C37" s="260" t="s">
        <v>735</v>
      </c>
    </row>
    <row r="38" spans="2:12" ht="18" thickBot="1">
      <c r="B38" s="188"/>
      <c r="C38" s="188"/>
      <c r="D38" s="188"/>
      <c r="E38" s="188"/>
      <c r="F38" s="188"/>
      <c r="G38" s="188"/>
      <c r="H38" s="188"/>
      <c r="I38" s="188"/>
      <c r="J38" s="188"/>
      <c r="K38" s="188"/>
      <c r="L38" s="188"/>
    </row>
    <row r="39" spans="3:12" ht="17.25">
      <c r="C39" s="168"/>
      <c r="D39" s="168"/>
      <c r="E39" s="168"/>
      <c r="F39" s="168"/>
      <c r="G39" s="177"/>
      <c r="H39" s="177"/>
      <c r="I39" s="177"/>
      <c r="J39" s="168"/>
      <c r="K39" s="168"/>
      <c r="L39" s="189" t="s">
        <v>91</v>
      </c>
    </row>
    <row r="40" spans="2:13" ht="17.25">
      <c r="B40" s="177"/>
      <c r="C40" s="178" t="s">
        <v>93</v>
      </c>
      <c r="D40" s="178" t="s">
        <v>60</v>
      </c>
      <c r="E40" s="178" t="s">
        <v>65</v>
      </c>
      <c r="F40" s="178" t="s">
        <v>70</v>
      </c>
      <c r="G40" s="178" t="s">
        <v>71</v>
      </c>
      <c r="H40" s="178" t="s">
        <v>72</v>
      </c>
      <c r="I40" s="178" t="s">
        <v>94</v>
      </c>
      <c r="J40" s="178" t="s">
        <v>74</v>
      </c>
      <c r="K40" s="178" t="s">
        <v>77</v>
      </c>
      <c r="L40" s="176" t="s">
        <v>92</v>
      </c>
      <c r="M40" s="105"/>
    </row>
    <row r="41" ht="17.25">
      <c r="C41" s="168"/>
    </row>
    <row r="42" spans="2:12" s="269" customFormat="1" ht="17.25">
      <c r="B42" s="277" t="s">
        <v>715</v>
      </c>
      <c r="C42" s="182">
        <v>4156</v>
      </c>
      <c r="D42" s="183">
        <v>39</v>
      </c>
      <c r="E42" s="183">
        <v>367</v>
      </c>
      <c r="F42" s="183">
        <v>2977</v>
      </c>
      <c r="G42" s="183">
        <v>878</v>
      </c>
      <c r="H42" s="183">
        <v>385</v>
      </c>
      <c r="I42" s="183">
        <v>1714</v>
      </c>
      <c r="J42" s="183">
        <v>235</v>
      </c>
      <c r="K42" s="183">
        <v>33</v>
      </c>
      <c r="L42" s="270">
        <f>C42-SUM(D42+E42+F42+J42+K42)</f>
        <v>505</v>
      </c>
    </row>
    <row r="43" spans="2:12" s="269" customFormat="1" ht="17.25">
      <c r="B43" s="277" t="s">
        <v>716</v>
      </c>
      <c r="C43" s="182">
        <v>4701</v>
      </c>
      <c r="D43" s="183">
        <v>62</v>
      </c>
      <c r="E43" s="183">
        <v>397</v>
      </c>
      <c r="F43" s="183">
        <v>3472</v>
      </c>
      <c r="G43" s="183">
        <v>831</v>
      </c>
      <c r="H43" s="183">
        <v>392</v>
      </c>
      <c r="I43" s="183">
        <v>2249</v>
      </c>
      <c r="J43" s="183">
        <v>189</v>
      </c>
      <c r="K43" s="183">
        <v>59</v>
      </c>
      <c r="L43" s="270">
        <f>C43-SUM(D43+E43+F43+J43+K43)</f>
        <v>522</v>
      </c>
    </row>
    <row r="44" spans="3:12" ht="17.25">
      <c r="C44" s="168"/>
      <c r="D44" s="105"/>
      <c r="E44" s="211"/>
      <c r="F44" s="105"/>
      <c r="G44" s="105"/>
      <c r="H44" s="105"/>
      <c r="I44" s="105"/>
      <c r="J44" s="105"/>
      <c r="K44" s="105"/>
      <c r="L44" s="270"/>
    </row>
    <row r="45" spans="2:12" ht="17.25">
      <c r="B45" s="184" t="s">
        <v>717</v>
      </c>
      <c r="C45" s="167">
        <v>159</v>
      </c>
      <c r="D45" s="194"/>
      <c r="E45" s="194">
        <v>21</v>
      </c>
      <c r="F45" s="114">
        <v>107</v>
      </c>
      <c r="G45" s="105">
        <v>23</v>
      </c>
      <c r="H45" s="194">
        <v>25</v>
      </c>
      <c r="I45" s="105">
        <v>59</v>
      </c>
      <c r="J45" s="194">
        <v>11</v>
      </c>
      <c r="K45" s="194">
        <v>1</v>
      </c>
      <c r="L45" s="193">
        <f aca="true" t="shared" si="1" ref="L45:L62">C45-SUM(D45+E45+F45+J45+K45)</f>
        <v>19</v>
      </c>
    </row>
    <row r="46" spans="2:12" ht="17.25">
      <c r="B46" s="184" t="s">
        <v>736</v>
      </c>
      <c r="C46" s="167">
        <v>119</v>
      </c>
      <c r="D46" s="195"/>
      <c r="E46" s="194">
        <v>8</v>
      </c>
      <c r="F46" s="114">
        <v>91</v>
      </c>
      <c r="G46" s="194">
        <v>11</v>
      </c>
      <c r="H46" s="194">
        <v>24</v>
      </c>
      <c r="I46" s="194">
        <v>56</v>
      </c>
      <c r="J46" s="194">
        <v>13</v>
      </c>
      <c r="K46" s="173"/>
      <c r="L46" s="193">
        <f t="shared" si="1"/>
        <v>7</v>
      </c>
    </row>
    <row r="47" spans="2:12" ht="17.25">
      <c r="B47" s="184" t="s">
        <v>719</v>
      </c>
      <c r="C47" s="167">
        <v>575</v>
      </c>
      <c r="D47" s="194">
        <v>11</v>
      </c>
      <c r="E47" s="194">
        <v>24</v>
      </c>
      <c r="F47" s="114">
        <v>476</v>
      </c>
      <c r="G47" s="194">
        <v>70</v>
      </c>
      <c r="H47" s="194">
        <v>18</v>
      </c>
      <c r="I47" s="194">
        <v>388</v>
      </c>
      <c r="J47" s="194">
        <v>10</v>
      </c>
      <c r="K47" s="195">
        <v>3</v>
      </c>
      <c r="L47" s="193">
        <f t="shared" si="1"/>
        <v>51</v>
      </c>
    </row>
    <row r="48" spans="2:12" ht="17.25">
      <c r="B48" s="184"/>
      <c r="C48" s="167"/>
      <c r="D48" s="194"/>
      <c r="E48" s="194"/>
      <c r="F48" s="114"/>
      <c r="G48" s="194"/>
      <c r="H48" s="194"/>
      <c r="I48" s="194"/>
      <c r="J48" s="194"/>
      <c r="K48" s="195"/>
      <c r="L48" s="193"/>
    </row>
    <row r="49" spans="2:12" ht="17.25">
      <c r="B49" s="184" t="s">
        <v>720</v>
      </c>
      <c r="C49" s="167">
        <v>929</v>
      </c>
      <c r="D49" s="195">
        <v>14</v>
      </c>
      <c r="E49" s="194">
        <v>69</v>
      </c>
      <c r="F49" s="114">
        <v>704</v>
      </c>
      <c r="G49" s="194">
        <v>124</v>
      </c>
      <c r="H49" s="194">
        <v>91</v>
      </c>
      <c r="I49" s="194">
        <v>489</v>
      </c>
      <c r="J49" s="194">
        <v>48</v>
      </c>
      <c r="K49" s="194">
        <v>11</v>
      </c>
      <c r="L49" s="193">
        <f t="shared" si="1"/>
        <v>83</v>
      </c>
    </row>
    <row r="50" spans="2:12" ht="17.25">
      <c r="B50" s="184" t="s">
        <v>721</v>
      </c>
      <c r="C50" s="167">
        <v>712</v>
      </c>
      <c r="D50" s="194">
        <v>7</v>
      </c>
      <c r="E50" s="194">
        <v>49</v>
      </c>
      <c r="F50" s="114">
        <v>512</v>
      </c>
      <c r="G50" s="194">
        <v>171</v>
      </c>
      <c r="H50" s="194">
        <v>58</v>
      </c>
      <c r="I50" s="194">
        <v>283</v>
      </c>
      <c r="J50" s="194">
        <v>16</v>
      </c>
      <c r="K50" s="195">
        <v>8</v>
      </c>
      <c r="L50" s="193">
        <f t="shared" si="1"/>
        <v>120</v>
      </c>
    </row>
    <row r="51" spans="2:12" ht="17.25">
      <c r="B51" s="184" t="s">
        <v>722</v>
      </c>
      <c r="C51" s="167">
        <v>463</v>
      </c>
      <c r="D51" s="194">
        <v>3</v>
      </c>
      <c r="E51" s="194">
        <v>43</v>
      </c>
      <c r="F51" s="114">
        <v>318</v>
      </c>
      <c r="G51" s="194">
        <v>88</v>
      </c>
      <c r="H51" s="194">
        <v>57</v>
      </c>
      <c r="I51" s="194">
        <v>173</v>
      </c>
      <c r="J51" s="194">
        <v>10</v>
      </c>
      <c r="K51" s="194">
        <v>4</v>
      </c>
      <c r="L51" s="193">
        <f t="shared" si="1"/>
        <v>85</v>
      </c>
    </row>
    <row r="52" spans="2:12" ht="17.25">
      <c r="B52" s="184"/>
      <c r="C52" s="167"/>
      <c r="D52" s="194"/>
      <c r="E52" s="194"/>
      <c r="F52" s="114"/>
      <c r="G52" s="194"/>
      <c r="H52" s="194"/>
      <c r="I52" s="194"/>
      <c r="J52" s="194"/>
      <c r="K52" s="194"/>
      <c r="L52" s="193"/>
    </row>
    <row r="53" spans="2:13" ht="17.25">
      <c r="B53" s="184" t="s">
        <v>723</v>
      </c>
      <c r="C53" s="167">
        <v>288</v>
      </c>
      <c r="D53" s="194">
        <v>7</v>
      </c>
      <c r="E53" s="194">
        <v>23</v>
      </c>
      <c r="F53" s="114">
        <v>224</v>
      </c>
      <c r="G53" s="194">
        <v>92</v>
      </c>
      <c r="H53" s="194">
        <v>12</v>
      </c>
      <c r="I53" s="194">
        <v>120</v>
      </c>
      <c r="J53" s="194">
        <v>13</v>
      </c>
      <c r="K53" s="195">
        <v>3</v>
      </c>
      <c r="L53" s="193">
        <f>C53-SUM(D53+E53+F53+J53+K53)</f>
        <v>18</v>
      </c>
      <c r="M53" s="185" t="s">
        <v>728</v>
      </c>
    </row>
    <row r="54" spans="2:12" ht="17.25">
      <c r="B54" s="184" t="s">
        <v>724</v>
      </c>
      <c r="C54" s="167">
        <v>216</v>
      </c>
      <c r="D54" s="173"/>
      <c r="E54" s="194">
        <v>14</v>
      </c>
      <c r="F54" s="114">
        <v>163</v>
      </c>
      <c r="G54" s="194">
        <v>88</v>
      </c>
      <c r="H54" s="194">
        <v>21</v>
      </c>
      <c r="I54" s="194">
        <v>54</v>
      </c>
      <c r="J54" s="195">
        <v>6</v>
      </c>
      <c r="K54" s="173"/>
      <c r="L54" s="193">
        <f t="shared" si="1"/>
        <v>33</v>
      </c>
    </row>
    <row r="55" spans="2:13" ht="17.25">
      <c r="B55" s="184" t="s">
        <v>725</v>
      </c>
      <c r="C55" s="167">
        <v>119</v>
      </c>
      <c r="D55" s="173">
        <v>3</v>
      </c>
      <c r="E55" s="195">
        <v>7</v>
      </c>
      <c r="F55" s="114">
        <v>90</v>
      </c>
      <c r="G55" s="194">
        <v>9</v>
      </c>
      <c r="H55" s="194">
        <v>7</v>
      </c>
      <c r="I55" s="194">
        <v>74</v>
      </c>
      <c r="J55" s="195">
        <v>3</v>
      </c>
      <c r="K55" s="173">
        <v>2</v>
      </c>
      <c r="L55" s="193">
        <f t="shared" si="1"/>
        <v>14</v>
      </c>
      <c r="M55" s="185" t="s">
        <v>728</v>
      </c>
    </row>
    <row r="56" spans="2:12" ht="17.25">
      <c r="B56" s="184"/>
      <c r="C56" s="167"/>
      <c r="D56" s="173"/>
      <c r="E56" s="195"/>
      <c r="F56" s="105"/>
      <c r="G56" s="194"/>
      <c r="H56" s="194"/>
      <c r="I56" s="105"/>
      <c r="J56" s="195"/>
      <c r="K56" s="195"/>
      <c r="L56" s="193"/>
    </row>
    <row r="57" spans="2:13" ht="17.25">
      <c r="B57" s="184" t="s">
        <v>727</v>
      </c>
      <c r="C57" s="167">
        <v>187</v>
      </c>
      <c r="D57" s="195">
        <v>2</v>
      </c>
      <c r="E57" s="195">
        <v>19</v>
      </c>
      <c r="F57" s="114">
        <v>134</v>
      </c>
      <c r="G57" s="194">
        <v>31</v>
      </c>
      <c r="H57" s="194">
        <v>13</v>
      </c>
      <c r="I57" s="194">
        <v>90</v>
      </c>
      <c r="J57" s="195">
        <v>9</v>
      </c>
      <c r="K57" s="195">
        <v>1</v>
      </c>
      <c r="L57" s="193">
        <f>C57-SUM(D57+E57+F57+J57+K57)</f>
        <v>22</v>
      </c>
      <c r="M57" s="185" t="s">
        <v>728</v>
      </c>
    </row>
    <row r="58" spans="2:12" ht="17.25">
      <c r="B58" s="184" t="s">
        <v>729</v>
      </c>
      <c r="C58" s="167">
        <v>496</v>
      </c>
      <c r="D58" s="194">
        <v>8</v>
      </c>
      <c r="E58" s="194">
        <v>67</v>
      </c>
      <c r="F58" s="114">
        <v>334</v>
      </c>
      <c r="G58" s="194">
        <v>34</v>
      </c>
      <c r="H58" s="194">
        <v>38</v>
      </c>
      <c r="I58" s="194">
        <v>262</v>
      </c>
      <c r="J58" s="194">
        <v>28</v>
      </c>
      <c r="K58" s="195">
        <v>24</v>
      </c>
      <c r="L58" s="193">
        <f t="shared" si="1"/>
        <v>35</v>
      </c>
    </row>
    <row r="59" spans="2:13" ht="17.25">
      <c r="B59" s="184" t="s">
        <v>730</v>
      </c>
      <c r="C59" s="167">
        <v>122</v>
      </c>
      <c r="D59" s="173"/>
      <c r="E59" s="195">
        <v>19</v>
      </c>
      <c r="F59" s="114">
        <v>84</v>
      </c>
      <c r="G59" s="194">
        <v>30</v>
      </c>
      <c r="H59" s="194">
        <v>7</v>
      </c>
      <c r="I59" s="194">
        <v>47</v>
      </c>
      <c r="J59" s="194">
        <v>12</v>
      </c>
      <c r="K59" s="173"/>
      <c r="L59" s="193">
        <f t="shared" si="1"/>
        <v>7</v>
      </c>
      <c r="M59" s="185" t="s">
        <v>728</v>
      </c>
    </row>
    <row r="60" spans="2:12" ht="17.25">
      <c r="B60" s="184"/>
      <c r="C60" s="167"/>
      <c r="D60" s="195"/>
      <c r="E60" s="195"/>
      <c r="F60" s="114"/>
      <c r="G60" s="194"/>
      <c r="H60" s="194"/>
      <c r="I60" s="194"/>
      <c r="J60" s="194"/>
      <c r="K60" s="195"/>
      <c r="L60" s="193"/>
    </row>
    <row r="61" spans="2:12" ht="17.25">
      <c r="B61" s="184" t="s">
        <v>733</v>
      </c>
      <c r="C61" s="167">
        <v>86</v>
      </c>
      <c r="D61" s="173">
        <v>2</v>
      </c>
      <c r="E61" s="194">
        <v>12</v>
      </c>
      <c r="F61" s="114">
        <v>65</v>
      </c>
      <c r="G61" s="194">
        <v>22</v>
      </c>
      <c r="H61" s="194">
        <v>2</v>
      </c>
      <c r="I61" s="194">
        <v>41</v>
      </c>
      <c r="J61" s="194">
        <v>3</v>
      </c>
      <c r="K61" s="195"/>
      <c r="L61" s="193">
        <f>C61-SUM(D61+E61+F61+J61)</f>
        <v>4</v>
      </c>
    </row>
    <row r="62" spans="2:13" ht="17.25">
      <c r="B62" s="184" t="s">
        <v>734</v>
      </c>
      <c r="C62" s="167">
        <v>230</v>
      </c>
      <c r="D62" s="173">
        <v>5</v>
      </c>
      <c r="E62" s="194">
        <v>22</v>
      </c>
      <c r="F62" s="114">
        <v>170</v>
      </c>
      <c r="G62" s="194">
        <v>38</v>
      </c>
      <c r="H62" s="194">
        <v>19</v>
      </c>
      <c r="I62" s="194">
        <v>113</v>
      </c>
      <c r="J62" s="195">
        <v>7</v>
      </c>
      <c r="K62" s="195">
        <v>2</v>
      </c>
      <c r="L62" s="193">
        <f t="shared" si="1"/>
        <v>24</v>
      </c>
      <c r="M62" s="185" t="s">
        <v>728</v>
      </c>
    </row>
    <row r="63" spans="2:12" ht="18" thickBot="1">
      <c r="B63" s="279"/>
      <c r="C63" s="187"/>
      <c r="D63" s="188"/>
      <c r="E63" s="188"/>
      <c r="F63" s="188"/>
      <c r="G63" s="188"/>
      <c r="H63" s="188"/>
      <c r="I63" s="188"/>
      <c r="J63" s="188"/>
      <c r="K63" s="188"/>
      <c r="L63" s="188"/>
    </row>
    <row r="64" ht="17.25">
      <c r="C64" s="184" t="s">
        <v>86</v>
      </c>
    </row>
    <row r="65" ht="17.25">
      <c r="A65" s="184"/>
    </row>
  </sheetData>
  <printOptions/>
  <pageMargins left="0.7874015748031497" right="0.7874015748031497" top="0.984251968503937" bottom="0.984251968503937" header="0.5118110236220472" footer="0.5118110236220472"/>
  <pageSetup horizontalDpi="300" verticalDpi="300" orientation="portrait" paperSize="9" scale="62" r:id="rId1"/>
</worksheet>
</file>

<file path=xl/worksheets/sheet17.xml><?xml version="1.0" encoding="utf-8"?>
<worksheet xmlns="http://schemas.openxmlformats.org/spreadsheetml/2006/main" xmlns:r="http://schemas.openxmlformats.org/officeDocument/2006/relationships">
  <dimension ref="A1:M68"/>
  <sheetViews>
    <sheetView zoomScale="75" zoomScaleNormal="75" workbookViewId="0" topLeftCell="A37">
      <selection activeCell="A1" sqref="A1"/>
    </sheetView>
  </sheetViews>
  <sheetFormatPr defaultColWidth="13.375" defaultRowHeight="13.5"/>
  <cols>
    <col min="1" max="1" width="13.375" style="2" customWidth="1"/>
    <col min="2" max="2" width="3.375" style="2" customWidth="1"/>
    <col min="3" max="5" width="5.875" style="2" customWidth="1"/>
    <col min="6" max="6" width="9.625" style="2" customWidth="1"/>
    <col min="7" max="13" width="14.625" style="2" customWidth="1"/>
    <col min="14" max="16384" width="13.375" style="2" customWidth="1"/>
  </cols>
  <sheetData>
    <row r="1" ht="17.25">
      <c r="A1" s="1"/>
    </row>
    <row r="6" spans="2:13" ht="17.25">
      <c r="B6" s="185"/>
      <c r="C6" s="185"/>
      <c r="D6" s="185"/>
      <c r="E6" s="185"/>
      <c r="F6" s="185"/>
      <c r="G6" s="185"/>
      <c r="H6" s="185"/>
      <c r="I6" s="260" t="s">
        <v>51</v>
      </c>
      <c r="J6" s="185"/>
      <c r="K6" s="185"/>
      <c r="L6" s="185"/>
      <c r="M6" s="185"/>
    </row>
    <row r="7" spans="2:13" ht="18" thickBot="1">
      <c r="B7" s="188"/>
      <c r="C7" s="188"/>
      <c r="D7" s="188"/>
      <c r="E7" s="188"/>
      <c r="F7" s="188"/>
      <c r="G7" s="280" t="s">
        <v>95</v>
      </c>
      <c r="H7" s="188"/>
      <c r="I7" s="261" t="s">
        <v>96</v>
      </c>
      <c r="J7" s="188"/>
      <c r="K7" s="188"/>
      <c r="L7" s="188"/>
      <c r="M7" s="261" t="s">
        <v>227</v>
      </c>
    </row>
    <row r="8" spans="2:13" ht="17.25">
      <c r="B8" s="185"/>
      <c r="C8" s="185"/>
      <c r="D8" s="185"/>
      <c r="E8" s="105"/>
      <c r="F8" s="105"/>
      <c r="G8" s="189" t="s">
        <v>297</v>
      </c>
      <c r="H8" s="177"/>
      <c r="I8" s="177"/>
      <c r="J8" s="177"/>
      <c r="K8" s="177"/>
      <c r="L8" s="177"/>
      <c r="M8" s="177"/>
    </row>
    <row r="9" spans="2:13" ht="17.25">
      <c r="B9" s="191" t="s">
        <v>54</v>
      </c>
      <c r="C9" s="177"/>
      <c r="D9" s="191" t="s">
        <v>97</v>
      </c>
      <c r="E9" s="177"/>
      <c r="F9" s="177"/>
      <c r="G9" s="176" t="s">
        <v>98</v>
      </c>
      <c r="H9" s="178" t="s">
        <v>737</v>
      </c>
      <c r="I9" s="178" t="s">
        <v>738</v>
      </c>
      <c r="J9" s="178" t="s">
        <v>543</v>
      </c>
      <c r="K9" s="178" t="s">
        <v>544</v>
      </c>
      <c r="L9" s="178" t="s">
        <v>545</v>
      </c>
      <c r="M9" s="178" t="s">
        <v>546</v>
      </c>
    </row>
    <row r="10" spans="2:13" ht="17.25">
      <c r="B10" s="185"/>
      <c r="C10" s="185"/>
      <c r="D10" s="185"/>
      <c r="E10" s="185"/>
      <c r="F10" s="185"/>
      <c r="G10" s="168"/>
      <c r="H10" s="185"/>
      <c r="I10" s="185"/>
      <c r="J10" s="185"/>
      <c r="K10" s="185"/>
      <c r="L10" s="185"/>
      <c r="M10" s="185"/>
    </row>
    <row r="11" spans="2:13" ht="17.25">
      <c r="B11" s="184" t="s">
        <v>436</v>
      </c>
      <c r="C11" s="185"/>
      <c r="D11" s="184"/>
      <c r="E11" s="181" t="s">
        <v>438</v>
      </c>
      <c r="F11" s="181"/>
      <c r="G11" s="281">
        <v>1069</v>
      </c>
      <c r="H11" s="267">
        <v>185</v>
      </c>
      <c r="I11" s="267">
        <v>282</v>
      </c>
      <c r="J11" s="267">
        <v>266</v>
      </c>
      <c r="K11" s="267">
        <v>178</v>
      </c>
      <c r="L11" s="267">
        <v>90</v>
      </c>
      <c r="M11" s="267">
        <v>68</v>
      </c>
    </row>
    <row r="12" spans="2:13" ht="17.25">
      <c r="B12" s="184" t="s">
        <v>531</v>
      </c>
      <c r="C12" s="185"/>
      <c r="D12" s="184"/>
      <c r="E12" s="181" t="s">
        <v>537</v>
      </c>
      <c r="F12" s="181"/>
      <c r="G12" s="281">
        <v>1017</v>
      </c>
      <c r="H12" s="267">
        <v>228</v>
      </c>
      <c r="I12" s="267">
        <v>226</v>
      </c>
      <c r="J12" s="267">
        <v>242</v>
      </c>
      <c r="K12" s="267">
        <v>172</v>
      </c>
      <c r="L12" s="267">
        <v>97</v>
      </c>
      <c r="M12" s="267">
        <v>52</v>
      </c>
    </row>
    <row r="13" spans="2:13" ht="17.25">
      <c r="B13" s="184" t="s">
        <v>552</v>
      </c>
      <c r="C13" s="185"/>
      <c r="D13" s="184"/>
      <c r="E13" s="181" t="s">
        <v>560</v>
      </c>
      <c r="F13" s="181"/>
      <c r="G13" s="281">
        <v>960</v>
      </c>
      <c r="H13" s="267">
        <v>188</v>
      </c>
      <c r="I13" s="267">
        <v>227</v>
      </c>
      <c r="J13" s="267">
        <v>252</v>
      </c>
      <c r="K13" s="267">
        <v>145</v>
      </c>
      <c r="L13" s="267">
        <v>99</v>
      </c>
      <c r="M13" s="267">
        <v>49</v>
      </c>
    </row>
    <row r="14" spans="2:13" ht="17.25">
      <c r="B14" s="184" t="s">
        <v>641</v>
      </c>
      <c r="C14" s="185"/>
      <c r="D14" s="184"/>
      <c r="E14" s="181" t="s">
        <v>739</v>
      </c>
      <c r="F14" s="272"/>
      <c r="G14" s="282">
        <v>809</v>
      </c>
      <c r="H14" s="267">
        <v>166</v>
      </c>
      <c r="I14" s="267">
        <v>169</v>
      </c>
      <c r="J14" s="267">
        <v>228</v>
      </c>
      <c r="K14" s="267">
        <v>128</v>
      </c>
      <c r="L14" s="267">
        <v>68</v>
      </c>
      <c r="M14" s="267">
        <v>50</v>
      </c>
    </row>
    <row r="15" spans="2:13" ht="17.25">
      <c r="B15" s="184" t="s">
        <v>740</v>
      </c>
      <c r="C15" s="185"/>
      <c r="D15" s="184"/>
      <c r="E15" s="181" t="s">
        <v>741</v>
      </c>
      <c r="F15" s="181"/>
      <c r="G15" s="281">
        <v>950</v>
      </c>
      <c r="H15" s="282">
        <v>203</v>
      </c>
      <c r="I15" s="282">
        <v>240</v>
      </c>
      <c r="J15" s="282">
        <v>224</v>
      </c>
      <c r="K15" s="282">
        <v>143</v>
      </c>
      <c r="L15" s="282">
        <v>87</v>
      </c>
      <c r="M15" s="282">
        <v>53</v>
      </c>
    </row>
    <row r="16" spans="2:13" ht="17.25">
      <c r="B16" s="185"/>
      <c r="C16" s="185"/>
      <c r="D16" s="185"/>
      <c r="E16" s="193"/>
      <c r="F16" s="185"/>
      <c r="G16" s="283"/>
      <c r="H16" s="256"/>
      <c r="I16" s="256"/>
      <c r="J16" s="256"/>
      <c r="K16" s="256"/>
      <c r="L16" s="256"/>
      <c r="M16" s="256"/>
    </row>
    <row r="17" spans="2:13" ht="17.25">
      <c r="B17" s="185"/>
      <c r="C17" s="184" t="s">
        <v>60</v>
      </c>
      <c r="D17" s="185"/>
      <c r="E17" s="193"/>
      <c r="F17" s="185"/>
      <c r="G17" s="281">
        <v>10</v>
      </c>
      <c r="H17" s="195" t="s">
        <v>521</v>
      </c>
      <c r="I17" s="195" t="s">
        <v>521</v>
      </c>
      <c r="J17" s="282">
        <v>2</v>
      </c>
      <c r="K17" s="173">
        <v>2</v>
      </c>
      <c r="L17" s="173">
        <v>6</v>
      </c>
      <c r="M17" s="195" t="s">
        <v>521</v>
      </c>
    </row>
    <row r="18" spans="2:13" ht="17.25">
      <c r="B18" s="185"/>
      <c r="C18" s="185"/>
      <c r="D18" s="184" t="s">
        <v>61</v>
      </c>
      <c r="E18" s="193"/>
      <c r="F18" s="193"/>
      <c r="G18" s="215" t="s">
        <v>521</v>
      </c>
      <c r="H18" s="195" t="s">
        <v>521</v>
      </c>
      <c r="I18" s="195" t="s">
        <v>521</v>
      </c>
      <c r="J18" s="195" t="s">
        <v>521</v>
      </c>
      <c r="K18" s="195" t="s">
        <v>521</v>
      </c>
      <c r="L18" s="195" t="s">
        <v>521</v>
      </c>
      <c r="M18" s="195" t="s">
        <v>521</v>
      </c>
    </row>
    <row r="19" spans="2:13" ht="17.25">
      <c r="B19" s="185"/>
      <c r="C19" s="185"/>
      <c r="D19" s="184" t="s">
        <v>62</v>
      </c>
      <c r="E19" s="193"/>
      <c r="F19" s="185"/>
      <c r="G19" s="281">
        <v>9</v>
      </c>
      <c r="H19" s="195" t="s">
        <v>521</v>
      </c>
      <c r="I19" s="195" t="s">
        <v>521</v>
      </c>
      <c r="J19" s="173">
        <v>1</v>
      </c>
      <c r="K19" s="173">
        <v>2</v>
      </c>
      <c r="L19" s="173">
        <v>6</v>
      </c>
      <c r="M19" s="195" t="s">
        <v>521</v>
      </c>
    </row>
    <row r="20" spans="2:13" ht="17.25">
      <c r="B20" s="185"/>
      <c r="C20" s="185"/>
      <c r="D20" s="184" t="s">
        <v>63</v>
      </c>
      <c r="E20" s="193"/>
      <c r="F20" s="193"/>
      <c r="G20" s="284">
        <v>1</v>
      </c>
      <c r="H20" s="195" t="s">
        <v>521</v>
      </c>
      <c r="I20" s="195" t="s">
        <v>521</v>
      </c>
      <c r="J20" s="173">
        <v>1</v>
      </c>
      <c r="K20" s="195" t="s">
        <v>521</v>
      </c>
      <c r="L20" s="195" t="s">
        <v>521</v>
      </c>
      <c r="M20" s="195" t="s">
        <v>521</v>
      </c>
    </row>
    <row r="21" spans="2:13" ht="17.25">
      <c r="B21" s="185"/>
      <c r="C21" s="185"/>
      <c r="D21" s="184" t="s">
        <v>64</v>
      </c>
      <c r="E21" s="193"/>
      <c r="F21" s="193"/>
      <c r="G21" s="215" t="s">
        <v>521</v>
      </c>
      <c r="H21" s="195" t="s">
        <v>521</v>
      </c>
      <c r="I21" s="195" t="s">
        <v>521</v>
      </c>
      <c r="J21" s="195" t="s">
        <v>521</v>
      </c>
      <c r="K21" s="195" t="s">
        <v>521</v>
      </c>
      <c r="L21" s="195" t="s">
        <v>521</v>
      </c>
      <c r="M21" s="195" t="s">
        <v>521</v>
      </c>
    </row>
    <row r="22" spans="2:13" ht="17.25">
      <c r="B22" s="185"/>
      <c r="C22" s="185"/>
      <c r="D22" s="184"/>
      <c r="E22" s="193"/>
      <c r="F22" s="193"/>
      <c r="G22" s="281"/>
      <c r="H22" s="173"/>
      <c r="I22" s="173"/>
      <c r="J22" s="173"/>
      <c r="K22" s="173"/>
      <c r="L22" s="173"/>
      <c r="M22" s="173"/>
    </row>
    <row r="23" spans="2:13" ht="17.25">
      <c r="B23" s="185"/>
      <c r="C23" s="184" t="s">
        <v>65</v>
      </c>
      <c r="D23" s="185"/>
      <c r="E23" s="193"/>
      <c r="F23" s="185"/>
      <c r="G23" s="281">
        <v>69</v>
      </c>
      <c r="H23" s="282">
        <v>17</v>
      </c>
      <c r="I23" s="282">
        <v>17</v>
      </c>
      <c r="J23" s="282">
        <v>10</v>
      </c>
      <c r="K23" s="282">
        <v>6</v>
      </c>
      <c r="L23" s="282">
        <v>9</v>
      </c>
      <c r="M23" s="282">
        <v>10</v>
      </c>
    </row>
    <row r="24" spans="2:13" ht="17.25">
      <c r="B24" s="185"/>
      <c r="C24" s="185"/>
      <c r="D24" s="184" t="s">
        <v>66</v>
      </c>
      <c r="E24" s="193"/>
      <c r="F24" s="193"/>
      <c r="G24" s="281">
        <v>20</v>
      </c>
      <c r="H24" s="195">
        <v>1</v>
      </c>
      <c r="I24" s="195">
        <v>8</v>
      </c>
      <c r="J24" s="195">
        <v>4</v>
      </c>
      <c r="K24" s="195">
        <v>3</v>
      </c>
      <c r="L24" s="195">
        <v>2</v>
      </c>
      <c r="M24" s="173">
        <v>2</v>
      </c>
    </row>
    <row r="25" spans="2:13" ht="17.25">
      <c r="B25" s="185"/>
      <c r="C25" s="185"/>
      <c r="D25" s="184" t="s">
        <v>67</v>
      </c>
      <c r="E25" s="193"/>
      <c r="F25" s="193"/>
      <c r="G25" s="281">
        <v>40</v>
      </c>
      <c r="H25" s="195">
        <v>15</v>
      </c>
      <c r="I25" s="195">
        <v>8</v>
      </c>
      <c r="J25" s="195">
        <v>4</v>
      </c>
      <c r="K25" s="195">
        <v>3</v>
      </c>
      <c r="L25" s="195">
        <v>6</v>
      </c>
      <c r="M25" s="195">
        <v>4</v>
      </c>
    </row>
    <row r="26" spans="2:13" ht="17.25">
      <c r="B26" s="185"/>
      <c r="C26" s="185"/>
      <c r="D26" s="184" t="s">
        <v>68</v>
      </c>
      <c r="E26" s="193"/>
      <c r="F26" s="193"/>
      <c r="G26" s="284">
        <v>1</v>
      </c>
      <c r="H26" s="195" t="s">
        <v>521</v>
      </c>
      <c r="I26" s="195" t="s">
        <v>521</v>
      </c>
      <c r="J26" s="195" t="s">
        <v>521</v>
      </c>
      <c r="K26" s="195" t="s">
        <v>521</v>
      </c>
      <c r="L26" s="195">
        <v>1</v>
      </c>
      <c r="M26" s="195" t="s">
        <v>521</v>
      </c>
    </row>
    <row r="27" spans="2:13" ht="17.25">
      <c r="B27" s="185"/>
      <c r="C27" s="185"/>
      <c r="D27" s="184" t="s">
        <v>69</v>
      </c>
      <c r="E27" s="193"/>
      <c r="F27" s="193"/>
      <c r="G27" s="281">
        <v>8</v>
      </c>
      <c r="H27" s="195">
        <v>1</v>
      </c>
      <c r="I27" s="173">
        <v>1</v>
      </c>
      <c r="J27" s="195">
        <v>2</v>
      </c>
      <c r="K27" s="195" t="s">
        <v>521</v>
      </c>
      <c r="L27" s="195" t="s">
        <v>521</v>
      </c>
      <c r="M27" s="195">
        <v>4</v>
      </c>
    </row>
    <row r="28" spans="2:13" ht="17.25">
      <c r="B28" s="185"/>
      <c r="C28" s="185"/>
      <c r="D28" s="184"/>
      <c r="E28" s="193"/>
      <c r="F28" s="193"/>
      <c r="G28" s="281"/>
      <c r="H28" s="173"/>
      <c r="I28" s="195"/>
      <c r="J28" s="195"/>
      <c r="K28" s="195"/>
      <c r="L28" s="195"/>
      <c r="M28" s="173"/>
    </row>
    <row r="29" spans="2:13" ht="17.25">
      <c r="B29" s="185"/>
      <c r="C29" s="184" t="s">
        <v>70</v>
      </c>
      <c r="D29" s="185"/>
      <c r="E29" s="185"/>
      <c r="F29" s="193"/>
      <c r="G29" s="281">
        <v>645</v>
      </c>
      <c r="H29" s="195">
        <v>143</v>
      </c>
      <c r="I29" s="195">
        <v>162</v>
      </c>
      <c r="J29" s="195">
        <v>164</v>
      </c>
      <c r="K29" s="195">
        <v>90</v>
      </c>
      <c r="L29" s="195">
        <v>54</v>
      </c>
      <c r="M29" s="195">
        <v>32</v>
      </c>
    </row>
    <row r="30" spans="2:13" ht="17.25">
      <c r="B30" s="185"/>
      <c r="C30" s="184"/>
      <c r="D30" s="185"/>
      <c r="E30" s="185"/>
      <c r="F30" s="194"/>
      <c r="G30" s="281"/>
      <c r="H30" s="195"/>
      <c r="I30" s="195"/>
      <c r="J30" s="195"/>
      <c r="K30" s="195"/>
      <c r="L30" s="195"/>
      <c r="M30" s="195"/>
    </row>
    <row r="31" spans="2:13" ht="17.25">
      <c r="B31" s="185"/>
      <c r="C31" s="184" t="s">
        <v>74</v>
      </c>
      <c r="D31" s="185"/>
      <c r="E31" s="193"/>
      <c r="F31" s="194"/>
      <c r="G31" s="281">
        <v>7</v>
      </c>
      <c r="H31" s="195">
        <v>1</v>
      </c>
      <c r="I31" s="195" t="s">
        <v>521</v>
      </c>
      <c r="J31" s="195">
        <v>3</v>
      </c>
      <c r="K31" s="195">
        <v>1</v>
      </c>
      <c r="L31" s="173">
        <v>1</v>
      </c>
      <c r="M31" s="173">
        <v>1</v>
      </c>
    </row>
    <row r="32" spans="2:13" ht="17.25">
      <c r="B32" s="185"/>
      <c r="C32" s="185"/>
      <c r="D32" s="184" t="s">
        <v>75</v>
      </c>
      <c r="E32" s="193"/>
      <c r="F32" s="194"/>
      <c r="G32" s="281">
        <v>6</v>
      </c>
      <c r="H32" s="195" t="s">
        <v>521</v>
      </c>
      <c r="I32" s="195" t="s">
        <v>521</v>
      </c>
      <c r="J32" s="195">
        <v>3</v>
      </c>
      <c r="K32" s="195">
        <v>1</v>
      </c>
      <c r="L32" s="173">
        <v>1</v>
      </c>
      <c r="M32" s="195">
        <v>1</v>
      </c>
    </row>
    <row r="33" spans="2:13" ht="17.25">
      <c r="B33" s="185"/>
      <c r="C33" s="185"/>
      <c r="D33" s="184" t="s">
        <v>76</v>
      </c>
      <c r="E33" s="185"/>
      <c r="F33" s="105"/>
      <c r="G33" s="186">
        <v>1</v>
      </c>
      <c r="H33" s="195">
        <v>1</v>
      </c>
      <c r="I33" s="195" t="s">
        <v>521</v>
      </c>
      <c r="J33" s="195" t="s">
        <v>521</v>
      </c>
      <c r="K33" s="195" t="s">
        <v>521</v>
      </c>
      <c r="L33" s="195" t="s">
        <v>521</v>
      </c>
      <c r="M33" s="195" t="s">
        <v>521</v>
      </c>
    </row>
    <row r="34" spans="2:13" ht="17.25">
      <c r="B34" s="185"/>
      <c r="C34" s="185"/>
      <c r="D34" s="184" t="s">
        <v>466</v>
      </c>
      <c r="E34" s="193"/>
      <c r="F34" s="194"/>
      <c r="G34" s="284"/>
      <c r="H34" s="195"/>
      <c r="I34" s="195"/>
      <c r="J34" s="195"/>
      <c r="K34" s="195"/>
      <c r="L34" s="173"/>
      <c r="M34" s="195"/>
    </row>
    <row r="35" spans="2:13" ht="17.25">
      <c r="B35" s="185"/>
      <c r="C35" s="185"/>
      <c r="D35" s="184"/>
      <c r="E35" s="193"/>
      <c r="F35" s="194"/>
      <c r="G35" s="284"/>
      <c r="H35" s="173"/>
      <c r="I35" s="173"/>
      <c r="J35" s="173"/>
      <c r="K35" s="173"/>
      <c r="L35" s="173"/>
      <c r="M35" s="173"/>
    </row>
    <row r="36" spans="2:13" ht="17.25">
      <c r="B36" s="185"/>
      <c r="C36" s="184" t="s">
        <v>77</v>
      </c>
      <c r="D36" s="185"/>
      <c r="E36" s="193"/>
      <c r="F36" s="194"/>
      <c r="G36" s="281">
        <v>6</v>
      </c>
      <c r="H36" s="195" t="s">
        <v>521</v>
      </c>
      <c r="I36" s="173">
        <v>2</v>
      </c>
      <c r="J36" s="195">
        <v>1</v>
      </c>
      <c r="K36" s="195">
        <v>1</v>
      </c>
      <c r="L36" s="195">
        <v>1</v>
      </c>
      <c r="M36" s="173">
        <v>1</v>
      </c>
    </row>
    <row r="37" spans="2:13" ht="17.25">
      <c r="B37" s="185"/>
      <c r="C37" s="185"/>
      <c r="D37" s="184" t="s">
        <v>78</v>
      </c>
      <c r="E37" s="193"/>
      <c r="F37" s="193"/>
      <c r="G37" s="215" t="s">
        <v>521</v>
      </c>
      <c r="H37" s="195" t="s">
        <v>521</v>
      </c>
      <c r="I37" s="195" t="s">
        <v>521</v>
      </c>
      <c r="J37" s="195" t="s">
        <v>521</v>
      </c>
      <c r="K37" s="195" t="s">
        <v>521</v>
      </c>
      <c r="L37" s="195" t="s">
        <v>521</v>
      </c>
      <c r="M37" s="195" t="s">
        <v>521</v>
      </c>
    </row>
    <row r="38" spans="2:13" ht="17.25">
      <c r="B38" s="185"/>
      <c r="C38" s="185"/>
      <c r="D38" s="184" t="s">
        <v>79</v>
      </c>
      <c r="E38" s="185"/>
      <c r="F38" s="185"/>
      <c r="G38" s="281">
        <v>6</v>
      </c>
      <c r="H38" s="195" t="s">
        <v>521</v>
      </c>
      <c r="I38" s="173">
        <v>2</v>
      </c>
      <c r="J38" s="195">
        <v>1</v>
      </c>
      <c r="K38" s="195">
        <v>1</v>
      </c>
      <c r="L38" s="195">
        <v>1</v>
      </c>
      <c r="M38" s="173">
        <v>1</v>
      </c>
    </row>
    <row r="39" spans="2:13" ht="17.25">
      <c r="B39" s="185"/>
      <c r="C39" s="185"/>
      <c r="D39" s="184"/>
      <c r="E39" s="185"/>
      <c r="F39" s="185"/>
      <c r="G39" s="281"/>
      <c r="H39" s="173"/>
      <c r="I39" s="173"/>
      <c r="J39" s="173"/>
      <c r="K39" s="173"/>
      <c r="L39" s="195"/>
      <c r="M39" s="173"/>
    </row>
    <row r="40" spans="2:13" ht="17.25">
      <c r="B40" s="185"/>
      <c r="C40" s="184" t="s">
        <v>80</v>
      </c>
      <c r="D40" s="185"/>
      <c r="E40" s="193"/>
      <c r="F40" s="193"/>
      <c r="G40" s="281">
        <v>213</v>
      </c>
      <c r="H40" s="195">
        <v>42</v>
      </c>
      <c r="I40" s="195">
        <v>59</v>
      </c>
      <c r="J40" s="195">
        <v>44</v>
      </c>
      <c r="K40" s="195">
        <v>43</v>
      </c>
      <c r="L40" s="195">
        <v>16</v>
      </c>
      <c r="M40" s="195">
        <v>9</v>
      </c>
    </row>
    <row r="41" spans="2:13" ht="17.25">
      <c r="B41" s="185"/>
      <c r="C41" s="184" t="s">
        <v>99</v>
      </c>
      <c r="D41" s="184" t="s">
        <v>81</v>
      </c>
      <c r="E41" s="193"/>
      <c r="F41" s="185"/>
      <c r="G41" s="281">
        <v>138</v>
      </c>
      <c r="H41" s="195">
        <v>28</v>
      </c>
      <c r="I41" s="195">
        <v>31</v>
      </c>
      <c r="J41" s="195">
        <v>33</v>
      </c>
      <c r="K41" s="195">
        <v>31</v>
      </c>
      <c r="L41" s="195">
        <v>10</v>
      </c>
      <c r="M41" s="195">
        <v>5</v>
      </c>
    </row>
    <row r="42" spans="2:13" ht="18" thickBot="1">
      <c r="B42" s="188"/>
      <c r="C42" s="188"/>
      <c r="D42" s="188"/>
      <c r="E42" s="188"/>
      <c r="F42" s="188"/>
      <c r="G42" s="187"/>
      <c r="H42" s="188"/>
      <c r="I42" s="188"/>
      <c r="J42" s="188"/>
      <c r="K42" s="188"/>
      <c r="L42" s="188"/>
      <c r="M42" s="188"/>
    </row>
    <row r="43" spans="2:13" ht="17.25">
      <c r="B43" s="185"/>
      <c r="C43" s="185"/>
      <c r="D43" s="185"/>
      <c r="E43" s="185"/>
      <c r="F43" s="185"/>
      <c r="G43" s="184" t="s">
        <v>86</v>
      </c>
      <c r="H43" s="185"/>
      <c r="I43" s="185"/>
      <c r="J43" s="185"/>
      <c r="K43" s="185"/>
      <c r="L43" s="184" t="s">
        <v>297</v>
      </c>
      <c r="M43" s="185"/>
    </row>
    <row r="46" spans="8:9" ht="17.25">
      <c r="H46" s="1" t="s">
        <v>136</v>
      </c>
      <c r="I46" s="4" t="s">
        <v>100</v>
      </c>
    </row>
    <row r="47" spans="2:13" ht="18" thickBot="1">
      <c r="B47" s="5"/>
      <c r="C47" s="5"/>
      <c r="D47" s="5"/>
      <c r="E47" s="5"/>
      <c r="F47" s="5"/>
      <c r="G47" s="5"/>
      <c r="H47" s="7" t="s">
        <v>101</v>
      </c>
      <c r="I47" s="5"/>
      <c r="J47" s="5"/>
      <c r="K47" s="5"/>
      <c r="L47" s="5"/>
      <c r="M47" s="5"/>
    </row>
    <row r="48" spans="8:13" ht="17.25">
      <c r="H48" s="112" t="s">
        <v>9</v>
      </c>
      <c r="I48" s="112" t="s">
        <v>10</v>
      </c>
      <c r="J48" s="112" t="s">
        <v>538</v>
      </c>
      <c r="K48" s="112" t="s">
        <v>557</v>
      </c>
      <c r="L48" s="112" t="s">
        <v>742</v>
      </c>
      <c r="M48" s="112" t="s">
        <v>743</v>
      </c>
    </row>
    <row r="49" spans="2:13" ht="17.25">
      <c r="B49" s="9"/>
      <c r="C49" s="9"/>
      <c r="D49" s="9"/>
      <c r="E49" s="9"/>
      <c r="F49" s="9"/>
      <c r="G49" s="9"/>
      <c r="H49" s="10" t="s">
        <v>117</v>
      </c>
      <c r="I49" s="10" t="s">
        <v>118</v>
      </c>
      <c r="J49" s="10" t="s">
        <v>539</v>
      </c>
      <c r="K49" s="10" t="s">
        <v>558</v>
      </c>
      <c r="L49" s="10" t="s">
        <v>744</v>
      </c>
      <c r="M49" s="10" t="s">
        <v>745</v>
      </c>
    </row>
    <row r="50" spans="7:12" ht="17.25">
      <c r="G50" s="66"/>
      <c r="H50" s="8"/>
      <c r="I50" s="11"/>
      <c r="J50" s="11"/>
      <c r="K50" s="11"/>
      <c r="L50" s="11"/>
    </row>
    <row r="51" spans="2:13" ht="17.25">
      <c r="B51" s="1" t="s">
        <v>102</v>
      </c>
      <c r="D51" s="1" t="s">
        <v>103</v>
      </c>
      <c r="G51" s="65" t="s">
        <v>104</v>
      </c>
      <c r="H51" s="12">
        <v>199064</v>
      </c>
      <c r="I51" s="45">
        <v>205078</v>
      </c>
      <c r="J51" s="45">
        <v>191979</v>
      </c>
      <c r="K51" s="45">
        <v>205072</v>
      </c>
      <c r="L51" s="45">
        <v>174628</v>
      </c>
      <c r="M51" s="45">
        <v>193778</v>
      </c>
    </row>
    <row r="52" spans="7:13" ht="17.25">
      <c r="G52" s="65" t="s">
        <v>105</v>
      </c>
      <c r="H52" s="12">
        <v>394909</v>
      </c>
      <c r="I52" s="45">
        <v>468355</v>
      </c>
      <c r="J52" s="45">
        <v>532440</v>
      </c>
      <c r="K52" s="45">
        <v>405989</v>
      </c>
      <c r="L52" s="45">
        <v>365664</v>
      </c>
      <c r="M52" s="45">
        <v>350172</v>
      </c>
    </row>
    <row r="53" spans="7:13" ht="17.25">
      <c r="G53" s="65"/>
      <c r="H53" s="12"/>
      <c r="I53" s="45"/>
      <c r="J53" s="45"/>
      <c r="K53" s="45"/>
      <c r="L53" s="45"/>
      <c r="M53" s="45"/>
    </row>
    <row r="54" spans="4:13" ht="17.25">
      <c r="D54" s="1" t="s">
        <v>106</v>
      </c>
      <c r="G54" s="65" t="s">
        <v>104</v>
      </c>
      <c r="H54" s="12">
        <v>13859</v>
      </c>
      <c r="I54" s="45">
        <v>12118</v>
      </c>
      <c r="J54" s="45">
        <v>12076</v>
      </c>
      <c r="K54" s="45">
        <v>12825</v>
      </c>
      <c r="L54" s="45">
        <v>10709</v>
      </c>
      <c r="M54" s="45">
        <v>9759</v>
      </c>
    </row>
    <row r="55" spans="4:13" ht="17.25">
      <c r="D55" s="1"/>
      <c r="G55" s="65"/>
      <c r="H55" s="12"/>
      <c r="I55" s="45"/>
      <c r="J55" s="45"/>
      <c r="K55" s="45"/>
      <c r="L55" s="45"/>
      <c r="M55" s="45"/>
    </row>
    <row r="56" spans="4:13" ht="17.25">
      <c r="D56" s="1" t="s">
        <v>107</v>
      </c>
      <c r="G56" s="65" t="s">
        <v>104</v>
      </c>
      <c r="H56" s="12">
        <v>119</v>
      </c>
      <c r="I56" s="45">
        <v>144</v>
      </c>
      <c r="J56" s="45">
        <v>103</v>
      </c>
      <c r="K56" s="45">
        <v>123</v>
      </c>
      <c r="L56" s="45">
        <v>79</v>
      </c>
      <c r="M56" s="45">
        <v>46</v>
      </c>
    </row>
    <row r="57" spans="7:13" ht="17.25">
      <c r="G57" s="65" t="s">
        <v>105</v>
      </c>
      <c r="H57" s="12">
        <v>267</v>
      </c>
      <c r="I57" s="45">
        <v>152</v>
      </c>
      <c r="J57" s="45">
        <v>106</v>
      </c>
      <c r="K57" s="45">
        <v>165</v>
      </c>
      <c r="L57" s="45">
        <v>86</v>
      </c>
      <c r="M57" s="45">
        <v>46</v>
      </c>
    </row>
    <row r="58" spans="4:13" ht="17.25">
      <c r="D58" s="1" t="s">
        <v>108</v>
      </c>
      <c r="G58" s="65" t="s">
        <v>109</v>
      </c>
      <c r="H58" s="12">
        <v>3262</v>
      </c>
      <c r="I58" s="45">
        <v>2988</v>
      </c>
      <c r="J58" s="45">
        <v>2910</v>
      </c>
      <c r="K58" s="45">
        <v>3527</v>
      </c>
      <c r="L58" s="45">
        <v>3093</v>
      </c>
      <c r="M58" s="45">
        <v>2712</v>
      </c>
    </row>
    <row r="59" spans="4:13" ht="17.25">
      <c r="D59" s="1"/>
      <c r="G59" s="65"/>
      <c r="H59" s="12"/>
      <c r="I59" s="45"/>
      <c r="J59" s="45"/>
      <c r="K59" s="45"/>
      <c r="L59" s="45"/>
      <c r="M59" s="45"/>
    </row>
    <row r="60" spans="2:13" ht="17.25">
      <c r="B60" s="1" t="s">
        <v>110</v>
      </c>
      <c r="D60" s="1" t="s">
        <v>111</v>
      </c>
      <c r="G60" s="65" t="s">
        <v>104</v>
      </c>
      <c r="H60" s="12">
        <v>1791347</v>
      </c>
      <c r="I60" s="45">
        <v>1674992</v>
      </c>
      <c r="J60" s="45">
        <v>1554723</v>
      </c>
      <c r="K60" s="45">
        <v>1598675</v>
      </c>
      <c r="L60" s="45">
        <v>1397455</v>
      </c>
      <c r="M60" s="45">
        <v>1301181</v>
      </c>
    </row>
    <row r="61" spans="4:13" ht="17.25">
      <c r="D61" s="1" t="s">
        <v>112</v>
      </c>
      <c r="G61" s="65" t="s">
        <v>104</v>
      </c>
      <c r="H61" s="12">
        <v>56218</v>
      </c>
      <c r="I61" s="45">
        <v>47360</v>
      </c>
      <c r="J61" s="45">
        <v>48410</v>
      </c>
      <c r="K61" s="45">
        <v>49229</v>
      </c>
      <c r="L61" s="45">
        <v>41721</v>
      </c>
      <c r="M61" s="45">
        <v>38381</v>
      </c>
    </row>
    <row r="62" spans="4:13" ht="17.25">
      <c r="D62" s="1"/>
      <c r="G62" s="65"/>
      <c r="H62" s="12"/>
      <c r="I62" s="45"/>
      <c r="J62" s="45"/>
      <c r="K62" s="45"/>
      <c r="L62" s="45"/>
      <c r="M62" s="45"/>
    </row>
    <row r="63" spans="4:13" ht="17.25">
      <c r="D63" s="1" t="s">
        <v>113</v>
      </c>
      <c r="G63" s="65" t="s">
        <v>104</v>
      </c>
      <c r="H63" s="12">
        <v>1021570</v>
      </c>
      <c r="I63" s="45">
        <v>972251</v>
      </c>
      <c r="J63" s="45">
        <v>870868</v>
      </c>
      <c r="K63" s="45">
        <v>897824</v>
      </c>
      <c r="L63" s="45">
        <v>953841</v>
      </c>
      <c r="M63" s="45">
        <v>1023214</v>
      </c>
    </row>
    <row r="64" spans="4:13" ht="17.25">
      <c r="D64" s="1" t="s">
        <v>114</v>
      </c>
      <c r="G64" s="65" t="s">
        <v>104</v>
      </c>
      <c r="H64" s="12">
        <v>268891</v>
      </c>
      <c r="I64" s="45">
        <v>270230</v>
      </c>
      <c r="J64" s="45">
        <v>284173</v>
      </c>
      <c r="K64" s="45">
        <v>294879</v>
      </c>
      <c r="L64" s="45">
        <v>266802</v>
      </c>
      <c r="M64" s="45">
        <v>291501</v>
      </c>
    </row>
    <row r="65" spans="4:13" ht="17.25">
      <c r="D65" s="1" t="s">
        <v>115</v>
      </c>
      <c r="G65" s="65" t="s">
        <v>109</v>
      </c>
      <c r="H65" s="12">
        <v>735</v>
      </c>
      <c r="I65" s="45">
        <v>746</v>
      </c>
      <c r="J65" s="45">
        <v>756</v>
      </c>
      <c r="K65" s="45">
        <v>724</v>
      </c>
      <c r="L65" s="45">
        <v>662</v>
      </c>
      <c r="M65" s="45">
        <v>616</v>
      </c>
    </row>
    <row r="66" spans="2:13" ht="18" thickBot="1">
      <c r="B66" s="5"/>
      <c r="C66" s="5"/>
      <c r="D66" s="5"/>
      <c r="E66" s="5"/>
      <c r="F66" s="5"/>
      <c r="G66" s="21"/>
      <c r="H66" s="5"/>
      <c r="I66" s="5"/>
      <c r="J66" s="5"/>
      <c r="K66" s="5"/>
      <c r="L66" s="5"/>
      <c r="M66" s="5"/>
    </row>
    <row r="67" ht="17.25">
      <c r="G67" s="1" t="s">
        <v>116</v>
      </c>
    </row>
    <row r="68" spans="1:4" ht="17.25">
      <c r="A68" s="1"/>
      <c r="D68" s="1" t="s">
        <v>297</v>
      </c>
    </row>
  </sheetData>
  <printOptions/>
  <pageMargins left="0.75" right="0.75" top="1" bottom="1" header="0.512" footer="0.512"/>
  <pageSetup horizontalDpi="300" verticalDpi="300" orientation="portrait" paperSize="9" scale="65" r:id="rId1"/>
</worksheet>
</file>

<file path=xl/worksheets/sheet2.xml><?xml version="1.0" encoding="utf-8"?>
<worksheet xmlns="http://schemas.openxmlformats.org/spreadsheetml/2006/main" xmlns:r="http://schemas.openxmlformats.org/officeDocument/2006/relationships">
  <dimension ref="A1:P74"/>
  <sheetViews>
    <sheetView zoomScale="75" zoomScaleNormal="75" workbookViewId="0" topLeftCell="A1">
      <selection activeCell="A1" sqref="A1"/>
    </sheetView>
  </sheetViews>
  <sheetFormatPr defaultColWidth="9.625" defaultRowHeight="13.5"/>
  <cols>
    <col min="1" max="1" width="13.375" style="2" customWidth="1"/>
    <col min="2" max="2" width="12.00390625" style="2" customWidth="1"/>
    <col min="3" max="5" width="9.625" style="2" customWidth="1"/>
    <col min="6" max="6" width="12.00390625" style="2" customWidth="1"/>
    <col min="7" max="8" width="10.875" style="2" customWidth="1"/>
    <col min="9" max="9" width="12.125" style="2" customWidth="1"/>
    <col min="10" max="12" width="10.875" style="2" customWidth="1"/>
    <col min="13" max="13" width="10.00390625" style="2" bestFit="1" customWidth="1"/>
    <col min="14" max="14" width="9.75390625" style="2" bestFit="1" customWidth="1"/>
    <col min="15" max="16384" width="9.625" style="2" customWidth="1"/>
  </cols>
  <sheetData>
    <row r="1" ht="17.25">
      <c r="A1" s="1"/>
    </row>
    <row r="6" ht="17.25">
      <c r="F6" s="4" t="s">
        <v>120</v>
      </c>
    </row>
    <row r="7" spans="5:15" ht="17.25">
      <c r="E7" s="4" t="s">
        <v>131</v>
      </c>
      <c r="H7" s="11"/>
      <c r="I7" s="11"/>
      <c r="J7" s="11"/>
      <c r="K7" s="11"/>
      <c r="L7" s="11"/>
      <c r="M7" s="11"/>
      <c r="N7" s="11"/>
      <c r="O7" s="11"/>
    </row>
    <row r="8" spans="2:16" ht="18" thickBot="1">
      <c r="B8" s="5"/>
      <c r="C8" s="5"/>
      <c r="D8" s="5"/>
      <c r="E8" s="5"/>
      <c r="F8" s="5"/>
      <c r="G8" s="5"/>
      <c r="H8" s="5"/>
      <c r="I8" s="5"/>
      <c r="J8" s="7" t="s">
        <v>132</v>
      </c>
      <c r="K8" s="5"/>
      <c r="L8" s="11"/>
      <c r="M8" s="11"/>
      <c r="N8" s="11"/>
      <c r="P8" s="11"/>
    </row>
    <row r="9" spans="6:16" ht="17.25">
      <c r="F9" s="24"/>
      <c r="G9" s="25" t="s">
        <v>133</v>
      </c>
      <c r="H9" s="9"/>
      <c r="I9" s="9"/>
      <c r="J9" s="9"/>
      <c r="K9" s="9"/>
      <c r="L9" s="11"/>
      <c r="M9" s="11"/>
      <c r="N9" s="11"/>
      <c r="P9" s="11"/>
    </row>
    <row r="10" spans="6:14" ht="17.25">
      <c r="F10" s="298" t="s">
        <v>584</v>
      </c>
      <c r="G10" s="299"/>
      <c r="H10" s="300"/>
      <c r="I10" s="298" t="s">
        <v>585</v>
      </c>
      <c r="J10" s="299"/>
      <c r="K10" s="299"/>
      <c r="L10" s="11"/>
      <c r="M10" s="11"/>
      <c r="N10" s="11"/>
    </row>
    <row r="11" spans="2:15" ht="17.25">
      <c r="B11" s="9"/>
      <c r="C11" s="9"/>
      <c r="D11" s="9"/>
      <c r="E11" s="9"/>
      <c r="F11" s="39" t="s">
        <v>586</v>
      </c>
      <c r="G11" s="39" t="s">
        <v>587</v>
      </c>
      <c r="H11" s="39" t="s">
        <v>588</v>
      </c>
      <c r="I11" s="39" t="s">
        <v>586</v>
      </c>
      <c r="J11" s="39" t="s">
        <v>587</v>
      </c>
      <c r="K11" s="39" t="s">
        <v>588</v>
      </c>
      <c r="L11" s="11"/>
      <c r="M11" s="11"/>
      <c r="N11" s="11"/>
      <c r="O11" s="11"/>
    </row>
    <row r="12" ht="17.25">
      <c r="F12" s="8"/>
    </row>
    <row r="13" spans="2:11" ht="17.25">
      <c r="B13" s="292" t="s">
        <v>468</v>
      </c>
      <c r="C13" s="292"/>
      <c r="D13" s="292"/>
      <c r="E13" s="294"/>
      <c r="F13" s="15">
        <v>405</v>
      </c>
      <c r="G13" s="14">
        <v>355</v>
      </c>
      <c r="H13" s="14">
        <v>251</v>
      </c>
      <c r="I13" s="14">
        <v>344</v>
      </c>
      <c r="J13" s="14">
        <v>327</v>
      </c>
      <c r="K13" s="14">
        <v>232</v>
      </c>
    </row>
    <row r="14" spans="2:11" ht="17.25">
      <c r="B14" s="292" t="s">
        <v>469</v>
      </c>
      <c r="C14" s="292"/>
      <c r="D14" s="292"/>
      <c r="E14" s="294"/>
      <c r="F14" s="15">
        <v>464</v>
      </c>
      <c r="G14" s="14">
        <v>465</v>
      </c>
      <c r="H14" s="14">
        <v>250</v>
      </c>
      <c r="I14" s="14">
        <v>406</v>
      </c>
      <c r="J14" s="14">
        <v>361</v>
      </c>
      <c r="K14" s="14">
        <v>277</v>
      </c>
    </row>
    <row r="15" spans="2:11" ht="17.25">
      <c r="B15" s="292" t="s">
        <v>470</v>
      </c>
      <c r="C15" s="292"/>
      <c r="D15" s="292"/>
      <c r="E15" s="294"/>
      <c r="F15" s="15">
        <v>432</v>
      </c>
      <c r="G15" s="14">
        <v>484</v>
      </c>
      <c r="H15" s="14">
        <v>198</v>
      </c>
      <c r="I15" s="14">
        <v>433</v>
      </c>
      <c r="J15" s="14">
        <v>448</v>
      </c>
      <c r="K15" s="14">
        <v>262</v>
      </c>
    </row>
    <row r="16" spans="2:11" ht="17.25">
      <c r="B16" s="292" t="s">
        <v>471</v>
      </c>
      <c r="C16" s="292"/>
      <c r="D16" s="292"/>
      <c r="E16" s="294"/>
      <c r="F16" s="15">
        <v>475</v>
      </c>
      <c r="G16" s="14">
        <v>440</v>
      </c>
      <c r="H16" s="14">
        <v>233</v>
      </c>
      <c r="I16" s="14">
        <v>455</v>
      </c>
      <c r="J16" s="14">
        <v>543</v>
      </c>
      <c r="K16" s="14">
        <v>174</v>
      </c>
    </row>
    <row r="17" spans="2:11" ht="17.25">
      <c r="B17" s="292" t="s">
        <v>472</v>
      </c>
      <c r="C17" s="292"/>
      <c r="D17" s="292"/>
      <c r="E17" s="294"/>
      <c r="F17" s="15">
        <v>349</v>
      </c>
      <c r="G17" s="48">
        <v>424</v>
      </c>
      <c r="H17" s="48">
        <v>156</v>
      </c>
      <c r="I17" s="48">
        <v>411</v>
      </c>
      <c r="J17" s="48">
        <v>402</v>
      </c>
      <c r="K17" s="48">
        <v>183</v>
      </c>
    </row>
    <row r="18" spans="2:11" ht="17.25">
      <c r="B18" s="292" t="s">
        <v>520</v>
      </c>
      <c r="C18" s="292"/>
      <c r="D18" s="292"/>
      <c r="E18" s="294"/>
      <c r="F18" s="15">
        <v>306</v>
      </c>
      <c r="G18" s="48">
        <v>338</v>
      </c>
      <c r="H18" s="48">
        <v>123</v>
      </c>
      <c r="I18" s="48">
        <v>469</v>
      </c>
      <c r="J18" s="48">
        <v>440</v>
      </c>
      <c r="K18" s="48">
        <v>212</v>
      </c>
    </row>
    <row r="19" spans="2:11" ht="17.25">
      <c r="B19" s="292" t="s">
        <v>547</v>
      </c>
      <c r="C19" s="292"/>
      <c r="D19" s="292"/>
      <c r="E19" s="294"/>
      <c r="F19" s="167">
        <v>301</v>
      </c>
      <c r="G19" s="114">
        <v>312</v>
      </c>
      <c r="H19" s="114">
        <v>115</v>
      </c>
      <c r="I19" s="114">
        <v>530</v>
      </c>
      <c r="J19" s="114">
        <v>525</v>
      </c>
      <c r="K19" s="114">
        <v>217</v>
      </c>
    </row>
    <row r="20" spans="2:11" ht="17.25">
      <c r="B20" s="292" t="s">
        <v>566</v>
      </c>
      <c r="C20" s="292"/>
      <c r="D20" s="292"/>
      <c r="E20" s="293"/>
      <c r="F20" s="167">
        <v>313</v>
      </c>
      <c r="G20" s="114">
        <v>274</v>
      </c>
      <c r="H20" s="114">
        <v>154</v>
      </c>
      <c r="I20" s="114">
        <v>450</v>
      </c>
      <c r="J20" s="114">
        <v>473</v>
      </c>
      <c r="K20" s="114">
        <v>194</v>
      </c>
    </row>
    <row r="21" spans="2:11" ht="17.25">
      <c r="B21" s="119"/>
      <c r="C21" s="120"/>
      <c r="F21" s="8"/>
      <c r="G21" s="11"/>
      <c r="H21" s="11"/>
      <c r="I21" s="11"/>
      <c r="J21" s="11"/>
      <c r="K21" s="11"/>
    </row>
    <row r="22" spans="2:11" s="131" customFormat="1" ht="17.25">
      <c r="B22" s="4" t="s">
        <v>439</v>
      </c>
      <c r="C22" s="41"/>
      <c r="D22" s="41"/>
      <c r="E22" s="41"/>
      <c r="F22" s="143">
        <v>313</v>
      </c>
      <c r="G22" s="144">
        <v>274</v>
      </c>
      <c r="H22" s="144">
        <v>154</v>
      </c>
      <c r="I22" s="144">
        <v>450</v>
      </c>
      <c r="J22" s="144">
        <v>473</v>
      </c>
      <c r="K22" s="144">
        <v>194</v>
      </c>
    </row>
    <row r="23" spans="3:12" ht="17.25">
      <c r="C23" s="1" t="s">
        <v>139</v>
      </c>
      <c r="F23" s="106">
        <v>74</v>
      </c>
      <c r="G23" s="107">
        <v>65</v>
      </c>
      <c r="H23" s="107">
        <v>28</v>
      </c>
      <c r="I23" s="107">
        <v>100</v>
      </c>
      <c r="J23" s="107">
        <v>91</v>
      </c>
      <c r="K23" s="107">
        <v>47</v>
      </c>
      <c r="L23" s="2" t="s">
        <v>136</v>
      </c>
    </row>
    <row r="24" spans="3:11" ht="17.25">
      <c r="C24" s="1" t="s">
        <v>140</v>
      </c>
      <c r="F24" s="26" t="s">
        <v>568</v>
      </c>
      <c r="G24" s="42" t="s">
        <v>568</v>
      </c>
      <c r="H24" s="42" t="s">
        <v>568</v>
      </c>
      <c r="I24" s="42" t="s">
        <v>568</v>
      </c>
      <c r="J24" s="42" t="s">
        <v>568</v>
      </c>
      <c r="K24" s="42" t="s">
        <v>568</v>
      </c>
    </row>
    <row r="25" spans="3:11" ht="17.25">
      <c r="C25" s="1" t="s">
        <v>141</v>
      </c>
      <c r="F25" s="26" t="s">
        <v>589</v>
      </c>
      <c r="G25" s="107" t="s">
        <v>589</v>
      </c>
      <c r="H25" s="42" t="s">
        <v>589</v>
      </c>
      <c r="I25" s="107">
        <v>1</v>
      </c>
      <c r="J25" s="107">
        <v>1</v>
      </c>
      <c r="K25" s="42" t="s">
        <v>589</v>
      </c>
    </row>
    <row r="26" spans="3:11" ht="17.25">
      <c r="C26" s="1" t="s">
        <v>142</v>
      </c>
      <c r="F26" s="26" t="s">
        <v>569</v>
      </c>
      <c r="G26" s="42" t="s">
        <v>569</v>
      </c>
      <c r="H26" s="42" t="s">
        <v>569</v>
      </c>
      <c r="I26" s="42" t="s">
        <v>569</v>
      </c>
      <c r="J26" s="42" t="s">
        <v>569</v>
      </c>
      <c r="K26" s="42" t="s">
        <v>569</v>
      </c>
    </row>
    <row r="27" spans="3:11" ht="17.25">
      <c r="C27" s="1" t="s">
        <v>143</v>
      </c>
      <c r="F27" s="26" t="s">
        <v>570</v>
      </c>
      <c r="G27" s="42" t="s">
        <v>570</v>
      </c>
      <c r="H27" s="42" t="s">
        <v>570</v>
      </c>
      <c r="I27" s="42" t="s">
        <v>570</v>
      </c>
      <c r="J27" s="42" t="s">
        <v>570</v>
      </c>
      <c r="K27" s="42" t="s">
        <v>570</v>
      </c>
    </row>
    <row r="28" spans="3:11" ht="17.25">
      <c r="C28" s="1" t="s">
        <v>144</v>
      </c>
      <c r="F28" s="106">
        <v>4</v>
      </c>
      <c r="G28" s="107">
        <v>4</v>
      </c>
      <c r="H28" s="42" t="s">
        <v>567</v>
      </c>
      <c r="I28" s="42">
        <v>6</v>
      </c>
      <c r="J28" s="107">
        <v>7</v>
      </c>
      <c r="K28" s="42" t="s">
        <v>567</v>
      </c>
    </row>
    <row r="29" spans="3:11" ht="17.25">
      <c r="C29" s="1" t="s">
        <v>145</v>
      </c>
      <c r="F29" s="26" t="s">
        <v>571</v>
      </c>
      <c r="G29" s="42" t="s">
        <v>571</v>
      </c>
      <c r="H29" s="42" t="s">
        <v>571</v>
      </c>
      <c r="I29" s="42" t="s">
        <v>571</v>
      </c>
      <c r="J29" s="42" t="s">
        <v>571</v>
      </c>
      <c r="K29" s="42" t="s">
        <v>571</v>
      </c>
    </row>
    <row r="30" spans="3:11" ht="17.25">
      <c r="C30" s="1" t="s">
        <v>146</v>
      </c>
      <c r="F30" s="26" t="s">
        <v>571</v>
      </c>
      <c r="G30" s="42" t="s">
        <v>571</v>
      </c>
      <c r="H30" s="42" t="s">
        <v>571</v>
      </c>
      <c r="I30" s="42" t="s">
        <v>571</v>
      </c>
      <c r="J30" s="42" t="s">
        <v>571</v>
      </c>
      <c r="K30" s="42" t="s">
        <v>571</v>
      </c>
    </row>
    <row r="31" spans="3:11" ht="17.25">
      <c r="C31" s="1" t="s">
        <v>147</v>
      </c>
      <c r="F31" s="26" t="s">
        <v>572</v>
      </c>
      <c r="G31" s="42" t="s">
        <v>572</v>
      </c>
      <c r="H31" s="42" t="s">
        <v>572</v>
      </c>
      <c r="I31" s="42" t="s">
        <v>572</v>
      </c>
      <c r="J31" s="42" t="s">
        <v>572</v>
      </c>
      <c r="K31" s="42" t="s">
        <v>572</v>
      </c>
    </row>
    <row r="32" spans="3:11" ht="17.25">
      <c r="C32" s="1" t="s">
        <v>148</v>
      </c>
      <c r="F32" s="26" t="s">
        <v>590</v>
      </c>
      <c r="G32" s="42" t="s">
        <v>590</v>
      </c>
      <c r="H32" s="42" t="s">
        <v>590</v>
      </c>
      <c r="I32" s="42" t="s">
        <v>590</v>
      </c>
      <c r="J32" s="42" t="s">
        <v>590</v>
      </c>
      <c r="K32" s="42" t="s">
        <v>590</v>
      </c>
    </row>
    <row r="33" spans="3:11" ht="17.25">
      <c r="C33" s="1" t="s">
        <v>149</v>
      </c>
      <c r="F33" s="26" t="s">
        <v>571</v>
      </c>
      <c r="G33" s="42" t="s">
        <v>571</v>
      </c>
      <c r="H33" s="42" t="s">
        <v>571</v>
      </c>
      <c r="I33" s="42" t="s">
        <v>571</v>
      </c>
      <c r="J33" s="42" t="s">
        <v>571</v>
      </c>
      <c r="K33" s="42" t="s">
        <v>571</v>
      </c>
    </row>
    <row r="34" spans="3:11" ht="17.25">
      <c r="C34" s="1" t="s">
        <v>150</v>
      </c>
      <c r="F34" s="106">
        <v>1</v>
      </c>
      <c r="G34" s="42">
        <v>2</v>
      </c>
      <c r="H34" s="42" t="s">
        <v>574</v>
      </c>
      <c r="I34" s="42">
        <v>1</v>
      </c>
      <c r="J34" s="42">
        <v>1</v>
      </c>
      <c r="K34" s="42" t="s">
        <v>574</v>
      </c>
    </row>
    <row r="35" spans="3:11" ht="17.25">
      <c r="C35" s="1" t="s">
        <v>151</v>
      </c>
      <c r="F35" s="106">
        <v>1</v>
      </c>
      <c r="G35" s="107">
        <v>1</v>
      </c>
      <c r="H35" s="42" t="s">
        <v>568</v>
      </c>
      <c r="I35" s="42">
        <v>1</v>
      </c>
      <c r="J35" s="42">
        <v>1</v>
      </c>
      <c r="K35" s="42" t="s">
        <v>568</v>
      </c>
    </row>
    <row r="36" spans="3:11" ht="17.25">
      <c r="C36" s="1" t="s">
        <v>138</v>
      </c>
      <c r="E36" s="11"/>
      <c r="F36" s="26" t="s">
        <v>568</v>
      </c>
      <c r="G36" s="42" t="s">
        <v>568</v>
      </c>
      <c r="H36" s="42" t="s">
        <v>568</v>
      </c>
      <c r="I36" s="42" t="s">
        <v>568</v>
      </c>
      <c r="J36" s="42" t="s">
        <v>568</v>
      </c>
      <c r="K36" s="42" t="s">
        <v>568</v>
      </c>
    </row>
    <row r="37" spans="4:11" ht="17.25">
      <c r="D37" s="1" t="s">
        <v>575</v>
      </c>
      <c r="F37" s="26" t="s">
        <v>568</v>
      </c>
      <c r="G37" s="42" t="s">
        <v>568</v>
      </c>
      <c r="H37" s="42" t="s">
        <v>568</v>
      </c>
      <c r="I37" s="42" t="s">
        <v>568</v>
      </c>
      <c r="J37" s="42">
        <v>1</v>
      </c>
      <c r="K37" s="42" t="s">
        <v>568</v>
      </c>
    </row>
    <row r="38" spans="4:11" ht="17.25">
      <c r="D38" s="1" t="s">
        <v>576</v>
      </c>
      <c r="F38" s="106">
        <v>2</v>
      </c>
      <c r="G38" s="107">
        <v>2</v>
      </c>
      <c r="H38" s="42" t="s">
        <v>568</v>
      </c>
      <c r="I38" s="42" t="s">
        <v>568</v>
      </c>
      <c r="J38" s="42" t="s">
        <v>568</v>
      </c>
      <c r="K38" s="42" t="s">
        <v>568</v>
      </c>
    </row>
    <row r="39" spans="3:11" ht="17.25">
      <c r="C39" s="1" t="s">
        <v>152</v>
      </c>
      <c r="F39" s="26" t="s">
        <v>570</v>
      </c>
      <c r="G39" s="42" t="s">
        <v>570</v>
      </c>
      <c r="H39" s="42" t="s">
        <v>570</v>
      </c>
      <c r="I39" s="42" t="s">
        <v>570</v>
      </c>
      <c r="J39" s="42" t="s">
        <v>570</v>
      </c>
      <c r="K39" s="42" t="s">
        <v>570</v>
      </c>
    </row>
    <row r="40" spans="3:11" ht="17.25">
      <c r="C40" s="1" t="s">
        <v>124</v>
      </c>
      <c r="F40" s="106">
        <v>3</v>
      </c>
      <c r="G40" s="107">
        <v>3</v>
      </c>
      <c r="H40" s="42" t="s">
        <v>577</v>
      </c>
      <c r="I40" s="107">
        <v>5</v>
      </c>
      <c r="J40" s="107">
        <v>5</v>
      </c>
      <c r="K40" s="42" t="s">
        <v>577</v>
      </c>
    </row>
    <row r="41" spans="3:11" ht="17.25">
      <c r="C41" s="1" t="s">
        <v>153</v>
      </c>
      <c r="F41" s="106">
        <v>6</v>
      </c>
      <c r="G41" s="107">
        <v>6</v>
      </c>
      <c r="H41" s="42" t="s">
        <v>572</v>
      </c>
      <c r="I41" s="107">
        <v>5</v>
      </c>
      <c r="J41" s="107">
        <v>6</v>
      </c>
      <c r="K41" s="42" t="s">
        <v>572</v>
      </c>
    </row>
    <row r="42" spans="4:11" ht="17.25">
      <c r="D42" s="1" t="s">
        <v>125</v>
      </c>
      <c r="F42" s="26" t="s">
        <v>572</v>
      </c>
      <c r="G42" s="42" t="s">
        <v>572</v>
      </c>
      <c r="H42" s="42" t="s">
        <v>572</v>
      </c>
      <c r="I42" s="107">
        <v>4</v>
      </c>
      <c r="J42" s="107">
        <v>5</v>
      </c>
      <c r="K42" s="42" t="s">
        <v>572</v>
      </c>
    </row>
    <row r="43" spans="3:11" ht="17.25">
      <c r="C43" s="1" t="s">
        <v>154</v>
      </c>
      <c r="F43" s="106">
        <v>8</v>
      </c>
      <c r="G43" s="107">
        <v>12</v>
      </c>
      <c r="H43" s="107">
        <v>5</v>
      </c>
      <c r="I43" s="107">
        <v>55</v>
      </c>
      <c r="J43" s="107">
        <v>87</v>
      </c>
      <c r="K43" s="107">
        <v>13</v>
      </c>
    </row>
    <row r="44" spans="3:11" ht="17.25">
      <c r="C44" s="1" t="s">
        <v>522</v>
      </c>
      <c r="F44" s="26">
        <v>3</v>
      </c>
      <c r="G44" s="107">
        <v>1</v>
      </c>
      <c r="H44" s="42">
        <v>2</v>
      </c>
      <c r="I44" s="107">
        <v>2</v>
      </c>
      <c r="J44" s="107">
        <v>3</v>
      </c>
      <c r="K44" s="107">
        <v>1</v>
      </c>
    </row>
    <row r="45" spans="4:11" ht="17.25">
      <c r="D45" s="1" t="s">
        <v>523</v>
      </c>
      <c r="F45" s="106">
        <v>57</v>
      </c>
      <c r="G45" s="107">
        <v>43</v>
      </c>
      <c r="H45" s="107">
        <v>56</v>
      </c>
      <c r="I45" s="107">
        <v>89</v>
      </c>
      <c r="J45" s="107">
        <v>85</v>
      </c>
      <c r="K45" s="107">
        <v>57</v>
      </c>
    </row>
    <row r="46" spans="3:11" ht="17.25">
      <c r="C46" s="1" t="s">
        <v>155</v>
      </c>
      <c r="D46" s="1" t="s">
        <v>134</v>
      </c>
      <c r="F46" s="106">
        <v>37</v>
      </c>
      <c r="G46" s="107">
        <v>20</v>
      </c>
      <c r="H46" s="107">
        <v>39</v>
      </c>
      <c r="I46" s="107">
        <v>35</v>
      </c>
      <c r="J46" s="107">
        <v>28</v>
      </c>
      <c r="K46" s="107">
        <v>43</v>
      </c>
    </row>
    <row r="47" spans="4:11" ht="17.25">
      <c r="D47" s="1" t="s">
        <v>524</v>
      </c>
      <c r="F47" s="26" t="s">
        <v>591</v>
      </c>
      <c r="G47" s="42" t="s">
        <v>591</v>
      </c>
      <c r="H47" s="42" t="s">
        <v>591</v>
      </c>
      <c r="I47" s="42" t="s">
        <v>591</v>
      </c>
      <c r="J47" s="107">
        <v>2</v>
      </c>
      <c r="K47" s="107">
        <v>3</v>
      </c>
    </row>
    <row r="48" spans="3:11" ht="17.25">
      <c r="C48" s="1" t="s">
        <v>525</v>
      </c>
      <c r="F48" s="106">
        <v>61</v>
      </c>
      <c r="G48" s="107">
        <v>63</v>
      </c>
      <c r="H48" s="107">
        <v>15</v>
      </c>
      <c r="I48" s="107">
        <v>82</v>
      </c>
      <c r="J48" s="107">
        <v>86</v>
      </c>
      <c r="K48" s="107">
        <v>23</v>
      </c>
    </row>
    <row r="49" spans="3:11" ht="17.25">
      <c r="C49" s="1" t="s">
        <v>156</v>
      </c>
      <c r="F49" s="26" t="s">
        <v>578</v>
      </c>
      <c r="G49" s="42" t="s">
        <v>578</v>
      </c>
      <c r="H49" s="42" t="s">
        <v>578</v>
      </c>
      <c r="I49" s="42" t="s">
        <v>578</v>
      </c>
      <c r="J49" s="42" t="s">
        <v>578</v>
      </c>
      <c r="K49" s="42" t="s">
        <v>578</v>
      </c>
    </row>
    <row r="50" spans="3:11" ht="17.25">
      <c r="C50" s="1" t="s">
        <v>157</v>
      </c>
      <c r="F50" s="26" t="s">
        <v>590</v>
      </c>
      <c r="G50" s="42" t="s">
        <v>590</v>
      </c>
      <c r="H50" s="42" t="s">
        <v>590</v>
      </c>
      <c r="I50" s="107">
        <v>1</v>
      </c>
      <c r="J50" s="42" t="s">
        <v>590</v>
      </c>
      <c r="K50" s="107">
        <v>3</v>
      </c>
    </row>
    <row r="51" spans="3:11" ht="17.25">
      <c r="C51" s="1" t="s">
        <v>126</v>
      </c>
      <c r="F51" s="106">
        <v>6</v>
      </c>
      <c r="G51" s="42">
        <v>5</v>
      </c>
      <c r="H51" s="107">
        <v>4</v>
      </c>
      <c r="I51" s="107">
        <v>1</v>
      </c>
      <c r="J51" s="107">
        <v>3</v>
      </c>
      <c r="K51" s="42" t="s">
        <v>592</v>
      </c>
    </row>
    <row r="52" spans="3:11" ht="17.25">
      <c r="C52" s="1" t="s">
        <v>127</v>
      </c>
      <c r="F52" s="106">
        <v>1</v>
      </c>
      <c r="G52" s="107">
        <v>2</v>
      </c>
      <c r="H52" s="42" t="s">
        <v>591</v>
      </c>
      <c r="I52" s="42" t="s">
        <v>591</v>
      </c>
      <c r="J52" s="107">
        <v>2</v>
      </c>
      <c r="K52" s="107" t="s">
        <v>591</v>
      </c>
    </row>
    <row r="53" spans="3:11" ht="17.25">
      <c r="C53" s="1" t="s">
        <v>158</v>
      </c>
      <c r="F53" s="26" t="s">
        <v>579</v>
      </c>
      <c r="G53" s="42" t="s">
        <v>579</v>
      </c>
      <c r="H53" s="42" t="s">
        <v>579</v>
      </c>
      <c r="I53" s="42" t="s">
        <v>579</v>
      </c>
      <c r="J53" s="42" t="s">
        <v>579</v>
      </c>
      <c r="K53" s="42" t="s">
        <v>579</v>
      </c>
    </row>
    <row r="54" spans="3:11" ht="17.25">
      <c r="C54" s="1" t="s">
        <v>128</v>
      </c>
      <c r="F54" s="26" t="s">
        <v>580</v>
      </c>
      <c r="G54" s="42" t="s">
        <v>580</v>
      </c>
      <c r="H54" s="42" t="s">
        <v>580</v>
      </c>
      <c r="I54" s="42" t="s">
        <v>580</v>
      </c>
      <c r="J54" s="42" t="s">
        <v>580</v>
      </c>
      <c r="K54" s="42" t="s">
        <v>580</v>
      </c>
    </row>
    <row r="55" spans="3:11" ht="17.25">
      <c r="C55" s="1" t="s">
        <v>159</v>
      </c>
      <c r="F55" s="26" t="s">
        <v>581</v>
      </c>
      <c r="G55" s="42" t="s">
        <v>581</v>
      </c>
      <c r="H55" s="42" t="s">
        <v>581</v>
      </c>
      <c r="I55" s="42" t="s">
        <v>581</v>
      </c>
      <c r="J55" s="42" t="s">
        <v>581</v>
      </c>
      <c r="K55" s="42" t="s">
        <v>581</v>
      </c>
    </row>
    <row r="56" spans="3:11" ht="17.25">
      <c r="C56" s="1" t="s">
        <v>160</v>
      </c>
      <c r="F56" s="26" t="s">
        <v>572</v>
      </c>
      <c r="G56" s="42" t="s">
        <v>572</v>
      </c>
      <c r="H56" s="42" t="s">
        <v>572</v>
      </c>
      <c r="I56" s="42" t="s">
        <v>572</v>
      </c>
      <c r="J56" s="42" t="s">
        <v>572</v>
      </c>
      <c r="K56" s="42" t="s">
        <v>572</v>
      </c>
    </row>
    <row r="57" spans="3:11" ht="17.25">
      <c r="C57" s="1" t="s">
        <v>161</v>
      </c>
      <c r="F57" s="106">
        <v>16</v>
      </c>
      <c r="G57" s="107">
        <v>15</v>
      </c>
      <c r="H57" s="107">
        <v>2</v>
      </c>
      <c r="I57" s="107">
        <v>34</v>
      </c>
      <c r="J57" s="107">
        <v>35</v>
      </c>
      <c r="K57" s="107" t="s">
        <v>590</v>
      </c>
    </row>
    <row r="58" spans="3:11" ht="17.25">
      <c r="C58" s="1" t="s">
        <v>162</v>
      </c>
      <c r="F58" s="26" t="s">
        <v>590</v>
      </c>
      <c r="G58" s="42" t="s">
        <v>590</v>
      </c>
      <c r="H58" s="42" t="s">
        <v>590</v>
      </c>
      <c r="I58" s="42" t="s">
        <v>590</v>
      </c>
      <c r="J58" s="42" t="s">
        <v>590</v>
      </c>
      <c r="K58" s="42" t="s">
        <v>590</v>
      </c>
    </row>
    <row r="59" spans="3:11" ht="17.25">
      <c r="C59" s="1" t="s">
        <v>163</v>
      </c>
      <c r="F59" s="26" t="s">
        <v>567</v>
      </c>
      <c r="G59" s="42" t="s">
        <v>567</v>
      </c>
      <c r="H59" s="42" t="s">
        <v>567</v>
      </c>
      <c r="I59" s="42" t="s">
        <v>567</v>
      </c>
      <c r="J59" s="42" t="s">
        <v>567</v>
      </c>
      <c r="K59" s="42" t="s">
        <v>567</v>
      </c>
    </row>
    <row r="60" spans="3:11" ht="17.25">
      <c r="C60" s="1" t="s">
        <v>164</v>
      </c>
      <c r="F60" s="106">
        <v>33</v>
      </c>
      <c r="G60" s="107">
        <v>30</v>
      </c>
      <c r="H60" s="42">
        <v>3</v>
      </c>
      <c r="I60" s="107">
        <v>32</v>
      </c>
      <c r="J60" s="107">
        <v>29</v>
      </c>
      <c r="K60" s="107">
        <v>4</v>
      </c>
    </row>
    <row r="61" spans="3:11" ht="17.25">
      <c r="C61" s="1" t="s">
        <v>165</v>
      </c>
      <c r="F61" s="26" t="s">
        <v>590</v>
      </c>
      <c r="G61" s="42" t="s">
        <v>590</v>
      </c>
      <c r="H61" s="42" t="s">
        <v>590</v>
      </c>
      <c r="I61" s="42" t="s">
        <v>590</v>
      </c>
      <c r="J61" s="42" t="s">
        <v>590</v>
      </c>
      <c r="K61" s="42" t="s">
        <v>590</v>
      </c>
    </row>
    <row r="62" spans="3:11" ht="17.25">
      <c r="C62" s="1"/>
      <c r="F62" s="106"/>
      <c r="G62" s="107"/>
      <c r="H62" s="107"/>
      <c r="I62" s="107"/>
      <c r="J62" s="107"/>
      <c r="K62" s="107"/>
    </row>
    <row r="63" spans="2:11" s="131" customFormat="1" ht="17.25">
      <c r="B63" s="4" t="s">
        <v>166</v>
      </c>
      <c r="C63" s="41"/>
      <c r="D63" s="41"/>
      <c r="E63" s="41"/>
      <c r="F63" s="26" t="s">
        <v>582</v>
      </c>
      <c r="G63" s="42" t="s">
        <v>582</v>
      </c>
      <c r="H63" s="42" t="s">
        <v>582</v>
      </c>
      <c r="I63" s="42" t="s">
        <v>582</v>
      </c>
      <c r="J63" s="42" t="s">
        <v>582</v>
      </c>
      <c r="K63" s="42" t="s">
        <v>582</v>
      </c>
    </row>
    <row r="64" spans="3:11" ht="17.25">
      <c r="C64" s="1" t="s">
        <v>167</v>
      </c>
      <c r="F64" s="26" t="s">
        <v>583</v>
      </c>
      <c r="G64" s="42" t="s">
        <v>583</v>
      </c>
      <c r="H64" s="42" t="s">
        <v>583</v>
      </c>
      <c r="I64" s="42" t="s">
        <v>583</v>
      </c>
      <c r="J64" s="42" t="s">
        <v>583</v>
      </c>
      <c r="K64" s="42" t="s">
        <v>583</v>
      </c>
    </row>
    <row r="65" spans="3:11" ht="17.25">
      <c r="C65" s="1" t="s">
        <v>143</v>
      </c>
      <c r="F65" s="26" t="s">
        <v>570</v>
      </c>
      <c r="G65" s="42" t="s">
        <v>570</v>
      </c>
      <c r="H65" s="42" t="s">
        <v>570</v>
      </c>
      <c r="I65" s="42" t="s">
        <v>570</v>
      </c>
      <c r="J65" s="42" t="s">
        <v>570</v>
      </c>
      <c r="K65" s="42" t="s">
        <v>570</v>
      </c>
    </row>
    <row r="66" spans="3:11" ht="17.25">
      <c r="C66" s="1" t="s">
        <v>129</v>
      </c>
      <c r="F66" s="26" t="s">
        <v>571</v>
      </c>
      <c r="G66" s="42" t="s">
        <v>571</v>
      </c>
      <c r="H66" s="42" t="s">
        <v>571</v>
      </c>
      <c r="I66" s="42" t="s">
        <v>571</v>
      </c>
      <c r="J66" s="42" t="s">
        <v>571</v>
      </c>
      <c r="K66" s="42" t="s">
        <v>571</v>
      </c>
    </row>
    <row r="67" spans="3:11" ht="17.25">
      <c r="C67" s="1" t="s">
        <v>149</v>
      </c>
      <c r="F67" s="26" t="s">
        <v>571</v>
      </c>
      <c r="G67" s="42" t="s">
        <v>571</v>
      </c>
      <c r="H67" s="42" t="s">
        <v>571</v>
      </c>
      <c r="I67" s="42" t="s">
        <v>571</v>
      </c>
      <c r="J67" s="42" t="s">
        <v>571</v>
      </c>
      <c r="K67" s="42" t="s">
        <v>571</v>
      </c>
    </row>
    <row r="68" spans="3:11" ht="17.25">
      <c r="C68" s="1" t="s">
        <v>144</v>
      </c>
      <c r="F68" s="26" t="s">
        <v>567</v>
      </c>
      <c r="G68" s="42" t="s">
        <v>567</v>
      </c>
      <c r="H68" s="42" t="s">
        <v>567</v>
      </c>
      <c r="I68" s="42" t="s">
        <v>567</v>
      </c>
      <c r="J68" s="42" t="s">
        <v>567</v>
      </c>
      <c r="K68" s="42" t="s">
        <v>567</v>
      </c>
    </row>
    <row r="69" spans="3:11" ht="17.25">
      <c r="C69" s="1" t="s">
        <v>150</v>
      </c>
      <c r="F69" s="26" t="s">
        <v>574</v>
      </c>
      <c r="G69" s="42" t="s">
        <v>574</v>
      </c>
      <c r="H69" s="42" t="s">
        <v>574</v>
      </c>
      <c r="I69" s="42" t="s">
        <v>574</v>
      </c>
      <c r="J69" s="42" t="s">
        <v>574</v>
      </c>
      <c r="K69" s="42" t="s">
        <v>574</v>
      </c>
    </row>
    <row r="70" spans="3:11" ht="17.25">
      <c r="C70" s="1" t="s">
        <v>162</v>
      </c>
      <c r="F70" s="26" t="s">
        <v>590</v>
      </c>
      <c r="G70" s="42" t="s">
        <v>590</v>
      </c>
      <c r="H70" s="42" t="s">
        <v>590</v>
      </c>
      <c r="I70" s="42" t="s">
        <v>590</v>
      </c>
      <c r="J70" s="42" t="s">
        <v>590</v>
      </c>
      <c r="K70" s="42" t="s">
        <v>590</v>
      </c>
    </row>
    <row r="71" spans="2:11" ht="17.25">
      <c r="B71" s="11"/>
      <c r="C71" s="11" t="s">
        <v>164</v>
      </c>
      <c r="D71" s="11"/>
      <c r="E71" s="11"/>
      <c r="F71" s="26" t="s">
        <v>578</v>
      </c>
      <c r="G71" s="42" t="s">
        <v>578</v>
      </c>
      <c r="H71" s="42" t="s">
        <v>578</v>
      </c>
      <c r="I71" s="42" t="s">
        <v>578</v>
      </c>
      <c r="J71" s="42" t="s">
        <v>578</v>
      </c>
      <c r="K71" s="42" t="s">
        <v>578</v>
      </c>
    </row>
    <row r="72" spans="2:14" ht="18" thickBot="1">
      <c r="B72" s="5"/>
      <c r="C72" s="5"/>
      <c r="D72" s="5"/>
      <c r="E72" s="5"/>
      <c r="F72" s="27"/>
      <c r="G72" s="5"/>
      <c r="H72" s="5"/>
      <c r="I72" s="5"/>
      <c r="J72" s="5"/>
      <c r="K72" s="5"/>
      <c r="L72" s="11"/>
      <c r="M72" s="11"/>
      <c r="N72" s="11"/>
    </row>
    <row r="73" spans="6:13" ht="17.25">
      <c r="F73" s="1" t="s">
        <v>135</v>
      </c>
      <c r="M73" s="1" t="s">
        <v>136</v>
      </c>
    </row>
    <row r="74" ht="17.25">
      <c r="A74" s="1"/>
    </row>
  </sheetData>
  <mergeCells count="10">
    <mergeCell ref="F10:H10"/>
    <mergeCell ref="I10:K10"/>
    <mergeCell ref="B20:E20"/>
    <mergeCell ref="B19:E19"/>
    <mergeCell ref="B17:E17"/>
    <mergeCell ref="B18:E18"/>
    <mergeCell ref="B15:E15"/>
    <mergeCell ref="B16:E16"/>
    <mergeCell ref="B13:E13"/>
    <mergeCell ref="B14:E14"/>
  </mergeCells>
  <dataValidations count="1">
    <dataValidation allowBlank="1" showInputMessage="1" showErrorMessage="1" imeMode="off" sqref="H40:H41 I36:J37 F63:K71 F36:G37 F24:K24 G29:G34 H28:H33 H35:H38 F29:F33 H34:K34 F39:K39 H61:K61 I29:J33 F42:H42 F44 H44 F47:H47 F49:K49 F50:H50 J50 G51 H58:J58 F59:J59 K40:K41 H60 F26:J27 K25:K33 K35:K38 F53:J56"/>
  </dataValidations>
  <printOptions/>
  <pageMargins left="1.1811023622047245" right="0.7874015748031497" top="0.984251968503937" bottom="0.5905511811023623" header="0.5118110236220472" footer="0.5118110236220472"/>
  <pageSetup horizontalDpi="300" verticalDpi="300" orientation="portrait" paperSize="9" scale="65" r:id="rId1"/>
</worksheet>
</file>

<file path=xl/worksheets/sheet3.xml><?xml version="1.0" encoding="utf-8"?>
<worksheet xmlns="http://schemas.openxmlformats.org/spreadsheetml/2006/main" xmlns:r="http://schemas.openxmlformats.org/officeDocument/2006/relationships">
  <dimension ref="A1:T82"/>
  <sheetViews>
    <sheetView zoomScale="75" zoomScaleNormal="75" workbookViewId="0" topLeftCell="A1">
      <selection activeCell="A1" sqref="A1"/>
    </sheetView>
  </sheetViews>
  <sheetFormatPr defaultColWidth="12.125" defaultRowHeight="13.5"/>
  <cols>
    <col min="1" max="1" width="13.375" style="2" customWidth="1"/>
    <col min="2" max="2" width="14.625" style="2" customWidth="1"/>
    <col min="3" max="3" width="32.125" style="2" customWidth="1"/>
    <col min="4" max="4" width="13.375" style="2" customWidth="1"/>
    <col min="5" max="16384" width="12.125" style="2" customWidth="1"/>
  </cols>
  <sheetData>
    <row r="1" ht="17.25">
      <c r="A1" s="1"/>
    </row>
    <row r="6" ht="17.25">
      <c r="E6" s="4" t="s">
        <v>120</v>
      </c>
    </row>
    <row r="7" spans="2:10" ht="18" thickBot="1">
      <c r="B7" s="5"/>
      <c r="C7" s="5"/>
      <c r="D7" s="6" t="s">
        <v>168</v>
      </c>
      <c r="E7" s="5"/>
      <c r="F7" s="5"/>
      <c r="G7" s="5"/>
      <c r="H7" s="5"/>
      <c r="I7" s="5"/>
      <c r="J7" s="7" t="s">
        <v>181</v>
      </c>
    </row>
    <row r="8" spans="4:11" ht="17.25">
      <c r="D8" s="285" t="s">
        <v>593</v>
      </c>
      <c r="E8" s="286"/>
      <c r="F8" s="287"/>
      <c r="G8" s="285" t="s">
        <v>594</v>
      </c>
      <c r="H8" s="286"/>
      <c r="I8" s="287"/>
      <c r="J8" s="39" t="s">
        <v>182</v>
      </c>
      <c r="K8" s="11"/>
    </row>
    <row r="9" spans="2:11" ht="17.25">
      <c r="B9" s="296" t="s">
        <v>595</v>
      </c>
      <c r="C9" s="297"/>
      <c r="D9" s="39" t="s">
        <v>596</v>
      </c>
      <c r="E9" s="39" t="s">
        <v>597</v>
      </c>
      <c r="F9" s="39" t="s">
        <v>598</v>
      </c>
      <c r="G9" s="39" t="s">
        <v>596</v>
      </c>
      <c r="H9" s="39" t="s">
        <v>597</v>
      </c>
      <c r="I9" s="39" t="s">
        <v>598</v>
      </c>
      <c r="J9" s="39" t="s">
        <v>596</v>
      </c>
      <c r="K9" s="11"/>
    </row>
    <row r="10" spans="2:11" ht="17.25">
      <c r="B10" s="64"/>
      <c r="C10" s="70"/>
      <c r="D10" s="71"/>
      <c r="E10" s="64"/>
      <c r="F10" s="64"/>
      <c r="G10" s="64"/>
      <c r="H10" s="64"/>
      <c r="I10" s="64"/>
      <c r="J10" s="64"/>
      <c r="K10" s="11"/>
    </row>
    <row r="11" spans="2:11" ht="17.25">
      <c r="B11" s="292" t="s">
        <v>476</v>
      </c>
      <c r="C11" s="294"/>
      <c r="D11" s="15">
        <v>11031</v>
      </c>
      <c r="E11" s="14">
        <v>11349</v>
      </c>
      <c r="F11" s="14">
        <v>629</v>
      </c>
      <c r="G11" s="14">
        <v>6663</v>
      </c>
      <c r="H11" s="14">
        <v>7048</v>
      </c>
      <c r="I11" s="14">
        <v>366</v>
      </c>
      <c r="J11" s="14">
        <v>442</v>
      </c>
      <c r="K11" s="11"/>
    </row>
    <row r="12" spans="2:11" ht="17.25">
      <c r="B12" s="292" t="s">
        <v>494</v>
      </c>
      <c r="C12" s="294"/>
      <c r="D12" s="15">
        <v>8583</v>
      </c>
      <c r="E12" s="48">
        <v>8657</v>
      </c>
      <c r="F12" s="48">
        <v>657</v>
      </c>
      <c r="G12" s="48">
        <v>5152</v>
      </c>
      <c r="H12" s="48">
        <v>5078</v>
      </c>
      <c r="I12" s="48">
        <v>440</v>
      </c>
      <c r="J12" s="48">
        <v>432</v>
      </c>
      <c r="K12" s="11"/>
    </row>
    <row r="13" spans="2:11" ht="17.25">
      <c r="B13" s="292" t="s">
        <v>526</v>
      </c>
      <c r="C13" s="294"/>
      <c r="D13" s="15">
        <v>8547</v>
      </c>
      <c r="E13" s="48">
        <v>8469</v>
      </c>
      <c r="F13" s="48">
        <v>735</v>
      </c>
      <c r="G13" s="48">
        <v>5088</v>
      </c>
      <c r="H13" s="48">
        <v>5146</v>
      </c>
      <c r="I13" s="48">
        <v>382</v>
      </c>
      <c r="J13" s="48">
        <v>507</v>
      </c>
      <c r="K13" s="11"/>
    </row>
    <row r="14" spans="2:11" ht="17.25">
      <c r="B14" s="292" t="s">
        <v>548</v>
      </c>
      <c r="C14" s="294"/>
      <c r="D14" s="167">
        <v>8571</v>
      </c>
      <c r="E14" s="114">
        <v>8512</v>
      </c>
      <c r="F14" s="114">
        <v>794</v>
      </c>
      <c r="G14" s="114">
        <v>5011</v>
      </c>
      <c r="H14" s="114">
        <v>4933</v>
      </c>
      <c r="I14" s="114">
        <v>460</v>
      </c>
      <c r="J14" s="114">
        <v>480</v>
      </c>
      <c r="K14" s="11"/>
    </row>
    <row r="15" spans="2:11" ht="17.25">
      <c r="B15" s="292" t="s">
        <v>599</v>
      </c>
      <c r="C15" s="293"/>
      <c r="D15" s="167">
        <v>8575</v>
      </c>
      <c r="E15" s="114">
        <v>8563</v>
      </c>
      <c r="F15" s="114">
        <v>806</v>
      </c>
      <c r="G15" s="114">
        <v>4963</v>
      </c>
      <c r="H15" s="114">
        <v>4917</v>
      </c>
      <c r="I15" s="114">
        <v>506</v>
      </c>
      <c r="J15" s="114">
        <v>411</v>
      </c>
      <c r="K15" s="11"/>
    </row>
    <row r="16" spans="4:11" ht="17.25">
      <c r="D16" s="168"/>
      <c r="E16" s="105"/>
      <c r="F16" s="105"/>
      <c r="G16" s="105"/>
      <c r="H16" s="105"/>
      <c r="I16" s="105"/>
      <c r="J16" s="105"/>
      <c r="K16" s="11"/>
    </row>
    <row r="17" spans="2:11" s="131" customFormat="1" ht="17.25">
      <c r="B17" s="4" t="s">
        <v>174</v>
      </c>
      <c r="C17" s="41"/>
      <c r="D17" s="169">
        <v>8575</v>
      </c>
      <c r="E17" s="170">
        <v>8563</v>
      </c>
      <c r="F17" s="170">
        <v>806</v>
      </c>
      <c r="G17" s="170">
        <v>4963</v>
      </c>
      <c r="H17" s="170">
        <v>4917</v>
      </c>
      <c r="I17" s="170">
        <v>506</v>
      </c>
      <c r="J17" s="170">
        <v>411</v>
      </c>
      <c r="K17" s="145"/>
    </row>
    <row r="18" spans="2:11" ht="17.25">
      <c r="B18" s="1" t="s">
        <v>187</v>
      </c>
      <c r="D18" s="171">
        <v>2945</v>
      </c>
      <c r="E18" s="172">
        <v>2839</v>
      </c>
      <c r="F18" s="172">
        <v>589</v>
      </c>
      <c r="G18" s="172">
        <v>1682</v>
      </c>
      <c r="H18" s="172">
        <v>1600</v>
      </c>
      <c r="I18" s="172">
        <v>366</v>
      </c>
      <c r="J18" s="172">
        <v>120</v>
      </c>
      <c r="K18" s="11"/>
    </row>
    <row r="19" spans="2:20" ht="17.25">
      <c r="B19" s="1" t="s">
        <v>188</v>
      </c>
      <c r="D19" s="171">
        <v>6</v>
      </c>
      <c r="E19" s="172">
        <v>4</v>
      </c>
      <c r="F19" s="173">
        <v>3</v>
      </c>
      <c r="G19" s="172">
        <v>3</v>
      </c>
      <c r="H19" s="172">
        <v>3</v>
      </c>
      <c r="I19" s="42" t="s">
        <v>589</v>
      </c>
      <c r="J19" s="42" t="s">
        <v>589</v>
      </c>
      <c r="K19" s="42"/>
      <c r="L19" s="42"/>
      <c r="M19" s="42"/>
      <c r="N19" s="42"/>
      <c r="O19" s="42"/>
      <c r="P19" s="42"/>
      <c r="Q19" s="42"/>
      <c r="R19" s="42"/>
      <c r="S19" s="42"/>
      <c r="T19" s="42"/>
    </row>
    <row r="20" spans="2:15" ht="17.25">
      <c r="B20" s="1" t="s">
        <v>180</v>
      </c>
      <c r="D20" s="171">
        <v>95</v>
      </c>
      <c r="E20" s="172">
        <v>97</v>
      </c>
      <c r="F20" s="172">
        <v>16</v>
      </c>
      <c r="G20" s="172">
        <v>58</v>
      </c>
      <c r="H20" s="172">
        <v>59</v>
      </c>
      <c r="I20" s="172">
        <v>10</v>
      </c>
      <c r="J20" s="172">
        <v>7</v>
      </c>
      <c r="K20" s="11"/>
      <c r="O20" s="42"/>
    </row>
    <row r="21" spans="2:18" ht="17.25">
      <c r="B21" s="1" t="s">
        <v>189</v>
      </c>
      <c r="C21" s="11"/>
      <c r="D21" s="26">
        <v>2</v>
      </c>
      <c r="E21" s="42">
        <v>2</v>
      </c>
      <c r="F21" s="42" t="s">
        <v>600</v>
      </c>
      <c r="G21" s="42" t="s">
        <v>600</v>
      </c>
      <c r="H21" s="42" t="s">
        <v>600</v>
      </c>
      <c r="I21" s="42" t="s">
        <v>600</v>
      </c>
      <c r="J21" s="42" t="s">
        <v>600</v>
      </c>
      <c r="K21" s="42"/>
      <c r="L21" s="42"/>
      <c r="M21" s="42"/>
      <c r="N21" s="42"/>
      <c r="O21" s="42"/>
      <c r="P21" s="42"/>
      <c r="Q21" s="42"/>
      <c r="R21" s="42"/>
    </row>
    <row r="22" spans="2:18" ht="17.25">
      <c r="B22" s="1" t="s">
        <v>190</v>
      </c>
      <c r="C22" s="11"/>
      <c r="D22" s="26" t="s">
        <v>570</v>
      </c>
      <c r="E22" s="42" t="s">
        <v>570</v>
      </c>
      <c r="F22" s="42" t="s">
        <v>570</v>
      </c>
      <c r="G22" s="42" t="s">
        <v>570</v>
      </c>
      <c r="H22" s="42" t="s">
        <v>570</v>
      </c>
      <c r="I22" s="42" t="s">
        <v>570</v>
      </c>
      <c r="J22" s="42" t="s">
        <v>570</v>
      </c>
      <c r="K22" s="42"/>
      <c r="L22" s="42"/>
      <c r="M22" s="42"/>
      <c r="N22" s="42"/>
      <c r="O22" s="42"/>
      <c r="P22" s="42"/>
      <c r="Q22" s="42"/>
      <c r="R22" s="42"/>
    </row>
    <row r="23" spans="2:18" ht="17.25">
      <c r="B23" s="1" t="s">
        <v>191</v>
      </c>
      <c r="C23" s="11"/>
      <c r="D23" s="171">
        <v>34</v>
      </c>
      <c r="E23" s="172">
        <v>32</v>
      </c>
      <c r="F23" s="173">
        <v>4</v>
      </c>
      <c r="G23" s="172">
        <v>22</v>
      </c>
      <c r="H23" s="172">
        <v>22</v>
      </c>
      <c r="I23" s="173">
        <v>2</v>
      </c>
      <c r="J23" s="172">
        <v>3</v>
      </c>
      <c r="K23" s="11"/>
      <c r="L23" s="42"/>
      <c r="M23" s="42"/>
      <c r="N23" s="42"/>
      <c r="O23" s="42"/>
      <c r="P23" s="42"/>
      <c r="Q23" s="42"/>
      <c r="R23" s="42"/>
    </row>
    <row r="24" spans="2:18" ht="17.25">
      <c r="B24" s="1" t="s">
        <v>178</v>
      </c>
      <c r="C24" s="11"/>
      <c r="D24" s="26" t="s">
        <v>601</v>
      </c>
      <c r="E24" s="42" t="s">
        <v>601</v>
      </c>
      <c r="F24" s="42" t="s">
        <v>601</v>
      </c>
      <c r="G24" s="42" t="s">
        <v>601</v>
      </c>
      <c r="H24" s="42" t="s">
        <v>601</v>
      </c>
      <c r="I24" s="42" t="s">
        <v>601</v>
      </c>
      <c r="J24" s="42" t="s">
        <v>601</v>
      </c>
      <c r="K24" s="42"/>
      <c r="L24" s="42"/>
      <c r="M24" s="42"/>
      <c r="N24" s="42"/>
      <c r="O24" s="42"/>
      <c r="P24" s="42"/>
      <c r="Q24" s="42"/>
      <c r="R24" s="42"/>
    </row>
    <row r="25" spans="2:18" ht="17.25">
      <c r="B25" s="1" t="s">
        <v>192</v>
      </c>
      <c r="C25" s="11"/>
      <c r="D25" s="26" t="s">
        <v>571</v>
      </c>
      <c r="E25" s="42" t="s">
        <v>571</v>
      </c>
      <c r="F25" s="42" t="s">
        <v>571</v>
      </c>
      <c r="G25" s="42" t="s">
        <v>571</v>
      </c>
      <c r="H25" s="42" t="s">
        <v>571</v>
      </c>
      <c r="I25" s="42" t="s">
        <v>571</v>
      </c>
      <c r="J25" s="42" t="s">
        <v>571</v>
      </c>
      <c r="K25" s="42"/>
      <c r="L25" s="42"/>
      <c r="M25" s="42"/>
      <c r="N25" s="42"/>
      <c r="O25" s="42"/>
      <c r="P25" s="42"/>
      <c r="Q25" s="42"/>
      <c r="R25" s="42"/>
    </row>
    <row r="26" spans="2:18" ht="17.25">
      <c r="B26" s="1" t="s">
        <v>193</v>
      </c>
      <c r="C26" s="11"/>
      <c r="D26" s="26" t="s">
        <v>571</v>
      </c>
      <c r="E26" s="42" t="s">
        <v>571</v>
      </c>
      <c r="F26" s="42" t="s">
        <v>571</v>
      </c>
      <c r="G26" s="42" t="s">
        <v>571</v>
      </c>
      <c r="H26" s="42" t="s">
        <v>571</v>
      </c>
      <c r="I26" s="42" t="s">
        <v>571</v>
      </c>
      <c r="J26" s="42" t="s">
        <v>571</v>
      </c>
      <c r="K26" s="42"/>
      <c r="L26" s="42"/>
      <c r="M26" s="42"/>
      <c r="N26" s="42"/>
      <c r="O26" s="42"/>
      <c r="P26" s="42"/>
      <c r="Q26" s="42"/>
      <c r="R26" s="42"/>
    </row>
    <row r="27" spans="2:18" ht="17.25">
      <c r="B27" s="1" t="s">
        <v>194</v>
      </c>
      <c r="C27" s="11"/>
      <c r="D27" s="171">
        <v>3</v>
      </c>
      <c r="E27" s="172">
        <v>3</v>
      </c>
      <c r="F27" s="42" t="s">
        <v>574</v>
      </c>
      <c r="G27" s="172">
        <v>1</v>
      </c>
      <c r="H27" s="172">
        <v>1</v>
      </c>
      <c r="I27" s="42" t="s">
        <v>574</v>
      </c>
      <c r="J27" s="42" t="s">
        <v>574</v>
      </c>
      <c r="K27" s="11"/>
      <c r="L27" s="42"/>
      <c r="M27" s="42"/>
      <c r="N27" s="42"/>
      <c r="O27" s="42"/>
      <c r="P27" s="42"/>
      <c r="Q27" s="42"/>
      <c r="R27" s="42"/>
    </row>
    <row r="28" spans="2:18" ht="17.25">
      <c r="B28" s="1" t="s">
        <v>195</v>
      </c>
      <c r="C28" s="11"/>
      <c r="D28" s="26" t="s">
        <v>570</v>
      </c>
      <c r="E28" s="42" t="s">
        <v>570</v>
      </c>
      <c r="F28" s="42" t="s">
        <v>570</v>
      </c>
      <c r="G28" s="42" t="s">
        <v>570</v>
      </c>
      <c r="H28" s="42" t="s">
        <v>570</v>
      </c>
      <c r="I28" s="42" t="s">
        <v>570</v>
      </c>
      <c r="J28" s="42" t="s">
        <v>570</v>
      </c>
      <c r="K28" s="42"/>
      <c r="L28" s="42"/>
      <c r="M28" s="42"/>
      <c r="N28" s="42"/>
      <c r="O28" s="42"/>
      <c r="P28" s="42"/>
      <c r="Q28" s="42"/>
      <c r="R28" s="42"/>
    </row>
    <row r="29" spans="2:18" ht="17.25">
      <c r="B29" s="1" t="s">
        <v>196</v>
      </c>
      <c r="D29" s="171">
        <v>20</v>
      </c>
      <c r="E29" s="172">
        <v>22</v>
      </c>
      <c r="F29" s="195" t="s">
        <v>570</v>
      </c>
      <c r="G29" s="172">
        <v>14</v>
      </c>
      <c r="H29" s="172">
        <v>15</v>
      </c>
      <c r="I29" s="195" t="s">
        <v>570</v>
      </c>
      <c r="J29" s="172">
        <v>1</v>
      </c>
      <c r="K29" s="42"/>
      <c r="M29" s="42"/>
      <c r="N29" s="42"/>
      <c r="O29" s="42"/>
      <c r="P29" s="42"/>
      <c r="Q29" s="42"/>
      <c r="R29" s="42"/>
    </row>
    <row r="30" spans="2:13" ht="17.25">
      <c r="B30" s="1" t="s">
        <v>197</v>
      </c>
      <c r="D30" s="171">
        <v>2632</v>
      </c>
      <c r="E30" s="172">
        <v>2625</v>
      </c>
      <c r="F30" s="172">
        <v>17</v>
      </c>
      <c r="G30" s="172">
        <v>1499</v>
      </c>
      <c r="H30" s="172">
        <v>1495</v>
      </c>
      <c r="I30" s="172">
        <v>9</v>
      </c>
      <c r="J30" s="172">
        <v>154</v>
      </c>
      <c r="K30" s="11"/>
      <c r="M30" s="42"/>
    </row>
    <row r="31" spans="2:18" ht="17.25">
      <c r="B31" s="1" t="s">
        <v>198</v>
      </c>
      <c r="D31" s="171">
        <v>5</v>
      </c>
      <c r="E31" s="172">
        <v>7</v>
      </c>
      <c r="F31" s="172">
        <v>2</v>
      </c>
      <c r="G31" s="172">
        <v>5</v>
      </c>
      <c r="H31" s="172">
        <v>5</v>
      </c>
      <c r="I31" s="172">
        <v>2</v>
      </c>
      <c r="J31" s="42" t="s">
        <v>602</v>
      </c>
      <c r="K31" s="42"/>
      <c r="L31" s="42"/>
      <c r="M31" s="42"/>
      <c r="N31" s="42"/>
      <c r="O31" s="42"/>
      <c r="P31" s="42"/>
      <c r="Q31" s="42"/>
      <c r="R31" s="42"/>
    </row>
    <row r="32" spans="2:18" ht="17.25">
      <c r="B32" s="1" t="s">
        <v>199</v>
      </c>
      <c r="C32" s="11"/>
      <c r="D32" s="171">
        <v>38</v>
      </c>
      <c r="E32" s="172">
        <v>37</v>
      </c>
      <c r="F32" s="42">
        <v>1</v>
      </c>
      <c r="G32" s="172">
        <v>19</v>
      </c>
      <c r="H32" s="172">
        <v>19</v>
      </c>
      <c r="I32" s="42" t="s">
        <v>572</v>
      </c>
      <c r="J32" s="42" t="s">
        <v>572</v>
      </c>
      <c r="K32" s="42"/>
      <c r="L32" s="42"/>
      <c r="M32" s="42"/>
      <c r="N32" s="42"/>
      <c r="O32" s="42"/>
      <c r="P32" s="42"/>
      <c r="Q32" s="42"/>
      <c r="R32" s="42"/>
    </row>
    <row r="33" spans="2:18" ht="17.25">
      <c r="B33" s="1" t="s">
        <v>200</v>
      </c>
      <c r="C33" s="11"/>
      <c r="D33" s="26">
        <v>2</v>
      </c>
      <c r="E33" s="42">
        <v>2</v>
      </c>
      <c r="F33" s="42" t="s">
        <v>567</v>
      </c>
      <c r="G33" s="42">
        <v>1</v>
      </c>
      <c r="H33" s="42">
        <v>1</v>
      </c>
      <c r="I33" s="42" t="s">
        <v>567</v>
      </c>
      <c r="J33" s="42" t="s">
        <v>567</v>
      </c>
      <c r="K33" s="42"/>
      <c r="L33" s="42"/>
      <c r="M33" s="42"/>
      <c r="N33" s="42"/>
      <c r="O33" s="42"/>
      <c r="P33" s="42"/>
      <c r="Q33" s="42"/>
      <c r="R33" s="42"/>
    </row>
    <row r="34" spans="2:18" ht="17.25">
      <c r="B34" s="1" t="s">
        <v>201</v>
      </c>
      <c r="C34" s="11"/>
      <c r="D34" s="171">
        <v>224</v>
      </c>
      <c r="E34" s="172">
        <v>225</v>
      </c>
      <c r="F34" s="172">
        <v>18</v>
      </c>
      <c r="G34" s="172">
        <v>157</v>
      </c>
      <c r="H34" s="172">
        <v>158</v>
      </c>
      <c r="I34" s="172">
        <v>16</v>
      </c>
      <c r="J34" s="172">
        <v>25</v>
      </c>
      <c r="K34" s="11"/>
      <c r="L34" s="42"/>
      <c r="O34" s="42"/>
      <c r="R34" s="42"/>
    </row>
    <row r="35" spans="2:18" ht="17.25">
      <c r="B35" s="1" t="s">
        <v>202</v>
      </c>
      <c r="C35" s="11"/>
      <c r="D35" s="26" t="s">
        <v>603</v>
      </c>
      <c r="E35" s="42" t="s">
        <v>603</v>
      </c>
      <c r="F35" s="42" t="s">
        <v>603</v>
      </c>
      <c r="G35" s="42" t="s">
        <v>603</v>
      </c>
      <c r="H35" s="42" t="s">
        <v>603</v>
      </c>
      <c r="I35" s="42" t="s">
        <v>603</v>
      </c>
      <c r="J35" s="42" t="s">
        <v>603</v>
      </c>
      <c r="K35" s="42"/>
      <c r="L35" s="42"/>
      <c r="M35" s="42"/>
      <c r="N35" s="42"/>
      <c r="O35" s="42"/>
      <c r="P35" s="42"/>
      <c r="Q35" s="42"/>
      <c r="R35" s="42"/>
    </row>
    <row r="36" spans="2:18" ht="17.25">
      <c r="B36" s="1" t="s">
        <v>203</v>
      </c>
      <c r="C36" s="11"/>
      <c r="D36" s="171">
        <v>1580</v>
      </c>
      <c r="E36" s="172">
        <v>1584</v>
      </c>
      <c r="F36" s="172">
        <v>13</v>
      </c>
      <c r="G36" s="172">
        <v>909</v>
      </c>
      <c r="H36" s="172">
        <v>909</v>
      </c>
      <c r="I36" s="172">
        <v>10</v>
      </c>
      <c r="J36" s="172">
        <v>84</v>
      </c>
      <c r="K36" s="11"/>
      <c r="L36" s="42"/>
      <c r="O36" s="42"/>
      <c r="R36" s="42"/>
    </row>
    <row r="37" spans="2:11" ht="17.25">
      <c r="B37" s="1" t="s">
        <v>527</v>
      </c>
      <c r="C37" s="11"/>
      <c r="D37" s="171">
        <v>991</v>
      </c>
      <c r="E37" s="172">
        <v>1086</v>
      </c>
      <c r="F37" s="172">
        <v>143</v>
      </c>
      <c r="G37" s="172">
        <v>594</v>
      </c>
      <c r="H37" s="172">
        <v>631</v>
      </c>
      <c r="I37" s="172">
        <v>91</v>
      </c>
      <c r="J37" s="172">
        <v>17</v>
      </c>
      <c r="K37" s="11"/>
    </row>
    <row r="38" spans="2:11" ht="17.25">
      <c r="B38" s="1"/>
      <c r="C38" s="11"/>
      <c r="D38" s="171"/>
      <c r="E38" s="172"/>
      <c r="F38" s="172"/>
      <c r="G38" s="172"/>
      <c r="H38" s="172"/>
      <c r="I38" s="172"/>
      <c r="J38" s="172"/>
      <c r="K38" s="11"/>
    </row>
    <row r="39" spans="2:18" s="131" customFormat="1" ht="17.25">
      <c r="B39" s="4" t="s">
        <v>170</v>
      </c>
      <c r="C39" s="49"/>
      <c r="D39" s="26" t="s">
        <v>568</v>
      </c>
      <c r="E39" s="42" t="s">
        <v>568</v>
      </c>
      <c r="F39" s="42" t="s">
        <v>568</v>
      </c>
      <c r="G39" s="42" t="s">
        <v>568</v>
      </c>
      <c r="H39" s="42" t="s">
        <v>568</v>
      </c>
      <c r="I39" s="42" t="s">
        <v>568</v>
      </c>
      <c r="J39" s="42" t="s">
        <v>568</v>
      </c>
      <c r="K39" s="42"/>
      <c r="L39" s="42"/>
      <c r="M39" s="42"/>
      <c r="N39" s="42"/>
      <c r="O39" s="42"/>
      <c r="P39" s="42"/>
      <c r="Q39" s="42"/>
      <c r="R39" s="42"/>
    </row>
    <row r="40" spans="2:18" ht="17.25">
      <c r="B40" s="1" t="s">
        <v>171</v>
      </c>
      <c r="C40" s="11"/>
      <c r="D40" s="26" t="s">
        <v>568</v>
      </c>
      <c r="E40" s="42" t="s">
        <v>568</v>
      </c>
      <c r="F40" s="42" t="s">
        <v>568</v>
      </c>
      <c r="G40" s="42" t="s">
        <v>568</v>
      </c>
      <c r="H40" s="42" t="s">
        <v>568</v>
      </c>
      <c r="I40" s="42" t="s">
        <v>568</v>
      </c>
      <c r="J40" s="42" t="s">
        <v>568</v>
      </c>
      <c r="K40" s="42"/>
      <c r="L40" s="42"/>
      <c r="M40" s="42"/>
      <c r="N40" s="42"/>
      <c r="O40" s="42"/>
      <c r="P40" s="42"/>
      <c r="Q40" s="42"/>
      <c r="R40" s="42"/>
    </row>
    <row r="41" spans="2:18" ht="17.25">
      <c r="B41" s="43" t="s">
        <v>172</v>
      </c>
      <c r="C41" s="11"/>
      <c r="D41" s="26" t="s">
        <v>568</v>
      </c>
      <c r="E41" s="42" t="s">
        <v>568</v>
      </c>
      <c r="F41" s="42" t="s">
        <v>568</v>
      </c>
      <c r="G41" s="42" t="s">
        <v>568</v>
      </c>
      <c r="H41" s="42" t="s">
        <v>568</v>
      </c>
      <c r="I41" s="42" t="s">
        <v>568</v>
      </c>
      <c r="J41" s="42" t="s">
        <v>568</v>
      </c>
      <c r="K41" s="42"/>
      <c r="L41" s="42"/>
      <c r="M41" s="42"/>
      <c r="N41" s="42"/>
      <c r="O41" s="42"/>
      <c r="P41" s="42"/>
      <c r="Q41" s="42"/>
      <c r="R41" s="42"/>
    </row>
    <row r="42" spans="2:11" ht="18" thickBot="1">
      <c r="B42" s="7"/>
      <c r="C42" s="5"/>
      <c r="D42" s="174"/>
      <c r="E42" s="175"/>
      <c r="F42" s="175"/>
      <c r="G42" s="175"/>
      <c r="H42" s="175"/>
      <c r="I42" s="175"/>
      <c r="J42" s="175"/>
      <c r="K42" s="11"/>
    </row>
    <row r="43" spans="4:11" ht="17.25">
      <c r="D43" s="176" t="s">
        <v>183</v>
      </c>
      <c r="E43" s="177"/>
      <c r="F43" s="176" t="s">
        <v>184</v>
      </c>
      <c r="G43" s="177"/>
      <c r="H43" s="177"/>
      <c r="I43" s="176" t="s">
        <v>173</v>
      </c>
      <c r="J43" s="177"/>
      <c r="K43" s="11"/>
    </row>
    <row r="44" spans="2:11" ht="17.25">
      <c r="B44" s="296" t="s">
        <v>604</v>
      </c>
      <c r="C44" s="297"/>
      <c r="D44" s="178" t="s">
        <v>605</v>
      </c>
      <c r="E44" s="178" t="s">
        <v>606</v>
      </c>
      <c r="F44" s="178" t="s">
        <v>607</v>
      </c>
      <c r="G44" s="178" t="s">
        <v>605</v>
      </c>
      <c r="H44" s="178" t="s">
        <v>606</v>
      </c>
      <c r="I44" s="178" t="s">
        <v>607</v>
      </c>
      <c r="J44" s="178" t="s">
        <v>605</v>
      </c>
      <c r="K44" s="11"/>
    </row>
    <row r="45" spans="2:11" ht="17.25">
      <c r="B45" s="64"/>
      <c r="C45" s="70"/>
      <c r="D45" s="179"/>
      <c r="E45" s="180"/>
      <c r="F45" s="180"/>
      <c r="G45" s="180"/>
      <c r="H45" s="180"/>
      <c r="I45" s="180"/>
      <c r="J45" s="180"/>
      <c r="K45" s="11"/>
    </row>
    <row r="46" spans="2:11" ht="17.25">
      <c r="B46" s="292" t="s">
        <v>476</v>
      </c>
      <c r="C46" s="294"/>
      <c r="D46" s="167">
        <v>437</v>
      </c>
      <c r="E46" s="181">
        <v>30</v>
      </c>
      <c r="F46" s="181">
        <v>369</v>
      </c>
      <c r="G46" s="181">
        <v>368</v>
      </c>
      <c r="H46" s="181">
        <v>12</v>
      </c>
      <c r="I46" s="181">
        <v>354</v>
      </c>
      <c r="J46" s="181">
        <v>338</v>
      </c>
      <c r="K46" s="11"/>
    </row>
    <row r="47" spans="2:11" ht="17.25">
      <c r="B47" s="292" t="s">
        <v>494</v>
      </c>
      <c r="C47" s="294"/>
      <c r="D47" s="167">
        <v>443</v>
      </c>
      <c r="E47" s="114">
        <v>19</v>
      </c>
      <c r="F47" s="114">
        <v>319</v>
      </c>
      <c r="G47" s="114">
        <v>321</v>
      </c>
      <c r="H47" s="114">
        <v>10</v>
      </c>
      <c r="I47" s="114">
        <v>176</v>
      </c>
      <c r="J47" s="114">
        <v>292</v>
      </c>
      <c r="K47" s="11"/>
    </row>
    <row r="48" spans="2:11" ht="17.25">
      <c r="B48" s="292" t="s">
        <v>526</v>
      </c>
      <c r="C48" s="294"/>
      <c r="D48" s="167">
        <v>471</v>
      </c>
      <c r="E48" s="114">
        <v>55</v>
      </c>
      <c r="F48" s="114">
        <v>278</v>
      </c>
      <c r="G48" s="114">
        <v>264</v>
      </c>
      <c r="H48" s="114">
        <v>24</v>
      </c>
      <c r="I48" s="114">
        <v>276</v>
      </c>
      <c r="J48" s="114">
        <v>270</v>
      </c>
      <c r="K48" s="11"/>
    </row>
    <row r="49" spans="2:11" ht="17.25">
      <c r="B49" s="292" t="s">
        <v>548</v>
      </c>
      <c r="C49" s="294"/>
      <c r="D49" s="167">
        <v>517</v>
      </c>
      <c r="E49" s="114">
        <v>18</v>
      </c>
      <c r="F49" s="114">
        <v>300</v>
      </c>
      <c r="G49" s="114">
        <v>310</v>
      </c>
      <c r="H49" s="114">
        <v>14</v>
      </c>
      <c r="I49" s="114">
        <v>287</v>
      </c>
      <c r="J49" s="114">
        <v>278</v>
      </c>
      <c r="K49" s="11"/>
    </row>
    <row r="50" spans="2:11" ht="17.25">
      <c r="B50" s="292" t="s">
        <v>599</v>
      </c>
      <c r="C50" s="293"/>
      <c r="D50" s="167">
        <v>405</v>
      </c>
      <c r="E50" s="114">
        <v>24</v>
      </c>
      <c r="F50" s="114">
        <v>326</v>
      </c>
      <c r="G50" s="114">
        <v>309</v>
      </c>
      <c r="H50" s="114">
        <v>31</v>
      </c>
      <c r="I50" s="114">
        <v>296</v>
      </c>
      <c r="J50" s="114">
        <v>296</v>
      </c>
      <c r="K50" s="11"/>
    </row>
    <row r="51" spans="4:11" ht="17.25">
      <c r="D51" s="168"/>
      <c r="E51" s="105"/>
      <c r="F51" s="105"/>
      <c r="G51" s="105"/>
      <c r="H51" s="105"/>
      <c r="I51" s="105"/>
      <c r="J51" s="105"/>
      <c r="K51" s="11"/>
    </row>
    <row r="52" spans="2:11" s="131" customFormat="1" ht="17.25">
      <c r="B52" s="4" t="s">
        <v>174</v>
      </c>
      <c r="C52" s="41"/>
      <c r="D52" s="169">
        <v>405</v>
      </c>
      <c r="E52" s="170">
        <v>24</v>
      </c>
      <c r="F52" s="170">
        <v>326</v>
      </c>
      <c r="G52" s="170">
        <v>309</v>
      </c>
      <c r="H52" s="170">
        <v>31</v>
      </c>
      <c r="I52" s="170">
        <v>296</v>
      </c>
      <c r="J52" s="170">
        <v>296</v>
      </c>
      <c r="K52" s="145"/>
    </row>
    <row r="53" spans="2:11" ht="17.25">
      <c r="B53" s="1" t="s">
        <v>187</v>
      </c>
      <c r="D53" s="171">
        <v>116</v>
      </c>
      <c r="E53" s="172">
        <v>18</v>
      </c>
      <c r="F53" s="172">
        <v>78</v>
      </c>
      <c r="G53" s="172">
        <v>72</v>
      </c>
      <c r="H53" s="172">
        <v>17</v>
      </c>
      <c r="I53" s="172">
        <v>84</v>
      </c>
      <c r="J53" s="172">
        <v>79</v>
      </c>
      <c r="K53" s="11"/>
    </row>
    <row r="54" spans="2:11" ht="17.25">
      <c r="B54" s="1" t="s">
        <v>188</v>
      </c>
      <c r="C54" s="11"/>
      <c r="D54" s="215" t="s">
        <v>589</v>
      </c>
      <c r="E54" s="173" t="s">
        <v>589</v>
      </c>
      <c r="F54" s="173" t="s">
        <v>589</v>
      </c>
      <c r="G54" s="195" t="s">
        <v>589</v>
      </c>
      <c r="H54" s="173" t="s">
        <v>589</v>
      </c>
      <c r="I54" s="173" t="s">
        <v>589</v>
      </c>
      <c r="J54" s="173" t="s">
        <v>589</v>
      </c>
      <c r="K54" s="11"/>
    </row>
    <row r="55" spans="2:11" ht="17.25">
      <c r="B55" s="1" t="s">
        <v>180</v>
      </c>
      <c r="C55" s="11"/>
      <c r="D55" s="171">
        <v>7</v>
      </c>
      <c r="E55" s="172">
        <v>1</v>
      </c>
      <c r="F55" s="172">
        <v>1</v>
      </c>
      <c r="G55" s="172">
        <v>1</v>
      </c>
      <c r="H55" s="250" t="s">
        <v>600</v>
      </c>
      <c r="I55" s="172">
        <v>4</v>
      </c>
      <c r="J55" s="172">
        <v>5</v>
      </c>
      <c r="K55" s="11"/>
    </row>
    <row r="56" spans="2:11" ht="17.25">
      <c r="B56" s="1" t="s">
        <v>204</v>
      </c>
      <c r="C56" s="11"/>
      <c r="D56" s="251" t="s">
        <v>600</v>
      </c>
      <c r="E56" s="173" t="s">
        <v>600</v>
      </c>
      <c r="F56" s="173" t="s">
        <v>600</v>
      </c>
      <c r="G56" s="173" t="s">
        <v>600</v>
      </c>
      <c r="H56" s="195" t="s">
        <v>600</v>
      </c>
      <c r="I56" s="173" t="s">
        <v>600</v>
      </c>
      <c r="J56" s="173" t="s">
        <v>600</v>
      </c>
      <c r="K56" s="11"/>
    </row>
    <row r="57" spans="2:11" ht="17.25">
      <c r="B57" s="1" t="s">
        <v>190</v>
      </c>
      <c r="C57" s="11"/>
      <c r="D57" s="215" t="s">
        <v>570</v>
      </c>
      <c r="E57" s="173" t="s">
        <v>570</v>
      </c>
      <c r="F57" s="173" t="s">
        <v>570</v>
      </c>
      <c r="G57" s="173" t="s">
        <v>570</v>
      </c>
      <c r="H57" s="173" t="s">
        <v>570</v>
      </c>
      <c r="I57" s="173" t="s">
        <v>570</v>
      </c>
      <c r="J57" s="173" t="s">
        <v>570</v>
      </c>
      <c r="K57" s="11"/>
    </row>
    <row r="58" spans="2:11" ht="17.25">
      <c r="B58" s="1" t="s">
        <v>191</v>
      </c>
      <c r="C58" s="11"/>
      <c r="D58" s="106">
        <v>3</v>
      </c>
      <c r="E58" s="42" t="s">
        <v>567</v>
      </c>
      <c r="F58" s="42" t="s">
        <v>567</v>
      </c>
      <c r="G58" s="42" t="s">
        <v>567</v>
      </c>
      <c r="H58" s="42" t="s">
        <v>567</v>
      </c>
      <c r="I58" s="42" t="s">
        <v>567</v>
      </c>
      <c r="J58" s="42" t="s">
        <v>567</v>
      </c>
      <c r="K58" s="11"/>
    </row>
    <row r="59" spans="2:11" ht="17.25">
      <c r="B59" s="1" t="s">
        <v>178</v>
      </c>
      <c r="C59" s="11"/>
      <c r="D59" s="26" t="s">
        <v>601</v>
      </c>
      <c r="E59" s="107" t="s">
        <v>601</v>
      </c>
      <c r="F59" s="107" t="s">
        <v>601</v>
      </c>
      <c r="G59" s="107" t="s">
        <v>601</v>
      </c>
      <c r="H59" s="107" t="s">
        <v>601</v>
      </c>
      <c r="I59" s="107" t="s">
        <v>601</v>
      </c>
      <c r="J59" s="107" t="s">
        <v>601</v>
      </c>
      <c r="K59" s="11"/>
    </row>
    <row r="60" spans="2:11" ht="17.25">
      <c r="B60" s="1" t="s">
        <v>192</v>
      </c>
      <c r="C60" s="11"/>
      <c r="D60" s="26" t="s">
        <v>571</v>
      </c>
      <c r="E60" s="107" t="s">
        <v>571</v>
      </c>
      <c r="F60" s="107" t="s">
        <v>571</v>
      </c>
      <c r="G60" s="107" t="s">
        <v>571</v>
      </c>
      <c r="H60" s="107" t="s">
        <v>571</v>
      </c>
      <c r="I60" s="107" t="s">
        <v>571</v>
      </c>
      <c r="J60" s="107" t="s">
        <v>571</v>
      </c>
      <c r="K60" s="11"/>
    </row>
    <row r="61" spans="2:11" ht="17.25">
      <c r="B61" s="1" t="s">
        <v>193</v>
      </c>
      <c r="C61" s="11"/>
      <c r="D61" s="26" t="s">
        <v>571</v>
      </c>
      <c r="E61" s="107" t="s">
        <v>571</v>
      </c>
      <c r="F61" s="107" t="s">
        <v>571</v>
      </c>
      <c r="G61" s="107" t="s">
        <v>571</v>
      </c>
      <c r="H61" s="107" t="s">
        <v>571</v>
      </c>
      <c r="I61" s="107" t="s">
        <v>571</v>
      </c>
      <c r="J61" s="107" t="s">
        <v>571</v>
      </c>
      <c r="K61" s="11"/>
    </row>
    <row r="62" spans="2:11" ht="17.25">
      <c r="B62" s="1" t="s">
        <v>194</v>
      </c>
      <c r="C62" s="11"/>
      <c r="D62" s="26" t="s">
        <v>574</v>
      </c>
      <c r="E62" s="107" t="s">
        <v>574</v>
      </c>
      <c r="F62" s="107" t="s">
        <v>574</v>
      </c>
      <c r="G62" s="107" t="s">
        <v>574</v>
      </c>
      <c r="H62" s="107" t="s">
        <v>574</v>
      </c>
      <c r="I62" s="107" t="s">
        <v>574</v>
      </c>
      <c r="J62" s="107" t="s">
        <v>574</v>
      </c>
      <c r="K62" s="11"/>
    </row>
    <row r="63" spans="2:11" ht="17.25">
      <c r="B63" s="1" t="s">
        <v>195</v>
      </c>
      <c r="C63" s="11"/>
      <c r="D63" s="26" t="s">
        <v>570</v>
      </c>
      <c r="E63" s="107" t="s">
        <v>570</v>
      </c>
      <c r="F63" s="107" t="s">
        <v>570</v>
      </c>
      <c r="G63" s="107" t="s">
        <v>570</v>
      </c>
      <c r="H63" s="107" t="s">
        <v>570</v>
      </c>
      <c r="I63" s="107" t="s">
        <v>570</v>
      </c>
      <c r="J63" s="107" t="s">
        <v>570</v>
      </c>
      <c r="K63" s="11"/>
    </row>
    <row r="64" spans="2:11" ht="17.25">
      <c r="B64" s="1" t="s">
        <v>196</v>
      </c>
      <c r="C64" s="11"/>
      <c r="D64" s="117">
        <v>2</v>
      </c>
      <c r="E64" s="42" t="s">
        <v>570</v>
      </c>
      <c r="F64" s="252" t="s">
        <v>570</v>
      </c>
      <c r="G64" s="252" t="s">
        <v>570</v>
      </c>
      <c r="H64" s="42" t="s">
        <v>570</v>
      </c>
      <c r="I64" s="42" t="s">
        <v>570</v>
      </c>
      <c r="J64" s="252" t="s">
        <v>570</v>
      </c>
      <c r="K64" s="11"/>
    </row>
    <row r="65" spans="2:11" ht="17.25">
      <c r="B65" s="1" t="s">
        <v>197</v>
      </c>
      <c r="C65" s="11"/>
      <c r="D65" s="117">
        <v>154</v>
      </c>
      <c r="E65" s="252" t="s">
        <v>578</v>
      </c>
      <c r="F65" s="118">
        <v>124</v>
      </c>
      <c r="G65" s="118">
        <v>123</v>
      </c>
      <c r="H65" s="107">
        <v>1</v>
      </c>
      <c r="I65" s="118">
        <v>123</v>
      </c>
      <c r="J65" s="118">
        <v>126</v>
      </c>
      <c r="K65" s="11"/>
    </row>
    <row r="66" spans="2:11" ht="17.25">
      <c r="B66" s="1" t="s">
        <v>198</v>
      </c>
      <c r="C66" s="11"/>
      <c r="D66" s="26" t="s">
        <v>602</v>
      </c>
      <c r="E66" s="42" t="s">
        <v>602</v>
      </c>
      <c r="F66" s="42" t="s">
        <v>602</v>
      </c>
      <c r="G66" s="42" t="s">
        <v>602</v>
      </c>
      <c r="H66" s="42" t="s">
        <v>602</v>
      </c>
      <c r="I66" s="252" t="s">
        <v>602</v>
      </c>
      <c r="J66" s="107">
        <v>1</v>
      </c>
      <c r="K66" s="11"/>
    </row>
    <row r="67" spans="2:11" ht="17.25">
      <c r="B67" s="1" t="s">
        <v>199</v>
      </c>
      <c r="C67" s="11"/>
      <c r="D67" s="26" t="s">
        <v>572</v>
      </c>
      <c r="E67" s="42" t="s">
        <v>572</v>
      </c>
      <c r="F67" s="107">
        <v>1</v>
      </c>
      <c r="G67" s="107">
        <v>1</v>
      </c>
      <c r="H67" s="42" t="s">
        <v>572</v>
      </c>
      <c r="I67" s="42" t="s">
        <v>572</v>
      </c>
      <c r="J67" s="42" t="s">
        <v>572</v>
      </c>
      <c r="K67" s="11"/>
    </row>
    <row r="68" spans="2:11" ht="17.25">
      <c r="B68" s="1" t="s">
        <v>200</v>
      </c>
      <c r="C68" s="11"/>
      <c r="D68" s="26" t="s">
        <v>567</v>
      </c>
      <c r="E68" s="42" t="s">
        <v>567</v>
      </c>
      <c r="F68" s="107">
        <v>1</v>
      </c>
      <c r="G68" s="107">
        <v>1</v>
      </c>
      <c r="H68" s="42" t="s">
        <v>567</v>
      </c>
      <c r="I68" s="42" t="s">
        <v>567</v>
      </c>
      <c r="J68" s="42" t="s">
        <v>567</v>
      </c>
      <c r="K68" s="11"/>
    </row>
    <row r="69" spans="2:11" ht="17.25">
      <c r="B69" s="1" t="s">
        <v>201</v>
      </c>
      <c r="C69" s="11"/>
      <c r="D69" s="117">
        <v>23</v>
      </c>
      <c r="E69" s="118">
        <v>2</v>
      </c>
      <c r="F69" s="118">
        <v>10</v>
      </c>
      <c r="G69" s="118">
        <v>10</v>
      </c>
      <c r="H69" s="42" t="s">
        <v>578</v>
      </c>
      <c r="I69" s="42" t="s">
        <v>578</v>
      </c>
      <c r="J69" s="42" t="s">
        <v>578</v>
      </c>
      <c r="K69" s="11"/>
    </row>
    <row r="70" spans="2:11" ht="17.25">
      <c r="B70" s="1" t="s">
        <v>202</v>
      </c>
      <c r="C70" s="11"/>
      <c r="D70" s="26" t="s">
        <v>603</v>
      </c>
      <c r="E70" s="42" t="s">
        <v>603</v>
      </c>
      <c r="F70" s="42" t="s">
        <v>603</v>
      </c>
      <c r="G70" s="107" t="s">
        <v>603</v>
      </c>
      <c r="H70" s="42" t="s">
        <v>603</v>
      </c>
      <c r="I70" s="42" t="s">
        <v>603</v>
      </c>
      <c r="J70" s="42" t="s">
        <v>603</v>
      </c>
      <c r="K70" s="11"/>
    </row>
    <row r="71" spans="2:11" ht="17.25">
      <c r="B71" s="1" t="s">
        <v>203</v>
      </c>
      <c r="C71" s="11"/>
      <c r="D71" s="117">
        <v>83</v>
      </c>
      <c r="E71" s="107">
        <v>1</v>
      </c>
      <c r="F71" s="118">
        <v>79</v>
      </c>
      <c r="G71" s="118">
        <v>79</v>
      </c>
      <c r="H71" s="42" t="s">
        <v>608</v>
      </c>
      <c r="I71" s="118">
        <v>73</v>
      </c>
      <c r="J71" s="118">
        <v>72</v>
      </c>
      <c r="K71" s="11"/>
    </row>
    <row r="72" spans="2:11" ht="17.25">
      <c r="B72" s="1" t="s">
        <v>527</v>
      </c>
      <c r="C72" s="11"/>
      <c r="D72" s="117">
        <v>17</v>
      </c>
      <c r="E72" s="118">
        <v>2</v>
      </c>
      <c r="F72" s="118">
        <v>33</v>
      </c>
      <c r="G72" s="118">
        <v>23</v>
      </c>
      <c r="H72" s="118">
        <v>13</v>
      </c>
      <c r="I72" s="118">
        <v>12</v>
      </c>
      <c r="J72" s="118">
        <v>13</v>
      </c>
      <c r="K72" s="11"/>
    </row>
    <row r="73" spans="2:11" ht="17.25">
      <c r="B73" s="1"/>
      <c r="C73" s="11"/>
      <c r="D73" s="117"/>
      <c r="E73" s="118"/>
      <c r="F73" s="118"/>
      <c r="G73" s="118"/>
      <c r="H73" s="118"/>
      <c r="I73" s="118"/>
      <c r="J73" s="118"/>
      <c r="K73" s="11"/>
    </row>
    <row r="74" spans="2:11" s="131" customFormat="1" ht="17.25">
      <c r="B74" s="4" t="s">
        <v>170</v>
      </c>
      <c r="C74" s="49"/>
      <c r="D74" s="26" t="s">
        <v>609</v>
      </c>
      <c r="E74" s="42" t="s">
        <v>609</v>
      </c>
      <c r="F74" s="42" t="s">
        <v>609</v>
      </c>
      <c r="G74" s="42" t="s">
        <v>609</v>
      </c>
      <c r="H74" s="42" t="s">
        <v>609</v>
      </c>
      <c r="I74" s="42" t="s">
        <v>609</v>
      </c>
      <c r="J74" s="42" t="s">
        <v>609</v>
      </c>
      <c r="K74" s="145"/>
    </row>
    <row r="75" spans="2:11" ht="17.25">
      <c r="B75" s="1" t="s">
        <v>171</v>
      </c>
      <c r="C75" s="11"/>
      <c r="D75" s="26" t="s">
        <v>609</v>
      </c>
      <c r="E75" s="42" t="s">
        <v>609</v>
      </c>
      <c r="F75" s="42" t="s">
        <v>609</v>
      </c>
      <c r="G75" s="42" t="s">
        <v>609</v>
      </c>
      <c r="H75" s="42" t="s">
        <v>609</v>
      </c>
      <c r="I75" s="42" t="s">
        <v>609</v>
      </c>
      <c r="J75" s="42" t="s">
        <v>609</v>
      </c>
      <c r="K75" s="11"/>
    </row>
    <row r="76" spans="2:11" ht="17.25">
      <c r="B76" s="43" t="s">
        <v>172</v>
      </c>
      <c r="C76" s="11"/>
      <c r="D76" s="26" t="s">
        <v>609</v>
      </c>
      <c r="E76" s="42" t="s">
        <v>609</v>
      </c>
      <c r="F76" s="42" t="s">
        <v>609</v>
      </c>
      <c r="G76" s="42" t="s">
        <v>609</v>
      </c>
      <c r="H76" s="42" t="s">
        <v>609</v>
      </c>
      <c r="I76" s="42" t="s">
        <v>609</v>
      </c>
      <c r="J76" s="42" t="s">
        <v>609</v>
      </c>
      <c r="K76" s="11"/>
    </row>
    <row r="77" spans="2:11" ht="18" thickBot="1">
      <c r="B77" s="7"/>
      <c r="C77" s="21"/>
      <c r="D77" s="44"/>
      <c r="E77" s="44"/>
      <c r="F77" s="44"/>
      <c r="G77" s="44"/>
      <c r="H77" s="44"/>
      <c r="I77" s="44"/>
      <c r="J77" s="44"/>
      <c r="K77" s="11"/>
    </row>
    <row r="78" spans="4:11" ht="17.25">
      <c r="D78" s="1" t="s">
        <v>135</v>
      </c>
      <c r="K78" s="11"/>
    </row>
    <row r="79" spans="1:11" ht="17.25">
      <c r="A79" s="1"/>
      <c r="K79" s="11"/>
    </row>
    <row r="80" spans="1:11" ht="17.25">
      <c r="A80" s="1"/>
      <c r="K80" s="11"/>
    </row>
    <row r="81" ht="17.25">
      <c r="K81" s="11"/>
    </row>
    <row r="82" ht="17.25">
      <c r="K82" s="11"/>
    </row>
  </sheetData>
  <mergeCells count="14">
    <mergeCell ref="B50:C50"/>
    <mergeCell ref="B14:C14"/>
    <mergeCell ref="B49:C49"/>
    <mergeCell ref="D8:F8"/>
    <mergeCell ref="B13:C13"/>
    <mergeCell ref="B48:C48"/>
    <mergeCell ref="B44:C44"/>
    <mergeCell ref="B46:C46"/>
    <mergeCell ref="B47:C47"/>
    <mergeCell ref="B15:C15"/>
    <mergeCell ref="G8:I8"/>
    <mergeCell ref="B9:C9"/>
    <mergeCell ref="B11:C11"/>
    <mergeCell ref="B12:C12"/>
  </mergeCells>
  <dataValidations count="1">
    <dataValidation allowBlank="1" showInputMessage="1" showErrorMessage="1" imeMode="off" sqref="D74:J76 R36 O36 L36 D35:R35 R34 O34 L34 D33:R33 I32:R32 F32 J31:R31 M30 M29:R29 K29 D21:R22 L27:R27 I27:J27 F24:F27 D39:R41 L23:R23 G24:R26 O20 I19:T19 D24:E26 D28:R28"/>
  </dataValidations>
  <printOptions/>
  <pageMargins left="0.7874015748031497" right="0.7874015748031497" top="0.984251968503937" bottom="0.5905511811023623" header="0.5118110236220472" footer="0.5118110236220472"/>
  <pageSetup horizontalDpi="300" verticalDpi="300" orientation="portrait" paperSize="9" scale="62" r:id="rId1"/>
</worksheet>
</file>

<file path=xl/worksheets/sheet4.xml><?xml version="1.0" encoding="utf-8"?>
<worksheet xmlns="http://schemas.openxmlformats.org/spreadsheetml/2006/main" xmlns:r="http://schemas.openxmlformats.org/officeDocument/2006/relationships">
  <dimension ref="A1:S84"/>
  <sheetViews>
    <sheetView zoomScale="75" zoomScaleNormal="75" workbookViewId="0" topLeftCell="A4">
      <selection activeCell="A1" sqref="A1"/>
    </sheetView>
  </sheetViews>
  <sheetFormatPr defaultColWidth="12.125" defaultRowHeight="13.5"/>
  <cols>
    <col min="1" max="1" width="13.375" style="2" customWidth="1"/>
    <col min="2" max="2" width="14.625" style="2" customWidth="1"/>
    <col min="3" max="3" width="32.25390625" style="2" customWidth="1"/>
    <col min="4" max="4" width="13.375" style="2" customWidth="1"/>
    <col min="5" max="16384" width="12.125" style="2" customWidth="1"/>
  </cols>
  <sheetData>
    <row r="1" ht="17.25">
      <c r="A1" s="1"/>
    </row>
    <row r="6" spans="5:11" ht="17.25">
      <c r="E6" s="4" t="s">
        <v>120</v>
      </c>
      <c r="K6" s="11"/>
    </row>
    <row r="7" spans="2:11" ht="18" thickBot="1">
      <c r="B7" s="5"/>
      <c r="C7" s="5"/>
      <c r="D7" s="6" t="s">
        <v>175</v>
      </c>
      <c r="E7" s="5"/>
      <c r="F7" s="5"/>
      <c r="G7" s="5"/>
      <c r="H7" s="5"/>
      <c r="I7" s="5"/>
      <c r="J7" s="7" t="s">
        <v>181</v>
      </c>
      <c r="K7" s="11"/>
    </row>
    <row r="8" spans="2:11" ht="17.25">
      <c r="B8" s="11"/>
      <c r="C8" s="11"/>
      <c r="D8" s="10" t="s">
        <v>176</v>
      </c>
      <c r="E8" s="10" t="s">
        <v>185</v>
      </c>
      <c r="F8" s="9"/>
      <c r="G8" s="9"/>
      <c r="H8" s="10" t="s">
        <v>177</v>
      </c>
      <c r="I8" s="9"/>
      <c r="J8" s="9"/>
      <c r="K8" s="11"/>
    </row>
    <row r="9" spans="2:11" ht="17.25">
      <c r="B9" s="40" t="s">
        <v>169</v>
      </c>
      <c r="C9" s="9"/>
      <c r="D9" s="39" t="s">
        <v>610</v>
      </c>
      <c r="E9" s="39" t="s">
        <v>611</v>
      </c>
      <c r="F9" s="39" t="s">
        <v>612</v>
      </c>
      <c r="G9" s="39" t="s">
        <v>610</v>
      </c>
      <c r="H9" s="39" t="s">
        <v>611</v>
      </c>
      <c r="I9" s="39" t="s">
        <v>612</v>
      </c>
      <c r="J9" s="39" t="s">
        <v>610</v>
      </c>
      <c r="K9" s="11"/>
    </row>
    <row r="10" spans="2:11" ht="17.25">
      <c r="B10" s="64"/>
      <c r="C10" s="11"/>
      <c r="D10" s="71"/>
      <c r="E10" s="64"/>
      <c r="F10" s="64"/>
      <c r="G10" s="64"/>
      <c r="H10" s="64"/>
      <c r="I10" s="64"/>
      <c r="J10" s="64"/>
      <c r="K10" s="11"/>
    </row>
    <row r="11" spans="2:11" ht="17.25">
      <c r="B11" s="292" t="s">
        <v>476</v>
      </c>
      <c r="C11" s="294"/>
      <c r="D11" s="15">
        <v>27</v>
      </c>
      <c r="E11" s="14">
        <v>1875</v>
      </c>
      <c r="F11" s="14">
        <v>1828</v>
      </c>
      <c r="G11" s="14">
        <v>144</v>
      </c>
      <c r="H11" s="14">
        <v>197</v>
      </c>
      <c r="I11" s="14">
        <v>195</v>
      </c>
      <c r="J11" s="14">
        <v>5</v>
      </c>
      <c r="K11" s="11"/>
    </row>
    <row r="12" spans="2:11" ht="17.25">
      <c r="B12" s="292" t="s">
        <v>494</v>
      </c>
      <c r="C12" s="294"/>
      <c r="D12" s="15">
        <v>12</v>
      </c>
      <c r="E12" s="48">
        <v>1476</v>
      </c>
      <c r="F12" s="48">
        <v>1496</v>
      </c>
      <c r="G12" s="48">
        <v>125</v>
      </c>
      <c r="H12" s="48">
        <v>150</v>
      </c>
      <c r="I12" s="48">
        <v>153</v>
      </c>
      <c r="J12" s="48">
        <v>2</v>
      </c>
      <c r="K12" s="11"/>
    </row>
    <row r="13" spans="2:11" ht="17.25">
      <c r="B13" s="292" t="s">
        <v>526</v>
      </c>
      <c r="C13" s="294"/>
      <c r="D13" s="15">
        <v>18</v>
      </c>
      <c r="E13" s="48">
        <v>1368</v>
      </c>
      <c r="F13" s="48">
        <v>1329</v>
      </c>
      <c r="G13" s="48">
        <v>164</v>
      </c>
      <c r="H13" s="48">
        <v>171</v>
      </c>
      <c r="I13" s="48">
        <v>165</v>
      </c>
      <c r="J13" s="48">
        <v>8</v>
      </c>
      <c r="K13" s="11"/>
    </row>
    <row r="14" spans="2:11" ht="17.25">
      <c r="B14" s="292" t="s">
        <v>548</v>
      </c>
      <c r="C14" s="294"/>
      <c r="D14" s="167">
        <v>27</v>
      </c>
      <c r="E14" s="114">
        <v>1380</v>
      </c>
      <c r="F14" s="114">
        <v>1392</v>
      </c>
      <c r="G14" s="114">
        <v>152</v>
      </c>
      <c r="H14" s="114">
        <v>184</v>
      </c>
      <c r="I14" s="114">
        <v>166</v>
      </c>
      <c r="J14" s="114">
        <v>26</v>
      </c>
      <c r="K14" s="11"/>
    </row>
    <row r="15" spans="2:11" ht="17.25">
      <c r="B15" s="292" t="s">
        <v>599</v>
      </c>
      <c r="C15" s="293"/>
      <c r="D15" s="167">
        <v>27</v>
      </c>
      <c r="E15" s="114">
        <v>1497</v>
      </c>
      <c r="F15" s="114">
        <v>1532</v>
      </c>
      <c r="G15" s="114">
        <v>117</v>
      </c>
      <c r="H15" s="114">
        <v>194</v>
      </c>
      <c r="I15" s="114">
        <v>205</v>
      </c>
      <c r="J15" s="114">
        <v>15</v>
      </c>
      <c r="K15" s="11"/>
    </row>
    <row r="16" spans="4:11" ht="17.25">
      <c r="D16" s="8"/>
      <c r="E16" s="11"/>
      <c r="F16" s="11"/>
      <c r="G16" s="11"/>
      <c r="H16" s="11"/>
      <c r="I16" s="11"/>
      <c r="J16" s="11"/>
      <c r="K16" s="11"/>
    </row>
    <row r="17" spans="2:11" s="131" customFormat="1" ht="17.25">
      <c r="B17" s="4" t="s">
        <v>174</v>
      </c>
      <c r="C17" s="41"/>
      <c r="D17" s="147">
        <v>27</v>
      </c>
      <c r="E17" s="49">
        <v>1497</v>
      </c>
      <c r="F17" s="49">
        <v>1532</v>
      </c>
      <c r="G17" s="49">
        <v>117</v>
      </c>
      <c r="H17" s="49">
        <v>194</v>
      </c>
      <c r="I17" s="49">
        <v>205</v>
      </c>
      <c r="J17" s="49">
        <v>15</v>
      </c>
      <c r="K17" s="145"/>
    </row>
    <row r="18" spans="2:11" ht="17.25">
      <c r="B18" s="1" t="s">
        <v>187</v>
      </c>
      <c r="D18" s="117">
        <v>23</v>
      </c>
      <c r="E18" s="118">
        <v>585</v>
      </c>
      <c r="F18" s="118">
        <v>571</v>
      </c>
      <c r="G18" s="118">
        <v>86</v>
      </c>
      <c r="H18" s="118">
        <v>64</v>
      </c>
      <c r="I18" s="118">
        <v>64</v>
      </c>
      <c r="J18" s="107">
        <v>9</v>
      </c>
      <c r="K18" s="11"/>
    </row>
    <row r="19" spans="2:19" ht="17.25">
      <c r="B19" s="1" t="s">
        <v>188</v>
      </c>
      <c r="C19" s="11"/>
      <c r="D19" s="26" t="s">
        <v>589</v>
      </c>
      <c r="E19" s="118">
        <v>3</v>
      </c>
      <c r="F19" s="118">
        <v>1</v>
      </c>
      <c r="G19" s="107">
        <v>3</v>
      </c>
      <c r="H19" s="42" t="s">
        <v>589</v>
      </c>
      <c r="I19" s="42" t="s">
        <v>589</v>
      </c>
      <c r="J19" s="42" t="s">
        <v>589</v>
      </c>
      <c r="K19" s="42"/>
      <c r="L19" s="42"/>
      <c r="M19" s="42"/>
      <c r="N19" s="42"/>
      <c r="O19" s="42"/>
      <c r="P19" s="42"/>
      <c r="Q19" s="42"/>
      <c r="R19" s="42"/>
      <c r="S19" s="42"/>
    </row>
    <row r="20" spans="2:10" ht="17.25">
      <c r="B20" s="1" t="s">
        <v>180</v>
      </c>
      <c r="C20" s="11"/>
      <c r="D20" s="117">
        <v>1</v>
      </c>
      <c r="E20" s="118">
        <v>10</v>
      </c>
      <c r="F20" s="118">
        <v>9</v>
      </c>
      <c r="G20" s="42">
        <v>1</v>
      </c>
      <c r="H20" s="118">
        <v>5</v>
      </c>
      <c r="I20" s="118">
        <v>4</v>
      </c>
      <c r="J20" s="42">
        <v>1</v>
      </c>
    </row>
    <row r="21" spans="2:16" ht="17.25">
      <c r="B21" s="1" t="s">
        <v>204</v>
      </c>
      <c r="C21" s="11"/>
      <c r="D21" s="26" t="s">
        <v>600</v>
      </c>
      <c r="E21" s="42" t="s">
        <v>600</v>
      </c>
      <c r="F21" s="42" t="s">
        <v>600</v>
      </c>
      <c r="G21" s="42" t="s">
        <v>600</v>
      </c>
      <c r="H21" s="42" t="s">
        <v>600</v>
      </c>
      <c r="I21" s="42" t="s">
        <v>600</v>
      </c>
      <c r="J21" s="42"/>
      <c r="K21" s="42"/>
      <c r="L21" s="42"/>
      <c r="M21" s="42"/>
      <c r="N21" s="42"/>
      <c r="O21" s="42"/>
      <c r="P21" s="42"/>
    </row>
    <row r="22" spans="2:16" ht="17.25">
      <c r="B22" s="1" t="s">
        <v>190</v>
      </c>
      <c r="C22" s="11"/>
      <c r="D22" s="26" t="s">
        <v>570</v>
      </c>
      <c r="E22" s="42" t="s">
        <v>570</v>
      </c>
      <c r="F22" s="42" t="s">
        <v>570</v>
      </c>
      <c r="G22" s="42" t="s">
        <v>570</v>
      </c>
      <c r="H22" s="42" t="s">
        <v>570</v>
      </c>
      <c r="I22" s="42" t="s">
        <v>570</v>
      </c>
      <c r="J22" s="42" t="s">
        <v>570</v>
      </c>
      <c r="K22" s="42"/>
      <c r="L22" s="42"/>
      <c r="M22" s="42"/>
      <c r="N22" s="42"/>
      <c r="O22" s="42"/>
      <c r="P22" s="42"/>
    </row>
    <row r="23" spans="2:16" ht="17.25">
      <c r="B23" s="1" t="s">
        <v>191</v>
      </c>
      <c r="C23" s="11"/>
      <c r="D23" s="26" t="s">
        <v>567</v>
      </c>
      <c r="E23" s="118">
        <v>3</v>
      </c>
      <c r="F23" s="118">
        <v>3</v>
      </c>
      <c r="G23" s="42" t="s">
        <v>567</v>
      </c>
      <c r="H23" s="42" t="s">
        <v>567</v>
      </c>
      <c r="I23" s="42" t="s">
        <v>567</v>
      </c>
      <c r="J23" s="42" t="s">
        <v>567</v>
      </c>
      <c r="K23" s="118"/>
      <c r="L23" s="118"/>
      <c r="M23" s="42"/>
      <c r="N23" s="42"/>
      <c r="O23" s="42"/>
      <c r="P23" s="42"/>
    </row>
    <row r="24" spans="2:16" ht="17.25">
      <c r="B24" s="1" t="s">
        <v>178</v>
      </c>
      <c r="C24" s="11"/>
      <c r="D24" s="26" t="s">
        <v>601</v>
      </c>
      <c r="E24" s="42" t="s">
        <v>601</v>
      </c>
      <c r="F24" s="42" t="s">
        <v>601</v>
      </c>
      <c r="G24" s="42" t="s">
        <v>601</v>
      </c>
      <c r="H24" s="42" t="s">
        <v>601</v>
      </c>
      <c r="I24" s="42" t="s">
        <v>601</v>
      </c>
      <c r="J24" s="42" t="s">
        <v>601</v>
      </c>
      <c r="K24" s="42"/>
      <c r="L24" s="42"/>
      <c r="M24" s="42"/>
      <c r="N24" s="42"/>
      <c r="O24" s="42"/>
      <c r="P24" s="42"/>
    </row>
    <row r="25" spans="2:17" ht="17.25">
      <c r="B25" s="1" t="s">
        <v>192</v>
      </c>
      <c r="C25" s="11"/>
      <c r="D25" s="26" t="s">
        <v>571</v>
      </c>
      <c r="E25" s="42" t="s">
        <v>571</v>
      </c>
      <c r="F25" s="42" t="s">
        <v>571</v>
      </c>
      <c r="G25" s="42" t="s">
        <v>571</v>
      </c>
      <c r="H25" s="42" t="s">
        <v>571</v>
      </c>
      <c r="I25" s="42" t="s">
        <v>571</v>
      </c>
      <c r="J25" s="42" t="s">
        <v>571</v>
      </c>
      <c r="K25" s="42"/>
      <c r="L25" s="42"/>
      <c r="M25" s="42"/>
      <c r="N25" s="42"/>
      <c r="O25" s="42"/>
      <c r="P25" s="42"/>
      <c r="Q25" s="42"/>
    </row>
    <row r="26" spans="2:17" ht="17.25">
      <c r="B26" s="1" t="s">
        <v>193</v>
      </c>
      <c r="C26" s="11"/>
      <c r="D26" s="26" t="s">
        <v>571</v>
      </c>
      <c r="E26" s="42" t="s">
        <v>571</v>
      </c>
      <c r="F26" s="42" t="s">
        <v>571</v>
      </c>
      <c r="G26" s="42" t="s">
        <v>571</v>
      </c>
      <c r="H26" s="42" t="s">
        <v>571</v>
      </c>
      <c r="I26" s="42" t="s">
        <v>571</v>
      </c>
      <c r="J26" s="42" t="s">
        <v>571</v>
      </c>
      <c r="K26" s="42"/>
      <c r="L26" s="42"/>
      <c r="M26" s="42"/>
      <c r="N26" s="42"/>
      <c r="O26" s="42"/>
      <c r="P26" s="42"/>
      <c r="Q26" s="42"/>
    </row>
    <row r="27" spans="2:16" ht="17.25">
      <c r="B27" s="1" t="s">
        <v>194</v>
      </c>
      <c r="C27" s="11"/>
      <c r="D27" s="26" t="s">
        <v>574</v>
      </c>
      <c r="E27" s="107">
        <v>1</v>
      </c>
      <c r="F27" s="107">
        <v>1</v>
      </c>
      <c r="G27" s="42" t="s">
        <v>574</v>
      </c>
      <c r="H27" s="42" t="s">
        <v>574</v>
      </c>
      <c r="I27" s="42" t="s">
        <v>574</v>
      </c>
      <c r="J27" s="42" t="s">
        <v>574</v>
      </c>
      <c r="K27" s="42"/>
      <c r="L27" s="42"/>
      <c r="M27" s="42"/>
      <c r="N27" s="42"/>
      <c r="O27" s="42"/>
      <c r="P27" s="42"/>
    </row>
    <row r="28" spans="2:16" ht="17.25">
      <c r="B28" s="1" t="s">
        <v>195</v>
      </c>
      <c r="C28" s="11"/>
      <c r="D28" s="26" t="s">
        <v>570</v>
      </c>
      <c r="E28" s="42" t="s">
        <v>570</v>
      </c>
      <c r="F28" s="42" t="s">
        <v>570</v>
      </c>
      <c r="G28" s="42" t="s">
        <v>570</v>
      </c>
      <c r="H28" s="42" t="s">
        <v>570</v>
      </c>
      <c r="I28" s="42" t="s">
        <v>570</v>
      </c>
      <c r="J28" s="42" t="s">
        <v>570</v>
      </c>
      <c r="K28" s="42"/>
      <c r="L28" s="42"/>
      <c r="M28" s="42"/>
      <c r="N28" s="42"/>
      <c r="O28" s="42"/>
      <c r="P28" s="42"/>
    </row>
    <row r="29" spans="2:16" ht="17.25">
      <c r="B29" s="1" t="s">
        <v>196</v>
      </c>
      <c r="C29" s="11"/>
      <c r="D29" s="26" t="s">
        <v>570</v>
      </c>
      <c r="E29" s="118">
        <v>4</v>
      </c>
      <c r="F29" s="118">
        <v>4</v>
      </c>
      <c r="G29" s="42" t="s">
        <v>570</v>
      </c>
      <c r="H29" s="42">
        <v>1</v>
      </c>
      <c r="I29" s="42">
        <v>1</v>
      </c>
      <c r="J29" s="42" t="s">
        <v>570</v>
      </c>
      <c r="M29" s="42"/>
      <c r="N29" s="42"/>
      <c r="O29" s="42"/>
      <c r="P29" s="42"/>
    </row>
    <row r="30" spans="2:13" ht="17.25">
      <c r="B30" s="1" t="s">
        <v>197</v>
      </c>
      <c r="C30" s="11"/>
      <c r="D30" s="106">
        <v>1</v>
      </c>
      <c r="E30" s="118">
        <v>385</v>
      </c>
      <c r="F30" s="118">
        <v>385</v>
      </c>
      <c r="G30" s="42" t="s">
        <v>578</v>
      </c>
      <c r="H30" s="118">
        <v>76</v>
      </c>
      <c r="I30" s="118">
        <v>76</v>
      </c>
      <c r="J30" s="42" t="s">
        <v>578</v>
      </c>
      <c r="M30" s="42"/>
    </row>
    <row r="31" spans="2:16" ht="17.25">
      <c r="B31" s="1" t="s">
        <v>198</v>
      </c>
      <c r="C31" s="11"/>
      <c r="D31" s="26" t="s">
        <v>602</v>
      </c>
      <c r="E31" s="42" t="s">
        <v>602</v>
      </c>
      <c r="F31" s="42" t="s">
        <v>602</v>
      </c>
      <c r="G31" s="42" t="s">
        <v>602</v>
      </c>
      <c r="H31" s="42" t="s">
        <v>602</v>
      </c>
      <c r="I31" s="42" t="s">
        <v>602</v>
      </c>
      <c r="J31" s="42" t="s">
        <v>602</v>
      </c>
      <c r="L31" s="42"/>
      <c r="P31" s="42"/>
    </row>
    <row r="32" spans="2:16" ht="17.25">
      <c r="B32" s="1" t="s">
        <v>199</v>
      </c>
      <c r="C32" s="11"/>
      <c r="D32" s="26" t="s">
        <v>572</v>
      </c>
      <c r="E32" s="118">
        <v>18</v>
      </c>
      <c r="F32" s="118">
        <v>17</v>
      </c>
      <c r="G32" s="42">
        <v>1</v>
      </c>
      <c r="H32" s="42" t="s">
        <v>572</v>
      </c>
      <c r="I32" s="42" t="s">
        <v>572</v>
      </c>
      <c r="J32" s="42" t="s">
        <v>572</v>
      </c>
      <c r="K32" s="42"/>
      <c r="L32" s="42"/>
      <c r="M32" s="42"/>
      <c r="N32" s="42"/>
      <c r="O32" s="42"/>
      <c r="P32" s="42"/>
    </row>
    <row r="33" spans="2:16" ht="17.25">
      <c r="B33" s="1" t="s">
        <v>200</v>
      </c>
      <c r="C33" s="11"/>
      <c r="D33" s="26" t="s">
        <v>567</v>
      </c>
      <c r="E33" s="42" t="s">
        <v>567</v>
      </c>
      <c r="F33" s="42" t="s">
        <v>567</v>
      </c>
      <c r="G33" s="42" t="s">
        <v>567</v>
      </c>
      <c r="H33" s="42" t="s">
        <v>567</v>
      </c>
      <c r="I33" s="42" t="s">
        <v>567</v>
      </c>
      <c r="J33" s="42" t="s">
        <v>567</v>
      </c>
      <c r="K33" s="42"/>
      <c r="L33" s="42"/>
      <c r="M33" s="42"/>
      <c r="N33" s="42"/>
      <c r="O33" s="42"/>
      <c r="P33" s="42"/>
    </row>
    <row r="34" spans="2:16" ht="17.25">
      <c r="B34" s="1" t="s">
        <v>201</v>
      </c>
      <c r="C34" s="11"/>
      <c r="D34" s="26" t="s">
        <v>578</v>
      </c>
      <c r="E34" s="118">
        <v>12</v>
      </c>
      <c r="F34" s="118">
        <v>13</v>
      </c>
      <c r="G34" s="42" t="s">
        <v>578</v>
      </c>
      <c r="H34" s="42" t="s">
        <v>578</v>
      </c>
      <c r="I34" s="42" t="s">
        <v>578</v>
      </c>
      <c r="J34" s="42" t="s">
        <v>578</v>
      </c>
      <c r="P34" s="42"/>
    </row>
    <row r="35" spans="2:16" ht="17.25">
      <c r="B35" s="1" t="s">
        <v>202</v>
      </c>
      <c r="C35" s="11"/>
      <c r="D35" s="26" t="s">
        <v>603</v>
      </c>
      <c r="E35" s="42" t="s">
        <v>603</v>
      </c>
      <c r="F35" s="42" t="s">
        <v>603</v>
      </c>
      <c r="G35" s="42" t="s">
        <v>603</v>
      </c>
      <c r="H35" s="42" t="s">
        <v>603</v>
      </c>
      <c r="I35" s="42" t="s">
        <v>603</v>
      </c>
      <c r="J35" s="42" t="s">
        <v>603</v>
      </c>
      <c r="K35" s="42"/>
      <c r="L35" s="42"/>
      <c r="M35" s="42"/>
      <c r="N35" s="42"/>
      <c r="O35" s="42"/>
      <c r="P35" s="42"/>
    </row>
    <row r="36" spans="2:13" ht="17.25">
      <c r="B36" s="1" t="s">
        <v>203</v>
      </c>
      <c r="C36" s="11"/>
      <c r="D36" s="106">
        <v>1</v>
      </c>
      <c r="E36" s="118">
        <v>245</v>
      </c>
      <c r="F36" s="118">
        <v>250</v>
      </c>
      <c r="G36" s="118">
        <v>1</v>
      </c>
      <c r="H36" s="118">
        <v>28</v>
      </c>
      <c r="I36" s="118">
        <v>28</v>
      </c>
      <c r="J36" s="42" t="s">
        <v>608</v>
      </c>
      <c r="M36" s="42"/>
    </row>
    <row r="37" spans="2:10" ht="17.25">
      <c r="B37" s="1" t="s">
        <v>527</v>
      </c>
      <c r="C37" s="11"/>
      <c r="D37" s="106">
        <v>1</v>
      </c>
      <c r="E37" s="118">
        <v>231</v>
      </c>
      <c r="F37" s="118">
        <v>278</v>
      </c>
      <c r="G37" s="118">
        <v>25</v>
      </c>
      <c r="H37" s="118">
        <v>20</v>
      </c>
      <c r="I37" s="118">
        <v>32</v>
      </c>
      <c r="J37" s="118">
        <v>5</v>
      </c>
    </row>
    <row r="38" spans="2:10" ht="17.25">
      <c r="B38" s="1"/>
      <c r="C38" s="11"/>
      <c r="D38" s="117"/>
      <c r="E38" s="118"/>
      <c r="F38" s="118"/>
      <c r="G38" s="118"/>
      <c r="H38" s="118"/>
      <c r="I38" s="118"/>
      <c r="J38" s="118"/>
    </row>
    <row r="39" spans="2:10" s="131" customFormat="1" ht="17.25">
      <c r="B39" s="4" t="s">
        <v>170</v>
      </c>
      <c r="C39" s="49"/>
      <c r="D39" s="26" t="s">
        <v>568</v>
      </c>
      <c r="E39" s="42" t="s">
        <v>568</v>
      </c>
      <c r="F39" s="42" t="s">
        <v>568</v>
      </c>
      <c r="G39" s="42" t="s">
        <v>568</v>
      </c>
      <c r="H39" s="42" t="s">
        <v>568</v>
      </c>
      <c r="I39" s="42" t="s">
        <v>568</v>
      </c>
      <c r="J39" s="42" t="s">
        <v>568</v>
      </c>
    </row>
    <row r="40" spans="2:10" ht="17.25">
      <c r="B40" s="1" t="s">
        <v>171</v>
      </c>
      <c r="C40" s="11"/>
      <c r="D40" s="26" t="s">
        <v>568</v>
      </c>
      <c r="E40" s="42" t="s">
        <v>568</v>
      </c>
      <c r="F40" s="42" t="s">
        <v>568</v>
      </c>
      <c r="G40" s="42" t="s">
        <v>568</v>
      </c>
      <c r="H40" s="42" t="s">
        <v>568</v>
      </c>
      <c r="I40" s="42" t="s">
        <v>568</v>
      </c>
      <c r="J40" s="42" t="s">
        <v>568</v>
      </c>
    </row>
    <row r="41" spans="2:10" ht="17.25">
      <c r="B41" s="43" t="s">
        <v>172</v>
      </c>
      <c r="C41" s="11"/>
      <c r="D41" s="26" t="s">
        <v>568</v>
      </c>
      <c r="E41" s="42" t="s">
        <v>568</v>
      </c>
      <c r="F41" s="42" t="s">
        <v>568</v>
      </c>
      <c r="G41" s="42" t="s">
        <v>568</v>
      </c>
      <c r="H41" s="42" t="s">
        <v>568</v>
      </c>
      <c r="I41" s="42" t="s">
        <v>568</v>
      </c>
      <c r="J41" s="42" t="s">
        <v>568</v>
      </c>
    </row>
    <row r="42" spans="2:10" ht="18" thickBot="1">
      <c r="B42" s="5"/>
      <c r="C42" s="21"/>
      <c r="D42" s="5"/>
      <c r="E42" s="5"/>
      <c r="F42" s="5"/>
      <c r="G42" s="5"/>
      <c r="H42" s="5"/>
      <c r="I42" s="5"/>
      <c r="J42" s="5"/>
    </row>
    <row r="43" spans="2:9" ht="17.25">
      <c r="B43" s="11"/>
      <c r="C43" s="11"/>
      <c r="D43" s="10" t="s">
        <v>186</v>
      </c>
      <c r="E43" s="9"/>
      <c r="F43" s="9"/>
      <c r="G43" s="10" t="s">
        <v>179</v>
      </c>
      <c r="H43" s="9"/>
      <c r="I43" s="9"/>
    </row>
    <row r="44" spans="2:10" ht="17.25">
      <c r="B44" s="40" t="s">
        <v>169</v>
      </c>
      <c r="C44" s="9"/>
      <c r="D44" s="39" t="s">
        <v>607</v>
      </c>
      <c r="E44" s="39" t="s">
        <v>605</v>
      </c>
      <c r="F44" s="39" t="s">
        <v>606</v>
      </c>
      <c r="G44" s="39" t="s">
        <v>607</v>
      </c>
      <c r="H44" s="39" t="s">
        <v>605</v>
      </c>
      <c r="I44" s="39" t="s">
        <v>606</v>
      </c>
      <c r="J44" s="11"/>
    </row>
    <row r="45" spans="2:10" ht="17.25">
      <c r="B45" s="64"/>
      <c r="C45" s="11"/>
      <c r="D45" s="71"/>
      <c r="E45" s="64"/>
      <c r="F45" s="64"/>
      <c r="G45" s="64"/>
      <c r="H45" s="64"/>
      <c r="I45" s="64"/>
      <c r="J45" s="11"/>
    </row>
    <row r="46" spans="2:9" ht="17.25">
      <c r="B46" s="292" t="s">
        <v>476</v>
      </c>
      <c r="C46" s="294"/>
      <c r="D46" s="15">
        <v>463</v>
      </c>
      <c r="E46" s="14">
        <v>467</v>
      </c>
      <c r="F46" s="14">
        <v>13</v>
      </c>
      <c r="G46" s="14">
        <v>668</v>
      </c>
      <c r="H46" s="14">
        <v>668</v>
      </c>
      <c r="I46" s="14">
        <v>32</v>
      </c>
    </row>
    <row r="47" spans="2:9" ht="17.25">
      <c r="B47" s="292" t="s">
        <v>494</v>
      </c>
      <c r="C47" s="294"/>
      <c r="D47" s="15">
        <v>415</v>
      </c>
      <c r="E47" s="48">
        <v>409</v>
      </c>
      <c r="F47" s="48">
        <v>19</v>
      </c>
      <c r="G47" s="48">
        <v>463</v>
      </c>
      <c r="H47" s="48">
        <v>465</v>
      </c>
      <c r="I47" s="48">
        <v>30</v>
      </c>
    </row>
    <row r="48" spans="2:9" ht="17.25">
      <c r="B48" s="292" t="s">
        <v>526</v>
      </c>
      <c r="C48" s="294"/>
      <c r="D48" s="15">
        <v>387</v>
      </c>
      <c r="E48" s="48">
        <v>366</v>
      </c>
      <c r="F48" s="48">
        <v>40</v>
      </c>
      <c r="G48" s="48">
        <v>472</v>
      </c>
      <c r="H48" s="48">
        <v>458</v>
      </c>
      <c r="I48" s="48">
        <v>44</v>
      </c>
    </row>
    <row r="49" spans="2:9" ht="17.25">
      <c r="B49" s="292" t="s">
        <v>548</v>
      </c>
      <c r="C49" s="294"/>
      <c r="D49" s="167">
        <v>453</v>
      </c>
      <c r="E49" s="114">
        <v>450</v>
      </c>
      <c r="F49" s="114">
        <v>43</v>
      </c>
      <c r="G49" s="114">
        <v>476</v>
      </c>
      <c r="H49" s="114">
        <v>466</v>
      </c>
      <c r="I49" s="114">
        <v>54</v>
      </c>
    </row>
    <row r="50" spans="2:9" ht="17.25">
      <c r="B50" s="292" t="s">
        <v>599</v>
      </c>
      <c r="C50" s="293"/>
      <c r="D50" s="167">
        <v>481</v>
      </c>
      <c r="E50" s="114">
        <v>479</v>
      </c>
      <c r="F50" s="114">
        <v>45</v>
      </c>
      <c r="G50" s="114">
        <v>407</v>
      </c>
      <c r="H50" s="114">
        <v>420</v>
      </c>
      <c r="I50" s="114">
        <v>41</v>
      </c>
    </row>
    <row r="51" spans="4:9" ht="17.25">
      <c r="D51" s="168"/>
      <c r="E51" s="105"/>
      <c r="F51" s="105"/>
      <c r="G51" s="105"/>
      <c r="H51" s="105"/>
      <c r="I51" s="105"/>
    </row>
    <row r="52" spans="2:9" s="131" customFormat="1" ht="17.25">
      <c r="B52" s="4" t="s">
        <v>174</v>
      </c>
      <c r="C52" s="41"/>
      <c r="D52" s="182">
        <v>481</v>
      </c>
      <c r="E52" s="183">
        <v>479</v>
      </c>
      <c r="F52" s="183">
        <v>45</v>
      </c>
      <c r="G52" s="183">
        <v>407</v>
      </c>
      <c r="H52" s="183">
        <v>420</v>
      </c>
      <c r="I52" s="183">
        <v>41</v>
      </c>
    </row>
    <row r="53" spans="2:9" ht="17.25">
      <c r="B53" s="1" t="s">
        <v>187</v>
      </c>
      <c r="D53" s="171">
        <v>193</v>
      </c>
      <c r="E53" s="172">
        <v>189</v>
      </c>
      <c r="F53" s="172">
        <v>41</v>
      </c>
      <c r="G53" s="172">
        <v>139</v>
      </c>
      <c r="H53" s="172">
        <v>148</v>
      </c>
      <c r="I53" s="172">
        <v>29</v>
      </c>
    </row>
    <row r="54" spans="2:9" ht="17.25">
      <c r="B54" s="1" t="s">
        <v>188</v>
      </c>
      <c r="C54" s="11"/>
      <c r="D54" s="215" t="s">
        <v>589</v>
      </c>
      <c r="E54" s="173" t="s">
        <v>589</v>
      </c>
      <c r="F54" s="173" t="s">
        <v>589</v>
      </c>
      <c r="G54" s="173" t="s">
        <v>589</v>
      </c>
      <c r="H54" s="173" t="s">
        <v>589</v>
      </c>
      <c r="I54" s="173" t="s">
        <v>589</v>
      </c>
    </row>
    <row r="55" spans="2:9" ht="17.25">
      <c r="B55" s="1" t="s">
        <v>180</v>
      </c>
      <c r="C55" s="11"/>
      <c r="D55" s="171">
        <v>6</v>
      </c>
      <c r="E55" s="172">
        <v>8</v>
      </c>
      <c r="F55" s="250" t="s">
        <v>600</v>
      </c>
      <c r="G55" s="172">
        <v>4</v>
      </c>
      <c r="H55" s="172">
        <v>4</v>
      </c>
      <c r="I55" s="172">
        <v>2</v>
      </c>
    </row>
    <row r="56" spans="2:9" ht="17.25">
      <c r="B56" s="1" t="s">
        <v>204</v>
      </c>
      <c r="C56" s="11"/>
      <c r="D56" s="186">
        <v>2</v>
      </c>
      <c r="E56" s="173">
        <v>2</v>
      </c>
      <c r="F56" s="195" t="s">
        <v>600</v>
      </c>
      <c r="G56" s="195" t="s">
        <v>600</v>
      </c>
      <c r="H56" s="195" t="s">
        <v>600</v>
      </c>
      <c r="I56" s="195" t="s">
        <v>600</v>
      </c>
    </row>
    <row r="57" spans="2:9" ht="17.25">
      <c r="B57" s="1" t="s">
        <v>190</v>
      </c>
      <c r="C57" s="11"/>
      <c r="D57" s="215" t="s">
        <v>570</v>
      </c>
      <c r="E57" s="173" t="s">
        <v>570</v>
      </c>
      <c r="F57" s="173" t="s">
        <v>570</v>
      </c>
      <c r="G57" s="173" t="s">
        <v>570</v>
      </c>
      <c r="H57" s="173" t="s">
        <v>570</v>
      </c>
      <c r="I57" s="173" t="s">
        <v>570</v>
      </c>
    </row>
    <row r="58" spans="2:9" ht="17.25">
      <c r="B58" s="1" t="s">
        <v>191</v>
      </c>
      <c r="C58" s="11"/>
      <c r="D58" s="186">
        <v>4</v>
      </c>
      <c r="E58" s="173">
        <v>4</v>
      </c>
      <c r="F58" s="195" t="s">
        <v>567</v>
      </c>
      <c r="G58" s="173">
        <v>2</v>
      </c>
      <c r="H58" s="195" t="s">
        <v>567</v>
      </c>
      <c r="I58" s="173">
        <v>2</v>
      </c>
    </row>
    <row r="59" spans="2:9" ht="17.25">
      <c r="B59" s="1" t="s">
        <v>178</v>
      </c>
      <c r="C59" s="11"/>
      <c r="D59" s="215" t="s">
        <v>601</v>
      </c>
      <c r="E59" s="173" t="s">
        <v>601</v>
      </c>
      <c r="F59" s="173" t="s">
        <v>601</v>
      </c>
      <c r="G59" s="173" t="s">
        <v>601</v>
      </c>
      <c r="H59" s="173" t="s">
        <v>601</v>
      </c>
      <c r="I59" s="173" t="s">
        <v>601</v>
      </c>
    </row>
    <row r="60" spans="2:9" ht="17.25">
      <c r="B60" s="1" t="s">
        <v>192</v>
      </c>
      <c r="C60" s="11"/>
      <c r="D60" s="215" t="s">
        <v>571</v>
      </c>
      <c r="E60" s="173" t="s">
        <v>571</v>
      </c>
      <c r="F60" s="173" t="s">
        <v>571</v>
      </c>
      <c r="G60" s="173" t="s">
        <v>571</v>
      </c>
      <c r="H60" s="173" t="s">
        <v>571</v>
      </c>
      <c r="I60" s="173" t="s">
        <v>571</v>
      </c>
    </row>
    <row r="61" spans="2:9" ht="17.25">
      <c r="B61" s="1" t="s">
        <v>193</v>
      </c>
      <c r="C61" s="11"/>
      <c r="D61" s="215" t="s">
        <v>571</v>
      </c>
      <c r="E61" s="173" t="s">
        <v>571</v>
      </c>
      <c r="F61" s="173" t="s">
        <v>571</v>
      </c>
      <c r="G61" s="173" t="s">
        <v>571</v>
      </c>
      <c r="H61" s="173">
        <v>0</v>
      </c>
      <c r="I61" s="173" t="s">
        <v>571</v>
      </c>
    </row>
    <row r="62" spans="2:9" ht="17.25">
      <c r="B62" s="1" t="s">
        <v>194</v>
      </c>
      <c r="C62" s="11"/>
      <c r="D62" s="215" t="s">
        <v>574</v>
      </c>
      <c r="E62" s="195" t="s">
        <v>574</v>
      </c>
      <c r="F62" s="195" t="s">
        <v>574</v>
      </c>
      <c r="G62" s="173">
        <v>1</v>
      </c>
      <c r="H62" s="173">
        <v>1</v>
      </c>
      <c r="I62" s="195" t="s">
        <v>574</v>
      </c>
    </row>
    <row r="63" spans="2:9" ht="17.25">
      <c r="B63" s="1" t="s">
        <v>195</v>
      </c>
      <c r="C63" s="11"/>
      <c r="D63" s="215" t="s">
        <v>570</v>
      </c>
      <c r="E63" s="173" t="s">
        <v>570</v>
      </c>
      <c r="F63" s="173" t="s">
        <v>570</v>
      </c>
      <c r="G63" s="173" t="s">
        <v>570</v>
      </c>
      <c r="H63" s="173" t="s">
        <v>570</v>
      </c>
      <c r="I63" s="173" t="s">
        <v>570</v>
      </c>
    </row>
    <row r="64" spans="2:9" ht="17.25">
      <c r="B64" s="1" t="s">
        <v>196</v>
      </c>
      <c r="C64" s="11"/>
      <c r="D64" s="251" t="s">
        <v>570</v>
      </c>
      <c r="E64" s="172" t="s">
        <v>570</v>
      </c>
      <c r="F64" s="173" t="s">
        <v>570</v>
      </c>
      <c r="G64" s="173" t="s">
        <v>570</v>
      </c>
      <c r="H64" s="173" t="s">
        <v>570</v>
      </c>
      <c r="I64" s="173" t="s">
        <v>570</v>
      </c>
    </row>
    <row r="65" spans="2:9" ht="17.25">
      <c r="B65" s="1" t="s">
        <v>197</v>
      </c>
      <c r="C65" s="11"/>
      <c r="D65" s="171">
        <v>139</v>
      </c>
      <c r="E65" s="172">
        <v>138</v>
      </c>
      <c r="F65" s="173">
        <v>1</v>
      </c>
      <c r="G65" s="172">
        <v>132</v>
      </c>
      <c r="H65" s="172">
        <v>128</v>
      </c>
      <c r="I65" s="172">
        <v>5</v>
      </c>
    </row>
    <row r="66" spans="2:9" ht="17.25">
      <c r="B66" s="1" t="s">
        <v>198</v>
      </c>
      <c r="C66" s="11"/>
      <c r="D66" s="215" t="s">
        <v>602</v>
      </c>
      <c r="E66" s="173">
        <v>1</v>
      </c>
      <c r="F66" s="195" t="s">
        <v>602</v>
      </c>
      <c r="G66" s="195" t="s">
        <v>602</v>
      </c>
      <c r="H66" s="195" t="s">
        <v>602</v>
      </c>
      <c r="I66" s="195" t="s">
        <v>602</v>
      </c>
    </row>
    <row r="67" spans="2:9" ht="17.25">
      <c r="B67" s="1" t="s">
        <v>199</v>
      </c>
      <c r="C67" s="11"/>
      <c r="D67" s="215" t="s">
        <v>572</v>
      </c>
      <c r="E67" s="173" t="s">
        <v>572</v>
      </c>
      <c r="F67" s="173" t="s">
        <v>572</v>
      </c>
      <c r="G67" s="172" t="s">
        <v>572</v>
      </c>
      <c r="H67" s="172" t="s">
        <v>572</v>
      </c>
      <c r="I67" s="172" t="s">
        <v>572</v>
      </c>
    </row>
    <row r="68" spans="2:9" ht="17.25">
      <c r="B68" s="1" t="s">
        <v>200</v>
      </c>
      <c r="C68" s="11"/>
      <c r="D68" s="215" t="s">
        <v>567</v>
      </c>
      <c r="E68" s="173" t="s">
        <v>567</v>
      </c>
      <c r="F68" s="173" t="s">
        <v>567</v>
      </c>
      <c r="G68" s="173" t="s">
        <v>567</v>
      </c>
      <c r="H68" s="173" t="s">
        <v>567</v>
      </c>
      <c r="I68" s="173" t="s">
        <v>567</v>
      </c>
    </row>
    <row r="69" spans="2:9" ht="17.25">
      <c r="B69" s="1" t="s">
        <v>201</v>
      </c>
      <c r="C69" s="11"/>
      <c r="D69" s="171">
        <v>19</v>
      </c>
      <c r="E69" s="172">
        <v>20</v>
      </c>
      <c r="F69" s="195" t="s">
        <v>578</v>
      </c>
      <c r="G69" s="172">
        <v>1</v>
      </c>
      <c r="H69" s="172">
        <v>1</v>
      </c>
      <c r="I69" s="195" t="s">
        <v>578</v>
      </c>
    </row>
    <row r="70" spans="2:9" ht="17.25">
      <c r="B70" s="1" t="s">
        <v>202</v>
      </c>
      <c r="C70" s="11"/>
      <c r="D70" s="215" t="s">
        <v>603</v>
      </c>
      <c r="E70" s="173" t="s">
        <v>603</v>
      </c>
      <c r="F70" s="173" t="s">
        <v>603</v>
      </c>
      <c r="G70" s="173" t="s">
        <v>603</v>
      </c>
      <c r="H70" s="173" t="s">
        <v>603</v>
      </c>
      <c r="I70" s="195" t="s">
        <v>603</v>
      </c>
    </row>
    <row r="71" spans="2:9" ht="17.25">
      <c r="B71" s="1" t="s">
        <v>203</v>
      </c>
      <c r="C71" s="11"/>
      <c r="D71" s="171">
        <v>84</v>
      </c>
      <c r="E71" s="172">
        <v>84</v>
      </c>
      <c r="F71" s="195" t="s">
        <v>608</v>
      </c>
      <c r="G71" s="172">
        <v>78</v>
      </c>
      <c r="H71" s="172">
        <v>79</v>
      </c>
      <c r="I71" s="195" t="s">
        <v>608</v>
      </c>
    </row>
    <row r="72" spans="2:9" ht="17.25">
      <c r="B72" s="1" t="s">
        <v>527</v>
      </c>
      <c r="C72" s="11"/>
      <c r="D72" s="171">
        <v>34</v>
      </c>
      <c r="E72" s="172">
        <v>33</v>
      </c>
      <c r="F72" s="172">
        <v>3</v>
      </c>
      <c r="G72" s="172">
        <v>50</v>
      </c>
      <c r="H72" s="172">
        <v>59</v>
      </c>
      <c r="I72" s="172">
        <v>3</v>
      </c>
    </row>
    <row r="73" spans="2:9" ht="17.25">
      <c r="B73" s="1"/>
      <c r="C73" s="11"/>
      <c r="D73" s="171"/>
      <c r="E73" s="172"/>
      <c r="F73" s="172"/>
      <c r="G73" s="172"/>
      <c r="H73" s="172"/>
      <c r="I73" s="172"/>
    </row>
    <row r="74" spans="2:10" s="131" customFormat="1" ht="17.25">
      <c r="B74" s="4" t="s">
        <v>170</v>
      </c>
      <c r="C74" s="49"/>
      <c r="D74" s="26" t="s">
        <v>568</v>
      </c>
      <c r="E74" s="42" t="s">
        <v>568</v>
      </c>
      <c r="F74" s="42" t="s">
        <v>568</v>
      </c>
      <c r="G74" s="42" t="s">
        <v>568</v>
      </c>
      <c r="H74" s="42" t="s">
        <v>568</v>
      </c>
      <c r="I74" s="42" t="s">
        <v>568</v>
      </c>
      <c r="J74" s="42"/>
    </row>
    <row r="75" spans="2:10" ht="17.25">
      <c r="B75" s="1" t="s">
        <v>171</v>
      </c>
      <c r="C75" s="11"/>
      <c r="D75" s="26" t="s">
        <v>568</v>
      </c>
      <c r="E75" s="42" t="s">
        <v>568</v>
      </c>
      <c r="F75" s="42" t="s">
        <v>568</v>
      </c>
      <c r="G75" s="42" t="s">
        <v>568</v>
      </c>
      <c r="H75" s="42" t="s">
        <v>568</v>
      </c>
      <c r="I75" s="42" t="s">
        <v>568</v>
      </c>
      <c r="J75" s="42"/>
    </row>
    <row r="76" spans="2:10" ht="17.25">
      <c r="B76" s="43" t="s">
        <v>172</v>
      </c>
      <c r="C76" s="11"/>
      <c r="D76" s="26" t="s">
        <v>568</v>
      </c>
      <c r="E76" s="42" t="s">
        <v>568</v>
      </c>
      <c r="F76" s="42" t="s">
        <v>568</v>
      </c>
      <c r="G76" s="42" t="s">
        <v>568</v>
      </c>
      <c r="H76" s="42" t="s">
        <v>568</v>
      </c>
      <c r="I76" s="42" t="s">
        <v>568</v>
      </c>
      <c r="J76" s="42"/>
    </row>
    <row r="77" spans="2:10" ht="18" thickBot="1">
      <c r="B77" s="7"/>
      <c r="C77" s="21"/>
      <c r="D77" s="175"/>
      <c r="E77" s="175"/>
      <c r="F77" s="175"/>
      <c r="G77" s="175"/>
      <c r="H77" s="175"/>
      <c r="I77" s="175"/>
      <c r="J77" s="13"/>
    </row>
    <row r="78" spans="4:9" ht="17.25">
      <c r="D78" s="184" t="s">
        <v>130</v>
      </c>
      <c r="E78" s="185"/>
      <c r="F78" s="185"/>
      <c r="G78" s="185"/>
      <c r="H78" s="185"/>
      <c r="I78" s="185"/>
    </row>
    <row r="79" spans="1:9" ht="17.25">
      <c r="A79" s="1"/>
      <c r="D79" s="185"/>
      <c r="E79" s="185"/>
      <c r="F79" s="185"/>
      <c r="G79" s="185"/>
      <c r="H79" s="185"/>
      <c r="I79" s="185"/>
    </row>
    <row r="80" spans="4:9" ht="17.25">
      <c r="D80" s="185"/>
      <c r="E80" s="185"/>
      <c r="F80" s="185"/>
      <c r="G80" s="185"/>
      <c r="H80" s="185"/>
      <c r="I80" s="185"/>
    </row>
    <row r="81" spans="4:9" ht="17.25">
      <c r="D81" s="185"/>
      <c r="E81" s="185"/>
      <c r="F81" s="185"/>
      <c r="G81" s="185"/>
      <c r="H81" s="185"/>
      <c r="I81" s="185"/>
    </row>
    <row r="82" spans="4:9" ht="17.25">
      <c r="D82" s="185"/>
      <c r="E82" s="185"/>
      <c r="F82" s="185"/>
      <c r="G82" s="185"/>
      <c r="H82" s="185"/>
      <c r="I82" s="185"/>
    </row>
    <row r="83" spans="4:9" ht="17.25">
      <c r="D83" s="185"/>
      <c r="E83" s="185"/>
      <c r="F83" s="185"/>
      <c r="G83" s="185"/>
      <c r="H83" s="185"/>
      <c r="I83" s="185"/>
    </row>
    <row r="84" spans="4:9" ht="17.25">
      <c r="D84" s="185"/>
      <c r="E84" s="185"/>
      <c r="F84" s="185"/>
      <c r="G84" s="185"/>
      <c r="H84" s="185"/>
      <c r="I84" s="185"/>
    </row>
  </sheetData>
  <mergeCells count="10">
    <mergeCell ref="B15:C15"/>
    <mergeCell ref="B50:C50"/>
    <mergeCell ref="B49:C49"/>
    <mergeCell ref="B11:C11"/>
    <mergeCell ref="B12:C12"/>
    <mergeCell ref="B47:C47"/>
    <mergeCell ref="B48:C48"/>
    <mergeCell ref="B13:C13"/>
    <mergeCell ref="B46:C46"/>
    <mergeCell ref="B14:C14"/>
  </mergeCells>
  <dataValidations count="1">
    <dataValidation allowBlank="1" showInputMessage="1" showErrorMessage="1" imeMode="off" sqref="H31:I31 M36 H19:S19 G20 J20 G23:J23 D21:P22 M23:P23 D39:J41 G27:P27 J30:J31 G29:J29 M29:P29 G30:G31 M30 D24:P24 L31 P31 E35:P35 P34 E28:P28 J36 E25:Q26 E31:F31 E33:P33 G32:P32 D74:J76"/>
  </dataValidations>
  <printOptions/>
  <pageMargins left="0.7874015748031497" right="0.7874015748031497" top="0.984251968503937" bottom="0.5905511811023623" header="0.5118110236220472" footer="0.5118110236220472"/>
  <pageSetup horizontalDpi="300" verticalDpi="300" orientation="portrait" paperSize="9" scale="62" r:id="rId1"/>
</worksheet>
</file>

<file path=xl/worksheets/sheet5.xml><?xml version="1.0" encoding="utf-8"?>
<worksheet xmlns="http://schemas.openxmlformats.org/spreadsheetml/2006/main" xmlns:r="http://schemas.openxmlformats.org/officeDocument/2006/relationships">
  <dimension ref="A1:O73"/>
  <sheetViews>
    <sheetView zoomScale="75" zoomScaleNormal="75" workbookViewId="0" topLeftCell="A4">
      <selection activeCell="A1" sqref="A1"/>
    </sheetView>
  </sheetViews>
  <sheetFormatPr defaultColWidth="15.875" defaultRowHeight="13.5"/>
  <cols>
    <col min="1" max="1" width="13.375" style="2" customWidth="1"/>
    <col min="2" max="2" width="8.375" style="2" customWidth="1"/>
    <col min="3" max="3" width="23.375" style="2" customWidth="1"/>
    <col min="4" max="16384" width="15.875" style="2" customWidth="1"/>
  </cols>
  <sheetData>
    <row r="1" ht="17.25">
      <c r="A1" s="1"/>
    </row>
    <row r="6" ht="17.25">
      <c r="E6" s="4" t="s">
        <v>205</v>
      </c>
    </row>
    <row r="7" spans="2:9" ht="18" thickBot="1">
      <c r="B7" s="5"/>
      <c r="C7" s="5"/>
      <c r="D7" s="5"/>
      <c r="E7" s="5"/>
      <c r="F7" s="5"/>
      <c r="G7" s="5"/>
      <c r="H7" s="5"/>
      <c r="I7" s="7" t="s">
        <v>227</v>
      </c>
    </row>
    <row r="8" spans="4:7" ht="17.25">
      <c r="D8" s="8"/>
      <c r="G8" s="8"/>
    </row>
    <row r="9" spans="4:9" ht="17.25">
      <c r="D9" s="10" t="s">
        <v>228</v>
      </c>
      <c r="E9" s="9"/>
      <c r="F9" s="9"/>
      <c r="G9" s="10" t="s">
        <v>229</v>
      </c>
      <c r="H9" s="9"/>
      <c r="I9" s="9"/>
    </row>
    <row r="10" spans="2:10" ht="17.25">
      <c r="B10" s="9"/>
      <c r="C10" s="9"/>
      <c r="D10" s="39" t="s">
        <v>206</v>
      </c>
      <c r="E10" s="39" t="s">
        <v>207</v>
      </c>
      <c r="F10" s="39" t="s">
        <v>208</v>
      </c>
      <c r="G10" s="39" t="s">
        <v>206</v>
      </c>
      <c r="H10" s="39" t="s">
        <v>207</v>
      </c>
      <c r="I10" s="39" t="s">
        <v>208</v>
      </c>
      <c r="J10" s="11"/>
    </row>
    <row r="11" ht="17.25">
      <c r="D11" s="8"/>
    </row>
    <row r="12" spans="2:9" ht="17.25">
      <c r="B12" s="292" t="s">
        <v>477</v>
      </c>
      <c r="C12" s="294"/>
      <c r="D12" s="8">
        <v>1094</v>
      </c>
      <c r="E12" s="2">
        <v>1008</v>
      </c>
      <c r="F12" s="2">
        <v>361</v>
      </c>
      <c r="G12" s="2">
        <v>9178</v>
      </c>
      <c r="H12" s="2">
        <v>9196</v>
      </c>
      <c r="I12" s="2">
        <v>116</v>
      </c>
    </row>
    <row r="13" spans="2:9" ht="17.25">
      <c r="B13" s="292" t="s">
        <v>478</v>
      </c>
      <c r="C13" s="294"/>
      <c r="D13" s="15">
        <v>1262</v>
      </c>
      <c r="E13" s="48">
        <v>1183</v>
      </c>
      <c r="F13" s="48">
        <v>440</v>
      </c>
      <c r="G13" s="48">
        <v>8742</v>
      </c>
      <c r="H13" s="48">
        <v>8773</v>
      </c>
      <c r="I13" s="48">
        <v>85</v>
      </c>
    </row>
    <row r="14" spans="2:9" ht="17.25">
      <c r="B14" s="292" t="s">
        <v>479</v>
      </c>
      <c r="C14" s="294"/>
      <c r="D14" s="15">
        <v>1371</v>
      </c>
      <c r="E14" s="48">
        <v>1323</v>
      </c>
      <c r="F14" s="48">
        <v>488</v>
      </c>
      <c r="G14" s="48">
        <v>8792</v>
      </c>
      <c r="H14" s="48">
        <v>8775</v>
      </c>
      <c r="I14" s="48">
        <v>102</v>
      </c>
    </row>
    <row r="15" spans="2:9" ht="17.25">
      <c r="B15" s="292" t="s">
        <v>480</v>
      </c>
      <c r="C15" s="294"/>
      <c r="D15" s="15">
        <v>1320</v>
      </c>
      <c r="E15" s="48">
        <v>1417</v>
      </c>
      <c r="F15" s="48">
        <v>391</v>
      </c>
      <c r="G15" s="48">
        <v>7608</v>
      </c>
      <c r="H15" s="48">
        <v>7636</v>
      </c>
      <c r="I15" s="48">
        <v>74</v>
      </c>
    </row>
    <row r="16" spans="2:9" ht="17.25">
      <c r="B16" s="292" t="s">
        <v>481</v>
      </c>
      <c r="C16" s="294"/>
      <c r="D16" s="15">
        <v>1102</v>
      </c>
      <c r="E16" s="48">
        <v>1202</v>
      </c>
      <c r="F16" s="48">
        <v>291</v>
      </c>
      <c r="G16" s="48">
        <v>6946</v>
      </c>
      <c r="H16" s="48">
        <v>6887</v>
      </c>
      <c r="I16" s="48">
        <v>133</v>
      </c>
    </row>
    <row r="17" spans="2:9" ht="17.25">
      <c r="B17" s="292" t="s">
        <v>482</v>
      </c>
      <c r="C17" s="294"/>
      <c r="D17" s="15">
        <v>1185</v>
      </c>
      <c r="E17" s="48">
        <v>1135</v>
      </c>
      <c r="F17" s="48">
        <v>341</v>
      </c>
      <c r="G17" s="48">
        <v>7109</v>
      </c>
      <c r="H17" s="48">
        <v>7139</v>
      </c>
      <c r="I17" s="48">
        <v>103</v>
      </c>
    </row>
    <row r="18" spans="2:9" ht="17.25">
      <c r="B18" s="292" t="s">
        <v>528</v>
      </c>
      <c r="C18" s="294"/>
      <c r="D18" s="15">
        <v>1253</v>
      </c>
      <c r="E18" s="48">
        <v>1185</v>
      </c>
      <c r="F18" s="48">
        <v>409</v>
      </c>
      <c r="G18" s="48">
        <v>6801</v>
      </c>
      <c r="H18" s="48">
        <v>6834</v>
      </c>
      <c r="I18" s="48">
        <v>70</v>
      </c>
    </row>
    <row r="19" spans="2:9" ht="17.25">
      <c r="B19" s="292" t="s">
        <v>549</v>
      </c>
      <c r="C19" s="294"/>
      <c r="D19" s="167">
        <v>1111</v>
      </c>
      <c r="E19" s="114">
        <v>1134</v>
      </c>
      <c r="F19" s="114">
        <v>386</v>
      </c>
      <c r="G19" s="114">
        <v>5851</v>
      </c>
      <c r="H19" s="114">
        <v>5844</v>
      </c>
      <c r="I19" s="114">
        <v>77</v>
      </c>
    </row>
    <row r="20" spans="2:9" ht="17.25">
      <c r="B20" s="292" t="s">
        <v>613</v>
      </c>
      <c r="C20" s="293"/>
      <c r="D20" s="167">
        <v>1170</v>
      </c>
      <c r="E20" s="114">
        <v>1170</v>
      </c>
      <c r="F20" s="114">
        <v>386</v>
      </c>
      <c r="G20" s="114">
        <v>4126</v>
      </c>
      <c r="H20" s="114">
        <v>4053</v>
      </c>
      <c r="I20" s="114">
        <v>150</v>
      </c>
    </row>
    <row r="21" spans="4:9" ht="17.25">
      <c r="D21" s="168"/>
      <c r="E21" s="105"/>
      <c r="F21" s="105"/>
      <c r="G21" s="105"/>
      <c r="H21" s="105"/>
      <c r="I21" s="105"/>
    </row>
    <row r="22" spans="2:15" ht="17.25">
      <c r="B22" s="1" t="s">
        <v>231</v>
      </c>
      <c r="C22" s="14"/>
      <c r="D22" s="171">
        <v>1091</v>
      </c>
      <c r="E22" s="172">
        <v>1084</v>
      </c>
      <c r="F22" s="172">
        <v>371</v>
      </c>
      <c r="G22" s="42" t="s">
        <v>580</v>
      </c>
      <c r="H22" s="42" t="s">
        <v>580</v>
      </c>
      <c r="I22" s="42" t="s">
        <v>580</v>
      </c>
      <c r="J22" s="42"/>
      <c r="K22" s="42"/>
      <c r="M22" s="42"/>
      <c r="N22" s="42"/>
      <c r="O22" s="42"/>
    </row>
    <row r="23" spans="2:15" ht="17.25">
      <c r="B23" s="1" t="s">
        <v>614</v>
      </c>
      <c r="D23" s="171">
        <v>879</v>
      </c>
      <c r="E23" s="172">
        <v>896</v>
      </c>
      <c r="F23" s="172">
        <v>288</v>
      </c>
      <c r="G23" s="42" t="s">
        <v>615</v>
      </c>
      <c r="H23" s="42" t="s">
        <v>615</v>
      </c>
      <c r="I23" s="42" t="s">
        <v>615</v>
      </c>
      <c r="M23" s="42"/>
      <c r="N23" s="42"/>
      <c r="O23" s="42"/>
    </row>
    <row r="24" spans="2:15" ht="17.25">
      <c r="B24" s="1" t="s">
        <v>616</v>
      </c>
      <c r="D24" s="171">
        <v>155</v>
      </c>
      <c r="E24" s="172">
        <v>145</v>
      </c>
      <c r="F24" s="172">
        <v>62</v>
      </c>
      <c r="G24" s="42" t="s">
        <v>567</v>
      </c>
      <c r="H24" s="42" t="s">
        <v>567</v>
      </c>
      <c r="I24" s="42" t="s">
        <v>567</v>
      </c>
      <c r="L24" s="42"/>
      <c r="M24" s="42"/>
      <c r="N24" s="42"/>
      <c r="O24" s="42"/>
    </row>
    <row r="25" spans="2:9" ht="17.25">
      <c r="B25" s="1"/>
      <c r="D25" s="171"/>
      <c r="E25" s="172"/>
      <c r="F25" s="172"/>
      <c r="G25" s="172"/>
      <c r="H25" s="172"/>
      <c r="I25" s="172"/>
    </row>
    <row r="26" spans="2:15" ht="17.25">
      <c r="B26" s="1" t="s">
        <v>617</v>
      </c>
      <c r="D26" s="171">
        <v>20</v>
      </c>
      <c r="E26" s="172">
        <v>10</v>
      </c>
      <c r="F26" s="172">
        <v>13</v>
      </c>
      <c r="G26" s="42" t="s">
        <v>569</v>
      </c>
      <c r="H26" s="42" t="s">
        <v>569</v>
      </c>
      <c r="I26" s="42" t="s">
        <v>569</v>
      </c>
      <c r="L26" s="42"/>
      <c r="M26" s="42"/>
      <c r="N26" s="42"/>
      <c r="O26" s="42"/>
    </row>
    <row r="27" spans="2:15" ht="17.25">
      <c r="B27" s="1" t="s">
        <v>618</v>
      </c>
      <c r="D27" s="171">
        <v>37</v>
      </c>
      <c r="E27" s="172">
        <v>33</v>
      </c>
      <c r="F27" s="172">
        <v>8</v>
      </c>
      <c r="G27" s="42" t="s">
        <v>567</v>
      </c>
      <c r="H27" s="42" t="s">
        <v>567</v>
      </c>
      <c r="I27" s="42" t="s">
        <v>567</v>
      </c>
      <c r="L27" s="42"/>
      <c r="M27" s="42"/>
      <c r="N27" s="42"/>
      <c r="O27" s="42"/>
    </row>
    <row r="28" spans="2:9" ht="17.25">
      <c r="B28" s="1"/>
      <c r="D28" s="171"/>
      <c r="E28" s="172"/>
      <c r="F28" s="172"/>
      <c r="G28" s="172"/>
      <c r="H28" s="172"/>
      <c r="I28" s="172"/>
    </row>
    <row r="29" spans="2:12" ht="17.25">
      <c r="B29" s="1" t="s">
        <v>232</v>
      </c>
      <c r="C29" s="14"/>
      <c r="D29" s="171">
        <v>79</v>
      </c>
      <c r="E29" s="172">
        <v>86</v>
      </c>
      <c r="F29" s="172">
        <v>15</v>
      </c>
      <c r="G29" s="172">
        <v>4126</v>
      </c>
      <c r="H29" s="172">
        <v>4053</v>
      </c>
      <c r="I29" s="172">
        <v>150</v>
      </c>
      <c r="L29" s="42"/>
    </row>
    <row r="30" spans="2:12" ht="17.25">
      <c r="B30" s="1" t="s">
        <v>619</v>
      </c>
      <c r="D30" s="171">
        <v>42</v>
      </c>
      <c r="E30" s="172">
        <v>49</v>
      </c>
      <c r="F30" s="172">
        <v>9</v>
      </c>
      <c r="G30" s="172">
        <v>2344</v>
      </c>
      <c r="H30" s="172">
        <v>2310</v>
      </c>
      <c r="I30" s="172">
        <v>72</v>
      </c>
      <c r="L30" s="42"/>
    </row>
    <row r="31" spans="2:12" ht="17.25">
      <c r="B31" s="1" t="s">
        <v>620</v>
      </c>
      <c r="D31" s="171">
        <v>1</v>
      </c>
      <c r="E31" s="173">
        <v>3</v>
      </c>
      <c r="F31" s="250" t="s">
        <v>592</v>
      </c>
      <c r="G31" s="172">
        <v>266</v>
      </c>
      <c r="H31" s="172">
        <v>259</v>
      </c>
      <c r="I31" s="172">
        <v>13</v>
      </c>
      <c r="L31" s="42"/>
    </row>
    <row r="32" spans="2:15" ht="17.25">
      <c r="B32" s="1" t="s">
        <v>621</v>
      </c>
      <c r="D32" s="215" t="s">
        <v>572</v>
      </c>
      <c r="E32" s="195" t="s">
        <v>572</v>
      </c>
      <c r="F32" s="195" t="s">
        <v>572</v>
      </c>
      <c r="G32" s="172">
        <v>281</v>
      </c>
      <c r="H32" s="172">
        <v>268</v>
      </c>
      <c r="I32" s="172">
        <v>17</v>
      </c>
      <c r="L32" s="42"/>
      <c r="O32" s="42"/>
    </row>
    <row r="33" spans="2:9" ht="17.25">
      <c r="B33" s="1"/>
      <c r="D33" s="171"/>
      <c r="E33" s="172"/>
      <c r="F33" s="172"/>
      <c r="G33" s="172"/>
      <c r="H33" s="172"/>
      <c r="I33" s="172"/>
    </row>
    <row r="34" spans="2:12" ht="17.25">
      <c r="B34" s="1" t="s">
        <v>622</v>
      </c>
      <c r="D34" s="186">
        <v>1</v>
      </c>
      <c r="E34" s="195" t="s">
        <v>572</v>
      </c>
      <c r="F34" s="173">
        <v>1</v>
      </c>
      <c r="G34" s="172">
        <v>224</v>
      </c>
      <c r="H34" s="172">
        <v>209</v>
      </c>
      <c r="I34" s="172">
        <v>21</v>
      </c>
      <c r="L34" s="42"/>
    </row>
    <row r="35" spans="2:15" ht="17.25">
      <c r="B35" s="1" t="s">
        <v>623</v>
      </c>
      <c r="D35" s="171">
        <v>12</v>
      </c>
      <c r="E35" s="172">
        <v>12</v>
      </c>
      <c r="F35" s="172">
        <v>2</v>
      </c>
      <c r="G35" s="172">
        <v>494</v>
      </c>
      <c r="H35" s="172">
        <v>485</v>
      </c>
      <c r="I35" s="172">
        <v>12</v>
      </c>
      <c r="L35" s="42"/>
      <c r="O35" s="42"/>
    </row>
    <row r="36" spans="2:15" ht="17.25">
      <c r="B36" s="1" t="s">
        <v>624</v>
      </c>
      <c r="D36" s="215" t="s">
        <v>572</v>
      </c>
      <c r="E36" s="195" t="s">
        <v>572</v>
      </c>
      <c r="F36" s="195" t="s">
        <v>572</v>
      </c>
      <c r="G36" s="172">
        <v>53</v>
      </c>
      <c r="H36" s="172">
        <v>53</v>
      </c>
      <c r="I36" s="173">
        <v>2</v>
      </c>
      <c r="L36" s="42"/>
      <c r="O36" s="42"/>
    </row>
    <row r="37" spans="2:12" ht="17.25">
      <c r="B37" s="1" t="s">
        <v>625</v>
      </c>
      <c r="D37" s="171">
        <v>1</v>
      </c>
      <c r="E37" s="250" t="s">
        <v>592</v>
      </c>
      <c r="F37" s="173">
        <v>1</v>
      </c>
      <c r="G37" s="172">
        <v>218</v>
      </c>
      <c r="H37" s="172">
        <v>223</v>
      </c>
      <c r="I37" s="172">
        <v>13</v>
      </c>
      <c r="L37" s="42"/>
    </row>
    <row r="38" spans="2:15" ht="17.25">
      <c r="B38" s="1" t="s">
        <v>626</v>
      </c>
      <c r="D38" s="171">
        <v>22</v>
      </c>
      <c r="E38" s="172">
        <v>22</v>
      </c>
      <c r="F38" s="173">
        <v>2</v>
      </c>
      <c r="G38" s="172">
        <v>246</v>
      </c>
      <c r="H38" s="172">
        <v>246</v>
      </c>
      <c r="I38" s="195" t="s">
        <v>572</v>
      </c>
      <c r="L38" s="42"/>
      <c r="O38" s="42"/>
    </row>
    <row r="39" spans="2:9" ht="18" thickBot="1">
      <c r="B39" s="5"/>
      <c r="C39" s="5"/>
      <c r="D39" s="187"/>
      <c r="E39" s="188"/>
      <c r="F39" s="188"/>
      <c r="G39" s="188"/>
      <c r="H39" s="188"/>
      <c r="I39" s="188"/>
    </row>
    <row r="40" spans="4:9" ht="17.25">
      <c r="D40" s="168"/>
      <c r="E40" s="185"/>
      <c r="F40" s="185"/>
      <c r="G40" s="189" t="s">
        <v>209</v>
      </c>
      <c r="H40" s="185"/>
      <c r="I40" s="185"/>
    </row>
    <row r="41" spans="4:9" ht="17.25">
      <c r="D41" s="190"/>
      <c r="E41" s="191" t="s">
        <v>210</v>
      </c>
      <c r="F41" s="177"/>
      <c r="G41" s="176" t="s">
        <v>230</v>
      </c>
      <c r="H41" s="177"/>
      <c r="I41" s="177"/>
    </row>
    <row r="42" spans="2:10" ht="17.25">
      <c r="B42" s="9"/>
      <c r="C42" s="9"/>
      <c r="D42" s="178" t="s">
        <v>206</v>
      </c>
      <c r="E42" s="178" t="s">
        <v>207</v>
      </c>
      <c r="F42" s="178" t="s">
        <v>208</v>
      </c>
      <c r="G42" s="178" t="s">
        <v>206</v>
      </c>
      <c r="H42" s="178" t="s">
        <v>207</v>
      </c>
      <c r="I42" s="178" t="s">
        <v>208</v>
      </c>
      <c r="J42" s="11"/>
    </row>
    <row r="43" spans="4:9" ht="17.25">
      <c r="D43" s="168"/>
      <c r="E43" s="185"/>
      <c r="F43" s="185"/>
      <c r="G43" s="185"/>
      <c r="H43" s="185"/>
      <c r="I43" s="185"/>
    </row>
    <row r="44" spans="2:9" ht="17.25">
      <c r="B44" s="292" t="s">
        <v>477</v>
      </c>
      <c r="C44" s="294"/>
      <c r="D44" s="168">
        <v>6630</v>
      </c>
      <c r="E44" s="185">
        <v>6629</v>
      </c>
      <c r="F44" s="185">
        <v>6</v>
      </c>
      <c r="G44" s="185">
        <v>7888</v>
      </c>
      <c r="H44" s="185">
        <v>7881</v>
      </c>
      <c r="I44" s="185">
        <v>72</v>
      </c>
    </row>
    <row r="45" spans="2:9" ht="17.25">
      <c r="B45" s="292" t="s">
        <v>478</v>
      </c>
      <c r="C45" s="294"/>
      <c r="D45" s="167">
        <v>6390</v>
      </c>
      <c r="E45" s="181">
        <v>6387</v>
      </c>
      <c r="F45" s="181">
        <v>9</v>
      </c>
      <c r="G45" s="181">
        <v>7409</v>
      </c>
      <c r="H45" s="181">
        <v>7445</v>
      </c>
      <c r="I45" s="181">
        <v>36</v>
      </c>
    </row>
    <row r="46" spans="2:9" ht="17.25">
      <c r="B46" s="292" t="s">
        <v>479</v>
      </c>
      <c r="C46" s="294"/>
      <c r="D46" s="167">
        <v>6529</v>
      </c>
      <c r="E46" s="181">
        <v>6535</v>
      </c>
      <c r="F46" s="181">
        <v>3</v>
      </c>
      <c r="G46" s="181">
        <v>7332</v>
      </c>
      <c r="H46" s="181">
        <v>7325</v>
      </c>
      <c r="I46" s="181">
        <v>43</v>
      </c>
    </row>
    <row r="47" spans="2:9" ht="17.25">
      <c r="B47" s="292" t="s">
        <v>480</v>
      </c>
      <c r="C47" s="294"/>
      <c r="D47" s="167">
        <v>6778</v>
      </c>
      <c r="E47" s="181">
        <v>6776</v>
      </c>
      <c r="F47" s="181">
        <v>5</v>
      </c>
      <c r="G47" s="181">
        <v>6276</v>
      </c>
      <c r="H47" s="181">
        <v>6286</v>
      </c>
      <c r="I47" s="181">
        <v>33</v>
      </c>
    </row>
    <row r="48" spans="2:9" ht="17.25">
      <c r="B48" s="292" t="s">
        <v>481</v>
      </c>
      <c r="C48" s="294"/>
      <c r="D48" s="167">
        <v>6393</v>
      </c>
      <c r="E48" s="181">
        <v>6397</v>
      </c>
      <c r="F48" s="181">
        <v>1</v>
      </c>
      <c r="G48" s="181">
        <v>5609</v>
      </c>
      <c r="H48" s="181">
        <v>5581</v>
      </c>
      <c r="I48" s="181">
        <v>61</v>
      </c>
    </row>
    <row r="49" spans="2:9" ht="17.25">
      <c r="B49" s="292" t="s">
        <v>482</v>
      </c>
      <c r="C49" s="294"/>
      <c r="D49" s="167">
        <v>6454</v>
      </c>
      <c r="E49" s="114">
        <v>6443</v>
      </c>
      <c r="F49" s="114">
        <v>12</v>
      </c>
      <c r="G49" s="114">
        <v>5884</v>
      </c>
      <c r="H49" s="114">
        <v>5912</v>
      </c>
      <c r="I49" s="114">
        <v>33</v>
      </c>
    </row>
    <row r="50" spans="2:9" ht="17.25">
      <c r="B50" s="292" t="s">
        <v>528</v>
      </c>
      <c r="C50" s="294"/>
      <c r="D50" s="167">
        <v>6447</v>
      </c>
      <c r="E50" s="114">
        <v>6452</v>
      </c>
      <c r="F50" s="114">
        <v>7</v>
      </c>
      <c r="G50" s="114">
        <v>5390</v>
      </c>
      <c r="H50" s="114">
        <v>5401</v>
      </c>
      <c r="I50" s="114">
        <v>22</v>
      </c>
    </row>
    <row r="51" spans="2:9" ht="17.25">
      <c r="B51" s="292" t="s">
        <v>549</v>
      </c>
      <c r="C51" s="294"/>
      <c r="D51" s="167">
        <v>5781</v>
      </c>
      <c r="E51" s="114">
        <v>5779</v>
      </c>
      <c r="F51" s="114">
        <v>9</v>
      </c>
      <c r="G51" s="114">
        <v>4561</v>
      </c>
      <c r="H51" s="114">
        <v>4561</v>
      </c>
      <c r="I51" s="114">
        <v>22</v>
      </c>
    </row>
    <row r="52" spans="2:9" ht="17.25">
      <c r="B52" s="292" t="s">
        <v>613</v>
      </c>
      <c r="C52" s="293"/>
      <c r="D52" s="167">
        <v>6283</v>
      </c>
      <c r="E52" s="114">
        <v>6282</v>
      </c>
      <c r="F52" s="114">
        <v>10</v>
      </c>
      <c r="G52" s="114">
        <v>2828</v>
      </c>
      <c r="H52" s="114">
        <v>2805</v>
      </c>
      <c r="I52" s="114">
        <v>45</v>
      </c>
    </row>
    <row r="53" spans="4:9" ht="17.25">
      <c r="D53" s="168"/>
      <c r="E53" s="105"/>
      <c r="F53" s="105"/>
      <c r="G53" s="105"/>
      <c r="H53" s="105"/>
      <c r="I53" s="105"/>
    </row>
    <row r="54" spans="2:9" ht="17.25">
      <c r="B54" s="1" t="s">
        <v>211</v>
      </c>
      <c r="C54" s="14"/>
      <c r="D54" s="171">
        <v>1887</v>
      </c>
      <c r="E54" s="172">
        <v>1886</v>
      </c>
      <c r="F54" s="172">
        <v>10</v>
      </c>
      <c r="G54" s="195" t="s">
        <v>627</v>
      </c>
      <c r="H54" s="195" t="s">
        <v>627</v>
      </c>
      <c r="I54" s="195" t="s">
        <v>627</v>
      </c>
    </row>
    <row r="55" spans="2:9" ht="17.25">
      <c r="B55" s="1" t="s">
        <v>212</v>
      </c>
      <c r="D55" s="171">
        <v>1834</v>
      </c>
      <c r="E55" s="172">
        <v>1834</v>
      </c>
      <c r="F55" s="172">
        <v>9</v>
      </c>
      <c r="G55" s="195" t="s">
        <v>627</v>
      </c>
      <c r="H55" s="195" t="s">
        <v>627</v>
      </c>
      <c r="I55" s="195" t="s">
        <v>627</v>
      </c>
    </row>
    <row r="56" spans="2:9" ht="17.25">
      <c r="B56" s="1" t="s">
        <v>213</v>
      </c>
      <c r="D56" s="117">
        <v>43</v>
      </c>
      <c r="E56" s="118">
        <v>42</v>
      </c>
      <c r="F56" s="107">
        <v>1</v>
      </c>
      <c r="G56" s="42" t="s">
        <v>627</v>
      </c>
      <c r="H56" s="42" t="s">
        <v>627</v>
      </c>
      <c r="I56" s="42" t="s">
        <v>627</v>
      </c>
    </row>
    <row r="57" spans="2:9" ht="17.25">
      <c r="B57" s="1"/>
      <c r="D57" s="117"/>
      <c r="E57" s="118"/>
      <c r="F57" s="118"/>
      <c r="G57" s="118"/>
      <c r="H57" s="118"/>
      <c r="I57" s="118"/>
    </row>
    <row r="58" spans="2:9" ht="17.25">
      <c r="B58" s="1" t="s">
        <v>214</v>
      </c>
      <c r="D58" s="106">
        <v>1</v>
      </c>
      <c r="E58" s="107">
        <v>1</v>
      </c>
      <c r="F58" s="42" t="s">
        <v>627</v>
      </c>
      <c r="G58" s="42" t="s">
        <v>627</v>
      </c>
      <c r="H58" s="42" t="s">
        <v>627</v>
      </c>
      <c r="I58" s="42" t="s">
        <v>627</v>
      </c>
    </row>
    <row r="59" spans="2:9" ht="17.25">
      <c r="B59" s="1" t="s">
        <v>215</v>
      </c>
      <c r="D59" s="117">
        <v>9</v>
      </c>
      <c r="E59" s="118">
        <v>9</v>
      </c>
      <c r="F59" s="42" t="s">
        <v>627</v>
      </c>
      <c r="G59" s="42" t="s">
        <v>627</v>
      </c>
      <c r="H59" s="42" t="s">
        <v>627</v>
      </c>
      <c r="I59" s="42" t="s">
        <v>627</v>
      </c>
    </row>
    <row r="60" spans="2:9" ht="17.25">
      <c r="B60" s="1"/>
      <c r="D60" s="117"/>
      <c r="E60" s="118"/>
      <c r="F60" s="118"/>
      <c r="G60" s="118"/>
      <c r="H60" s="118"/>
      <c r="I60" s="118"/>
    </row>
    <row r="61" spans="2:9" ht="17.25">
      <c r="B61" s="1" t="s">
        <v>216</v>
      </c>
      <c r="C61" s="14"/>
      <c r="D61" s="117">
        <v>4396</v>
      </c>
      <c r="E61" s="118">
        <v>4396</v>
      </c>
      <c r="F61" s="42" t="s">
        <v>627</v>
      </c>
      <c r="G61" s="118">
        <v>2828</v>
      </c>
      <c r="H61" s="118">
        <v>2805</v>
      </c>
      <c r="I61" s="118">
        <v>45</v>
      </c>
    </row>
    <row r="62" spans="2:9" ht="17.25">
      <c r="B62" s="1" t="s">
        <v>217</v>
      </c>
      <c r="D62" s="117">
        <v>2866</v>
      </c>
      <c r="E62" s="118">
        <v>2866</v>
      </c>
      <c r="F62" s="42" t="s">
        <v>627</v>
      </c>
      <c r="G62" s="118">
        <v>1523</v>
      </c>
      <c r="H62" s="118">
        <v>1516</v>
      </c>
      <c r="I62" s="118">
        <v>18</v>
      </c>
    </row>
    <row r="63" spans="2:9" ht="17.25">
      <c r="B63" s="1" t="s">
        <v>218</v>
      </c>
      <c r="D63" s="117">
        <v>45</v>
      </c>
      <c r="E63" s="118">
        <v>45</v>
      </c>
      <c r="F63" s="42" t="s">
        <v>627</v>
      </c>
      <c r="G63" s="118">
        <v>191</v>
      </c>
      <c r="H63" s="118">
        <v>189</v>
      </c>
      <c r="I63" s="118">
        <v>4</v>
      </c>
    </row>
    <row r="64" spans="2:9" ht="17.25">
      <c r="B64" s="1" t="s">
        <v>219</v>
      </c>
      <c r="D64" s="117">
        <v>117</v>
      </c>
      <c r="E64" s="118">
        <v>117</v>
      </c>
      <c r="F64" s="42" t="s">
        <v>627</v>
      </c>
      <c r="G64" s="118">
        <v>231</v>
      </c>
      <c r="H64" s="118">
        <v>221</v>
      </c>
      <c r="I64" s="107">
        <v>10</v>
      </c>
    </row>
    <row r="65" spans="2:9" ht="17.25">
      <c r="B65" s="1"/>
      <c r="D65" s="117"/>
      <c r="E65" s="118"/>
      <c r="F65" s="118"/>
      <c r="G65" s="118"/>
      <c r="H65" s="118"/>
      <c r="I65" s="118"/>
    </row>
    <row r="66" spans="2:9" ht="17.25">
      <c r="B66" s="1" t="s">
        <v>220</v>
      </c>
      <c r="D66" s="117">
        <v>114</v>
      </c>
      <c r="E66" s="118">
        <v>114</v>
      </c>
      <c r="F66" s="42" t="s">
        <v>627</v>
      </c>
      <c r="G66" s="118">
        <v>178</v>
      </c>
      <c r="H66" s="118">
        <v>170</v>
      </c>
      <c r="I66" s="118">
        <v>9</v>
      </c>
    </row>
    <row r="67" spans="2:9" ht="17.25">
      <c r="B67" s="1" t="s">
        <v>221</v>
      </c>
      <c r="D67" s="117">
        <v>787</v>
      </c>
      <c r="E67" s="118">
        <v>787</v>
      </c>
      <c r="F67" s="42" t="s">
        <v>627</v>
      </c>
      <c r="G67" s="118">
        <v>357</v>
      </c>
      <c r="H67" s="118">
        <v>354</v>
      </c>
      <c r="I67" s="118">
        <v>3</v>
      </c>
    </row>
    <row r="68" spans="2:9" ht="17.25">
      <c r="B68" s="1" t="s">
        <v>222</v>
      </c>
      <c r="D68" s="117">
        <v>41</v>
      </c>
      <c r="E68" s="118">
        <v>41</v>
      </c>
      <c r="F68" s="42" t="s">
        <v>627</v>
      </c>
      <c r="G68" s="118">
        <v>25</v>
      </c>
      <c r="H68" s="118">
        <v>25</v>
      </c>
      <c r="I68" s="42" t="s">
        <v>627</v>
      </c>
    </row>
    <row r="69" spans="2:9" ht="17.25">
      <c r="B69" s="1" t="s">
        <v>223</v>
      </c>
      <c r="D69" s="117">
        <v>162</v>
      </c>
      <c r="E69" s="118">
        <v>162</v>
      </c>
      <c r="F69" s="42" t="s">
        <v>627</v>
      </c>
      <c r="G69" s="118">
        <v>147</v>
      </c>
      <c r="H69" s="118">
        <v>154</v>
      </c>
      <c r="I69" s="118">
        <v>1</v>
      </c>
    </row>
    <row r="70" spans="2:9" ht="17.25">
      <c r="B70" s="1" t="s">
        <v>224</v>
      </c>
      <c r="D70" s="117">
        <v>264</v>
      </c>
      <c r="E70" s="118">
        <v>264</v>
      </c>
      <c r="F70" s="42" t="s">
        <v>627</v>
      </c>
      <c r="G70" s="118">
        <v>176</v>
      </c>
      <c r="H70" s="118">
        <v>176</v>
      </c>
      <c r="I70" s="42" t="s">
        <v>627</v>
      </c>
    </row>
    <row r="71" spans="2:9" ht="18" thickBot="1">
      <c r="B71" s="5"/>
      <c r="C71" s="5"/>
      <c r="D71" s="50"/>
      <c r="E71" s="5"/>
      <c r="F71" s="5"/>
      <c r="G71" s="5"/>
      <c r="H71" s="5"/>
      <c r="I71" s="5"/>
    </row>
    <row r="72" spans="4:6" ht="17.25">
      <c r="D72" s="1" t="s">
        <v>225</v>
      </c>
      <c r="F72" s="20"/>
    </row>
    <row r="73" spans="1:4" ht="17.25">
      <c r="A73" s="1"/>
      <c r="D73" s="2" t="s">
        <v>226</v>
      </c>
    </row>
  </sheetData>
  <mergeCells count="18">
    <mergeCell ref="B52:C52"/>
    <mergeCell ref="B44:C44"/>
    <mergeCell ref="B19:C19"/>
    <mergeCell ref="B51:C51"/>
    <mergeCell ref="B49:C49"/>
    <mergeCell ref="B50:C50"/>
    <mergeCell ref="B45:C45"/>
    <mergeCell ref="B46:C46"/>
    <mergeCell ref="B47:C47"/>
    <mergeCell ref="B12:C12"/>
    <mergeCell ref="B13:C13"/>
    <mergeCell ref="B14:C14"/>
    <mergeCell ref="B48:C48"/>
    <mergeCell ref="B15:C15"/>
    <mergeCell ref="B16:C16"/>
    <mergeCell ref="B17:C17"/>
    <mergeCell ref="B18:C18"/>
    <mergeCell ref="B20:C20"/>
  </mergeCells>
  <dataValidations count="1">
    <dataValidation allowBlank="1" showInputMessage="1" showErrorMessage="1" imeMode="off" sqref="G26:I27 O38 O35:O36 L34:L38 O32 L29:L32 L26:O27 L24:O24 G23:I24 M22:O23 G22:K22"/>
  </dataValidations>
  <printOptions/>
  <pageMargins left="0.7874015748031497" right="0.7874015748031497" top="0.984251968503937" bottom="0.5905511811023623" header="0.5118110236220472" footer="0.5118110236220472"/>
  <pageSetup horizontalDpi="300" verticalDpi="300" orientation="portrait" paperSize="9" scale="65" r:id="rId1"/>
</worksheet>
</file>

<file path=xl/worksheets/sheet6.xml><?xml version="1.0" encoding="utf-8"?>
<worksheet xmlns="http://schemas.openxmlformats.org/spreadsheetml/2006/main" xmlns:r="http://schemas.openxmlformats.org/officeDocument/2006/relationships">
  <dimension ref="A1:X148"/>
  <sheetViews>
    <sheetView zoomScale="75" zoomScaleNormal="75" workbookViewId="0" topLeftCell="A1">
      <selection activeCell="A1" sqref="A1"/>
    </sheetView>
  </sheetViews>
  <sheetFormatPr defaultColWidth="13.375" defaultRowHeight="13.5"/>
  <cols>
    <col min="1" max="1" width="13.375" style="2" customWidth="1"/>
    <col min="2" max="2" width="27.125" style="2" customWidth="1"/>
    <col min="3" max="3" width="13.375" style="2" customWidth="1"/>
    <col min="4" max="4" width="12.125" style="2" customWidth="1"/>
    <col min="5" max="9" width="13.375" style="2" customWidth="1"/>
    <col min="10" max="10" width="12.125" style="2" customWidth="1"/>
    <col min="11" max="26" width="13.375" style="2" customWidth="1"/>
    <col min="27" max="32" width="10.875" style="2" customWidth="1"/>
    <col min="33" max="33" width="8.375" style="2" customWidth="1"/>
    <col min="34" max="36" width="10.875" style="2" customWidth="1"/>
    <col min="37" max="37" width="8.375" style="2" customWidth="1"/>
    <col min="38" max="38" width="3.375" style="2" customWidth="1"/>
    <col min="39" max="39" width="53.375" style="2" customWidth="1"/>
    <col min="40" max="43" width="13.375" style="2" customWidth="1"/>
    <col min="44" max="44" width="3.375" style="2" customWidth="1"/>
    <col min="45" max="45" width="53.375" style="2" customWidth="1"/>
    <col min="46" max="16384" width="13.375" style="2" customWidth="1"/>
  </cols>
  <sheetData>
    <row r="1" ht="17.25">
      <c r="A1" s="53"/>
    </row>
    <row r="6" ht="17.25">
      <c r="D6" s="4" t="s">
        <v>233</v>
      </c>
    </row>
    <row r="7" spans="2:10" s="11" customFormat="1" ht="18" thickBot="1">
      <c r="B7" s="54"/>
      <c r="C7" s="54"/>
      <c r="D7" s="54"/>
      <c r="E7" s="54"/>
      <c r="F7" s="54"/>
      <c r="G7" s="54"/>
      <c r="H7" s="54"/>
      <c r="I7" s="55" t="s">
        <v>628</v>
      </c>
      <c r="J7" s="54"/>
    </row>
    <row r="8" spans="3:10" s="11" customFormat="1" ht="18" customHeight="1">
      <c r="C8" s="288" t="s">
        <v>234</v>
      </c>
      <c r="D8" s="289"/>
      <c r="E8" s="289"/>
      <c r="F8" s="289"/>
      <c r="G8" s="289"/>
      <c r="H8" s="289"/>
      <c r="I8" s="289"/>
      <c r="J8" s="289"/>
    </row>
    <row r="9" spans="3:10" s="11" customFormat="1" ht="18" customHeight="1">
      <c r="C9" s="56"/>
      <c r="D9" s="57"/>
      <c r="E9" s="290" t="s">
        <v>235</v>
      </c>
      <c r="F9" s="301"/>
      <c r="G9" s="301"/>
      <c r="H9" s="301"/>
      <c r="I9" s="301"/>
      <c r="J9" s="301"/>
    </row>
    <row r="10" spans="3:10" s="11" customFormat="1" ht="18" customHeight="1">
      <c r="C10" s="56" t="s">
        <v>483</v>
      </c>
      <c r="D10" s="56" t="s">
        <v>484</v>
      </c>
      <c r="E10" s="58" t="s">
        <v>236</v>
      </c>
      <c r="F10" s="298" t="s">
        <v>237</v>
      </c>
      <c r="G10" s="300"/>
      <c r="H10" s="59" t="s">
        <v>238</v>
      </c>
      <c r="I10" s="59" t="s">
        <v>239</v>
      </c>
      <c r="J10" s="302" t="s">
        <v>240</v>
      </c>
    </row>
    <row r="11" spans="2:11" s="11" customFormat="1" ht="18" customHeight="1">
      <c r="B11" s="9"/>
      <c r="C11" s="60"/>
      <c r="D11" s="60"/>
      <c r="E11" s="60"/>
      <c r="F11" s="61" t="s">
        <v>241</v>
      </c>
      <c r="G11" s="62" t="s">
        <v>242</v>
      </c>
      <c r="H11" s="63" t="s">
        <v>243</v>
      </c>
      <c r="I11" s="63" t="s">
        <v>244</v>
      </c>
      <c r="J11" s="303"/>
      <c r="K11" s="64"/>
    </row>
    <row r="12" s="11" customFormat="1" ht="17.25">
      <c r="C12" s="8"/>
    </row>
    <row r="13" spans="2:10" s="11" customFormat="1" ht="17.25">
      <c r="B13" s="64" t="s">
        <v>550</v>
      </c>
      <c r="C13" s="192">
        <v>20150</v>
      </c>
      <c r="D13" s="194">
        <v>36</v>
      </c>
      <c r="E13" s="194">
        <v>20114</v>
      </c>
      <c r="F13" s="114">
        <v>68</v>
      </c>
      <c r="G13" s="114">
        <v>17094</v>
      </c>
      <c r="H13" s="114">
        <v>2815</v>
      </c>
      <c r="I13" s="114">
        <v>97</v>
      </c>
      <c r="J13" s="114">
        <v>40</v>
      </c>
    </row>
    <row r="14" spans="2:10" s="11" customFormat="1" ht="17.25">
      <c r="B14" s="64" t="s">
        <v>629</v>
      </c>
      <c r="C14" s="192">
        <f>+D14+E14</f>
        <v>16160</v>
      </c>
      <c r="D14" s="194">
        <v>30</v>
      </c>
      <c r="E14" s="194">
        <f>SUM(F14:J14)</f>
        <v>16130</v>
      </c>
      <c r="F14" s="114">
        <v>46</v>
      </c>
      <c r="G14" s="114">
        <v>13624</v>
      </c>
      <c r="H14" s="114">
        <v>2378</v>
      </c>
      <c r="I14" s="114">
        <v>54</v>
      </c>
      <c r="J14" s="114">
        <v>28</v>
      </c>
    </row>
    <row r="15" spans="3:10" s="11" customFormat="1" ht="17.25">
      <c r="C15" s="168"/>
      <c r="D15" s="105"/>
      <c r="E15" s="105"/>
      <c r="F15" s="105"/>
      <c r="G15" s="105"/>
      <c r="H15" s="105"/>
      <c r="I15" s="105"/>
      <c r="J15" s="105"/>
    </row>
    <row r="16" spans="2:10" s="11" customFormat="1" ht="17.25">
      <c r="B16" s="43" t="s">
        <v>245</v>
      </c>
      <c r="C16" s="192">
        <f>+D16+E16</f>
        <v>2989</v>
      </c>
      <c r="D16" s="194">
        <v>19</v>
      </c>
      <c r="E16" s="194">
        <f>SUM(F16:J16)</f>
        <v>2970</v>
      </c>
      <c r="F16" s="194">
        <v>35</v>
      </c>
      <c r="G16" s="194">
        <v>2469</v>
      </c>
      <c r="H16" s="194">
        <v>411</v>
      </c>
      <c r="I16" s="194">
        <v>46</v>
      </c>
      <c r="J16" s="194">
        <v>9</v>
      </c>
    </row>
    <row r="17" spans="2:10" s="11" customFormat="1" ht="17.25">
      <c r="B17" s="43" t="s">
        <v>246</v>
      </c>
      <c r="C17" s="192">
        <f aca="true" t="shared" si="0" ref="C17:C27">+D17+E17</f>
        <v>656</v>
      </c>
      <c r="D17" s="195">
        <v>3</v>
      </c>
      <c r="E17" s="194">
        <f aca="true" t="shared" si="1" ref="E17:E27">SUM(F17:J17)</f>
        <v>653</v>
      </c>
      <c r="F17" s="42">
        <v>9</v>
      </c>
      <c r="G17" s="194">
        <v>547</v>
      </c>
      <c r="H17" s="194">
        <v>89</v>
      </c>
      <c r="I17" s="194">
        <v>8</v>
      </c>
      <c r="J17" s="42"/>
    </row>
    <row r="18" spans="2:10" s="11" customFormat="1" ht="17.25">
      <c r="B18" s="43" t="s">
        <v>247</v>
      </c>
      <c r="C18" s="192">
        <f t="shared" si="0"/>
        <v>65</v>
      </c>
      <c r="D18" s="173"/>
      <c r="E18" s="194">
        <f t="shared" si="1"/>
        <v>65</v>
      </c>
      <c r="F18" s="42"/>
      <c r="G18" s="194">
        <v>46</v>
      </c>
      <c r="H18" s="194">
        <v>19</v>
      </c>
      <c r="I18" s="42"/>
      <c r="J18" s="42"/>
    </row>
    <row r="19" spans="2:10" s="11" customFormat="1" ht="17.25">
      <c r="B19" s="43" t="s">
        <v>248</v>
      </c>
      <c r="C19" s="192">
        <f t="shared" si="0"/>
        <v>175</v>
      </c>
      <c r="D19" s="42">
        <v>1</v>
      </c>
      <c r="E19" s="194">
        <f t="shared" si="1"/>
        <v>174</v>
      </c>
      <c r="F19" s="173"/>
      <c r="G19" s="194">
        <v>146</v>
      </c>
      <c r="H19" s="194">
        <v>28</v>
      </c>
      <c r="I19" s="194"/>
      <c r="J19" s="42"/>
    </row>
    <row r="20" spans="2:10" s="11" customFormat="1" ht="17.25">
      <c r="B20" s="43" t="s">
        <v>249</v>
      </c>
      <c r="C20" s="192">
        <f t="shared" si="0"/>
        <v>7344</v>
      </c>
      <c r="D20" s="194">
        <v>5</v>
      </c>
      <c r="E20" s="194">
        <f t="shared" si="1"/>
        <v>7339</v>
      </c>
      <c r="F20" s="173">
        <v>2</v>
      </c>
      <c r="G20" s="194">
        <v>6374</v>
      </c>
      <c r="H20" s="194">
        <v>953</v>
      </c>
      <c r="I20" s="42"/>
      <c r="J20" s="194">
        <v>10</v>
      </c>
    </row>
    <row r="21" spans="2:10" s="11" customFormat="1" ht="17.25">
      <c r="B21" s="43" t="s">
        <v>250</v>
      </c>
      <c r="C21" s="192">
        <f t="shared" si="0"/>
        <v>729</v>
      </c>
      <c r="D21" s="42">
        <v>2</v>
      </c>
      <c r="E21" s="194">
        <f t="shared" si="1"/>
        <v>727</v>
      </c>
      <c r="F21" s="42"/>
      <c r="G21" s="194">
        <v>621</v>
      </c>
      <c r="H21" s="194">
        <v>103</v>
      </c>
      <c r="I21" s="42"/>
      <c r="J21" s="173">
        <v>3</v>
      </c>
    </row>
    <row r="22" spans="2:10" s="11" customFormat="1" ht="17.25">
      <c r="B22" s="43" t="s">
        <v>251</v>
      </c>
      <c r="C22" s="192">
        <f t="shared" si="0"/>
        <v>607</v>
      </c>
      <c r="D22" s="42"/>
      <c r="E22" s="194">
        <f t="shared" si="1"/>
        <v>607</v>
      </c>
      <c r="F22" s="42"/>
      <c r="G22" s="194">
        <v>460</v>
      </c>
      <c r="H22" s="194">
        <v>147</v>
      </c>
      <c r="I22" s="42"/>
      <c r="J22" s="42"/>
    </row>
    <row r="23" spans="2:10" s="11" customFormat="1" ht="17.25">
      <c r="B23" s="43" t="s">
        <v>252</v>
      </c>
      <c r="C23" s="192">
        <f t="shared" si="0"/>
        <v>502</v>
      </c>
      <c r="D23" s="42"/>
      <c r="E23" s="194">
        <f t="shared" si="1"/>
        <v>502</v>
      </c>
      <c r="F23" s="42"/>
      <c r="G23" s="194">
        <v>330</v>
      </c>
      <c r="H23" s="194">
        <v>170</v>
      </c>
      <c r="I23" s="42"/>
      <c r="J23" s="173">
        <v>2</v>
      </c>
    </row>
    <row r="24" spans="2:10" s="11" customFormat="1" ht="17.25">
      <c r="B24" s="43" t="s">
        <v>253</v>
      </c>
      <c r="C24" s="192">
        <f t="shared" si="0"/>
        <v>1577</v>
      </c>
      <c r="D24" s="42"/>
      <c r="E24" s="194">
        <f t="shared" si="1"/>
        <v>1577</v>
      </c>
      <c r="F24" s="42"/>
      <c r="G24" s="194">
        <v>1390</v>
      </c>
      <c r="H24" s="194">
        <v>184</v>
      </c>
      <c r="I24" s="42"/>
      <c r="J24" s="173">
        <v>3</v>
      </c>
    </row>
    <row r="25" spans="2:10" s="11" customFormat="1" ht="17.25">
      <c r="B25" s="43" t="s">
        <v>254</v>
      </c>
      <c r="C25" s="192">
        <f t="shared" si="0"/>
        <v>197</v>
      </c>
      <c r="D25" s="42"/>
      <c r="E25" s="194">
        <f t="shared" si="1"/>
        <v>197</v>
      </c>
      <c r="F25" s="42"/>
      <c r="G25" s="194">
        <v>172</v>
      </c>
      <c r="H25" s="194">
        <v>24</v>
      </c>
      <c r="I25" s="42"/>
      <c r="J25" s="42">
        <v>1</v>
      </c>
    </row>
    <row r="26" spans="2:10" s="11" customFormat="1" ht="17.25">
      <c r="B26" s="43" t="s">
        <v>255</v>
      </c>
      <c r="C26" s="192">
        <f t="shared" si="0"/>
        <v>671</v>
      </c>
      <c r="D26" s="42"/>
      <c r="E26" s="194">
        <f t="shared" si="1"/>
        <v>671</v>
      </c>
      <c r="F26" s="42"/>
      <c r="G26" s="194">
        <v>545</v>
      </c>
      <c r="H26" s="194">
        <v>126</v>
      </c>
      <c r="I26" s="42"/>
      <c r="J26" s="173"/>
    </row>
    <row r="27" spans="2:10" s="11" customFormat="1" ht="17.25">
      <c r="B27" s="43" t="s">
        <v>256</v>
      </c>
      <c r="C27" s="192">
        <f t="shared" si="0"/>
        <v>648</v>
      </c>
      <c r="D27" s="42"/>
      <c r="E27" s="194">
        <f t="shared" si="1"/>
        <v>648</v>
      </c>
      <c r="F27" s="42"/>
      <c r="G27" s="194">
        <v>524</v>
      </c>
      <c r="H27" s="194">
        <v>124</v>
      </c>
      <c r="I27" s="42"/>
      <c r="J27" s="42"/>
    </row>
    <row r="28" spans="2:24" ht="17.25">
      <c r="B28" s="65"/>
      <c r="C28" s="168"/>
      <c r="D28" s="105"/>
      <c r="E28" s="105"/>
      <c r="F28" s="105"/>
      <c r="G28" s="105"/>
      <c r="H28" s="105"/>
      <c r="I28" s="105"/>
      <c r="J28" s="105"/>
      <c r="K28" s="11"/>
      <c r="L28" s="11"/>
      <c r="S28" s="11"/>
      <c r="X28" s="11"/>
    </row>
    <row r="29" spans="2:10" s="11" customFormat="1" ht="18" customHeight="1">
      <c r="B29" s="66"/>
      <c r="C29" s="304" t="s">
        <v>257</v>
      </c>
      <c r="D29" s="305"/>
      <c r="E29" s="305"/>
      <c r="F29" s="305"/>
      <c r="G29" s="305"/>
      <c r="H29" s="305"/>
      <c r="I29" s="305"/>
      <c r="J29" s="305"/>
    </row>
    <row r="30" spans="2:10" s="11" customFormat="1" ht="18" customHeight="1">
      <c r="B30" s="19"/>
      <c r="C30" s="197"/>
      <c r="D30" s="304" t="s">
        <v>258</v>
      </c>
      <c r="E30" s="306"/>
      <c r="F30" s="306"/>
      <c r="G30" s="307"/>
      <c r="H30" s="304" t="s">
        <v>259</v>
      </c>
      <c r="I30" s="306"/>
      <c r="J30" s="306"/>
    </row>
    <row r="31" spans="2:10" s="11" customFormat="1" ht="18" customHeight="1">
      <c r="B31" s="19"/>
      <c r="C31" s="197" t="s">
        <v>236</v>
      </c>
      <c r="D31" s="197" t="s">
        <v>236</v>
      </c>
      <c r="E31" s="198" t="s">
        <v>260</v>
      </c>
      <c r="F31" s="199" t="s">
        <v>261</v>
      </c>
      <c r="G31" s="199" t="s">
        <v>262</v>
      </c>
      <c r="H31" s="197" t="s">
        <v>236</v>
      </c>
      <c r="I31" s="198" t="s">
        <v>263</v>
      </c>
      <c r="J31" s="200" t="s">
        <v>264</v>
      </c>
    </row>
    <row r="32" spans="2:10" s="11" customFormat="1" ht="18" customHeight="1">
      <c r="B32" s="67"/>
      <c r="C32" s="201"/>
      <c r="D32" s="202"/>
      <c r="E32" s="203" t="s">
        <v>265</v>
      </c>
      <c r="F32" s="202" t="s">
        <v>266</v>
      </c>
      <c r="G32" s="202" t="s">
        <v>266</v>
      </c>
      <c r="H32" s="202"/>
      <c r="I32" s="203" t="s">
        <v>267</v>
      </c>
      <c r="J32" s="204" t="s">
        <v>268</v>
      </c>
    </row>
    <row r="33" spans="3:10" ht="17.25">
      <c r="C33" s="168"/>
      <c r="D33" s="185"/>
      <c r="E33" s="185"/>
      <c r="F33" s="185"/>
      <c r="G33" s="185"/>
      <c r="H33" s="185"/>
      <c r="I33" s="185"/>
      <c r="J33" s="185"/>
    </row>
    <row r="34" spans="2:10" ht="17.25">
      <c r="B34" s="64" t="s">
        <v>550</v>
      </c>
      <c r="C34" s="192">
        <v>20116</v>
      </c>
      <c r="D34" s="194">
        <v>7092</v>
      </c>
      <c r="E34" s="114">
        <v>1234</v>
      </c>
      <c r="F34" s="114">
        <v>5858</v>
      </c>
      <c r="G34" s="173" t="s">
        <v>630</v>
      </c>
      <c r="H34" s="194">
        <v>8280</v>
      </c>
      <c r="I34" s="114">
        <v>7049</v>
      </c>
      <c r="J34" s="114">
        <v>1038</v>
      </c>
    </row>
    <row r="35" spans="2:10" ht="17.25">
      <c r="B35" s="64" t="s">
        <v>629</v>
      </c>
      <c r="C35" s="192">
        <f>+D35+H35+D56+E56+F56</f>
        <v>16111</v>
      </c>
      <c r="D35" s="194">
        <f>SUM(E35:G35)</f>
        <v>5400</v>
      </c>
      <c r="E35" s="114">
        <v>1263</v>
      </c>
      <c r="F35" s="114">
        <v>4137</v>
      </c>
      <c r="G35" s="173"/>
      <c r="H35" s="194">
        <f>+I35+J35+C56</f>
        <v>7032</v>
      </c>
      <c r="I35" s="114">
        <v>6177</v>
      </c>
      <c r="J35" s="114">
        <v>659</v>
      </c>
    </row>
    <row r="36" spans="2:10" ht="17.25">
      <c r="B36" s="11"/>
      <c r="C36" s="168"/>
      <c r="D36" s="105"/>
      <c r="E36" s="105"/>
      <c r="F36" s="105"/>
      <c r="G36" s="105"/>
      <c r="H36" s="105"/>
      <c r="I36" s="105"/>
      <c r="J36" s="105"/>
    </row>
    <row r="37" spans="2:10" ht="17.25">
      <c r="B37" s="43" t="s">
        <v>245</v>
      </c>
      <c r="C37" s="192">
        <f>+D37+H37+D58+E58+F58</f>
        <v>2956</v>
      </c>
      <c r="D37" s="194">
        <f>SUM(E37:G37)</f>
        <v>954</v>
      </c>
      <c r="E37" s="194">
        <v>954</v>
      </c>
      <c r="F37" s="173"/>
      <c r="G37" s="173"/>
      <c r="H37" s="194">
        <f>+I37+J37+C58</f>
        <v>522</v>
      </c>
      <c r="I37" s="114">
        <v>300</v>
      </c>
      <c r="J37" s="194">
        <v>172</v>
      </c>
    </row>
    <row r="38" spans="2:10" ht="17.25">
      <c r="B38" s="43" t="s">
        <v>246</v>
      </c>
      <c r="C38" s="192">
        <f aca="true" t="shared" si="2" ref="C38:C48">+D38+H38+D59+E59+F59</f>
        <v>649</v>
      </c>
      <c r="D38" s="194">
        <f aca="true" t="shared" si="3" ref="D38:D48">SUM(E38:G38)</f>
        <v>169</v>
      </c>
      <c r="E38" s="194">
        <v>169</v>
      </c>
      <c r="F38" s="173"/>
      <c r="G38" s="173"/>
      <c r="H38" s="194">
        <f aca="true" t="shared" si="4" ref="H38:H48">+I38+J38+C59</f>
        <v>101</v>
      </c>
      <c r="I38" s="114">
        <v>44</v>
      </c>
      <c r="J38" s="194">
        <v>42</v>
      </c>
    </row>
    <row r="39" spans="2:10" ht="17.25">
      <c r="B39" s="43" t="s">
        <v>247</v>
      </c>
      <c r="C39" s="192">
        <f t="shared" si="2"/>
        <v>64</v>
      </c>
      <c r="D39" s="194">
        <f t="shared" si="3"/>
        <v>21</v>
      </c>
      <c r="E39" s="194">
        <v>21</v>
      </c>
      <c r="F39" s="173"/>
      <c r="G39" s="173"/>
      <c r="H39" s="194">
        <f t="shared" si="4"/>
        <v>22</v>
      </c>
      <c r="I39" s="114">
        <v>11</v>
      </c>
      <c r="J39" s="194">
        <v>8</v>
      </c>
    </row>
    <row r="40" spans="2:10" ht="17.25">
      <c r="B40" s="43" t="s">
        <v>248</v>
      </c>
      <c r="C40" s="192">
        <f t="shared" si="2"/>
        <v>175</v>
      </c>
      <c r="D40" s="194">
        <f t="shared" si="3"/>
        <v>42</v>
      </c>
      <c r="E40" s="194">
        <v>42</v>
      </c>
      <c r="F40" s="173"/>
      <c r="G40" s="173"/>
      <c r="H40" s="194">
        <f t="shared" si="4"/>
        <v>35</v>
      </c>
      <c r="I40" s="114">
        <v>15</v>
      </c>
      <c r="J40" s="194">
        <v>20</v>
      </c>
    </row>
    <row r="41" spans="2:10" ht="17.25">
      <c r="B41" s="43" t="s">
        <v>249</v>
      </c>
      <c r="C41" s="192">
        <f t="shared" si="2"/>
        <v>7337</v>
      </c>
      <c r="D41" s="194">
        <f t="shared" si="3"/>
        <v>2399</v>
      </c>
      <c r="E41" s="194">
        <v>43</v>
      </c>
      <c r="F41" s="194">
        <v>2356</v>
      </c>
      <c r="G41" s="173"/>
      <c r="H41" s="194">
        <f t="shared" si="4"/>
        <v>3845</v>
      </c>
      <c r="I41" s="114">
        <v>3559</v>
      </c>
      <c r="J41" s="194">
        <v>224</v>
      </c>
    </row>
    <row r="42" spans="2:10" ht="17.25">
      <c r="B42" s="43" t="s">
        <v>250</v>
      </c>
      <c r="C42" s="192">
        <f t="shared" si="2"/>
        <v>728</v>
      </c>
      <c r="D42" s="194">
        <f t="shared" si="3"/>
        <v>266</v>
      </c>
      <c r="E42" s="173"/>
      <c r="F42" s="194">
        <v>266</v>
      </c>
      <c r="G42" s="173"/>
      <c r="H42" s="194">
        <f t="shared" si="4"/>
        <v>370</v>
      </c>
      <c r="I42" s="114">
        <v>325</v>
      </c>
      <c r="J42" s="194">
        <v>32</v>
      </c>
    </row>
    <row r="43" spans="2:10" ht="17.25">
      <c r="B43" s="43" t="s">
        <v>251</v>
      </c>
      <c r="C43" s="192">
        <f t="shared" si="2"/>
        <v>607</v>
      </c>
      <c r="D43" s="194">
        <f t="shared" si="3"/>
        <v>281</v>
      </c>
      <c r="E43" s="173"/>
      <c r="F43" s="194">
        <v>281</v>
      </c>
      <c r="G43" s="173"/>
      <c r="H43" s="194">
        <f t="shared" si="4"/>
        <v>286</v>
      </c>
      <c r="I43" s="114">
        <v>252</v>
      </c>
      <c r="J43" s="194">
        <v>28</v>
      </c>
    </row>
    <row r="44" spans="2:10" ht="17.25">
      <c r="B44" s="43" t="s">
        <v>252</v>
      </c>
      <c r="C44" s="192">
        <f t="shared" si="2"/>
        <v>502</v>
      </c>
      <c r="D44" s="194">
        <f t="shared" si="3"/>
        <v>227</v>
      </c>
      <c r="E44" s="173">
        <v>1</v>
      </c>
      <c r="F44" s="194">
        <v>226</v>
      </c>
      <c r="G44" s="173"/>
      <c r="H44" s="194">
        <f t="shared" si="4"/>
        <v>219</v>
      </c>
      <c r="I44" s="114">
        <v>191</v>
      </c>
      <c r="J44" s="194">
        <v>23</v>
      </c>
    </row>
    <row r="45" spans="2:10" ht="17.25">
      <c r="B45" s="43" t="s">
        <v>253</v>
      </c>
      <c r="C45" s="192">
        <f t="shared" si="2"/>
        <v>1577</v>
      </c>
      <c r="D45" s="194">
        <f t="shared" si="3"/>
        <v>504</v>
      </c>
      <c r="E45" s="194">
        <v>12</v>
      </c>
      <c r="F45" s="194">
        <v>492</v>
      </c>
      <c r="G45" s="173"/>
      <c r="H45" s="194">
        <f t="shared" si="4"/>
        <v>834</v>
      </c>
      <c r="I45" s="114">
        <v>758</v>
      </c>
      <c r="J45" s="194">
        <v>53</v>
      </c>
    </row>
    <row r="46" spans="2:10" ht="17.25">
      <c r="B46" s="43" t="s">
        <v>254</v>
      </c>
      <c r="C46" s="192">
        <f t="shared" si="2"/>
        <v>197</v>
      </c>
      <c r="D46" s="194">
        <f t="shared" si="3"/>
        <v>51</v>
      </c>
      <c r="E46" s="173"/>
      <c r="F46" s="194">
        <v>51</v>
      </c>
      <c r="G46" s="173"/>
      <c r="H46" s="194">
        <f t="shared" si="4"/>
        <v>105</v>
      </c>
      <c r="I46" s="114">
        <v>94</v>
      </c>
      <c r="J46" s="195">
        <v>10</v>
      </c>
    </row>
    <row r="47" spans="2:10" ht="17.25">
      <c r="B47" s="43" t="s">
        <v>255</v>
      </c>
      <c r="C47" s="192">
        <f t="shared" si="2"/>
        <v>671</v>
      </c>
      <c r="D47" s="194">
        <f t="shared" si="3"/>
        <v>220</v>
      </c>
      <c r="E47" s="194">
        <v>1</v>
      </c>
      <c r="F47" s="194">
        <v>219</v>
      </c>
      <c r="G47" s="173"/>
      <c r="H47" s="194">
        <f t="shared" si="4"/>
        <v>382</v>
      </c>
      <c r="I47" s="114">
        <v>341</v>
      </c>
      <c r="J47" s="194">
        <v>31</v>
      </c>
    </row>
    <row r="48" spans="2:10" ht="17.25">
      <c r="B48" s="43" t="s">
        <v>256</v>
      </c>
      <c r="C48" s="192">
        <f t="shared" si="2"/>
        <v>648</v>
      </c>
      <c r="D48" s="194">
        <f t="shared" si="3"/>
        <v>266</v>
      </c>
      <c r="E48" s="194">
        <v>20</v>
      </c>
      <c r="F48" s="194">
        <v>246</v>
      </c>
      <c r="G48" s="173"/>
      <c r="H48" s="194">
        <f t="shared" si="4"/>
        <v>311</v>
      </c>
      <c r="I48" s="114">
        <v>287</v>
      </c>
      <c r="J48" s="194">
        <v>16</v>
      </c>
    </row>
    <row r="49" spans="2:12" ht="17.25">
      <c r="B49" s="11"/>
      <c r="C49" s="168"/>
      <c r="D49" s="105"/>
      <c r="E49" s="105"/>
      <c r="F49" s="105"/>
      <c r="G49" s="105"/>
      <c r="H49" s="177"/>
      <c r="I49" s="177"/>
      <c r="J49" s="177"/>
      <c r="K49" s="11"/>
      <c r="L49" s="11"/>
    </row>
    <row r="50" spans="2:10" s="11" customFormat="1" ht="18" customHeight="1">
      <c r="B50" s="66"/>
      <c r="C50" s="308" t="s">
        <v>269</v>
      </c>
      <c r="D50" s="305"/>
      <c r="E50" s="305"/>
      <c r="F50" s="309"/>
      <c r="G50" s="196"/>
      <c r="H50" s="205"/>
      <c r="I50" s="105"/>
      <c r="J50" s="105"/>
    </row>
    <row r="51" spans="2:10" s="11" customFormat="1" ht="18" customHeight="1">
      <c r="B51" s="19"/>
      <c r="C51" s="206" t="s">
        <v>270</v>
      </c>
      <c r="D51" s="207"/>
      <c r="E51" s="208" t="s">
        <v>271</v>
      </c>
      <c r="F51" s="209" t="s">
        <v>272</v>
      </c>
      <c r="G51" s="210" t="s">
        <v>273</v>
      </c>
      <c r="H51" s="211"/>
      <c r="I51" s="105"/>
      <c r="J51" s="105"/>
    </row>
    <row r="52" spans="2:10" s="11" customFormat="1" ht="18" customHeight="1">
      <c r="B52" s="19"/>
      <c r="C52" s="212"/>
      <c r="D52" s="197" t="s">
        <v>485</v>
      </c>
      <c r="E52" s="197" t="s">
        <v>274</v>
      </c>
      <c r="F52" s="213" t="s">
        <v>275</v>
      </c>
      <c r="G52" s="179" t="s">
        <v>276</v>
      </c>
      <c r="H52" s="211"/>
      <c r="I52" s="105"/>
      <c r="J52" s="105"/>
    </row>
    <row r="53" spans="2:10" s="11" customFormat="1" ht="18" customHeight="1">
      <c r="B53" s="67"/>
      <c r="C53" s="202" t="s">
        <v>277</v>
      </c>
      <c r="D53" s="201"/>
      <c r="E53" s="202" t="s">
        <v>278</v>
      </c>
      <c r="F53" s="203" t="s">
        <v>278</v>
      </c>
      <c r="G53" s="176"/>
      <c r="H53" s="105"/>
      <c r="I53" s="105"/>
      <c r="J53" s="105"/>
    </row>
    <row r="54" spans="3:13" ht="17.25">
      <c r="C54" s="168"/>
      <c r="D54" s="105"/>
      <c r="E54" s="105"/>
      <c r="F54" s="214"/>
      <c r="G54" s="168"/>
      <c r="H54" s="105"/>
      <c r="I54" s="185"/>
      <c r="J54" s="185"/>
      <c r="M54" s="11"/>
    </row>
    <row r="55" spans="2:13" ht="17.25">
      <c r="B55" s="64" t="s">
        <v>550</v>
      </c>
      <c r="C55" s="167">
        <v>193</v>
      </c>
      <c r="D55" s="114">
        <v>20</v>
      </c>
      <c r="E55" s="114">
        <v>2914</v>
      </c>
      <c r="F55" s="114">
        <v>1810</v>
      </c>
      <c r="G55" s="167">
        <v>30</v>
      </c>
      <c r="H55" s="114"/>
      <c r="I55" s="185"/>
      <c r="J55" s="185"/>
      <c r="M55" s="11"/>
    </row>
    <row r="56" spans="2:13" ht="17.25">
      <c r="B56" s="64" t="s">
        <v>629</v>
      </c>
      <c r="C56" s="167">
        <v>196</v>
      </c>
      <c r="D56" s="114">
        <v>19</v>
      </c>
      <c r="E56" s="114">
        <v>2172</v>
      </c>
      <c r="F56" s="114">
        <v>1488</v>
      </c>
      <c r="G56" s="167">
        <v>48</v>
      </c>
      <c r="H56" s="114"/>
      <c r="I56" s="185"/>
      <c r="J56" s="185"/>
      <c r="M56" s="11"/>
    </row>
    <row r="57" spans="2:13" ht="17.25">
      <c r="B57" s="11"/>
      <c r="C57" s="168"/>
      <c r="D57" s="105"/>
      <c r="E57" s="105"/>
      <c r="F57" s="105"/>
      <c r="G57" s="168"/>
      <c r="H57" s="105"/>
      <c r="I57" s="185"/>
      <c r="J57" s="185"/>
      <c r="M57" s="11"/>
    </row>
    <row r="58" spans="2:13" ht="17.25">
      <c r="B58" s="43" t="s">
        <v>245</v>
      </c>
      <c r="C58" s="192">
        <v>50</v>
      </c>
      <c r="D58" s="194">
        <v>6</v>
      </c>
      <c r="E58" s="114">
        <v>352</v>
      </c>
      <c r="F58" s="194">
        <v>1122</v>
      </c>
      <c r="G58" s="192">
        <v>34</v>
      </c>
      <c r="H58" s="194"/>
      <c r="I58" s="193"/>
      <c r="J58" s="185"/>
      <c r="M58" s="11"/>
    </row>
    <row r="59" spans="2:13" ht="17.25">
      <c r="B59" s="43" t="s">
        <v>246</v>
      </c>
      <c r="C59" s="192">
        <v>15</v>
      </c>
      <c r="D59" s="173"/>
      <c r="E59" s="114">
        <v>91</v>
      </c>
      <c r="F59" s="194">
        <v>288</v>
      </c>
      <c r="G59" s="215">
        <v>6</v>
      </c>
      <c r="H59" s="194"/>
      <c r="I59" s="193"/>
      <c r="J59" s="185"/>
      <c r="M59" s="11"/>
    </row>
    <row r="60" spans="2:13" ht="17.25">
      <c r="B60" s="43" t="s">
        <v>247</v>
      </c>
      <c r="C60" s="192">
        <v>3</v>
      </c>
      <c r="D60" s="173"/>
      <c r="E60" s="114">
        <v>21</v>
      </c>
      <c r="F60" s="173"/>
      <c r="G60" s="186">
        <v>1</v>
      </c>
      <c r="H60" s="194"/>
      <c r="I60" s="193"/>
      <c r="J60" s="185"/>
      <c r="M60" s="11"/>
    </row>
    <row r="61" spans="2:13" ht="17.25">
      <c r="B61" s="43" t="s">
        <v>248</v>
      </c>
      <c r="C61" s="186"/>
      <c r="D61" s="173"/>
      <c r="E61" s="114">
        <v>20</v>
      </c>
      <c r="F61" s="195">
        <v>78</v>
      </c>
      <c r="G61" s="186"/>
      <c r="H61" s="194"/>
      <c r="I61" s="193"/>
      <c r="J61" s="185"/>
      <c r="M61" s="11"/>
    </row>
    <row r="62" spans="2:13" ht="17.25">
      <c r="B62" s="43" t="s">
        <v>249</v>
      </c>
      <c r="C62" s="192">
        <v>62</v>
      </c>
      <c r="D62" s="194">
        <v>9</v>
      </c>
      <c r="E62" s="114">
        <v>1084</v>
      </c>
      <c r="F62" s="173"/>
      <c r="G62" s="215">
        <v>7</v>
      </c>
      <c r="H62" s="194"/>
      <c r="I62" s="193"/>
      <c r="J62" s="185"/>
      <c r="M62" s="11"/>
    </row>
    <row r="63" spans="2:13" ht="17.25">
      <c r="B63" s="43" t="s">
        <v>250</v>
      </c>
      <c r="C63" s="192">
        <v>13</v>
      </c>
      <c r="D63" s="173"/>
      <c r="E63" s="114">
        <v>92</v>
      </c>
      <c r="F63" s="173"/>
      <c r="G63" s="186"/>
      <c r="H63" s="194"/>
      <c r="I63" s="193"/>
      <c r="J63" s="185"/>
      <c r="M63" s="11"/>
    </row>
    <row r="64" spans="2:13" ht="17.25">
      <c r="B64" s="43" t="s">
        <v>251</v>
      </c>
      <c r="C64" s="192">
        <v>6</v>
      </c>
      <c r="D64" s="173"/>
      <c r="E64" s="114">
        <v>40</v>
      </c>
      <c r="F64" s="173"/>
      <c r="G64" s="186"/>
      <c r="H64" s="195"/>
      <c r="I64" s="193"/>
      <c r="J64" s="185"/>
      <c r="M64" s="11"/>
    </row>
    <row r="65" spans="2:13" ht="17.25">
      <c r="B65" s="43" t="s">
        <v>252</v>
      </c>
      <c r="C65" s="192">
        <v>5</v>
      </c>
      <c r="D65" s="173"/>
      <c r="E65" s="114">
        <v>56</v>
      </c>
      <c r="F65" s="173"/>
      <c r="G65" s="186"/>
      <c r="H65" s="195"/>
      <c r="I65" s="193"/>
      <c r="J65" s="185"/>
      <c r="M65" s="11"/>
    </row>
    <row r="66" spans="2:13" ht="17.25">
      <c r="B66" s="43" t="s">
        <v>253</v>
      </c>
      <c r="C66" s="192">
        <v>23</v>
      </c>
      <c r="D66" s="194">
        <v>2</v>
      </c>
      <c r="E66" s="114">
        <v>237</v>
      </c>
      <c r="F66" s="173"/>
      <c r="G66" s="186"/>
      <c r="H66" s="195"/>
      <c r="I66" s="193"/>
      <c r="J66" s="185"/>
      <c r="M66" s="11"/>
    </row>
    <row r="67" spans="2:13" ht="17.25">
      <c r="B67" s="43" t="s">
        <v>254</v>
      </c>
      <c r="C67" s="186">
        <v>1</v>
      </c>
      <c r="D67" s="173">
        <v>1</v>
      </c>
      <c r="E67" s="114">
        <v>40</v>
      </c>
      <c r="F67" s="173"/>
      <c r="G67" s="186"/>
      <c r="H67" s="195"/>
      <c r="I67" s="193"/>
      <c r="J67" s="185"/>
      <c r="M67" s="11"/>
    </row>
    <row r="68" spans="2:13" ht="17.25">
      <c r="B68" s="43" t="s">
        <v>255</v>
      </c>
      <c r="C68" s="192">
        <v>10</v>
      </c>
      <c r="D68" s="173"/>
      <c r="E68" s="114">
        <v>69</v>
      </c>
      <c r="F68" s="173"/>
      <c r="G68" s="186"/>
      <c r="H68" s="194"/>
      <c r="I68" s="193"/>
      <c r="J68" s="185"/>
      <c r="M68" s="11"/>
    </row>
    <row r="69" spans="2:13" ht="17.25">
      <c r="B69" s="43" t="s">
        <v>256</v>
      </c>
      <c r="C69" s="192">
        <v>8</v>
      </c>
      <c r="D69" s="173">
        <v>1</v>
      </c>
      <c r="E69" s="114">
        <v>70</v>
      </c>
      <c r="F69" s="173"/>
      <c r="G69" s="186"/>
      <c r="H69" s="194"/>
      <c r="I69" s="193"/>
      <c r="J69" s="185"/>
      <c r="M69" s="11"/>
    </row>
    <row r="70" spans="2:13" ht="18" thickBot="1">
      <c r="B70" s="5"/>
      <c r="C70" s="187"/>
      <c r="D70" s="188"/>
      <c r="E70" s="188"/>
      <c r="F70" s="188"/>
      <c r="G70" s="187"/>
      <c r="H70" s="105"/>
      <c r="I70" s="185"/>
      <c r="J70" s="185"/>
      <c r="M70" s="11"/>
    </row>
    <row r="71" spans="3:10" ht="17.25">
      <c r="C71" s="184" t="s">
        <v>279</v>
      </c>
      <c r="D71" s="185"/>
      <c r="E71" s="185"/>
      <c r="F71" s="185"/>
      <c r="G71" s="185"/>
      <c r="H71" s="185"/>
      <c r="I71" s="185"/>
      <c r="J71" s="185"/>
    </row>
    <row r="72" spans="1:10" ht="17.25">
      <c r="A72" s="1"/>
      <c r="C72" s="185"/>
      <c r="D72" s="185"/>
      <c r="E72" s="185"/>
      <c r="F72" s="185"/>
      <c r="G72" s="185"/>
      <c r="H72" s="185"/>
      <c r="I72" s="185"/>
      <c r="J72" s="185"/>
    </row>
    <row r="73" spans="3:10" ht="17.25">
      <c r="C73" s="185"/>
      <c r="D73" s="185"/>
      <c r="E73" s="185"/>
      <c r="F73" s="185"/>
      <c r="G73" s="185"/>
      <c r="H73" s="185"/>
      <c r="I73" s="185"/>
      <c r="J73" s="185"/>
    </row>
    <row r="74" spans="3:10" ht="17.25">
      <c r="C74" s="185"/>
      <c r="D74" s="185"/>
      <c r="E74" s="185"/>
      <c r="F74" s="185"/>
      <c r="G74" s="185"/>
      <c r="H74" s="185"/>
      <c r="I74" s="185"/>
      <c r="J74" s="185"/>
    </row>
    <row r="75" spans="3:10" ht="17.25">
      <c r="C75" s="185"/>
      <c r="D75" s="185"/>
      <c r="E75" s="185"/>
      <c r="F75" s="185"/>
      <c r="G75" s="185"/>
      <c r="H75" s="185"/>
      <c r="I75" s="185"/>
      <c r="J75" s="185"/>
    </row>
    <row r="76" spans="3:10" ht="17.25">
      <c r="C76" s="185"/>
      <c r="D76" s="185"/>
      <c r="E76" s="185"/>
      <c r="F76" s="185"/>
      <c r="G76" s="185"/>
      <c r="H76" s="185"/>
      <c r="I76" s="185"/>
      <c r="J76" s="185"/>
    </row>
    <row r="77" spans="3:10" ht="17.25">
      <c r="C77" s="185"/>
      <c r="D77" s="185"/>
      <c r="E77" s="185"/>
      <c r="F77" s="185"/>
      <c r="G77" s="185"/>
      <c r="H77" s="185"/>
      <c r="I77" s="185"/>
      <c r="J77" s="185"/>
    </row>
    <row r="78" spans="3:10" ht="17.25">
      <c r="C78" s="185"/>
      <c r="D78" s="185"/>
      <c r="E78" s="185"/>
      <c r="F78" s="185"/>
      <c r="G78" s="185"/>
      <c r="H78" s="185"/>
      <c r="I78" s="185"/>
      <c r="J78" s="185"/>
    </row>
    <row r="79" spans="3:10" ht="17.25">
      <c r="C79" s="185"/>
      <c r="D79" s="185"/>
      <c r="E79" s="185"/>
      <c r="F79" s="185"/>
      <c r="G79" s="185"/>
      <c r="H79" s="185"/>
      <c r="I79" s="185"/>
      <c r="J79" s="185"/>
    </row>
    <row r="80" spans="3:10" ht="17.25">
      <c r="C80" s="185"/>
      <c r="D80" s="185"/>
      <c r="E80" s="185"/>
      <c r="F80" s="185"/>
      <c r="G80" s="185"/>
      <c r="H80" s="185"/>
      <c r="I80" s="185"/>
      <c r="J80" s="185"/>
    </row>
    <row r="81" spans="3:10" ht="17.25">
      <c r="C81" s="185"/>
      <c r="D81" s="185"/>
      <c r="E81" s="185"/>
      <c r="F81" s="185"/>
      <c r="G81" s="185"/>
      <c r="H81" s="185"/>
      <c r="I81" s="185"/>
      <c r="J81" s="185"/>
    </row>
    <row r="82" spans="3:10" ht="17.25">
      <c r="C82" s="185"/>
      <c r="D82" s="185"/>
      <c r="E82" s="185"/>
      <c r="F82" s="185"/>
      <c r="G82" s="185"/>
      <c r="H82" s="185"/>
      <c r="I82" s="185"/>
      <c r="J82" s="185"/>
    </row>
    <row r="83" spans="3:10" ht="17.25">
      <c r="C83" s="185"/>
      <c r="D83" s="185"/>
      <c r="E83" s="185"/>
      <c r="F83" s="185"/>
      <c r="G83" s="185"/>
      <c r="H83" s="185"/>
      <c r="I83" s="185"/>
      <c r="J83" s="185"/>
    </row>
    <row r="84" spans="3:10" ht="17.25">
      <c r="C84" s="185"/>
      <c r="D84" s="185"/>
      <c r="E84" s="185"/>
      <c r="F84" s="185"/>
      <c r="G84" s="185"/>
      <c r="H84" s="185"/>
      <c r="I84" s="185"/>
      <c r="J84" s="185"/>
    </row>
    <row r="85" spans="3:10" ht="17.25">
      <c r="C85" s="185"/>
      <c r="D85" s="185"/>
      <c r="E85" s="185"/>
      <c r="F85" s="185"/>
      <c r="G85" s="185"/>
      <c r="H85" s="185"/>
      <c r="I85" s="185"/>
      <c r="J85" s="185"/>
    </row>
    <row r="86" spans="3:10" ht="17.25">
      <c r="C86" s="185"/>
      <c r="D86" s="185"/>
      <c r="E86" s="185"/>
      <c r="F86" s="185"/>
      <c r="G86" s="185"/>
      <c r="H86" s="185"/>
      <c r="I86" s="185"/>
      <c r="J86" s="185"/>
    </row>
    <row r="87" spans="3:10" ht="17.25">
      <c r="C87" s="185"/>
      <c r="D87" s="185"/>
      <c r="E87" s="185"/>
      <c r="F87" s="185"/>
      <c r="G87" s="185"/>
      <c r="H87" s="185"/>
      <c r="I87" s="185"/>
      <c r="J87" s="185"/>
    </row>
    <row r="88" spans="3:10" ht="17.25">
      <c r="C88" s="185"/>
      <c r="D88" s="185"/>
      <c r="E88" s="185"/>
      <c r="F88" s="185"/>
      <c r="G88" s="185"/>
      <c r="H88" s="185"/>
      <c r="I88" s="185"/>
      <c r="J88" s="185"/>
    </row>
    <row r="89" spans="3:10" ht="17.25">
      <c r="C89" s="185"/>
      <c r="D89" s="185"/>
      <c r="E89" s="185"/>
      <c r="F89" s="185"/>
      <c r="G89" s="185"/>
      <c r="H89" s="185"/>
      <c r="I89" s="185"/>
      <c r="J89" s="185"/>
    </row>
    <row r="90" spans="3:10" ht="17.25">
      <c r="C90" s="185"/>
      <c r="D90" s="185"/>
      <c r="E90" s="185"/>
      <c r="F90" s="185"/>
      <c r="G90" s="185"/>
      <c r="H90" s="185"/>
      <c r="I90" s="185"/>
      <c r="J90" s="185"/>
    </row>
    <row r="91" spans="3:10" ht="17.25">
      <c r="C91" s="185"/>
      <c r="D91" s="185"/>
      <c r="E91" s="185"/>
      <c r="F91" s="185"/>
      <c r="G91" s="185"/>
      <c r="H91" s="185"/>
      <c r="I91" s="185"/>
      <c r="J91" s="185"/>
    </row>
    <row r="92" spans="3:10" ht="17.25">
      <c r="C92" s="185"/>
      <c r="D92" s="185"/>
      <c r="E92" s="185"/>
      <c r="F92" s="185"/>
      <c r="G92" s="185"/>
      <c r="H92" s="185"/>
      <c r="I92" s="185"/>
      <c r="J92" s="185"/>
    </row>
    <row r="93" spans="3:10" ht="17.25">
      <c r="C93" s="185"/>
      <c r="D93" s="185"/>
      <c r="E93" s="185"/>
      <c r="F93" s="185"/>
      <c r="G93" s="185"/>
      <c r="H93" s="185"/>
      <c r="I93" s="185"/>
      <c r="J93" s="185"/>
    </row>
    <row r="94" spans="3:10" ht="17.25">
      <c r="C94" s="185"/>
      <c r="D94" s="185"/>
      <c r="E94" s="185"/>
      <c r="F94" s="185"/>
      <c r="G94" s="185"/>
      <c r="H94" s="185"/>
      <c r="I94" s="185"/>
      <c r="J94" s="185"/>
    </row>
    <row r="95" spans="3:10" ht="17.25">
      <c r="C95" s="185"/>
      <c r="D95" s="185"/>
      <c r="E95" s="185"/>
      <c r="F95" s="185"/>
      <c r="G95" s="185"/>
      <c r="H95" s="185"/>
      <c r="I95" s="185"/>
      <c r="J95" s="185"/>
    </row>
    <row r="96" spans="3:10" ht="17.25">
      <c r="C96" s="185"/>
      <c r="D96" s="185"/>
      <c r="E96" s="185"/>
      <c r="F96" s="185"/>
      <c r="G96" s="185"/>
      <c r="H96" s="185"/>
      <c r="I96" s="185"/>
      <c r="J96" s="185"/>
    </row>
    <row r="97" spans="3:10" ht="17.25">
      <c r="C97" s="185"/>
      <c r="D97" s="185"/>
      <c r="E97" s="185"/>
      <c r="F97" s="185"/>
      <c r="G97" s="185"/>
      <c r="H97" s="185"/>
      <c r="I97" s="185"/>
      <c r="J97" s="185"/>
    </row>
    <row r="98" spans="3:10" ht="17.25">
      <c r="C98" s="185"/>
      <c r="D98" s="185"/>
      <c r="E98" s="185"/>
      <c r="F98" s="185"/>
      <c r="G98" s="185"/>
      <c r="H98" s="185"/>
      <c r="I98" s="185"/>
      <c r="J98" s="185"/>
    </row>
    <row r="99" spans="3:10" ht="17.25">
      <c r="C99" s="185"/>
      <c r="D99" s="185"/>
      <c r="E99" s="185"/>
      <c r="F99" s="185"/>
      <c r="G99" s="185"/>
      <c r="H99" s="185"/>
      <c r="I99" s="185"/>
      <c r="J99" s="185"/>
    </row>
    <row r="100" spans="3:10" ht="17.25">
      <c r="C100" s="185"/>
      <c r="D100" s="185"/>
      <c r="E100" s="185"/>
      <c r="F100" s="185"/>
      <c r="G100" s="185"/>
      <c r="H100" s="185"/>
      <c r="I100" s="185"/>
      <c r="J100" s="185"/>
    </row>
    <row r="101" spans="3:10" ht="17.25">
      <c r="C101" s="185"/>
      <c r="D101" s="185"/>
      <c r="E101" s="185"/>
      <c r="F101" s="185"/>
      <c r="G101" s="185"/>
      <c r="H101" s="185"/>
      <c r="I101" s="185"/>
      <c r="J101" s="185"/>
    </row>
    <row r="102" spans="3:10" ht="17.25">
      <c r="C102" s="185"/>
      <c r="D102" s="185"/>
      <c r="E102" s="185"/>
      <c r="F102" s="185"/>
      <c r="G102" s="185"/>
      <c r="H102" s="185"/>
      <c r="I102" s="185"/>
      <c r="J102" s="185"/>
    </row>
    <row r="103" spans="3:10" ht="17.25">
      <c r="C103" s="185"/>
      <c r="D103" s="185"/>
      <c r="E103" s="185"/>
      <c r="F103" s="185"/>
      <c r="G103" s="185"/>
      <c r="H103" s="185"/>
      <c r="I103" s="185"/>
      <c r="J103" s="185"/>
    </row>
    <row r="104" spans="3:10" ht="17.25">
      <c r="C104" s="185"/>
      <c r="D104" s="185"/>
      <c r="E104" s="185"/>
      <c r="F104" s="185"/>
      <c r="G104" s="185"/>
      <c r="H104" s="185"/>
      <c r="I104" s="185"/>
      <c r="J104" s="185"/>
    </row>
    <row r="105" spans="3:10" ht="17.25">
      <c r="C105" s="185"/>
      <c r="D105" s="185"/>
      <c r="E105" s="185"/>
      <c r="F105" s="185"/>
      <c r="G105" s="185"/>
      <c r="H105" s="185"/>
      <c r="I105" s="185"/>
      <c r="J105" s="185"/>
    </row>
    <row r="106" spans="3:10" ht="17.25">
      <c r="C106" s="185"/>
      <c r="D106" s="185"/>
      <c r="E106" s="185"/>
      <c r="F106" s="185"/>
      <c r="G106" s="185"/>
      <c r="H106" s="185"/>
      <c r="I106" s="185"/>
      <c r="J106" s="185"/>
    </row>
    <row r="107" spans="3:10" ht="17.25">
      <c r="C107" s="185"/>
      <c r="D107" s="185"/>
      <c r="E107" s="185"/>
      <c r="F107" s="185"/>
      <c r="G107" s="185"/>
      <c r="H107" s="185"/>
      <c r="I107" s="185"/>
      <c r="J107" s="185"/>
    </row>
    <row r="108" spans="3:10" ht="17.25">
      <c r="C108" s="185"/>
      <c r="D108" s="185"/>
      <c r="E108" s="185"/>
      <c r="F108" s="185"/>
      <c r="G108" s="185"/>
      <c r="H108" s="185"/>
      <c r="I108" s="185"/>
      <c r="J108" s="185"/>
    </row>
    <row r="109" spans="3:10" ht="17.25">
      <c r="C109" s="185"/>
      <c r="D109" s="185"/>
      <c r="E109" s="185"/>
      <c r="F109" s="185"/>
      <c r="G109" s="185"/>
      <c r="H109" s="185"/>
      <c r="I109" s="185"/>
      <c r="J109" s="185"/>
    </row>
    <row r="110" spans="3:10" ht="17.25">
      <c r="C110" s="185"/>
      <c r="D110" s="185"/>
      <c r="E110" s="185"/>
      <c r="F110" s="185"/>
      <c r="G110" s="185"/>
      <c r="H110" s="185"/>
      <c r="I110" s="185"/>
      <c r="J110" s="185"/>
    </row>
    <row r="111" spans="3:10" ht="17.25">
      <c r="C111" s="185"/>
      <c r="D111" s="185"/>
      <c r="E111" s="185"/>
      <c r="F111" s="185"/>
      <c r="G111" s="185"/>
      <c r="H111" s="185"/>
      <c r="I111" s="185"/>
      <c r="J111" s="185"/>
    </row>
    <row r="112" spans="3:10" ht="17.25">
      <c r="C112" s="185"/>
      <c r="D112" s="185"/>
      <c r="E112" s="185"/>
      <c r="F112" s="185"/>
      <c r="G112" s="185"/>
      <c r="H112" s="185"/>
      <c r="I112" s="185"/>
      <c r="J112" s="185"/>
    </row>
    <row r="113" spans="3:10" ht="17.25">
      <c r="C113" s="185"/>
      <c r="D113" s="185"/>
      <c r="E113" s="185"/>
      <c r="F113" s="185"/>
      <c r="G113" s="185"/>
      <c r="H113" s="185"/>
      <c r="I113" s="185"/>
      <c r="J113" s="185"/>
    </row>
    <row r="114" spans="3:10" ht="17.25">
      <c r="C114" s="185"/>
      <c r="D114" s="185"/>
      <c r="E114" s="185"/>
      <c r="F114" s="185"/>
      <c r="G114" s="185"/>
      <c r="H114" s="185"/>
      <c r="I114" s="185"/>
      <c r="J114" s="185"/>
    </row>
    <row r="115" spans="3:10" ht="17.25">
      <c r="C115" s="185"/>
      <c r="D115" s="185"/>
      <c r="E115" s="185"/>
      <c r="F115" s="185"/>
      <c r="G115" s="185"/>
      <c r="H115" s="185"/>
      <c r="I115" s="185"/>
      <c r="J115" s="185"/>
    </row>
    <row r="116" spans="3:10" ht="17.25">
      <c r="C116" s="185"/>
      <c r="D116" s="185"/>
      <c r="E116" s="185"/>
      <c r="F116" s="185"/>
      <c r="G116" s="185"/>
      <c r="H116" s="185"/>
      <c r="I116" s="185"/>
      <c r="J116" s="185"/>
    </row>
    <row r="117" spans="3:10" ht="17.25">
      <c r="C117" s="185"/>
      <c r="D117" s="185"/>
      <c r="E117" s="185"/>
      <c r="F117" s="185"/>
      <c r="G117" s="185"/>
      <c r="H117" s="185"/>
      <c r="I117" s="185"/>
      <c r="J117" s="185"/>
    </row>
    <row r="118" spans="3:10" ht="17.25">
      <c r="C118" s="185"/>
      <c r="D118" s="185"/>
      <c r="E118" s="185"/>
      <c r="F118" s="185"/>
      <c r="G118" s="185"/>
      <c r="H118" s="185"/>
      <c r="I118" s="185"/>
      <c r="J118" s="185"/>
    </row>
    <row r="119" spans="3:10" ht="17.25">
      <c r="C119" s="185"/>
      <c r="D119" s="185"/>
      <c r="E119" s="185"/>
      <c r="F119" s="185"/>
      <c r="G119" s="185"/>
      <c r="H119" s="185"/>
      <c r="I119" s="185"/>
      <c r="J119" s="185"/>
    </row>
    <row r="120" spans="3:10" ht="17.25">
      <c r="C120" s="185"/>
      <c r="D120" s="185"/>
      <c r="E120" s="185"/>
      <c r="F120" s="185"/>
      <c r="G120" s="185"/>
      <c r="H120" s="185"/>
      <c r="I120" s="185"/>
      <c r="J120" s="185"/>
    </row>
    <row r="121" spans="3:10" ht="17.25">
      <c r="C121" s="185"/>
      <c r="D121" s="185"/>
      <c r="E121" s="185"/>
      <c r="F121" s="185"/>
      <c r="G121" s="185"/>
      <c r="H121" s="185"/>
      <c r="I121" s="185"/>
      <c r="J121" s="185"/>
    </row>
    <row r="122" spans="3:10" ht="17.25">
      <c r="C122" s="185"/>
      <c r="D122" s="185"/>
      <c r="E122" s="185"/>
      <c r="F122" s="185"/>
      <c r="G122" s="185"/>
      <c r="H122" s="185"/>
      <c r="I122" s="185"/>
      <c r="J122" s="185"/>
    </row>
    <row r="123" spans="3:10" ht="17.25">
      <c r="C123" s="185"/>
      <c r="D123" s="185"/>
      <c r="E123" s="185"/>
      <c r="F123" s="185"/>
      <c r="G123" s="185"/>
      <c r="H123" s="185"/>
      <c r="I123" s="185"/>
      <c r="J123" s="185"/>
    </row>
    <row r="124" spans="3:10" ht="17.25">
      <c r="C124" s="185"/>
      <c r="D124" s="185"/>
      <c r="E124" s="185"/>
      <c r="F124" s="185"/>
      <c r="G124" s="185"/>
      <c r="H124" s="185"/>
      <c r="I124" s="185"/>
      <c r="J124" s="185"/>
    </row>
    <row r="125" spans="3:10" ht="17.25">
      <c r="C125" s="185"/>
      <c r="D125" s="185"/>
      <c r="E125" s="185"/>
      <c r="F125" s="185"/>
      <c r="G125" s="185"/>
      <c r="H125" s="185"/>
      <c r="I125" s="185"/>
      <c r="J125" s="185"/>
    </row>
    <row r="126" spans="3:10" ht="17.25">
      <c r="C126" s="185"/>
      <c r="D126" s="185"/>
      <c r="E126" s="185"/>
      <c r="F126" s="185"/>
      <c r="G126" s="185"/>
      <c r="H126" s="185"/>
      <c r="I126" s="185"/>
      <c r="J126" s="185"/>
    </row>
    <row r="127" spans="3:10" ht="17.25">
      <c r="C127" s="185"/>
      <c r="D127" s="185"/>
      <c r="E127" s="185"/>
      <c r="F127" s="185"/>
      <c r="G127" s="185"/>
      <c r="H127" s="185"/>
      <c r="I127" s="185"/>
      <c r="J127" s="185"/>
    </row>
    <row r="128" spans="3:10" ht="17.25">
      <c r="C128" s="185"/>
      <c r="D128" s="185"/>
      <c r="E128" s="185"/>
      <c r="F128" s="185"/>
      <c r="G128" s="185"/>
      <c r="H128" s="185"/>
      <c r="I128" s="185"/>
      <c r="J128" s="185"/>
    </row>
    <row r="129" spans="3:10" ht="17.25">
      <c r="C129" s="185"/>
      <c r="D129" s="185"/>
      <c r="E129" s="185"/>
      <c r="F129" s="185"/>
      <c r="G129" s="185"/>
      <c r="H129" s="185"/>
      <c r="I129" s="185"/>
      <c r="J129" s="185"/>
    </row>
    <row r="130" spans="3:10" ht="17.25">
      <c r="C130" s="185"/>
      <c r="D130" s="185"/>
      <c r="E130" s="185"/>
      <c r="F130" s="185"/>
      <c r="G130" s="185"/>
      <c r="H130" s="185"/>
      <c r="I130" s="185"/>
      <c r="J130" s="185"/>
    </row>
    <row r="131" spans="3:10" ht="17.25">
      <c r="C131" s="185"/>
      <c r="D131" s="185"/>
      <c r="E131" s="185"/>
      <c r="F131" s="185"/>
      <c r="G131" s="185"/>
      <c r="H131" s="185"/>
      <c r="I131" s="185"/>
      <c r="J131" s="185"/>
    </row>
    <row r="132" spans="3:10" ht="17.25">
      <c r="C132" s="185"/>
      <c r="D132" s="185"/>
      <c r="E132" s="185"/>
      <c r="F132" s="185"/>
      <c r="G132" s="185"/>
      <c r="H132" s="185"/>
      <c r="I132" s="185"/>
      <c r="J132" s="185"/>
    </row>
    <row r="133" spans="3:10" ht="17.25">
      <c r="C133" s="185"/>
      <c r="D133" s="185"/>
      <c r="E133" s="185"/>
      <c r="F133" s="185"/>
      <c r="G133" s="185"/>
      <c r="H133" s="185"/>
      <c r="I133" s="185"/>
      <c r="J133" s="185"/>
    </row>
    <row r="134" spans="3:10" ht="17.25">
      <c r="C134" s="185"/>
      <c r="D134" s="185"/>
      <c r="E134" s="185"/>
      <c r="F134" s="185"/>
      <c r="G134" s="185"/>
      <c r="H134" s="185"/>
      <c r="I134" s="185"/>
      <c r="J134" s="185"/>
    </row>
    <row r="135" spans="3:10" ht="17.25">
      <c r="C135" s="185"/>
      <c r="D135" s="185"/>
      <c r="E135" s="185"/>
      <c r="F135" s="185"/>
      <c r="G135" s="185"/>
      <c r="H135" s="185"/>
      <c r="I135" s="185"/>
      <c r="J135" s="185"/>
    </row>
    <row r="136" spans="3:10" ht="17.25">
      <c r="C136" s="185"/>
      <c r="D136" s="185"/>
      <c r="E136" s="185"/>
      <c r="F136" s="185"/>
      <c r="G136" s="185"/>
      <c r="H136" s="185"/>
      <c r="I136" s="185"/>
      <c r="J136" s="185"/>
    </row>
    <row r="137" spans="3:10" ht="17.25">
      <c r="C137" s="185"/>
      <c r="D137" s="185"/>
      <c r="E137" s="185"/>
      <c r="F137" s="185"/>
      <c r="G137" s="185"/>
      <c r="H137" s="185"/>
      <c r="I137" s="185"/>
      <c r="J137" s="185"/>
    </row>
    <row r="138" spans="3:10" ht="17.25">
      <c r="C138" s="185"/>
      <c r="D138" s="185"/>
      <c r="E138" s="185"/>
      <c r="F138" s="185"/>
      <c r="G138" s="185"/>
      <c r="H138" s="185"/>
      <c r="I138" s="185"/>
      <c r="J138" s="185"/>
    </row>
    <row r="139" spans="3:10" ht="17.25">
      <c r="C139" s="185"/>
      <c r="D139" s="185"/>
      <c r="E139" s="185"/>
      <c r="F139" s="185"/>
      <c r="G139" s="185"/>
      <c r="H139" s="185"/>
      <c r="I139" s="185"/>
      <c r="J139" s="185"/>
    </row>
    <row r="140" spans="3:10" ht="17.25">
      <c r="C140" s="185"/>
      <c r="D140" s="185"/>
      <c r="E140" s="185"/>
      <c r="F140" s="185"/>
      <c r="G140" s="185"/>
      <c r="H140" s="185"/>
      <c r="I140" s="185"/>
      <c r="J140" s="185"/>
    </row>
    <row r="141" spans="3:10" ht="17.25">
      <c r="C141" s="185"/>
      <c r="D141" s="185"/>
      <c r="E141" s="185"/>
      <c r="F141" s="185"/>
      <c r="G141" s="185"/>
      <c r="H141" s="185"/>
      <c r="I141" s="185"/>
      <c r="J141" s="185"/>
    </row>
    <row r="142" spans="3:10" ht="17.25">
      <c r="C142" s="185"/>
      <c r="D142" s="185"/>
      <c r="E142" s="185"/>
      <c r="F142" s="185"/>
      <c r="G142" s="185"/>
      <c r="H142" s="185"/>
      <c r="I142" s="185"/>
      <c r="J142" s="185"/>
    </row>
    <row r="143" spans="3:10" ht="17.25">
      <c r="C143" s="185"/>
      <c r="D143" s="185"/>
      <c r="E143" s="185"/>
      <c r="F143" s="185"/>
      <c r="G143" s="185"/>
      <c r="H143" s="185"/>
      <c r="I143" s="185"/>
      <c r="J143" s="185"/>
    </row>
    <row r="144" spans="3:10" ht="17.25">
      <c r="C144" s="185"/>
      <c r="D144" s="185"/>
      <c r="E144" s="185"/>
      <c r="F144" s="185"/>
      <c r="G144" s="185"/>
      <c r="H144" s="185"/>
      <c r="I144" s="185"/>
      <c r="J144" s="185"/>
    </row>
    <row r="145" spans="3:10" ht="17.25">
      <c r="C145" s="185"/>
      <c r="D145" s="185"/>
      <c r="E145" s="185"/>
      <c r="F145" s="185"/>
      <c r="G145" s="185"/>
      <c r="H145" s="185"/>
      <c r="I145" s="185"/>
      <c r="J145" s="185"/>
    </row>
    <row r="146" spans="3:10" ht="17.25">
      <c r="C146" s="185"/>
      <c r="D146" s="185"/>
      <c r="E146" s="185"/>
      <c r="F146" s="185"/>
      <c r="G146" s="185"/>
      <c r="H146" s="185"/>
      <c r="I146" s="185"/>
      <c r="J146" s="185"/>
    </row>
    <row r="147" spans="3:10" ht="17.25">
      <c r="C147" s="185"/>
      <c r="D147" s="185"/>
      <c r="E147" s="185"/>
      <c r="F147" s="185"/>
      <c r="G147" s="185"/>
      <c r="H147" s="185"/>
      <c r="I147" s="185"/>
      <c r="J147" s="185"/>
    </row>
    <row r="148" spans="3:10" ht="17.25">
      <c r="C148" s="185"/>
      <c r="D148" s="185"/>
      <c r="E148" s="185"/>
      <c r="F148" s="185"/>
      <c r="G148" s="185"/>
      <c r="H148" s="185"/>
      <c r="I148" s="185"/>
      <c r="J148" s="185"/>
    </row>
  </sheetData>
  <mergeCells count="8">
    <mergeCell ref="C29:J29"/>
    <mergeCell ref="D30:G30"/>
    <mergeCell ref="H30:J30"/>
    <mergeCell ref="C50:F50"/>
    <mergeCell ref="C8:J8"/>
    <mergeCell ref="E9:J9"/>
    <mergeCell ref="F10:G10"/>
    <mergeCell ref="J10:J11"/>
  </mergeCells>
  <dataValidations count="1">
    <dataValidation allowBlank="1" showInputMessage="1" showErrorMessage="1" imeMode="off" sqref="F17:F18 J17:J19 I18 J25 I20:I27 J27 F21:F27 J22"/>
  </dataValidations>
  <printOptions/>
  <pageMargins left="0.7874015748031497" right="0.7874015748031497" top="0.984251968503937" bottom="0.984251968503937" header="0.5118110236220472" footer="0.5118110236220472"/>
  <pageSetup horizontalDpi="300" verticalDpi="300" orientation="portrait" paperSize="9" scale="65" r:id="rId1"/>
</worksheet>
</file>

<file path=xl/worksheets/sheet7.xml><?xml version="1.0" encoding="utf-8"?>
<worksheet xmlns="http://schemas.openxmlformats.org/spreadsheetml/2006/main" xmlns:r="http://schemas.openxmlformats.org/officeDocument/2006/relationships">
  <sheetPr>
    <pageSetUpPr fitToPage="1"/>
  </sheetPr>
  <dimension ref="A1:T81"/>
  <sheetViews>
    <sheetView zoomScale="75" zoomScaleNormal="75" workbookViewId="0" topLeftCell="A1">
      <selection activeCell="A1" sqref="A1"/>
    </sheetView>
  </sheetViews>
  <sheetFormatPr defaultColWidth="13.375" defaultRowHeight="13.5"/>
  <cols>
    <col min="1" max="1" width="13.375" style="74" customWidth="1"/>
    <col min="2" max="2" width="22.25390625" style="74" customWidth="1"/>
    <col min="3" max="6" width="13.375" style="74" customWidth="1"/>
    <col min="7" max="8" width="12.125" style="74" customWidth="1"/>
    <col min="9" max="9" width="13.375" style="74" customWidth="1"/>
    <col min="10" max="11" width="10.875" style="74" customWidth="1"/>
    <col min="12" max="19" width="12.125" style="74" customWidth="1"/>
    <col min="20" max="16384" width="13.375" style="74" customWidth="1"/>
  </cols>
  <sheetData>
    <row r="1" ht="17.25">
      <c r="A1" s="73"/>
    </row>
    <row r="6" spans="5:18" ht="17.25">
      <c r="E6" s="75" t="s">
        <v>280</v>
      </c>
      <c r="I6" s="73" t="s">
        <v>136</v>
      </c>
      <c r="L6" s="76"/>
      <c r="M6" s="76"/>
      <c r="N6" s="76"/>
      <c r="O6" s="76"/>
      <c r="P6" s="76"/>
      <c r="Q6" s="76"/>
      <c r="R6" s="76"/>
    </row>
    <row r="7" spans="2:18" ht="18" thickBot="1">
      <c r="B7" s="77"/>
      <c r="C7" s="77"/>
      <c r="D7" s="77"/>
      <c r="E7" s="77"/>
      <c r="F7" s="77"/>
      <c r="G7" s="77"/>
      <c r="H7" s="77"/>
      <c r="I7" s="77"/>
      <c r="J7" s="78" t="s">
        <v>293</v>
      </c>
      <c r="K7" s="77"/>
      <c r="L7" s="76"/>
      <c r="M7" s="76"/>
      <c r="N7" s="76"/>
      <c r="O7" s="76"/>
      <c r="P7" s="76"/>
      <c r="Q7" s="76"/>
      <c r="R7" s="76"/>
    </row>
    <row r="8" spans="3:14" ht="17.25">
      <c r="C8" s="79"/>
      <c r="D8" s="76"/>
      <c r="E8" s="76"/>
      <c r="F8" s="80"/>
      <c r="G8" s="80"/>
      <c r="H8" s="80"/>
      <c r="I8" s="80"/>
      <c r="J8" s="80"/>
      <c r="K8" s="80"/>
      <c r="L8" s="76"/>
      <c r="M8" s="76"/>
      <c r="N8" s="76"/>
    </row>
    <row r="9" spans="1:19" ht="17.25">
      <c r="A9" s="73"/>
      <c r="C9" s="79"/>
      <c r="D9" s="81" t="s">
        <v>281</v>
      </c>
      <c r="E9" s="76"/>
      <c r="F9" s="79"/>
      <c r="G9" s="76"/>
      <c r="I9" s="80"/>
      <c r="J9" s="80"/>
      <c r="K9" s="80"/>
      <c r="O9" s="76"/>
      <c r="S9" s="76"/>
    </row>
    <row r="10" spans="3:19" ht="17.25">
      <c r="C10" s="82"/>
      <c r="D10" s="80"/>
      <c r="E10" s="80"/>
      <c r="F10" s="83" t="s">
        <v>282</v>
      </c>
      <c r="G10" s="80"/>
      <c r="H10" s="80"/>
      <c r="I10" s="83" t="s">
        <v>283</v>
      </c>
      <c r="J10" s="80"/>
      <c r="K10" s="80"/>
      <c r="L10" s="76"/>
      <c r="M10" s="76"/>
      <c r="N10" s="76"/>
      <c r="O10" s="76"/>
      <c r="S10" s="76"/>
    </row>
    <row r="11" spans="2:19" ht="17.25">
      <c r="B11" s="80"/>
      <c r="C11" s="140" t="s">
        <v>563</v>
      </c>
      <c r="D11" s="140" t="s">
        <v>564</v>
      </c>
      <c r="E11" s="140" t="s">
        <v>565</v>
      </c>
      <c r="F11" s="140" t="s">
        <v>563</v>
      </c>
      <c r="G11" s="140" t="s">
        <v>564</v>
      </c>
      <c r="H11" s="140" t="s">
        <v>565</v>
      </c>
      <c r="I11" s="140" t="s">
        <v>563</v>
      </c>
      <c r="J11" s="140" t="s">
        <v>564</v>
      </c>
      <c r="K11" s="140" t="s">
        <v>565</v>
      </c>
      <c r="L11" s="76"/>
      <c r="S11" s="76"/>
    </row>
    <row r="12" ht="17.25">
      <c r="C12" s="79"/>
    </row>
    <row r="13" spans="2:11" ht="17.25">
      <c r="B13" s="73" t="s">
        <v>440</v>
      </c>
      <c r="C13" s="84">
        <v>4543</v>
      </c>
      <c r="D13" s="85">
        <v>4599</v>
      </c>
      <c r="E13" s="85">
        <v>538</v>
      </c>
      <c r="F13" s="85">
        <v>3489</v>
      </c>
      <c r="G13" s="85">
        <v>3531</v>
      </c>
      <c r="H13" s="85">
        <v>218</v>
      </c>
      <c r="I13" s="86">
        <v>3397</v>
      </c>
      <c r="J13" s="86">
        <v>3432</v>
      </c>
      <c r="K13" s="86">
        <v>147</v>
      </c>
    </row>
    <row r="14" spans="2:11" ht="17.25">
      <c r="B14" s="73" t="s">
        <v>441</v>
      </c>
      <c r="C14" s="79">
        <v>5167</v>
      </c>
      <c r="D14" s="74">
        <v>5081</v>
      </c>
      <c r="E14" s="74">
        <v>624</v>
      </c>
      <c r="F14" s="74">
        <v>3968</v>
      </c>
      <c r="G14" s="74">
        <v>3921</v>
      </c>
      <c r="H14" s="74">
        <v>265</v>
      </c>
      <c r="I14" s="74">
        <v>3875</v>
      </c>
      <c r="J14" s="74">
        <v>3807</v>
      </c>
      <c r="K14" s="74">
        <v>215</v>
      </c>
    </row>
    <row r="15" spans="2:11" ht="17.25">
      <c r="B15" s="73" t="s">
        <v>442</v>
      </c>
      <c r="C15" s="84">
        <v>5643</v>
      </c>
      <c r="D15" s="87">
        <v>5497</v>
      </c>
      <c r="E15" s="87">
        <v>770</v>
      </c>
      <c r="F15" s="87">
        <v>4390</v>
      </c>
      <c r="G15" s="87">
        <v>4289</v>
      </c>
      <c r="H15" s="87">
        <v>366</v>
      </c>
      <c r="I15" s="87">
        <v>4244</v>
      </c>
      <c r="J15" s="87">
        <v>4196</v>
      </c>
      <c r="K15" s="87">
        <v>263</v>
      </c>
    </row>
    <row r="16" spans="2:11" ht="17.25">
      <c r="B16" s="73" t="s">
        <v>443</v>
      </c>
      <c r="C16" s="84">
        <v>6073</v>
      </c>
      <c r="D16" s="87">
        <v>6148</v>
      </c>
      <c r="E16" s="87">
        <v>695</v>
      </c>
      <c r="F16" s="87">
        <v>4811</v>
      </c>
      <c r="G16" s="87">
        <v>4816</v>
      </c>
      <c r="H16" s="87">
        <v>361</v>
      </c>
      <c r="I16" s="87">
        <v>4661</v>
      </c>
      <c r="J16" s="87">
        <v>4694</v>
      </c>
      <c r="K16" s="87">
        <v>230</v>
      </c>
    </row>
    <row r="17" spans="2:11" ht="17.25">
      <c r="B17" s="73"/>
      <c r="C17" s="84"/>
      <c r="D17" s="87"/>
      <c r="E17" s="87"/>
      <c r="F17" s="87"/>
      <c r="G17" s="87"/>
      <c r="H17" s="87"/>
      <c r="I17" s="87"/>
      <c r="J17" s="87"/>
      <c r="K17" s="87"/>
    </row>
    <row r="18" spans="2:11" ht="17.25">
      <c r="B18" s="73" t="s">
        <v>444</v>
      </c>
      <c r="C18" s="84">
        <v>6317</v>
      </c>
      <c r="D18" s="87">
        <v>6260</v>
      </c>
      <c r="E18" s="87">
        <v>752</v>
      </c>
      <c r="F18" s="87">
        <v>4792</v>
      </c>
      <c r="G18" s="87">
        <v>4854</v>
      </c>
      <c r="H18" s="87">
        <v>299</v>
      </c>
      <c r="I18" s="87">
        <v>4680</v>
      </c>
      <c r="J18" s="87">
        <v>4677</v>
      </c>
      <c r="K18" s="87">
        <v>233</v>
      </c>
    </row>
    <row r="19" spans="2:11" ht="17.25">
      <c r="B19" s="73" t="s">
        <v>445</v>
      </c>
      <c r="C19" s="84">
        <v>6154</v>
      </c>
      <c r="D19" s="87">
        <v>6317</v>
      </c>
      <c r="E19" s="87">
        <v>589</v>
      </c>
      <c r="F19" s="87">
        <v>4805</v>
      </c>
      <c r="G19" s="87">
        <v>4847</v>
      </c>
      <c r="H19" s="87">
        <v>257</v>
      </c>
      <c r="I19" s="87">
        <v>4673</v>
      </c>
      <c r="J19" s="87">
        <v>4689</v>
      </c>
      <c r="K19" s="87">
        <v>217</v>
      </c>
    </row>
    <row r="20" spans="2:11" ht="17.25">
      <c r="B20" s="73" t="s">
        <v>446</v>
      </c>
      <c r="C20" s="84">
        <v>6335</v>
      </c>
      <c r="D20" s="87">
        <v>6212</v>
      </c>
      <c r="E20" s="87">
        <v>712</v>
      </c>
      <c r="F20" s="87">
        <v>4940</v>
      </c>
      <c r="G20" s="87">
        <v>4873</v>
      </c>
      <c r="H20" s="87">
        <v>324</v>
      </c>
      <c r="I20" s="87">
        <v>4835</v>
      </c>
      <c r="J20" s="87">
        <v>4765</v>
      </c>
      <c r="K20" s="87">
        <v>287</v>
      </c>
    </row>
    <row r="21" spans="2:11" ht="17.25">
      <c r="B21" s="73" t="s">
        <v>529</v>
      </c>
      <c r="C21" s="84">
        <v>6776</v>
      </c>
      <c r="D21" s="87">
        <v>6684</v>
      </c>
      <c r="E21" s="87">
        <v>804</v>
      </c>
      <c r="F21" s="87">
        <v>5387</v>
      </c>
      <c r="G21" s="87">
        <v>5345</v>
      </c>
      <c r="H21" s="87">
        <v>366</v>
      </c>
      <c r="I21" s="87">
        <v>5251</v>
      </c>
      <c r="J21" s="87">
        <v>5212</v>
      </c>
      <c r="K21" s="87">
        <v>326</v>
      </c>
    </row>
    <row r="22" spans="2:11" ht="17.25">
      <c r="B22" s="73" t="s">
        <v>551</v>
      </c>
      <c r="C22" s="216">
        <v>6663</v>
      </c>
      <c r="D22" s="217">
        <v>6567</v>
      </c>
      <c r="E22" s="217">
        <v>900</v>
      </c>
      <c r="F22" s="217">
        <v>5176</v>
      </c>
      <c r="G22" s="217">
        <v>5168</v>
      </c>
      <c r="H22" s="217">
        <v>374</v>
      </c>
      <c r="I22" s="217">
        <v>5064</v>
      </c>
      <c r="J22" s="217">
        <v>5052</v>
      </c>
      <c r="K22" s="217">
        <v>338</v>
      </c>
    </row>
    <row r="23" spans="2:11" ht="17.25">
      <c r="B23" s="73" t="s">
        <v>631</v>
      </c>
      <c r="C23" s="216">
        <v>6676</v>
      </c>
      <c r="D23" s="217">
        <v>6768</v>
      </c>
      <c r="E23" s="217">
        <v>808</v>
      </c>
      <c r="F23" s="217">
        <v>5343</v>
      </c>
      <c r="G23" s="217">
        <v>5354</v>
      </c>
      <c r="H23" s="217">
        <v>363</v>
      </c>
      <c r="I23" s="217">
        <v>5212</v>
      </c>
      <c r="J23" s="217">
        <v>5231</v>
      </c>
      <c r="K23" s="217">
        <v>319</v>
      </c>
    </row>
    <row r="24" spans="2:11" ht="17.25">
      <c r="B24" s="73"/>
      <c r="C24" s="79"/>
      <c r="D24" s="76"/>
      <c r="E24" s="76"/>
      <c r="F24" s="76"/>
      <c r="G24" s="76"/>
      <c r="H24" s="76"/>
      <c r="I24" s="76"/>
      <c r="J24" s="76"/>
      <c r="K24" s="76"/>
    </row>
    <row r="25" spans="2:11" ht="17.25">
      <c r="B25" s="139" t="s">
        <v>632</v>
      </c>
      <c r="C25" s="84">
        <v>4898</v>
      </c>
      <c r="D25" s="87">
        <v>4998</v>
      </c>
      <c r="E25" s="87">
        <v>610</v>
      </c>
      <c r="F25" s="87">
        <v>3840</v>
      </c>
      <c r="G25" s="87">
        <v>3882</v>
      </c>
      <c r="H25" s="87">
        <v>242</v>
      </c>
      <c r="I25" s="115">
        <v>3730</v>
      </c>
      <c r="J25" s="115">
        <v>3771</v>
      </c>
      <c r="K25" s="115">
        <v>211</v>
      </c>
    </row>
    <row r="26" spans="2:11" ht="17.25">
      <c r="B26" s="73" t="s">
        <v>633</v>
      </c>
      <c r="C26" s="84">
        <v>1007</v>
      </c>
      <c r="D26" s="87">
        <v>991</v>
      </c>
      <c r="E26" s="87">
        <v>109</v>
      </c>
      <c r="F26" s="87">
        <v>872</v>
      </c>
      <c r="G26" s="87">
        <v>848</v>
      </c>
      <c r="H26" s="87">
        <v>73</v>
      </c>
      <c r="I26" s="115">
        <v>863</v>
      </c>
      <c r="J26" s="115">
        <v>841</v>
      </c>
      <c r="K26" s="115">
        <v>68</v>
      </c>
    </row>
    <row r="27" spans="2:11" ht="17.25">
      <c r="B27" s="73" t="s">
        <v>634</v>
      </c>
      <c r="C27" s="84">
        <v>344</v>
      </c>
      <c r="D27" s="87">
        <v>365</v>
      </c>
      <c r="E27" s="87">
        <v>46</v>
      </c>
      <c r="F27" s="87">
        <v>276</v>
      </c>
      <c r="G27" s="87">
        <v>283</v>
      </c>
      <c r="H27" s="87">
        <v>23</v>
      </c>
      <c r="I27" s="115">
        <v>270</v>
      </c>
      <c r="J27" s="115">
        <v>281</v>
      </c>
      <c r="K27" s="115">
        <v>18</v>
      </c>
    </row>
    <row r="28" spans="2:11" ht="17.25">
      <c r="B28" s="73" t="s">
        <v>635</v>
      </c>
      <c r="C28" s="84">
        <v>427</v>
      </c>
      <c r="D28" s="87">
        <v>414</v>
      </c>
      <c r="E28" s="87">
        <v>43</v>
      </c>
      <c r="F28" s="87">
        <v>355</v>
      </c>
      <c r="G28" s="87">
        <v>341</v>
      </c>
      <c r="H28" s="87">
        <v>25</v>
      </c>
      <c r="I28" s="115">
        <v>349</v>
      </c>
      <c r="J28" s="115">
        <v>338</v>
      </c>
      <c r="K28" s="115">
        <v>22</v>
      </c>
    </row>
    <row r="29" spans="2:18" ht="18" thickBot="1">
      <c r="B29" s="77"/>
      <c r="C29" s="88"/>
      <c r="D29" s="77"/>
      <c r="E29" s="77"/>
      <c r="F29" s="77"/>
      <c r="G29" s="77"/>
      <c r="H29" s="77"/>
      <c r="I29" s="77"/>
      <c r="J29" s="77"/>
      <c r="K29" s="77"/>
      <c r="O29" s="76"/>
      <c r="P29" s="76"/>
      <c r="Q29" s="76"/>
      <c r="R29" s="76"/>
    </row>
    <row r="30" spans="3:11" ht="17.25">
      <c r="C30" s="82"/>
      <c r="D30" s="80"/>
      <c r="E30" s="80"/>
      <c r="F30" s="80"/>
      <c r="G30" s="80"/>
      <c r="H30" s="80"/>
      <c r="I30" s="80"/>
      <c r="J30" s="80"/>
      <c r="K30" s="80"/>
    </row>
    <row r="31" spans="3:11" ht="17.25">
      <c r="C31" s="83" t="s">
        <v>284</v>
      </c>
      <c r="D31" s="80"/>
      <c r="E31" s="80"/>
      <c r="F31" s="79"/>
      <c r="I31" s="80"/>
      <c r="J31" s="80"/>
      <c r="K31" s="80"/>
    </row>
    <row r="32" spans="3:12" ht="17.25">
      <c r="C32" s="83" t="s">
        <v>285</v>
      </c>
      <c r="D32" s="80"/>
      <c r="E32" s="80"/>
      <c r="F32" s="83" t="s">
        <v>286</v>
      </c>
      <c r="G32" s="80"/>
      <c r="H32" s="80"/>
      <c r="I32" s="83" t="s">
        <v>287</v>
      </c>
      <c r="J32" s="80"/>
      <c r="K32" s="80"/>
      <c r="L32" s="76"/>
    </row>
    <row r="33" spans="2:12" ht="17.25">
      <c r="B33" s="80"/>
      <c r="C33" s="140" t="s">
        <v>473</v>
      </c>
      <c r="D33" s="140" t="s">
        <v>474</v>
      </c>
      <c r="E33" s="140" t="s">
        <v>475</v>
      </c>
      <c r="F33" s="140" t="s">
        <v>473</v>
      </c>
      <c r="G33" s="140" t="s">
        <v>474</v>
      </c>
      <c r="H33" s="140" t="s">
        <v>475</v>
      </c>
      <c r="I33" s="140" t="s">
        <v>473</v>
      </c>
      <c r="J33" s="140" t="s">
        <v>474</v>
      </c>
      <c r="K33" s="140" t="s">
        <v>475</v>
      </c>
      <c r="L33" s="76"/>
    </row>
    <row r="34" ht="17.25">
      <c r="C34" s="79"/>
    </row>
    <row r="35" spans="2:11" ht="17.25">
      <c r="B35" s="73" t="s">
        <v>440</v>
      </c>
      <c r="C35" s="89">
        <v>92</v>
      </c>
      <c r="D35" s="86">
        <v>99</v>
      </c>
      <c r="E35" s="86">
        <v>71</v>
      </c>
      <c r="F35" s="85">
        <v>887</v>
      </c>
      <c r="G35" s="85">
        <v>912</v>
      </c>
      <c r="H35" s="85">
        <v>285</v>
      </c>
      <c r="I35" s="86">
        <v>370</v>
      </c>
      <c r="J35" s="86">
        <v>392</v>
      </c>
      <c r="K35" s="86">
        <v>124</v>
      </c>
    </row>
    <row r="36" spans="2:11" ht="17.25">
      <c r="B36" s="73" t="s">
        <v>441</v>
      </c>
      <c r="C36" s="79">
        <v>93</v>
      </c>
      <c r="D36" s="74">
        <v>114</v>
      </c>
      <c r="E36" s="74">
        <v>50</v>
      </c>
      <c r="F36" s="74">
        <v>1030</v>
      </c>
      <c r="G36" s="74">
        <v>993</v>
      </c>
      <c r="H36" s="74">
        <v>322</v>
      </c>
      <c r="I36" s="74">
        <v>449</v>
      </c>
      <c r="J36" s="74">
        <v>406</v>
      </c>
      <c r="K36" s="74">
        <v>167</v>
      </c>
    </row>
    <row r="37" spans="2:11" ht="17.25">
      <c r="B37" s="73" t="s">
        <v>442</v>
      </c>
      <c r="C37" s="84">
        <v>146</v>
      </c>
      <c r="D37" s="87">
        <v>93</v>
      </c>
      <c r="E37" s="87">
        <v>103</v>
      </c>
      <c r="F37" s="87">
        <v>1062</v>
      </c>
      <c r="G37" s="87">
        <v>1006</v>
      </c>
      <c r="H37" s="87">
        <v>378</v>
      </c>
      <c r="I37" s="87">
        <v>447</v>
      </c>
      <c r="J37" s="87">
        <v>428</v>
      </c>
      <c r="K37" s="87">
        <v>186</v>
      </c>
    </row>
    <row r="38" spans="2:11" ht="17.25">
      <c r="B38" s="73" t="s">
        <v>443</v>
      </c>
      <c r="C38" s="84">
        <v>150</v>
      </c>
      <c r="D38" s="87">
        <v>122</v>
      </c>
      <c r="E38" s="87">
        <v>131</v>
      </c>
      <c r="F38" s="87">
        <v>1064</v>
      </c>
      <c r="G38" s="87">
        <v>1129</v>
      </c>
      <c r="H38" s="87">
        <v>313</v>
      </c>
      <c r="I38" s="87">
        <v>434</v>
      </c>
      <c r="J38" s="87">
        <v>480</v>
      </c>
      <c r="K38" s="87">
        <v>140</v>
      </c>
    </row>
    <row r="39" spans="2:11" ht="17.25">
      <c r="B39" s="73"/>
      <c r="C39" s="84"/>
      <c r="D39" s="87"/>
      <c r="E39" s="87"/>
      <c r="F39" s="87"/>
      <c r="G39" s="87"/>
      <c r="H39" s="87"/>
      <c r="I39" s="87"/>
      <c r="J39" s="87"/>
      <c r="K39" s="87"/>
    </row>
    <row r="40" spans="2:11" ht="17.25">
      <c r="B40" s="73" t="s">
        <v>444</v>
      </c>
      <c r="C40" s="84">
        <v>112</v>
      </c>
      <c r="D40" s="87">
        <v>177</v>
      </c>
      <c r="E40" s="87">
        <v>66</v>
      </c>
      <c r="F40" s="87">
        <v>1321</v>
      </c>
      <c r="G40" s="87">
        <v>1203</v>
      </c>
      <c r="H40" s="87">
        <v>431</v>
      </c>
      <c r="I40" s="87">
        <v>592</v>
      </c>
      <c r="J40" s="87">
        <v>524</v>
      </c>
      <c r="K40" s="87">
        <v>208</v>
      </c>
    </row>
    <row r="41" spans="2:11" ht="17.25">
      <c r="B41" s="73" t="s">
        <v>445</v>
      </c>
      <c r="C41" s="84">
        <v>132</v>
      </c>
      <c r="D41" s="87">
        <v>158</v>
      </c>
      <c r="E41" s="87">
        <v>40</v>
      </c>
      <c r="F41" s="87">
        <v>1100</v>
      </c>
      <c r="G41" s="87">
        <v>1241</v>
      </c>
      <c r="H41" s="87">
        <v>290</v>
      </c>
      <c r="I41" s="87">
        <v>478</v>
      </c>
      <c r="J41" s="87">
        <v>552</v>
      </c>
      <c r="K41" s="87">
        <v>134</v>
      </c>
    </row>
    <row r="42" spans="2:11" ht="17.25">
      <c r="B42" s="73" t="s">
        <v>446</v>
      </c>
      <c r="C42" s="84">
        <v>105</v>
      </c>
      <c r="D42" s="87">
        <v>108</v>
      </c>
      <c r="E42" s="87">
        <v>37</v>
      </c>
      <c r="F42" s="123">
        <v>1114</v>
      </c>
      <c r="G42" s="123">
        <v>1064</v>
      </c>
      <c r="H42" s="123">
        <v>340</v>
      </c>
      <c r="I42" s="123">
        <v>474</v>
      </c>
      <c r="J42" s="123">
        <v>448</v>
      </c>
      <c r="K42" s="123">
        <v>160</v>
      </c>
    </row>
    <row r="43" spans="2:11" ht="17.25">
      <c r="B43" s="73" t="s">
        <v>529</v>
      </c>
      <c r="C43" s="84">
        <v>136</v>
      </c>
      <c r="D43" s="87">
        <v>133</v>
      </c>
      <c r="E43" s="87">
        <v>40</v>
      </c>
      <c r="F43" s="123">
        <v>1126</v>
      </c>
      <c r="G43" s="123">
        <v>1097</v>
      </c>
      <c r="H43" s="123">
        <v>369</v>
      </c>
      <c r="I43" s="123">
        <v>488</v>
      </c>
      <c r="J43" s="123">
        <v>469</v>
      </c>
      <c r="K43" s="123">
        <v>179</v>
      </c>
    </row>
    <row r="44" spans="2:17" ht="17.25">
      <c r="B44" s="73" t="s">
        <v>551</v>
      </c>
      <c r="C44" s="216">
        <v>112</v>
      </c>
      <c r="D44" s="217">
        <v>116</v>
      </c>
      <c r="E44" s="217">
        <v>36</v>
      </c>
      <c r="F44" s="218">
        <v>1202</v>
      </c>
      <c r="G44" s="218">
        <v>1110</v>
      </c>
      <c r="H44" s="218">
        <v>461</v>
      </c>
      <c r="I44" s="218">
        <v>559</v>
      </c>
      <c r="J44" s="218">
        <v>511</v>
      </c>
      <c r="K44" s="218">
        <v>227</v>
      </c>
      <c r="O44" s="42"/>
      <c r="P44" s="42"/>
      <c r="Q44" s="42"/>
    </row>
    <row r="45" spans="2:17" ht="17.25">
      <c r="B45" s="73" t="s">
        <v>631</v>
      </c>
      <c r="C45" s="216">
        <v>131</v>
      </c>
      <c r="D45" s="217">
        <v>123</v>
      </c>
      <c r="E45" s="217">
        <v>44</v>
      </c>
      <c r="F45" s="218">
        <v>1063</v>
      </c>
      <c r="G45" s="218">
        <v>1125</v>
      </c>
      <c r="H45" s="218">
        <v>399</v>
      </c>
      <c r="I45" s="218">
        <v>511</v>
      </c>
      <c r="J45" s="218">
        <v>531</v>
      </c>
      <c r="K45" s="218">
        <v>207</v>
      </c>
      <c r="O45" s="42"/>
      <c r="P45" s="42"/>
      <c r="Q45" s="42"/>
    </row>
    <row r="46" spans="2:11" ht="17.25">
      <c r="B46" s="73"/>
      <c r="C46" s="219"/>
      <c r="D46" s="220"/>
      <c r="E46" s="220"/>
      <c r="F46" s="221"/>
      <c r="G46" s="221"/>
      <c r="H46" s="221"/>
      <c r="I46" s="221"/>
      <c r="J46" s="221"/>
      <c r="K46" s="221"/>
    </row>
    <row r="47" spans="2:17" ht="17.25">
      <c r="B47" s="139" t="s">
        <v>632</v>
      </c>
      <c r="C47" s="89">
        <v>110</v>
      </c>
      <c r="D47" s="115">
        <v>111</v>
      </c>
      <c r="E47" s="123">
        <v>31</v>
      </c>
      <c r="F47" s="123">
        <v>834</v>
      </c>
      <c r="G47" s="123">
        <v>873</v>
      </c>
      <c r="H47" s="123">
        <v>331</v>
      </c>
      <c r="I47" s="123">
        <v>393</v>
      </c>
      <c r="J47" s="123">
        <v>404</v>
      </c>
      <c r="K47" s="123">
        <v>172</v>
      </c>
      <c r="O47" s="42"/>
      <c r="P47" s="42"/>
      <c r="Q47" s="42"/>
    </row>
    <row r="48" spans="2:17" ht="17.25">
      <c r="B48" s="73" t="s">
        <v>633</v>
      </c>
      <c r="C48" s="89">
        <v>9</v>
      </c>
      <c r="D48" s="115">
        <v>7</v>
      </c>
      <c r="E48" s="123">
        <v>5</v>
      </c>
      <c r="F48" s="123">
        <v>117</v>
      </c>
      <c r="G48" s="123">
        <v>125</v>
      </c>
      <c r="H48" s="123">
        <v>32</v>
      </c>
      <c r="I48" s="123">
        <v>54</v>
      </c>
      <c r="J48" s="123">
        <v>60</v>
      </c>
      <c r="K48" s="123">
        <v>15</v>
      </c>
      <c r="O48" s="42"/>
      <c r="P48" s="42"/>
      <c r="Q48" s="42"/>
    </row>
    <row r="49" spans="2:17" ht="17.25">
      <c r="B49" s="73" t="s">
        <v>634</v>
      </c>
      <c r="C49" s="89">
        <v>6</v>
      </c>
      <c r="D49" s="115">
        <v>2</v>
      </c>
      <c r="E49" s="123">
        <v>5</v>
      </c>
      <c r="F49" s="123">
        <v>57</v>
      </c>
      <c r="G49" s="123">
        <v>69</v>
      </c>
      <c r="H49" s="123">
        <v>21</v>
      </c>
      <c r="I49" s="123">
        <v>36</v>
      </c>
      <c r="J49" s="123">
        <v>37</v>
      </c>
      <c r="K49" s="123">
        <v>13</v>
      </c>
      <c r="O49" s="42"/>
      <c r="P49" s="42"/>
      <c r="Q49" s="42"/>
    </row>
    <row r="50" spans="2:20" ht="17.25">
      <c r="B50" s="73" t="s">
        <v>635</v>
      </c>
      <c r="C50" s="89">
        <v>6</v>
      </c>
      <c r="D50" s="107">
        <v>3</v>
      </c>
      <c r="E50" s="123">
        <v>3</v>
      </c>
      <c r="F50" s="123">
        <v>55</v>
      </c>
      <c r="G50" s="123">
        <v>58</v>
      </c>
      <c r="H50" s="123">
        <v>15</v>
      </c>
      <c r="I50" s="123">
        <v>28</v>
      </c>
      <c r="J50" s="123">
        <v>30</v>
      </c>
      <c r="K50" s="123">
        <v>7</v>
      </c>
      <c r="O50" s="42"/>
      <c r="P50" s="42"/>
      <c r="Q50" s="42"/>
      <c r="T50" s="42"/>
    </row>
    <row r="51" spans="2:11" ht="18" thickBot="1">
      <c r="B51" s="77"/>
      <c r="C51" s="88"/>
      <c r="D51" s="90"/>
      <c r="E51" s="90"/>
      <c r="F51" s="90"/>
      <c r="G51" s="90"/>
      <c r="H51" s="77"/>
      <c r="I51" s="77"/>
      <c r="J51" s="77"/>
      <c r="K51" s="77"/>
    </row>
    <row r="52" spans="3:7" ht="17.25">
      <c r="C52" s="81" t="s">
        <v>292</v>
      </c>
      <c r="D52" s="86"/>
      <c r="E52" s="86"/>
      <c r="F52" s="86"/>
      <c r="G52" s="86"/>
    </row>
    <row r="53" spans="1:13" ht="17.25">
      <c r="A53" s="73"/>
      <c r="B53" s="76"/>
      <c r="C53" s="76"/>
      <c r="D53" s="76"/>
      <c r="E53" s="76"/>
      <c r="F53" s="76"/>
      <c r="G53" s="76"/>
      <c r="H53" s="76"/>
      <c r="I53" s="76"/>
      <c r="J53" s="76"/>
      <c r="K53" s="76"/>
      <c r="L53" s="76"/>
      <c r="M53" s="76"/>
    </row>
    <row r="54" ht="17.25">
      <c r="N54" s="76"/>
    </row>
    <row r="55" ht="17.25">
      <c r="N55" s="76"/>
    </row>
    <row r="56" ht="17.25">
      <c r="N56" s="76"/>
    </row>
    <row r="57" ht="17.25">
      <c r="N57" s="76"/>
    </row>
    <row r="58" ht="17.25">
      <c r="N58" s="76"/>
    </row>
    <row r="59" ht="17.25">
      <c r="N59" s="76"/>
    </row>
    <row r="60" ht="17.25">
      <c r="N60" s="76"/>
    </row>
    <row r="61" ht="17.25">
      <c r="N61" s="76"/>
    </row>
    <row r="62" ht="17.25">
      <c r="N62" s="76"/>
    </row>
    <row r="63" ht="17.25">
      <c r="N63" s="76"/>
    </row>
    <row r="64" ht="17.25">
      <c r="N64" s="76"/>
    </row>
    <row r="65" ht="17.25">
      <c r="N65" s="76"/>
    </row>
    <row r="66" ht="17.25">
      <c r="N66" s="76"/>
    </row>
    <row r="67" ht="17.25">
      <c r="N67" s="76"/>
    </row>
    <row r="68" ht="17.25">
      <c r="N68" s="76"/>
    </row>
    <row r="69" ht="17.25">
      <c r="N69" s="76"/>
    </row>
    <row r="70" ht="17.25">
      <c r="N70" s="76"/>
    </row>
    <row r="71" ht="17.25">
      <c r="N71" s="76"/>
    </row>
    <row r="72" ht="17.25">
      <c r="N72" s="76"/>
    </row>
    <row r="73" ht="17.25">
      <c r="N73" s="76"/>
    </row>
    <row r="74" ht="17.25">
      <c r="N74" s="76"/>
    </row>
    <row r="75" ht="17.25">
      <c r="N75" s="76"/>
    </row>
    <row r="76" ht="17.25">
      <c r="N76" s="76"/>
    </row>
    <row r="77" ht="17.25">
      <c r="N77" s="76"/>
    </row>
    <row r="78" ht="17.25">
      <c r="N78" s="76"/>
    </row>
    <row r="79" ht="17.25">
      <c r="N79" s="76"/>
    </row>
    <row r="80" ht="17.25">
      <c r="N80" s="76"/>
    </row>
    <row r="81" ht="17.25">
      <c r="N81" s="76"/>
    </row>
  </sheetData>
  <dataValidations count="1">
    <dataValidation allowBlank="1" showInputMessage="1" showErrorMessage="1" imeMode="off" sqref="T50 O44:Q45 O47:Q50"/>
  </dataValidations>
  <printOptions/>
  <pageMargins left="0.75" right="0.75" top="1" bottom="1" header="0.512" footer="0.512"/>
  <pageSetup fitToHeight="1" fitToWidth="1" horizontalDpi="300" verticalDpi="300" orientation="portrait" paperSize="9" scale="62" r:id="rId1"/>
  <colBreaks count="1" manualBreakCount="1">
    <brk id="13" max="70" man="1"/>
  </colBreaks>
</worksheet>
</file>

<file path=xl/worksheets/sheet8.xml><?xml version="1.0" encoding="utf-8"?>
<worksheet xmlns="http://schemas.openxmlformats.org/spreadsheetml/2006/main" xmlns:r="http://schemas.openxmlformats.org/officeDocument/2006/relationships">
  <sheetPr>
    <pageSetUpPr fitToPage="1"/>
  </sheetPr>
  <dimension ref="A1:R72"/>
  <sheetViews>
    <sheetView zoomScale="75" zoomScaleNormal="75" workbookViewId="0" topLeftCell="A1">
      <selection activeCell="D16" sqref="D16"/>
    </sheetView>
  </sheetViews>
  <sheetFormatPr defaultColWidth="13.375" defaultRowHeight="13.5"/>
  <cols>
    <col min="1" max="1" width="13.375" style="74" customWidth="1"/>
    <col min="2" max="2" width="22.25390625" style="74" customWidth="1"/>
    <col min="3" max="6" width="13.375" style="74" customWidth="1"/>
    <col min="7" max="8" width="12.125" style="74" customWidth="1"/>
    <col min="9" max="9" width="13.375" style="74" customWidth="1"/>
    <col min="10" max="11" width="10.875" style="74" customWidth="1"/>
    <col min="12" max="19" width="12.125" style="74" customWidth="1"/>
    <col min="20" max="16384" width="13.375" style="74" customWidth="1"/>
  </cols>
  <sheetData>
    <row r="1" spans="1:11" ht="17.25">
      <c r="A1" s="73"/>
      <c r="C1" s="222"/>
      <c r="D1" s="222"/>
      <c r="E1" s="222"/>
      <c r="F1" s="222"/>
      <c r="G1" s="222"/>
      <c r="H1" s="222"/>
      <c r="I1" s="222"/>
      <c r="J1" s="222"/>
      <c r="K1" s="222"/>
    </row>
    <row r="2" spans="3:11" ht="17.25">
      <c r="C2" s="222"/>
      <c r="D2" s="222"/>
      <c r="E2" s="222"/>
      <c r="F2" s="222"/>
      <c r="G2" s="222"/>
      <c r="H2" s="222"/>
      <c r="I2" s="222"/>
      <c r="J2" s="222"/>
      <c r="K2" s="222"/>
    </row>
    <row r="3" spans="3:11" ht="17.25">
      <c r="C3" s="222"/>
      <c r="D3" s="222"/>
      <c r="E3" s="222"/>
      <c r="F3" s="222"/>
      <c r="G3" s="222"/>
      <c r="H3" s="222"/>
      <c r="I3" s="222"/>
      <c r="J3" s="222"/>
      <c r="K3" s="222"/>
    </row>
    <row r="4" spans="3:11" ht="17.25">
      <c r="C4" s="222"/>
      <c r="D4" s="222"/>
      <c r="E4" s="222"/>
      <c r="F4" s="222"/>
      <c r="G4" s="222"/>
      <c r="H4" s="222"/>
      <c r="I4" s="222"/>
      <c r="J4" s="222"/>
      <c r="K4" s="222"/>
    </row>
    <row r="5" spans="3:11" ht="17.25">
      <c r="C5" s="222"/>
      <c r="D5" s="222"/>
      <c r="E5" s="222"/>
      <c r="F5" s="222"/>
      <c r="G5" s="222"/>
      <c r="H5" s="222"/>
      <c r="I5" s="222"/>
      <c r="J5" s="222"/>
      <c r="K5" s="222"/>
    </row>
    <row r="6" spans="3:18" ht="17.25">
      <c r="C6" s="222"/>
      <c r="D6" s="222"/>
      <c r="E6" s="223" t="s">
        <v>540</v>
      </c>
      <c r="F6" s="222"/>
      <c r="G6" s="222"/>
      <c r="H6" s="222"/>
      <c r="I6" s="224"/>
      <c r="J6" s="222"/>
      <c r="K6" s="222"/>
      <c r="L6" s="76"/>
      <c r="M6" s="76"/>
      <c r="N6" s="76"/>
      <c r="O6" s="76"/>
      <c r="P6" s="76"/>
      <c r="Q6" s="76"/>
      <c r="R6" s="76"/>
    </row>
    <row r="7" spans="2:18" ht="18" thickBot="1">
      <c r="B7" s="77"/>
      <c r="C7" s="225"/>
      <c r="D7" s="225"/>
      <c r="E7" s="225"/>
      <c r="F7" s="226"/>
      <c r="G7" s="225"/>
      <c r="H7" s="225"/>
      <c r="I7" s="225"/>
      <c r="J7" s="227" t="s">
        <v>293</v>
      </c>
      <c r="K7" s="225"/>
      <c r="L7" s="76"/>
      <c r="M7" s="76"/>
      <c r="N7" s="76"/>
      <c r="O7" s="76"/>
      <c r="P7" s="76"/>
      <c r="Q7" s="76"/>
      <c r="R7" s="76"/>
    </row>
    <row r="8" spans="3:11" ht="17.25">
      <c r="C8" s="228"/>
      <c r="D8" s="229"/>
      <c r="E8" s="229"/>
      <c r="F8" s="229"/>
      <c r="G8" s="229"/>
      <c r="H8" s="229"/>
      <c r="I8" s="229"/>
      <c r="J8" s="229"/>
      <c r="K8" s="229"/>
    </row>
    <row r="9" spans="3:12" ht="17.25">
      <c r="C9" s="230" t="s">
        <v>288</v>
      </c>
      <c r="D9" s="229"/>
      <c r="E9" s="229"/>
      <c r="F9" s="219"/>
      <c r="G9" s="222"/>
      <c r="H9" s="222"/>
      <c r="I9" s="219"/>
      <c r="J9" s="222"/>
      <c r="K9" s="222"/>
      <c r="L9" s="76"/>
    </row>
    <row r="10" spans="3:12" ht="17.25">
      <c r="C10" s="230" t="s">
        <v>289</v>
      </c>
      <c r="D10" s="229"/>
      <c r="E10" s="229"/>
      <c r="F10" s="230" t="s">
        <v>290</v>
      </c>
      <c r="G10" s="229"/>
      <c r="H10" s="229"/>
      <c r="I10" s="230" t="s">
        <v>291</v>
      </c>
      <c r="J10" s="229"/>
      <c r="K10" s="229"/>
      <c r="L10" s="76"/>
    </row>
    <row r="11" spans="2:12" ht="17.25">
      <c r="B11" s="80"/>
      <c r="C11" s="231" t="s">
        <v>636</v>
      </c>
      <c r="D11" s="231" t="s">
        <v>637</v>
      </c>
      <c r="E11" s="231" t="s">
        <v>638</v>
      </c>
      <c r="F11" s="231" t="s">
        <v>636</v>
      </c>
      <c r="G11" s="231" t="s">
        <v>637</v>
      </c>
      <c r="H11" s="231" t="s">
        <v>638</v>
      </c>
      <c r="I11" s="231" t="s">
        <v>636</v>
      </c>
      <c r="J11" s="231" t="s">
        <v>637</v>
      </c>
      <c r="K11" s="231" t="s">
        <v>638</v>
      </c>
      <c r="L11" s="76"/>
    </row>
    <row r="12" spans="3:11" ht="17.25">
      <c r="C12" s="219"/>
      <c r="D12" s="222"/>
      <c r="E12" s="222"/>
      <c r="F12" s="222"/>
      <c r="G12" s="222"/>
      <c r="H12" s="222"/>
      <c r="I12" s="222"/>
      <c r="J12" s="222"/>
      <c r="K12" s="222"/>
    </row>
    <row r="13" spans="2:11" ht="17.25">
      <c r="B13" s="73" t="s">
        <v>440</v>
      </c>
      <c r="C13" s="232">
        <v>517</v>
      </c>
      <c r="D13" s="233">
        <v>520</v>
      </c>
      <c r="E13" s="233">
        <v>161</v>
      </c>
      <c r="F13" s="233">
        <v>2</v>
      </c>
      <c r="G13" s="233">
        <v>2</v>
      </c>
      <c r="H13" s="233">
        <v>1</v>
      </c>
      <c r="I13" s="233">
        <v>165</v>
      </c>
      <c r="J13" s="233">
        <v>154</v>
      </c>
      <c r="K13" s="233">
        <v>34</v>
      </c>
    </row>
    <row r="14" spans="2:11" ht="17.25">
      <c r="B14" s="73" t="s">
        <v>441</v>
      </c>
      <c r="C14" s="219">
        <v>581</v>
      </c>
      <c r="D14" s="222">
        <v>587</v>
      </c>
      <c r="E14" s="222">
        <v>155</v>
      </c>
      <c r="F14" s="222">
        <v>3</v>
      </c>
      <c r="G14" s="222">
        <v>4</v>
      </c>
      <c r="H14" s="173" t="s">
        <v>630</v>
      </c>
      <c r="I14" s="222">
        <v>166</v>
      </c>
      <c r="J14" s="222">
        <v>163</v>
      </c>
      <c r="K14" s="222">
        <v>37</v>
      </c>
    </row>
    <row r="15" spans="2:11" ht="17.25">
      <c r="B15" s="73" t="s">
        <v>442</v>
      </c>
      <c r="C15" s="216">
        <v>615</v>
      </c>
      <c r="D15" s="217">
        <v>578</v>
      </c>
      <c r="E15" s="217">
        <v>192</v>
      </c>
      <c r="F15" s="217">
        <v>3</v>
      </c>
      <c r="G15" s="217">
        <v>3</v>
      </c>
      <c r="H15" s="173" t="s">
        <v>630</v>
      </c>
      <c r="I15" s="217">
        <v>188</v>
      </c>
      <c r="J15" s="217">
        <v>199</v>
      </c>
      <c r="K15" s="217">
        <v>26</v>
      </c>
    </row>
    <row r="16" spans="2:11" ht="17.25">
      <c r="B16" s="73" t="s">
        <v>443</v>
      </c>
      <c r="C16" s="216">
        <v>630</v>
      </c>
      <c r="D16" s="217">
        <v>649</v>
      </c>
      <c r="E16" s="217">
        <v>173</v>
      </c>
      <c r="F16" s="217">
        <v>2</v>
      </c>
      <c r="G16" s="217">
        <v>2</v>
      </c>
      <c r="H16" s="173" t="s">
        <v>630</v>
      </c>
      <c r="I16" s="217">
        <v>196</v>
      </c>
      <c r="J16" s="217">
        <v>201</v>
      </c>
      <c r="K16" s="217">
        <v>21</v>
      </c>
    </row>
    <row r="17" spans="2:11" ht="17.25">
      <c r="B17" s="73"/>
      <c r="C17" s="216"/>
      <c r="D17" s="217"/>
      <c r="E17" s="217"/>
      <c r="F17" s="217"/>
      <c r="G17" s="217"/>
      <c r="H17" s="173"/>
      <c r="I17" s="217"/>
      <c r="J17" s="217"/>
      <c r="K17" s="217"/>
    </row>
    <row r="18" spans="2:11" ht="17.25">
      <c r="B18" s="73" t="s">
        <v>444</v>
      </c>
      <c r="C18" s="216">
        <v>729</v>
      </c>
      <c r="D18" s="217">
        <v>679</v>
      </c>
      <c r="E18" s="217">
        <v>223</v>
      </c>
      <c r="F18" s="217">
        <v>3</v>
      </c>
      <c r="G18" s="217">
        <v>2</v>
      </c>
      <c r="H18" s="234">
        <v>1</v>
      </c>
      <c r="I18" s="217">
        <v>201</v>
      </c>
      <c r="J18" s="217">
        <v>201</v>
      </c>
      <c r="K18" s="217">
        <v>21</v>
      </c>
    </row>
    <row r="19" spans="2:11" ht="17.25">
      <c r="B19" s="73" t="s">
        <v>445</v>
      </c>
      <c r="C19" s="216">
        <v>622</v>
      </c>
      <c r="D19" s="217">
        <v>689</v>
      </c>
      <c r="E19" s="217">
        <v>156</v>
      </c>
      <c r="F19" s="217">
        <v>2</v>
      </c>
      <c r="G19" s="217">
        <v>3</v>
      </c>
      <c r="H19" s="173" t="s">
        <v>630</v>
      </c>
      <c r="I19" s="217">
        <v>247</v>
      </c>
      <c r="J19" s="217">
        <v>226</v>
      </c>
      <c r="K19" s="217">
        <v>42</v>
      </c>
    </row>
    <row r="20" spans="2:11" ht="17.25">
      <c r="B20" s="73" t="s">
        <v>446</v>
      </c>
      <c r="C20" s="216">
        <v>640</v>
      </c>
      <c r="D20" s="217">
        <v>616</v>
      </c>
      <c r="E20" s="217">
        <v>180</v>
      </c>
      <c r="F20" s="173" t="s">
        <v>630</v>
      </c>
      <c r="G20" s="173" t="s">
        <v>630</v>
      </c>
      <c r="H20" s="173" t="s">
        <v>630</v>
      </c>
      <c r="I20" s="218">
        <v>179</v>
      </c>
      <c r="J20" s="218">
        <v>181</v>
      </c>
      <c r="K20" s="218">
        <v>11</v>
      </c>
    </row>
    <row r="21" spans="2:11" ht="17.25">
      <c r="B21" s="73" t="s">
        <v>529</v>
      </c>
      <c r="C21" s="216">
        <v>638</v>
      </c>
      <c r="D21" s="217">
        <v>628</v>
      </c>
      <c r="E21" s="217">
        <v>190</v>
      </c>
      <c r="F21" s="173" t="s">
        <v>630</v>
      </c>
      <c r="G21" s="173" t="s">
        <v>630</v>
      </c>
      <c r="H21" s="173" t="s">
        <v>630</v>
      </c>
      <c r="I21" s="218">
        <v>178</v>
      </c>
      <c r="J21" s="218">
        <v>160</v>
      </c>
      <c r="K21" s="218">
        <v>29</v>
      </c>
    </row>
    <row r="22" spans="2:11" ht="17.25">
      <c r="B22" s="73" t="s">
        <v>551</v>
      </c>
      <c r="C22" s="216">
        <v>643</v>
      </c>
      <c r="D22" s="217">
        <v>599</v>
      </c>
      <c r="E22" s="217">
        <v>234</v>
      </c>
      <c r="F22" s="173" t="s">
        <v>521</v>
      </c>
      <c r="G22" s="173" t="s">
        <v>521</v>
      </c>
      <c r="H22" s="173" t="s">
        <v>521</v>
      </c>
      <c r="I22" s="218">
        <v>174</v>
      </c>
      <c r="J22" s="218">
        <v>182</v>
      </c>
      <c r="K22" s="218">
        <v>21</v>
      </c>
    </row>
    <row r="23" spans="2:11" ht="17.25">
      <c r="B23" s="73" t="s">
        <v>631</v>
      </c>
      <c r="C23" s="216">
        <v>552</v>
      </c>
      <c r="D23" s="217">
        <v>594</v>
      </c>
      <c r="E23" s="217">
        <v>192</v>
      </c>
      <c r="F23" s="173">
        <v>1</v>
      </c>
      <c r="G23" s="195" t="s">
        <v>627</v>
      </c>
      <c r="H23" s="173">
        <v>1</v>
      </c>
      <c r="I23" s="218">
        <v>157</v>
      </c>
      <c r="J23" s="218">
        <v>172</v>
      </c>
      <c r="K23" s="218">
        <v>6</v>
      </c>
    </row>
    <row r="24" spans="2:11" ht="17.25">
      <c r="B24" s="73"/>
      <c r="C24" s="232"/>
      <c r="D24" s="220"/>
      <c r="E24" s="220"/>
      <c r="F24" s="220"/>
      <c r="G24" s="220"/>
      <c r="H24" s="220"/>
      <c r="I24" s="220"/>
      <c r="J24" s="220"/>
      <c r="K24" s="220"/>
    </row>
    <row r="25" spans="2:11" ht="17.25">
      <c r="B25" s="139" t="s">
        <v>632</v>
      </c>
      <c r="C25" s="235">
        <v>441</v>
      </c>
      <c r="D25" s="218">
        <v>469</v>
      </c>
      <c r="E25" s="218">
        <v>159</v>
      </c>
      <c r="F25" s="195" t="s">
        <v>580</v>
      </c>
      <c r="G25" s="195" t="s">
        <v>580</v>
      </c>
      <c r="H25" s="195" t="s">
        <v>580</v>
      </c>
      <c r="I25" s="218">
        <v>127</v>
      </c>
      <c r="J25" s="218">
        <v>139</v>
      </c>
      <c r="K25" s="218">
        <v>4</v>
      </c>
    </row>
    <row r="26" spans="2:11" ht="17.25">
      <c r="B26" s="73" t="s">
        <v>633</v>
      </c>
      <c r="C26" s="235">
        <v>63</v>
      </c>
      <c r="D26" s="218">
        <v>65</v>
      </c>
      <c r="E26" s="218">
        <v>17</v>
      </c>
      <c r="F26" s="195" t="s">
        <v>615</v>
      </c>
      <c r="G26" s="195" t="s">
        <v>615</v>
      </c>
      <c r="H26" s="195" t="s">
        <v>615</v>
      </c>
      <c r="I26" s="218">
        <v>12</v>
      </c>
      <c r="J26" s="218">
        <v>13</v>
      </c>
      <c r="K26" s="218">
        <v>2</v>
      </c>
    </row>
    <row r="27" spans="2:11" ht="17.25">
      <c r="B27" s="73" t="s">
        <v>634</v>
      </c>
      <c r="C27" s="235">
        <v>21</v>
      </c>
      <c r="D27" s="218">
        <v>32</v>
      </c>
      <c r="E27" s="218">
        <v>8</v>
      </c>
      <c r="F27" s="173">
        <v>1</v>
      </c>
      <c r="G27" s="195" t="s">
        <v>615</v>
      </c>
      <c r="H27" s="173">
        <v>1</v>
      </c>
      <c r="I27" s="218">
        <v>8</v>
      </c>
      <c r="J27" s="218">
        <v>10</v>
      </c>
      <c r="K27" s="253" t="s">
        <v>615</v>
      </c>
    </row>
    <row r="28" spans="2:11" ht="17.25">
      <c r="B28" s="73" t="s">
        <v>635</v>
      </c>
      <c r="C28" s="235">
        <v>27</v>
      </c>
      <c r="D28" s="218">
        <v>28</v>
      </c>
      <c r="E28" s="218">
        <v>8</v>
      </c>
      <c r="F28" s="195" t="s">
        <v>567</v>
      </c>
      <c r="G28" s="195" t="s">
        <v>567</v>
      </c>
      <c r="H28" s="195" t="s">
        <v>567</v>
      </c>
      <c r="I28" s="218">
        <v>10</v>
      </c>
      <c r="J28" s="218">
        <v>10</v>
      </c>
      <c r="K28" s="195" t="s">
        <v>567</v>
      </c>
    </row>
    <row r="29" spans="2:11" ht="18" thickBot="1">
      <c r="B29" s="77"/>
      <c r="C29" s="236"/>
      <c r="D29" s="237"/>
      <c r="E29" s="237"/>
      <c r="F29" s="237"/>
      <c r="G29" s="237"/>
      <c r="H29" s="225"/>
      <c r="I29" s="225"/>
      <c r="J29" s="225"/>
      <c r="K29" s="225"/>
    </row>
    <row r="30" spans="3:11" ht="17.25">
      <c r="C30" s="238"/>
      <c r="D30" s="239"/>
      <c r="E30" s="239"/>
      <c r="F30" s="240"/>
      <c r="G30" s="240"/>
      <c r="H30" s="240"/>
      <c r="I30" s="240"/>
      <c r="J30" s="240"/>
      <c r="K30" s="240"/>
    </row>
    <row r="31" spans="3:12" ht="17.25">
      <c r="C31" s="241" t="s">
        <v>530</v>
      </c>
      <c r="D31" s="221"/>
      <c r="E31" s="221"/>
      <c r="F31" s="240"/>
      <c r="G31" s="240"/>
      <c r="H31" s="240"/>
      <c r="I31" s="240"/>
      <c r="J31" s="240"/>
      <c r="K31" s="240"/>
      <c r="L31" s="76"/>
    </row>
    <row r="32" spans="3:12" ht="17.25">
      <c r="C32" s="230" t="s">
        <v>639</v>
      </c>
      <c r="D32" s="229"/>
      <c r="E32" s="229"/>
      <c r="F32" s="240"/>
      <c r="G32" s="240"/>
      <c r="H32" s="240"/>
      <c r="I32" s="240"/>
      <c r="J32" s="240"/>
      <c r="K32" s="240"/>
      <c r="L32" s="76"/>
    </row>
    <row r="33" spans="2:12" ht="17.25">
      <c r="B33" s="80"/>
      <c r="C33" s="231" t="s">
        <v>586</v>
      </c>
      <c r="D33" s="231" t="s">
        <v>587</v>
      </c>
      <c r="E33" s="231" t="s">
        <v>588</v>
      </c>
      <c r="F33" s="240"/>
      <c r="G33" s="242"/>
      <c r="H33" s="240"/>
      <c r="I33" s="240"/>
      <c r="J33" s="240"/>
      <c r="K33" s="240"/>
      <c r="L33" s="76"/>
    </row>
    <row r="34" spans="3:11" ht="17.25">
      <c r="C34" s="219"/>
      <c r="D34" s="222"/>
      <c r="E34" s="222"/>
      <c r="F34" s="240"/>
      <c r="G34" s="242"/>
      <c r="H34" s="240"/>
      <c r="I34" s="240"/>
      <c r="J34" s="240"/>
      <c r="K34" s="240"/>
    </row>
    <row r="35" spans="2:11" ht="17.25">
      <c r="B35" s="73" t="s">
        <v>551</v>
      </c>
      <c r="C35" s="216">
        <v>111</v>
      </c>
      <c r="D35" s="217">
        <v>107</v>
      </c>
      <c r="E35" s="217">
        <v>44</v>
      </c>
      <c r="F35" s="240"/>
      <c r="G35" s="240"/>
      <c r="H35" s="240"/>
      <c r="I35" s="240"/>
      <c r="J35" s="240"/>
      <c r="K35" s="240"/>
    </row>
    <row r="36" spans="2:11" ht="17.25">
      <c r="B36" s="73" t="s">
        <v>631</v>
      </c>
      <c r="C36" s="216">
        <v>112</v>
      </c>
      <c r="D36" s="217">
        <v>117</v>
      </c>
      <c r="E36" s="217">
        <v>39</v>
      </c>
      <c r="F36" s="240"/>
      <c r="G36" s="240"/>
      <c r="H36" s="240"/>
      <c r="I36" s="240"/>
      <c r="J36" s="240"/>
      <c r="K36" s="240"/>
    </row>
    <row r="37" spans="2:11" ht="17.25">
      <c r="B37" s="73"/>
      <c r="C37" s="89"/>
      <c r="D37" s="115"/>
      <c r="E37" s="115"/>
      <c r="F37"/>
      <c r="G37"/>
      <c r="H37"/>
      <c r="I37"/>
      <c r="J37"/>
      <c r="K37"/>
    </row>
    <row r="38" spans="2:11" ht="17.25">
      <c r="B38" s="139" t="s">
        <v>632</v>
      </c>
      <c r="C38" s="124">
        <v>97</v>
      </c>
      <c r="D38" s="123">
        <v>104</v>
      </c>
      <c r="E38" s="123">
        <v>33</v>
      </c>
      <c r="F38"/>
      <c r="G38"/>
      <c r="H38"/>
      <c r="I38"/>
      <c r="J38"/>
      <c r="K38"/>
    </row>
    <row r="39" spans="2:11" ht="17.25">
      <c r="B39" s="73" t="s">
        <v>633</v>
      </c>
      <c r="C39" s="124">
        <v>6</v>
      </c>
      <c r="D39" s="123">
        <v>5</v>
      </c>
      <c r="E39" s="123">
        <v>2</v>
      </c>
      <c r="F39"/>
      <c r="G39"/>
      <c r="H39"/>
      <c r="I39"/>
      <c r="J39"/>
      <c r="K39"/>
    </row>
    <row r="40" spans="2:11" ht="17.25">
      <c r="B40" s="73" t="s">
        <v>634</v>
      </c>
      <c r="C40" s="124">
        <v>2</v>
      </c>
      <c r="D40" s="123">
        <v>3</v>
      </c>
      <c r="E40" s="123">
        <v>1</v>
      </c>
      <c r="F40"/>
      <c r="G40"/>
      <c r="H40"/>
      <c r="I40"/>
      <c r="J40"/>
      <c r="K40"/>
    </row>
    <row r="41" spans="2:11" ht="17.25">
      <c r="B41" s="73" t="s">
        <v>635</v>
      </c>
      <c r="C41" s="124">
        <v>7</v>
      </c>
      <c r="D41" s="123">
        <v>5</v>
      </c>
      <c r="E41" s="123">
        <v>3</v>
      </c>
      <c r="F41"/>
      <c r="G41"/>
      <c r="H41"/>
      <c r="I41"/>
      <c r="J41"/>
      <c r="K41"/>
    </row>
    <row r="42" spans="2:11" ht="18" thickBot="1">
      <c r="B42" s="77"/>
      <c r="C42" s="88"/>
      <c r="D42" s="90"/>
      <c r="E42" s="90"/>
      <c r="F42" s="115"/>
      <c r="G42" s="115"/>
      <c r="H42" s="76"/>
      <c r="I42" s="76"/>
      <c r="J42" s="76"/>
      <c r="K42" s="76"/>
    </row>
    <row r="43" spans="3:7" ht="17.25">
      <c r="C43" s="81" t="s">
        <v>292</v>
      </c>
      <c r="D43" s="86"/>
      <c r="E43" s="86"/>
      <c r="F43" s="86"/>
      <c r="G43" s="86"/>
    </row>
    <row r="44" spans="1:13" ht="17.25">
      <c r="A44" s="73"/>
      <c r="B44" s="76"/>
      <c r="C44" s="76"/>
      <c r="D44" s="76"/>
      <c r="E44" s="76"/>
      <c r="F44" s="76"/>
      <c r="G44" s="76"/>
      <c r="H44" s="76"/>
      <c r="I44" s="76"/>
      <c r="J44" s="76"/>
      <c r="K44" s="76"/>
      <c r="L44" s="76"/>
      <c r="M44" s="76"/>
    </row>
    <row r="45" ht="17.25">
      <c r="N45" s="76"/>
    </row>
    <row r="46" ht="17.25">
      <c r="N46" s="76"/>
    </row>
    <row r="47" ht="17.25">
      <c r="N47" s="76"/>
    </row>
    <row r="48" ht="17.25">
      <c r="N48" s="76"/>
    </row>
    <row r="49" ht="17.25">
      <c r="N49" s="76"/>
    </row>
    <row r="50" ht="17.25">
      <c r="N50" s="76"/>
    </row>
    <row r="51" ht="17.25">
      <c r="N51" s="76"/>
    </row>
    <row r="52" ht="17.25">
      <c r="N52" s="76"/>
    </row>
    <row r="53" ht="17.25">
      <c r="N53" s="76"/>
    </row>
    <row r="54" ht="17.25">
      <c r="N54" s="76"/>
    </row>
    <row r="55" ht="17.25">
      <c r="N55" s="76"/>
    </row>
    <row r="56" ht="17.25">
      <c r="N56" s="76"/>
    </row>
    <row r="57" ht="17.25">
      <c r="N57" s="76"/>
    </row>
    <row r="58" ht="17.25">
      <c r="N58" s="76"/>
    </row>
    <row r="59" ht="17.25">
      <c r="N59" s="76"/>
    </row>
    <row r="60" ht="17.25">
      <c r="N60" s="76"/>
    </row>
    <row r="61" ht="17.25">
      <c r="N61" s="76"/>
    </row>
    <row r="62" ht="17.25">
      <c r="N62" s="76"/>
    </row>
    <row r="63" ht="17.25">
      <c r="N63" s="76"/>
    </row>
    <row r="64" ht="17.25">
      <c r="N64" s="76"/>
    </row>
    <row r="65" ht="17.25">
      <c r="N65" s="76"/>
    </row>
    <row r="66" ht="17.25">
      <c r="N66" s="76"/>
    </row>
    <row r="67" ht="17.25">
      <c r="N67" s="76"/>
    </row>
    <row r="68" ht="17.25">
      <c r="N68" s="76"/>
    </row>
    <row r="69" ht="17.25">
      <c r="N69" s="76"/>
    </row>
    <row r="70" ht="17.25">
      <c r="N70" s="76"/>
    </row>
    <row r="71" ht="17.25">
      <c r="N71" s="76"/>
    </row>
    <row r="72" ht="17.25">
      <c r="N72" s="76"/>
    </row>
  </sheetData>
  <printOptions/>
  <pageMargins left="0.75" right="0.75" top="1" bottom="1" header="0.512" footer="0.512"/>
  <pageSetup fitToHeight="1" fitToWidth="1" horizontalDpi="300" verticalDpi="300" orientation="portrait" paperSize="9" scale="62" r:id="rId1"/>
</worksheet>
</file>

<file path=xl/worksheets/sheet9.xml><?xml version="1.0" encoding="utf-8"?>
<worksheet xmlns="http://schemas.openxmlformats.org/spreadsheetml/2006/main" xmlns:r="http://schemas.openxmlformats.org/officeDocument/2006/relationships">
  <sheetPr>
    <pageSetUpPr fitToPage="1"/>
  </sheetPr>
  <dimension ref="A1:H79"/>
  <sheetViews>
    <sheetView zoomScale="75" zoomScaleNormal="75" workbookViewId="0" topLeftCell="A1">
      <selection activeCell="A1" sqref="A1"/>
    </sheetView>
  </sheetViews>
  <sheetFormatPr defaultColWidth="12.125" defaultRowHeight="13.5"/>
  <cols>
    <col min="1" max="1" width="13.375" style="29" customWidth="1"/>
    <col min="2" max="2" width="29.625" style="29" customWidth="1"/>
    <col min="3" max="3" width="41.875" style="29" customWidth="1"/>
    <col min="4" max="4" width="15.875" style="29" customWidth="1"/>
    <col min="5" max="8" width="12.75390625" style="29" customWidth="1"/>
    <col min="9" max="16384" width="12.125" style="29" customWidth="1"/>
  </cols>
  <sheetData>
    <row r="1" ht="17.25">
      <c r="A1" s="28"/>
    </row>
    <row r="6" ht="17.25" customHeight="1">
      <c r="C6" s="30" t="s">
        <v>333</v>
      </c>
    </row>
    <row r="7" ht="17.25" customHeight="1">
      <c r="C7" s="30" t="s">
        <v>334</v>
      </c>
    </row>
    <row r="8" spans="2:8" ht="17.25" customHeight="1" thickBot="1">
      <c r="B8" s="32" t="s">
        <v>297</v>
      </c>
      <c r="C8" s="31"/>
      <c r="D8" s="32" t="s">
        <v>297</v>
      </c>
      <c r="E8" s="31"/>
      <c r="F8" s="31"/>
      <c r="G8" s="31"/>
      <c r="H8" s="32" t="s">
        <v>640</v>
      </c>
    </row>
    <row r="9" spans="1:8" ht="17.25" customHeight="1">
      <c r="A9" s="28"/>
      <c r="D9" s="37"/>
      <c r="E9" s="34"/>
      <c r="F9" s="34"/>
      <c r="G9" s="34"/>
      <c r="H9" s="34"/>
    </row>
    <row r="10" spans="4:8" ht="17.25" customHeight="1">
      <c r="D10" s="52" t="s">
        <v>343</v>
      </c>
      <c r="E10" s="52" t="s">
        <v>300</v>
      </c>
      <c r="F10" s="37"/>
      <c r="G10" s="37"/>
      <c r="H10" s="37"/>
    </row>
    <row r="11" spans="2:8" ht="17.25" customHeight="1">
      <c r="B11" s="34"/>
      <c r="C11" s="34"/>
      <c r="D11" s="47"/>
      <c r="E11" s="33" t="s">
        <v>344</v>
      </c>
      <c r="F11" s="35" t="s">
        <v>345</v>
      </c>
      <c r="G11" s="35" t="s">
        <v>346</v>
      </c>
      <c r="H11" s="35" t="s">
        <v>347</v>
      </c>
    </row>
    <row r="12" spans="4:8" ht="17.25" customHeight="1">
      <c r="D12" s="8"/>
      <c r="E12" s="2"/>
      <c r="F12" s="2"/>
      <c r="G12" s="2"/>
      <c r="H12" s="2"/>
    </row>
    <row r="13" spans="2:8" ht="17.25" customHeight="1">
      <c r="B13" s="121" t="s">
        <v>447</v>
      </c>
      <c r="C13" s="122" t="s">
        <v>449</v>
      </c>
      <c r="D13" s="15">
        <v>3045</v>
      </c>
      <c r="E13" s="13">
        <v>2225</v>
      </c>
      <c r="F13" s="13">
        <v>497</v>
      </c>
      <c r="G13" s="13">
        <v>144</v>
      </c>
      <c r="H13" s="13">
        <v>179</v>
      </c>
    </row>
    <row r="14" spans="2:8" ht="17.25" customHeight="1">
      <c r="B14" s="121" t="s">
        <v>448</v>
      </c>
      <c r="C14" s="122" t="s">
        <v>450</v>
      </c>
      <c r="D14" s="15">
        <v>3010</v>
      </c>
      <c r="E14" s="13">
        <v>2182</v>
      </c>
      <c r="F14" s="13">
        <v>499</v>
      </c>
      <c r="G14" s="13">
        <v>126</v>
      </c>
      <c r="H14" s="13">
        <v>203</v>
      </c>
    </row>
    <row r="15" spans="2:8" ht="17.25" customHeight="1">
      <c r="B15" s="121" t="s">
        <v>437</v>
      </c>
      <c r="C15" s="122" t="s">
        <v>451</v>
      </c>
      <c r="D15" s="15">
        <v>3462</v>
      </c>
      <c r="E15" s="13">
        <v>2548</v>
      </c>
      <c r="F15" s="13">
        <v>531</v>
      </c>
      <c r="G15" s="13">
        <v>179</v>
      </c>
      <c r="H15" s="13">
        <v>204</v>
      </c>
    </row>
    <row r="16" spans="2:8" ht="17.25" customHeight="1">
      <c r="B16" s="121"/>
      <c r="C16" s="122"/>
      <c r="D16" s="15"/>
      <c r="E16" s="13"/>
      <c r="F16" s="13"/>
      <c r="G16" s="13"/>
      <c r="H16" s="13"/>
    </row>
    <row r="17" spans="2:8" ht="17.25" customHeight="1">
      <c r="B17" s="121" t="s">
        <v>11</v>
      </c>
      <c r="C17" s="122" t="s">
        <v>452</v>
      </c>
      <c r="D17" s="15">
        <v>3489</v>
      </c>
      <c r="E17" s="13">
        <v>2468</v>
      </c>
      <c r="F17" s="13">
        <v>589</v>
      </c>
      <c r="G17" s="13">
        <v>196</v>
      </c>
      <c r="H17" s="13">
        <v>236</v>
      </c>
    </row>
    <row r="18" spans="2:8" ht="17.25" customHeight="1">
      <c r="B18" s="121" t="s">
        <v>12</v>
      </c>
      <c r="C18" s="122" t="s">
        <v>453</v>
      </c>
      <c r="D18" s="15">
        <v>3968</v>
      </c>
      <c r="E18" s="13">
        <v>2911</v>
      </c>
      <c r="F18" s="13">
        <v>610</v>
      </c>
      <c r="G18" s="13">
        <v>177</v>
      </c>
      <c r="H18" s="13">
        <v>270</v>
      </c>
    </row>
    <row r="19" spans="2:8" ht="17.25" customHeight="1">
      <c r="B19" s="121" t="s">
        <v>13</v>
      </c>
      <c r="C19" s="122" t="s">
        <v>454</v>
      </c>
      <c r="D19" s="8">
        <v>4390</v>
      </c>
      <c r="E19" s="2">
        <v>3132</v>
      </c>
      <c r="F19" s="2">
        <v>753</v>
      </c>
      <c r="G19" s="2">
        <v>237</v>
      </c>
      <c r="H19" s="2">
        <v>268</v>
      </c>
    </row>
    <row r="20" spans="2:8" ht="17.25" customHeight="1">
      <c r="B20" s="121" t="s">
        <v>14</v>
      </c>
      <c r="C20" s="122" t="s">
        <v>455</v>
      </c>
      <c r="D20" s="15">
        <v>4811</v>
      </c>
      <c r="E20" s="48">
        <v>3444</v>
      </c>
      <c r="F20" s="48">
        <v>739</v>
      </c>
      <c r="G20" s="48">
        <v>279</v>
      </c>
      <c r="H20" s="48">
        <v>349</v>
      </c>
    </row>
    <row r="21" spans="2:8" ht="17.25" customHeight="1">
      <c r="B21" s="121"/>
      <c r="C21" s="122"/>
      <c r="D21" s="15"/>
      <c r="E21" s="48"/>
      <c r="F21" s="48"/>
      <c r="G21" s="48"/>
      <c r="H21" s="48"/>
    </row>
    <row r="22" spans="2:8" ht="17.25" customHeight="1">
      <c r="B22" s="121" t="s">
        <v>15</v>
      </c>
      <c r="C22" s="122" t="s">
        <v>456</v>
      </c>
      <c r="D22" s="15">
        <v>4792</v>
      </c>
      <c r="E22" s="48">
        <v>3320</v>
      </c>
      <c r="F22" s="48">
        <v>808</v>
      </c>
      <c r="G22" s="48">
        <v>324</v>
      </c>
      <c r="H22" s="48">
        <v>340</v>
      </c>
    </row>
    <row r="23" spans="2:8" ht="17.25" customHeight="1">
      <c r="B23" s="121" t="s">
        <v>16</v>
      </c>
      <c r="C23" s="122" t="s">
        <v>457</v>
      </c>
      <c r="D23" s="15">
        <v>4805</v>
      </c>
      <c r="E23" s="48">
        <v>3439</v>
      </c>
      <c r="F23" s="48">
        <v>708</v>
      </c>
      <c r="G23" s="48">
        <v>299</v>
      </c>
      <c r="H23" s="48">
        <v>359</v>
      </c>
    </row>
    <row r="24" spans="2:8" ht="17.25" customHeight="1">
      <c r="B24" s="121" t="s">
        <v>436</v>
      </c>
      <c r="C24" s="122" t="s">
        <v>458</v>
      </c>
      <c r="D24" s="15">
        <v>4940</v>
      </c>
      <c r="E24" s="48">
        <v>3625</v>
      </c>
      <c r="F24" s="48">
        <v>762</v>
      </c>
      <c r="G24" s="48">
        <v>262</v>
      </c>
      <c r="H24" s="48">
        <v>291</v>
      </c>
    </row>
    <row r="25" spans="2:8" ht="17.25" customHeight="1">
      <c r="B25" s="121" t="s">
        <v>531</v>
      </c>
      <c r="C25" s="122" t="s">
        <v>532</v>
      </c>
      <c r="D25" s="15">
        <v>5387</v>
      </c>
      <c r="E25" s="48">
        <v>3908</v>
      </c>
      <c r="F25" s="48">
        <v>819</v>
      </c>
      <c r="G25" s="48">
        <v>326</v>
      </c>
      <c r="H25" s="48">
        <v>334</v>
      </c>
    </row>
    <row r="26" spans="2:8" ht="17.25" customHeight="1">
      <c r="B26" s="121"/>
      <c r="C26" s="122"/>
      <c r="D26" s="15"/>
      <c r="E26" s="48"/>
      <c r="F26" s="48"/>
      <c r="G26" s="48"/>
      <c r="H26" s="48"/>
    </row>
    <row r="27" spans="2:8" ht="17.25" customHeight="1">
      <c r="B27" s="121" t="s">
        <v>552</v>
      </c>
      <c r="C27" s="122" t="s">
        <v>553</v>
      </c>
      <c r="D27" s="15">
        <v>5176</v>
      </c>
      <c r="E27" s="48">
        <v>3791</v>
      </c>
      <c r="F27" s="48">
        <v>775</v>
      </c>
      <c r="G27" s="48">
        <v>304</v>
      </c>
      <c r="H27" s="48">
        <v>306</v>
      </c>
    </row>
    <row r="28" spans="2:8" ht="17.25" customHeight="1">
      <c r="B28" s="121" t="s">
        <v>641</v>
      </c>
      <c r="C28" s="122" t="s">
        <v>642</v>
      </c>
      <c r="D28" s="167">
        <v>5343</v>
      </c>
      <c r="E28" s="105">
        <v>3840</v>
      </c>
      <c r="F28" s="105">
        <v>872</v>
      </c>
      <c r="G28" s="105">
        <v>276</v>
      </c>
      <c r="H28" s="105">
        <v>355</v>
      </c>
    </row>
    <row r="29" spans="2:8" ht="17.25" customHeight="1">
      <c r="B29" s="121"/>
      <c r="D29" s="15"/>
      <c r="E29" s="11"/>
      <c r="F29" s="11"/>
      <c r="G29" s="11"/>
      <c r="H29" s="11"/>
    </row>
    <row r="30" spans="2:8" s="150" customFormat="1" ht="17.25" customHeight="1">
      <c r="B30" s="30" t="s">
        <v>348</v>
      </c>
      <c r="C30" s="148"/>
      <c r="D30" s="147">
        <v>5212</v>
      </c>
      <c r="E30" s="49">
        <v>3730</v>
      </c>
      <c r="F30" s="149">
        <v>863</v>
      </c>
      <c r="G30" s="149">
        <v>270</v>
      </c>
      <c r="H30" s="149">
        <v>349</v>
      </c>
    </row>
    <row r="31" spans="2:8" ht="17.25" customHeight="1">
      <c r="B31" s="28"/>
      <c r="C31" s="46"/>
      <c r="D31" s="15"/>
      <c r="E31" s="48"/>
      <c r="F31" s="125"/>
      <c r="G31" s="125"/>
      <c r="H31" s="125"/>
    </row>
    <row r="32" spans="2:8" ht="17.25" customHeight="1">
      <c r="B32" s="28" t="s">
        <v>335</v>
      </c>
      <c r="D32" s="15">
        <v>284</v>
      </c>
      <c r="E32" s="45">
        <v>210</v>
      </c>
      <c r="F32" s="125">
        <v>43</v>
      </c>
      <c r="G32" s="125">
        <v>11</v>
      </c>
      <c r="H32" s="125">
        <v>20</v>
      </c>
    </row>
    <row r="33" spans="1:8" ht="17.25" customHeight="1">
      <c r="A33" s="28"/>
      <c r="B33" s="28" t="s">
        <v>349</v>
      </c>
      <c r="D33" s="15">
        <v>57</v>
      </c>
      <c r="E33" s="45">
        <v>44</v>
      </c>
      <c r="F33" s="125">
        <v>10</v>
      </c>
      <c r="G33" s="173">
        <v>2</v>
      </c>
      <c r="H33" s="125">
        <v>1</v>
      </c>
    </row>
    <row r="34" spans="2:8" ht="17.25" customHeight="1">
      <c r="B34" s="28" t="s">
        <v>336</v>
      </c>
      <c r="D34" s="15">
        <v>26</v>
      </c>
      <c r="E34" s="45">
        <v>16</v>
      </c>
      <c r="F34" s="125">
        <v>6</v>
      </c>
      <c r="G34" s="173">
        <v>1</v>
      </c>
      <c r="H34" s="125">
        <v>3</v>
      </c>
    </row>
    <row r="35" spans="2:8" ht="17.25" customHeight="1">
      <c r="B35" s="28" t="s">
        <v>350</v>
      </c>
      <c r="D35" s="15"/>
      <c r="E35" s="45"/>
      <c r="F35" s="45"/>
      <c r="G35" s="45"/>
      <c r="H35" s="45"/>
    </row>
    <row r="36" spans="2:8" ht="17.25" customHeight="1">
      <c r="B36" s="28" t="s">
        <v>351</v>
      </c>
      <c r="D36" s="15">
        <v>1871</v>
      </c>
      <c r="E36" s="45">
        <v>1326</v>
      </c>
      <c r="F36" s="125">
        <v>331</v>
      </c>
      <c r="G36" s="125">
        <v>87</v>
      </c>
      <c r="H36" s="125">
        <v>127</v>
      </c>
    </row>
    <row r="37" spans="2:8" ht="17.25" customHeight="1">
      <c r="B37" s="28" t="s">
        <v>352</v>
      </c>
      <c r="D37" s="15">
        <v>6</v>
      </c>
      <c r="E37" s="45">
        <v>3</v>
      </c>
      <c r="F37" s="125">
        <v>3</v>
      </c>
      <c r="G37" s="195" t="s">
        <v>567</v>
      </c>
      <c r="H37" s="42" t="s">
        <v>567</v>
      </c>
    </row>
    <row r="38" spans="2:8" ht="17.25" customHeight="1">
      <c r="B38" s="28" t="s">
        <v>337</v>
      </c>
      <c r="D38" s="15">
        <v>3</v>
      </c>
      <c r="E38" s="107">
        <v>3</v>
      </c>
      <c r="F38" s="195" t="s">
        <v>567</v>
      </c>
      <c r="G38" s="195" t="s">
        <v>567</v>
      </c>
      <c r="H38" s="195" t="s">
        <v>567</v>
      </c>
    </row>
    <row r="39" spans="2:8" ht="17.25" customHeight="1">
      <c r="B39" s="28" t="s">
        <v>353</v>
      </c>
      <c r="D39" s="15">
        <v>94</v>
      </c>
      <c r="E39" s="45">
        <v>70</v>
      </c>
      <c r="F39" s="125">
        <v>6</v>
      </c>
      <c r="G39" s="125">
        <v>8</v>
      </c>
      <c r="H39" s="125">
        <v>10</v>
      </c>
    </row>
    <row r="40" spans="2:8" ht="17.25" customHeight="1">
      <c r="B40" s="28" t="s">
        <v>354</v>
      </c>
      <c r="D40" s="15">
        <v>29</v>
      </c>
      <c r="E40" s="45">
        <v>25</v>
      </c>
      <c r="F40" s="125">
        <v>3</v>
      </c>
      <c r="G40" s="42" t="s">
        <v>569</v>
      </c>
      <c r="H40" s="173">
        <v>1</v>
      </c>
    </row>
    <row r="41" spans="2:8" ht="17.25" customHeight="1">
      <c r="B41" s="28"/>
      <c r="D41" s="15"/>
      <c r="E41" s="45"/>
      <c r="F41" s="125"/>
      <c r="G41" s="125"/>
      <c r="H41" s="125"/>
    </row>
    <row r="42" spans="2:8" ht="17.25" customHeight="1">
      <c r="B42" s="28" t="s">
        <v>355</v>
      </c>
      <c r="D42" s="15"/>
      <c r="E42" s="45"/>
      <c r="F42" s="45"/>
      <c r="G42" s="45"/>
      <c r="H42" s="45"/>
    </row>
    <row r="43" spans="2:8" ht="17.25" customHeight="1">
      <c r="B43" s="28" t="s">
        <v>356</v>
      </c>
      <c r="D43" s="15">
        <v>72</v>
      </c>
      <c r="E43" s="45">
        <v>56</v>
      </c>
      <c r="F43" s="125">
        <v>12</v>
      </c>
      <c r="G43" s="125">
        <v>2</v>
      </c>
      <c r="H43" s="125">
        <v>2</v>
      </c>
    </row>
    <row r="44" spans="2:8" ht="17.25" customHeight="1">
      <c r="B44" s="28" t="s">
        <v>338</v>
      </c>
      <c r="D44" s="15">
        <v>272</v>
      </c>
      <c r="E44" s="45">
        <v>197</v>
      </c>
      <c r="F44" s="125">
        <v>48</v>
      </c>
      <c r="G44" s="173">
        <v>10</v>
      </c>
      <c r="H44" s="125">
        <v>17</v>
      </c>
    </row>
    <row r="45" spans="2:8" ht="17.25" customHeight="1">
      <c r="B45" s="28" t="s">
        <v>357</v>
      </c>
      <c r="D45" s="15">
        <v>152</v>
      </c>
      <c r="E45" s="45">
        <v>138</v>
      </c>
      <c r="F45" s="125">
        <v>6</v>
      </c>
      <c r="G45" s="107">
        <v>4</v>
      </c>
      <c r="H45" s="125">
        <v>4</v>
      </c>
    </row>
    <row r="46" spans="2:8" ht="17.25" customHeight="1">
      <c r="B46" s="28" t="s">
        <v>358</v>
      </c>
      <c r="D46" s="15"/>
      <c r="E46" s="45"/>
      <c r="F46" s="45"/>
      <c r="G46" s="45"/>
      <c r="H46" s="45"/>
    </row>
    <row r="47" spans="2:8" ht="17.25" customHeight="1">
      <c r="B47" s="28" t="s">
        <v>359</v>
      </c>
      <c r="D47" s="15">
        <v>1399</v>
      </c>
      <c r="E47" s="45">
        <v>951</v>
      </c>
      <c r="F47" s="125">
        <v>248</v>
      </c>
      <c r="G47" s="125">
        <v>91</v>
      </c>
      <c r="H47" s="125">
        <v>109</v>
      </c>
    </row>
    <row r="48" spans="2:8" ht="17.25" customHeight="1">
      <c r="B48" s="28" t="s">
        <v>354</v>
      </c>
      <c r="D48" s="15">
        <v>271</v>
      </c>
      <c r="E48" s="45">
        <v>203</v>
      </c>
      <c r="F48" s="125">
        <v>44</v>
      </c>
      <c r="G48" s="125">
        <v>17</v>
      </c>
      <c r="H48" s="125">
        <v>7</v>
      </c>
    </row>
    <row r="49" spans="2:8" ht="17.25" customHeight="1">
      <c r="B49" s="28" t="s">
        <v>360</v>
      </c>
      <c r="D49" s="15">
        <v>110</v>
      </c>
      <c r="E49" s="45">
        <v>73</v>
      </c>
      <c r="F49" s="125">
        <v>29</v>
      </c>
      <c r="G49" s="125">
        <v>5</v>
      </c>
      <c r="H49" s="125">
        <v>3</v>
      </c>
    </row>
    <row r="50" spans="2:8" ht="17.25" customHeight="1">
      <c r="B50" s="28" t="s">
        <v>361</v>
      </c>
      <c r="D50" s="15">
        <v>8</v>
      </c>
      <c r="E50" s="107">
        <v>7</v>
      </c>
      <c r="F50" s="125">
        <v>1</v>
      </c>
      <c r="G50" s="195" t="s">
        <v>643</v>
      </c>
      <c r="H50" s="195" t="s">
        <v>643</v>
      </c>
    </row>
    <row r="51" spans="2:8" ht="17.25" customHeight="1">
      <c r="B51" s="28" t="s">
        <v>339</v>
      </c>
      <c r="D51" s="106">
        <v>4</v>
      </c>
      <c r="E51" s="107">
        <v>4</v>
      </c>
      <c r="F51" s="195" t="s">
        <v>580</v>
      </c>
      <c r="G51" s="195" t="s">
        <v>580</v>
      </c>
      <c r="H51" s="195" t="s">
        <v>580</v>
      </c>
    </row>
    <row r="52" spans="2:8" ht="17.25" customHeight="1">
      <c r="B52" s="28" t="s">
        <v>362</v>
      </c>
      <c r="D52" s="15"/>
      <c r="E52" s="125"/>
      <c r="F52" s="125"/>
      <c r="G52" s="125"/>
      <c r="H52" s="125"/>
    </row>
    <row r="53" spans="2:8" ht="17.25" customHeight="1">
      <c r="B53" s="28" t="s">
        <v>363</v>
      </c>
      <c r="D53" s="15">
        <v>174</v>
      </c>
      <c r="E53" s="125">
        <v>129</v>
      </c>
      <c r="F53" s="125">
        <v>19</v>
      </c>
      <c r="G53" s="125">
        <v>17</v>
      </c>
      <c r="H53" s="125">
        <v>9</v>
      </c>
    </row>
    <row r="54" spans="2:8" ht="17.25" customHeight="1">
      <c r="B54" s="28" t="s">
        <v>364</v>
      </c>
      <c r="D54" s="15">
        <v>69</v>
      </c>
      <c r="E54" s="125">
        <v>57</v>
      </c>
      <c r="F54" s="125">
        <v>6</v>
      </c>
      <c r="G54" s="125">
        <v>3</v>
      </c>
      <c r="H54" s="125">
        <v>3</v>
      </c>
    </row>
    <row r="55" spans="2:8" ht="17.25" customHeight="1">
      <c r="B55" s="28" t="s">
        <v>365</v>
      </c>
      <c r="D55" s="15">
        <v>15</v>
      </c>
      <c r="E55" s="125">
        <v>13</v>
      </c>
      <c r="F55" s="125">
        <v>2</v>
      </c>
      <c r="G55" s="195" t="s">
        <v>572</v>
      </c>
      <c r="H55" s="195" t="s">
        <v>572</v>
      </c>
    </row>
    <row r="56" spans="2:8" ht="17.25" customHeight="1">
      <c r="B56" s="28" t="s">
        <v>366</v>
      </c>
      <c r="D56" s="248">
        <v>1</v>
      </c>
      <c r="E56" s="173">
        <v>1</v>
      </c>
      <c r="F56" s="195" t="s">
        <v>572</v>
      </c>
      <c r="G56" s="195" t="s">
        <v>572</v>
      </c>
      <c r="H56" s="195" t="s">
        <v>572</v>
      </c>
    </row>
    <row r="57" spans="2:8" ht="17.25" customHeight="1">
      <c r="B57" s="28" t="s">
        <v>375</v>
      </c>
      <c r="D57" s="15">
        <v>7</v>
      </c>
      <c r="E57" s="125">
        <v>7</v>
      </c>
      <c r="F57" s="195" t="s">
        <v>643</v>
      </c>
      <c r="G57" s="195" t="s">
        <v>643</v>
      </c>
      <c r="H57" s="195" t="s">
        <v>643</v>
      </c>
    </row>
    <row r="58" spans="2:8" ht="17.25" customHeight="1">
      <c r="B58" s="28" t="s">
        <v>367</v>
      </c>
      <c r="D58" s="15">
        <v>285</v>
      </c>
      <c r="E58" s="125">
        <v>194</v>
      </c>
      <c r="F58" s="125">
        <v>46</v>
      </c>
      <c r="G58" s="125">
        <v>12</v>
      </c>
      <c r="H58" s="125">
        <v>33</v>
      </c>
    </row>
    <row r="59" spans="2:8" ht="17.25" customHeight="1">
      <c r="B59" s="28" t="s">
        <v>465</v>
      </c>
      <c r="D59" s="15">
        <v>3</v>
      </c>
      <c r="E59" s="125">
        <v>3</v>
      </c>
      <c r="F59" s="195" t="s">
        <v>644</v>
      </c>
      <c r="G59" s="195" t="s">
        <v>644</v>
      </c>
      <c r="H59" s="195" t="s">
        <v>644</v>
      </c>
    </row>
    <row r="60" spans="2:8" ht="17.25" customHeight="1">
      <c r="B60" s="28"/>
      <c r="D60" s="15"/>
      <c r="E60" s="125"/>
      <c r="F60" s="125"/>
      <c r="G60" s="125"/>
      <c r="H60" s="125"/>
    </row>
    <row r="61" spans="2:8" s="150" customFormat="1" ht="17.25" customHeight="1">
      <c r="B61" s="30" t="s">
        <v>315</v>
      </c>
      <c r="D61" s="147">
        <v>131</v>
      </c>
      <c r="E61" s="149">
        <v>110</v>
      </c>
      <c r="F61" s="149">
        <v>9</v>
      </c>
      <c r="G61" s="149">
        <v>6</v>
      </c>
      <c r="H61" s="149">
        <v>6</v>
      </c>
    </row>
    <row r="62" spans="2:8" ht="17.25" customHeight="1">
      <c r="B62" s="28"/>
      <c r="C62" s="36"/>
      <c r="D62" s="15"/>
      <c r="E62" s="125"/>
      <c r="F62" s="125"/>
      <c r="G62" s="125"/>
      <c r="H62" s="125"/>
    </row>
    <row r="63" spans="2:8" ht="17.25" customHeight="1">
      <c r="B63" s="28" t="s">
        <v>368</v>
      </c>
      <c r="C63" s="36"/>
      <c r="D63" s="248">
        <v>1</v>
      </c>
      <c r="E63" s="173">
        <v>1</v>
      </c>
      <c r="F63" s="195" t="s">
        <v>572</v>
      </c>
      <c r="G63" s="195" t="s">
        <v>572</v>
      </c>
      <c r="H63" s="195" t="s">
        <v>572</v>
      </c>
    </row>
    <row r="64" spans="2:8" ht="17.25" customHeight="1">
      <c r="B64" s="28" t="s">
        <v>369</v>
      </c>
      <c r="C64" s="36"/>
      <c r="D64" s="248" t="s">
        <v>580</v>
      </c>
      <c r="E64" s="195" t="s">
        <v>580</v>
      </c>
      <c r="F64" s="195" t="s">
        <v>580</v>
      </c>
      <c r="G64" s="195" t="s">
        <v>580</v>
      </c>
      <c r="H64" s="195" t="s">
        <v>580</v>
      </c>
    </row>
    <row r="65" spans="2:8" ht="17.25" customHeight="1">
      <c r="B65" s="28" t="s">
        <v>340</v>
      </c>
      <c r="C65" s="36"/>
      <c r="D65" s="15">
        <v>17</v>
      </c>
      <c r="E65" s="125">
        <v>15</v>
      </c>
      <c r="F65" s="173">
        <v>1</v>
      </c>
      <c r="G65" s="173">
        <v>1</v>
      </c>
      <c r="H65" s="195" t="s">
        <v>568</v>
      </c>
    </row>
    <row r="66" spans="2:8" ht="17.25" customHeight="1">
      <c r="B66" s="29" t="s">
        <v>341</v>
      </c>
      <c r="C66" s="36"/>
      <c r="D66" s="15">
        <v>40</v>
      </c>
      <c r="E66" s="125">
        <v>36</v>
      </c>
      <c r="F66" s="125">
        <v>1</v>
      </c>
      <c r="G66" s="42" t="s">
        <v>645</v>
      </c>
      <c r="H66" s="107">
        <v>3</v>
      </c>
    </row>
    <row r="67" spans="2:8" ht="17.25" customHeight="1">
      <c r="B67" s="28" t="s">
        <v>370</v>
      </c>
      <c r="C67" s="36"/>
      <c r="D67" s="106">
        <v>3</v>
      </c>
      <c r="E67" s="107">
        <v>3</v>
      </c>
      <c r="F67" s="42" t="s">
        <v>646</v>
      </c>
      <c r="G67" s="195" t="s">
        <v>646</v>
      </c>
      <c r="H67" s="195" t="s">
        <v>646</v>
      </c>
    </row>
    <row r="68" spans="2:8" ht="17.25" customHeight="1">
      <c r="B68" s="28"/>
      <c r="C68" s="36"/>
      <c r="D68" s="108"/>
      <c r="E68" s="125"/>
      <c r="F68" s="125"/>
      <c r="G68" s="125"/>
      <c r="H68" s="125"/>
    </row>
    <row r="69" spans="2:8" ht="17.25" customHeight="1">
      <c r="B69" s="28" t="s">
        <v>371</v>
      </c>
      <c r="C69" s="36"/>
      <c r="D69" s="15">
        <v>24</v>
      </c>
      <c r="E69" s="125">
        <v>17</v>
      </c>
      <c r="F69" s="107">
        <v>5</v>
      </c>
      <c r="G69" s="107">
        <v>2</v>
      </c>
      <c r="H69" s="195" t="s">
        <v>600</v>
      </c>
    </row>
    <row r="70" spans="2:8" ht="17.25" customHeight="1">
      <c r="B70" s="28" t="s">
        <v>372</v>
      </c>
      <c r="C70" s="36"/>
      <c r="D70" s="15">
        <v>9</v>
      </c>
      <c r="E70" s="254">
        <v>8</v>
      </c>
      <c r="F70" s="125">
        <v>1</v>
      </c>
      <c r="G70" s="195" t="s">
        <v>570</v>
      </c>
      <c r="H70" s="195" t="s">
        <v>570</v>
      </c>
    </row>
    <row r="71" spans="2:8" ht="17.25" customHeight="1">
      <c r="B71" s="28" t="s">
        <v>533</v>
      </c>
      <c r="C71" s="36"/>
      <c r="D71" s="26" t="s">
        <v>647</v>
      </c>
      <c r="E71" s="107" t="s">
        <v>609</v>
      </c>
      <c r="F71" s="42" t="s">
        <v>647</v>
      </c>
      <c r="G71" s="195" t="s">
        <v>647</v>
      </c>
      <c r="H71" s="195" t="s">
        <v>647</v>
      </c>
    </row>
    <row r="72" spans="2:8" ht="17.25" customHeight="1">
      <c r="B72" s="28" t="s">
        <v>342</v>
      </c>
      <c r="C72" s="36"/>
      <c r="D72" s="15">
        <v>4</v>
      </c>
      <c r="E72" s="107">
        <v>2</v>
      </c>
      <c r="F72" s="195" t="s">
        <v>568</v>
      </c>
      <c r="G72" s="195" t="s">
        <v>568</v>
      </c>
      <c r="H72" s="173">
        <v>2</v>
      </c>
    </row>
    <row r="73" spans="2:8" ht="17.25" customHeight="1">
      <c r="B73" s="36" t="s">
        <v>373</v>
      </c>
      <c r="C73" s="36"/>
      <c r="D73" s="15">
        <v>19</v>
      </c>
      <c r="E73" s="125">
        <v>15</v>
      </c>
      <c r="F73" s="125">
        <v>1</v>
      </c>
      <c r="G73" s="173">
        <v>2</v>
      </c>
      <c r="H73" s="173">
        <v>1</v>
      </c>
    </row>
    <row r="74" spans="2:8" ht="17.25" customHeight="1">
      <c r="B74" s="36" t="s">
        <v>374</v>
      </c>
      <c r="C74" s="36"/>
      <c r="D74" s="106">
        <v>14</v>
      </c>
      <c r="E74" s="107">
        <v>13</v>
      </c>
      <c r="F74" s="195" t="s">
        <v>644</v>
      </c>
      <c r="G74" s="173">
        <v>1</v>
      </c>
      <c r="H74" s="195" t="s">
        <v>644</v>
      </c>
    </row>
    <row r="75" spans="2:8" ht="17.25" customHeight="1" thickBot="1">
      <c r="B75" s="31"/>
      <c r="C75" s="38"/>
      <c r="D75" s="50"/>
      <c r="E75" s="5"/>
      <c r="F75" s="5"/>
      <c r="G75" s="5"/>
      <c r="H75" s="5"/>
    </row>
    <row r="76" spans="3:6" ht="17.25" customHeight="1">
      <c r="C76" s="29" t="s">
        <v>331</v>
      </c>
      <c r="F76" s="28"/>
    </row>
    <row r="77" spans="1:3" ht="17.25" customHeight="1">
      <c r="A77" s="28"/>
      <c r="C77" s="29" t="s">
        <v>332</v>
      </c>
    </row>
    <row r="78" spans="1:3" ht="18" customHeight="1">
      <c r="A78" s="28"/>
      <c r="B78" s="28"/>
      <c r="C78" s="28"/>
    </row>
    <row r="79" ht="18" customHeight="1">
      <c r="B79" s="28"/>
    </row>
    <row r="80" ht="18" customHeight="1"/>
  </sheetData>
  <printOptions/>
  <pageMargins left="0.7874015748031497" right="0.5905511811023623" top="0.984251968503937" bottom="0.5905511811023623" header="0.5118110236220472" footer="0.5118110236220472"/>
  <pageSetup fitToHeight="1" fitToWidth="1" horizontalDpi="300" verticalDpi="3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034215</dc:creator>
  <cp:keywords/>
  <dc:description/>
  <cp:lastModifiedBy>073130</cp:lastModifiedBy>
  <cp:lastPrinted>2010-10-06T05:22:28Z</cp:lastPrinted>
  <dcterms:created xsi:type="dcterms:W3CDTF">2006-04-24T05:17:06Z</dcterms:created>
  <dcterms:modified xsi:type="dcterms:W3CDTF">2010-10-14T02:10:23Z</dcterms:modified>
  <cp:category/>
  <cp:version/>
  <cp:contentType/>
  <cp:contentStatus/>
</cp:coreProperties>
</file>