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775" tabRatio="706" activeTab="9"/>
  </bookViews>
  <sheets>
    <sheet name="V-01～03" sheetId="1" r:id="rId1"/>
    <sheet name="V04" sheetId="2" r:id="rId2"/>
    <sheet name="V05" sheetId="3" r:id="rId3"/>
    <sheet name="V06A" sheetId="4" r:id="rId4"/>
    <sheet name="V06B" sheetId="5" r:id="rId5"/>
    <sheet name="V06C" sheetId="6" r:id="rId6"/>
    <sheet name="V06D" sheetId="7" r:id="rId7"/>
    <sheet name="V07A" sheetId="8" r:id="rId8"/>
    <sheet name="V07B" sheetId="9" r:id="rId9"/>
    <sheet name="V07B続き" sheetId="10" r:id="rId10"/>
  </sheets>
  <definedNames>
    <definedName name="_xlnm.Print_Area" localSheetId="0">'V-01～03'!$B$6:$I$71</definedName>
    <definedName name="_xlnm.Print_Area" localSheetId="1">'V04'!$B$6:$K$52</definedName>
    <definedName name="_xlnm.Print_Area" localSheetId="2">'V05'!$B$6:$I$56</definedName>
    <definedName name="_xlnm.Print_Area" localSheetId="3">'V06A'!$B$6:$K$51</definedName>
    <definedName name="_xlnm.Print_Area" localSheetId="4">'V06B'!$B$6:$K$51</definedName>
    <definedName name="_xlnm.Print_Area" localSheetId="5">'V06C'!$B$6:$K$51</definedName>
    <definedName name="_xlnm.Print_Area" localSheetId="6">'V06D'!$B$6:$K$51</definedName>
    <definedName name="_xlnm.Print_Area" localSheetId="7">'V07A'!$B$6:$I$52</definedName>
    <definedName name="_xlnm.Print_Area" localSheetId="8">'V07B'!$B$6:$I$53</definedName>
    <definedName name="_xlnm.Print_Area" localSheetId="9">'V07B続き'!$B$6:$I$53</definedName>
  </definedNames>
  <calcPr fullCalcOnLoad="1"/>
</workbook>
</file>

<file path=xl/sharedStrings.xml><?xml version="1.0" encoding="utf-8"?>
<sst xmlns="http://schemas.openxmlformats.org/spreadsheetml/2006/main" count="740" uniqueCount="303">
  <si>
    <t xml:space="preserve"> Ｖ　公務員・選挙</t>
  </si>
  <si>
    <t>Ｖ-01 国機関の従業者数</t>
  </si>
  <si>
    <t>（公共企業体を除く）</t>
  </si>
  <si>
    <t>･･･</t>
  </si>
  <si>
    <t>男</t>
  </si>
  <si>
    <t>女</t>
  </si>
  <si>
    <t>資料：総務省統計局「事業所・企業統計調査」</t>
  </si>
  <si>
    <t xml:space="preserve">   単位：人</t>
  </si>
  <si>
    <t>Ｖ-02 地方公務員数（県職員）</t>
  </si>
  <si>
    <t xml:space="preserve">    （ 4月 1日現在）</t>
  </si>
  <si>
    <t>資料：総務省「地方公務員給与の実態」</t>
  </si>
  <si>
    <t>資料：総務省「地方公務員給与の実態」</t>
  </si>
  <si>
    <t xml:space="preserve"> 注）教育長を除く。</t>
  </si>
  <si>
    <t>Ｖ-03 地方公務員数（市町村職員）</t>
  </si>
  <si>
    <t xml:space="preserve">       市</t>
  </si>
  <si>
    <t xml:space="preserve">       町村</t>
  </si>
  <si>
    <t xml:space="preserve">       一部事務組合</t>
  </si>
  <si>
    <t>Ｖ-04 市町村別職員数及び平均給料（報酬）月額</t>
  </si>
  <si>
    <t>議長,副議長</t>
  </si>
  <si>
    <t xml:space="preserve">  全職種</t>
  </si>
  <si>
    <t xml:space="preserve">       うち一般行政職</t>
  </si>
  <si>
    <t>除く市町村</t>
  </si>
  <si>
    <t>議会議員平</t>
  </si>
  <si>
    <t>平均給料月額</t>
  </si>
  <si>
    <t>均報酬月額</t>
  </si>
  <si>
    <t xml:space="preserve"> </t>
  </si>
  <si>
    <t>人</t>
  </si>
  <si>
    <t>歳</t>
  </si>
  <si>
    <t>円</t>
  </si>
  <si>
    <t>Ｖ-05 市町村別選挙人名簿登録者，議会議員条例定数</t>
  </si>
  <si>
    <t>基準日現在</t>
  </si>
  <si>
    <t>市町村議会</t>
  </si>
  <si>
    <t>議員条例定数</t>
  </si>
  <si>
    <t>県  計</t>
  </si>
  <si>
    <t>衆議院一区</t>
  </si>
  <si>
    <t xml:space="preserve">  〃  二区</t>
  </si>
  <si>
    <t xml:space="preserve">  〃  三区</t>
  </si>
  <si>
    <t xml:space="preserve">    単位：人</t>
  </si>
  <si>
    <t xml:space="preserve">  Ｖ-06 市町村，選挙別有権者数及び投票率</t>
  </si>
  <si>
    <t>Ａ．衆議院議員選挙</t>
  </si>
  <si>
    <t>選挙当日</t>
  </si>
  <si>
    <t>有権者数</t>
  </si>
  <si>
    <t>投票者数</t>
  </si>
  <si>
    <t xml:space="preserve"> 投票率</t>
  </si>
  <si>
    <t>％</t>
  </si>
  <si>
    <t>資料：県市町村課</t>
  </si>
  <si>
    <t xml:space="preserve">  Ｖ-06 市町村，選挙別有権者数及び投票率－続き－</t>
  </si>
  <si>
    <t>Ｃ．県議会議員選挙</t>
  </si>
  <si>
    <t>無投票</t>
  </si>
  <si>
    <t>Ｄ．県知事選挙</t>
  </si>
  <si>
    <t>Ｖ-07 党派別得票率（市町村別）</t>
  </si>
  <si>
    <t>Ａ．衆議院選挙比例代表</t>
  </si>
  <si>
    <t>[比例代表党派別得票率]</t>
  </si>
  <si>
    <t>総  数</t>
  </si>
  <si>
    <t>公明党</t>
  </si>
  <si>
    <t>民主党</t>
  </si>
  <si>
    <t>Ｂ．参議院選挙比例代表</t>
  </si>
  <si>
    <t>女性党</t>
  </si>
  <si>
    <t xml:space="preserve"> 単位：％</t>
  </si>
  <si>
    <t xml:space="preserve">   （ 4月 1日現在）</t>
  </si>
  <si>
    <t xml:space="preserve">－ </t>
  </si>
  <si>
    <t>平成 8年(1996年)10月 1日</t>
  </si>
  <si>
    <t>昭和56年(1981年) 7月 1日</t>
  </si>
  <si>
    <t>昭和61年(1986年) 7月 1日</t>
  </si>
  <si>
    <t>平成 3年(1991年) 7月 1日</t>
  </si>
  <si>
    <t>平成13年(2001年)10月 1日</t>
  </si>
  <si>
    <t>平成 7年(1995年)</t>
  </si>
  <si>
    <t>平成12年(2000年)</t>
  </si>
  <si>
    <t>平成13年(2001年)</t>
  </si>
  <si>
    <t>平成14年(2002年)</t>
  </si>
  <si>
    <t>平成15年(2003年)</t>
  </si>
  <si>
    <t>平成16年(2004年)</t>
  </si>
  <si>
    <t>平成17年(2005年)</t>
  </si>
  <si>
    <t>（平成18年(2006年)12月17日）</t>
  </si>
  <si>
    <t>（平成19年(2007年)4月8日）</t>
  </si>
  <si>
    <t>　</t>
  </si>
  <si>
    <t>Ｂ．参議院選挙比例代表 -続き－</t>
  </si>
  <si>
    <t xml:space="preserve">   和歌山市</t>
  </si>
  <si>
    <t xml:space="preserve">   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</si>
  <si>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</si>
  <si>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</si>
  <si>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</si>
  <si>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</si>
  <si>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</si>
  <si>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かつらぎ町</t>
  </si>
  <si>
    <t xml:space="preserve"> 　九度山町</t>
  </si>
  <si>
    <t xml:space="preserve"> 　高 野 町</t>
  </si>
  <si>
    <t xml:space="preserve"> 　湯 浅 町</t>
  </si>
  <si>
    <t xml:space="preserve"> 　広 川 町</t>
  </si>
  <si>
    <t xml:space="preserve"> 　美 浜 町</t>
  </si>
  <si>
    <t>　 日 高 町</t>
  </si>
  <si>
    <t>　 由 良 町</t>
  </si>
  <si>
    <t xml:space="preserve"> 　印 南 町</t>
  </si>
  <si>
    <t xml:space="preserve"> 　みなべ町</t>
  </si>
  <si>
    <t xml:space="preserve"> 　白 浜 町</t>
  </si>
  <si>
    <t xml:space="preserve"> 　上富田町</t>
  </si>
  <si>
    <t xml:space="preserve"> 　すさみ町</t>
  </si>
  <si>
    <t xml:space="preserve"> 　那智勝浦町</t>
  </si>
  <si>
    <t xml:space="preserve"> 　太 地 町</t>
  </si>
  <si>
    <t xml:space="preserve"> 　古座川町</t>
  </si>
  <si>
    <t xml:space="preserve"> 　北 山 村</t>
  </si>
  <si>
    <t xml:space="preserve"> 　串 本 町</t>
  </si>
  <si>
    <t>職員数</t>
  </si>
  <si>
    <t>平均年齢</t>
  </si>
  <si>
    <t xml:space="preserve">  紀の川市</t>
  </si>
  <si>
    <t xml:space="preserve">  岩 出 市</t>
  </si>
  <si>
    <t xml:space="preserve">  紀美野町</t>
  </si>
  <si>
    <t xml:space="preserve">  有田川町</t>
  </si>
  <si>
    <t xml:space="preserve">  日高川町</t>
  </si>
  <si>
    <t>有権者数</t>
  </si>
  <si>
    <t xml:space="preserve">   岩 出 市</t>
  </si>
  <si>
    <t xml:space="preserve">   九度山町</t>
  </si>
  <si>
    <t xml:space="preserve">   高 野 町</t>
  </si>
  <si>
    <t xml:space="preserve">   広 川 町</t>
  </si>
  <si>
    <t>投票率</t>
  </si>
  <si>
    <t>投票者数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</si>
  <si>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</si>
  <si>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</si>
  <si>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</si>
  <si>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</si>
  <si>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</si>
  <si>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紀の川市</t>
  </si>
  <si>
    <t xml:space="preserve">   紀美野町</t>
  </si>
  <si>
    <t xml:space="preserve">   かつらぎ町</t>
  </si>
  <si>
    <t xml:space="preserve">   湯 浅 町</t>
  </si>
  <si>
    <t xml:space="preserve">   有田川町</t>
  </si>
  <si>
    <t xml:space="preserve">   美 浜 町</t>
  </si>
  <si>
    <t xml:space="preserve">   日 高 町</t>
  </si>
  <si>
    <t xml:space="preserve">   由 良 町</t>
  </si>
  <si>
    <t xml:space="preserve">   印 南 町</t>
  </si>
  <si>
    <t xml:space="preserve">   みなべ町</t>
  </si>
  <si>
    <t xml:space="preserve">   日高川町</t>
  </si>
  <si>
    <t xml:space="preserve">   白 浜 町</t>
  </si>
  <si>
    <t xml:space="preserve">   上富田町</t>
  </si>
  <si>
    <t xml:space="preserve">   すさみ町</t>
  </si>
  <si>
    <t xml:space="preserve">   那智勝浦町</t>
  </si>
  <si>
    <t xml:space="preserve">   太 地 町</t>
  </si>
  <si>
    <t xml:space="preserve">   古座川町</t>
  </si>
  <si>
    <t xml:space="preserve">   北 山 村</t>
  </si>
  <si>
    <t xml:space="preserve">   串 本 町</t>
  </si>
  <si>
    <t xml:space="preserve">   紀美野町</t>
  </si>
  <si>
    <t xml:space="preserve">   みなべ町</t>
  </si>
  <si>
    <t xml:space="preserve">   日高川町</t>
  </si>
  <si>
    <t xml:space="preserve"> 　日高川町</t>
  </si>
  <si>
    <t>　 古座川町</t>
  </si>
  <si>
    <t>　 北 山 村</t>
  </si>
  <si>
    <t>県  計</t>
  </si>
  <si>
    <t xml:space="preserve"> 　かつらぎ町</t>
  </si>
  <si>
    <t xml:space="preserve"> 　九度山町</t>
  </si>
  <si>
    <t xml:space="preserve"> 　高 野 町</t>
  </si>
  <si>
    <t xml:space="preserve"> 　湯 浅 町</t>
  </si>
  <si>
    <t xml:space="preserve"> 　広 川 町</t>
  </si>
  <si>
    <t>単位：％</t>
  </si>
  <si>
    <t xml:space="preserve"> 　紀の川市</t>
  </si>
  <si>
    <t xml:space="preserve"> 　岩 出 市</t>
  </si>
  <si>
    <t xml:space="preserve"> 　紀美野町</t>
  </si>
  <si>
    <t>　 広 川 町</t>
  </si>
  <si>
    <t xml:space="preserve"> 　有田川町</t>
  </si>
  <si>
    <t>　 紀美野町</t>
  </si>
  <si>
    <t>　 かつらぎ町</t>
  </si>
  <si>
    <t>　 九度山町</t>
  </si>
  <si>
    <t>　 高 野 町</t>
  </si>
  <si>
    <t>　 みなべ町</t>
  </si>
  <si>
    <t>平成18年(2006年)10月 1日</t>
  </si>
  <si>
    <t>平成18年(2006年)</t>
  </si>
  <si>
    <t xml:space="preserve">－ </t>
  </si>
  <si>
    <t>　</t>
  </si>
  <si>
    <t>　</t>
  </si>
  <si>
    <t>全職種総数</t>
  </si>
  <si>
    <t>一般行政職</t>
  </si>
  <si>
    <t>技能労務職</t>
  </si>
  <si>
    <t>教育職</t>
  </si>
  <si>
    <t>高等学校</t>
  </si>
  <si>
    <t>小・中学校</t>
  </si>
  <si>
    <t>警察職</t>
  </si>
  <si>
    <t>その他</t>
  </si>
  <si>
    <t>全職種総数</t>
  </si>
  <si>
    <t>市町村長</t>
  </si>
  <si>
    <t>の平均</t>
  </si>
  <si>
    <t>給料月額</t>
  </si>
  <si>
    <t>平成19年(2007年)</t>
  </si>
  <si>
    <t>国内</t>
  </si>
  <si>
    <t>国外</t>
  </si>
  <si>
    <t xml:space="preserve">        （平成21年(2009年)8月30日）</t>
  </si>
  <si>
    <t>新党</t>
  </si>
  <si>
    <t>自由</t>
  </si>
  <si>
    <t>民主党</t>
  </si>
  <si>
    <t>日本</t>
  </si>
  <si>
    <t>社会</t>
  </si>
  <si>
    <t>日本</t>
  </si>
  <si>
    <t>共産党</t>
  </si>
  <si>
    <t>（平成21年(2009年)8月30日）</t>
  </si>
  <si>
    <t>2.42.</t>
  </si>
  <si>
    <t>平成20年(2008年)</t>
  </si>
  <si>
    <t xml:space="preserve">－ </t>
  </si>
  <si>
    <t>平成20年(2008年)</t>
  </si>
  <si>
    <t>国機関の</t>
  </si>
  <si>
    <t>国家公務従業者</t>
  </si>
  <si>
    <t>国家公務以外の産業</t>
  </si>
  <si>
    <t>従業者総数</t>
  </si>
  <si>
    <t>うち正職員</t>
  </si>
  <si>
    <t>2009.9.2</t>
  </si>
  <si>
    <t>2009.9.2</t>
  </si>
  <si>
    <t>2009.12.31現在</t>
  </si>
  <si>
    <t>平成21年</t>
  </si>
  <si>
    <t>平成21年</t>
  </si>
  <si>
    <t xml:space="preserve">  和歌山市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</si>
  <si>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</si>
  <si>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</si>
  <si>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</si>
  <si>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</si>
  <si>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</si>
  <si>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</si>
  <si>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かつらぎ町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</si>
  <si>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</si>
  <si>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</si>
  <si>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</si>
  <si>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</si>
  <si>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</si>
  <si>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</si>
  <si>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</si>
  <si>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</si>
  <si>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みなべ町</t>
  </si>
  <si>
    <t xml:space="preserve">  白 浜 町</t>
  </si>
  <si>
    <t xml:space="preserve">  上富田町</t>
  </si>
  <si>
    <t xml:space="preserve">  すさみ町</t>
  </si>
  <si>
    <t xml:space="preserve">  那智勝浦町</t>
  </si>
  <si>
    <t xml:space="preserve">  太 地 町</t>
  </si>
  <si>
    <t xml:space="preserve">  古座川町</t>
  </si>
  <si>
    <t xml:space="preserve">  北 山 村</t>
  </si>
  <si>
    <t xml:space="preserve">  串 本 町</t>
  </si>
  <si>
    <t xml:space="preserve">－ </t>
  </si>
  <si>
    <t xml:space="preserve"> </t>
  </si>
  <si>
    <t>　　　　　　資料：県市町村課</t>
  </si>
  <si>
    <t>Ｂ．参議院和歌山県選挙区選出議員選挙</t>
  </si>
  <si>
    <t>（平成22年(2010年)7月11日）</t>
  </si>
  <si>
    <t>県  計</t>
  </si>
  <si>
    <t xml:space="preserve">   和歌山市</t>
  </si>
  <si>
    <t xml:space="preserve">   海 南 市</t>
  </si>
  <si>
    <t xml:space="preserve">   橋 本 市</t>
  </si>
  <si>
    <t xml:space="preserve">   有 田 市</t>
  </si>
  <si>
    <t xml:space="preserve">   御 坊 市</t>
  </si>
  <si>
    <t xml:space="preserve">   田 辺 市</t>
  </si>
  <si>
    <t xml:space="preserve">   新 宮 市</t>
  </si>
  <si>
    <t xml:space="preserve">   かつらぎ町</t>
  </si>
  <si>
    <t xml:space="preserve">   九度山町</t>
  </si>
  <si>
    <t xml:space="preserve">   高 野 町</t>
  </si>
  <si>
    <t xml:space="preserve">   湯 浅 町</t>
  </si>
  <si>
    <t xml:space="preserve">   広 川 町</t>
  </si>
  <si>
    <t xml:space="preserve">   美 浜 町</t>
  </si>
  <si>
    <t xml:space="preserve">   日 高 町</t>
  </si>
  <si>
    <t xml:space="preserve">   由 良 町</t>
  </si>
  <si>
    <t xml:space="preserve">   印 南 町</t>
  </si>
  <si>
    <t xml:space="preserve">   白 浜 町</t>
  </si>
  <si>
    <t xml:space="preserve">   上富田町</t>
  </si>
  <si>
    <t xml:space="preserve">   すさみ町</t>
  </si>
  <si>
    <t xml:space="preserve">   那智勝浦町</t>
  </si>
  <si>
    <t xml:space="preserve">   太 地 町</t>
  </si>
  <si>
    <t xml:space="preserve">   古座川町</t>
  </si>
  <si>
    <t xml:space="preserve">   北 山 村</t>
  </si>
  <si>
    <t xml:space="preserve">       （平成22年(2010年)7月11日）</t>
  </si>
  <si>
    <t>得票率計</t>
  </si>
  <si>
    <t>幸福実現党</t>
  </si>
  <si>
    <t>みんなの党</t>
  </si>
  <si>
    <t>自由民主党</t>
  </si>
  <si>
    <t>新党改革</t>
  </si>
  <si>
    <t>県  計</t>
  </si>
  <si>
    <t xml:space="preserve"> 　和歌山市</t>
  </si>
  <si>
    <t xml:space="preserve"> 　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</si>
  <si>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</si>
  <si>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</si>
  <si>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</si>
  <si>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</si>
  <si>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</si>
  <si>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　美 浜 町</t>
  </si>
  <si>
    <t xml:space="preserve"> 　日 高 町</t>
  </si>
  <si>
    <t xml:space="preserve"> 　由 良 町</t>
  </si>
  <si>
    <t>　 印 南 町</t>
  </si>
  <si>
    <t xml:space="preserve"> 　白 浜 町</t>
  </si>
  <si>
    <t xml:space="preserve"> 　上富田町</t>
  </si>
  <si>
    <t xml:space="preserve"> 　すさみ町</t>
  </si>
  <si>
    <t xml:space="preserve"> 　那智勝浦町</t>
  </si>
  <si>
    <t xml:space="preserve"> 　太 地 町 </t>
  </si>
  <si>
    <t xml:space="preserve"> 　古座川町</t>
  </si>
  <si>
    <t xml:space="preserve"> 　北 山 村</t>
  </si>
  <si>
    <r>
      <t>注)</t>
    </r>
    <r>
      <rPr>
        <sz val="11"/>
        <rFont val="ＭＳ Ｐゴシック"/>
        <family val="3"/>
      </rPr>
      <t xml:space="preserve"> </t>
    </r>
    <r>
      <rPr>
        <sz val="14"/>
        <rFont val="ＭＳ 明朝"/>
        <family val="1"/>
      </rPr>
      <t>比例代表党派別得票率は、政党等の得票総数と名簿登載者の得票総数の合計から算出</t>
    </r>
  </si>
  <si>
    <t xml:space="preserve">    （平成22年(2010年)7月11日）</t>
  </si>
  <si>
    <t>　</t>
  </si>
  <si>
    <t>たちあがれ</t>
  </si>
  <si>
    <t>社会民主党</t>
  </si>
  <si>
    <t>日本創新党</t>
  </si>
  <si>
    <t>国民新党</t>
  </si>
  <si>
    <t>公明党</t>
  </si>
  <si>
    <t>日本共産党</t>
  </si>
  <si>
    <t>県  計</t>
  </si>
  <si>
    <t xml:space="preserve"> 　和歌山市</t>
  </si>
  <si>
    <t xml:space="preserve"> 　海 南 市</t>
  </si>
  <si>
    <t xml:space="preserve"> 　橋 本 市</t>
  </si>
  <si>
    <t xml:space="preserve"> 　有 田 市</t>
  </si>
  <si>
    <t xml:space="preserve"> 　御 坊 市</t>
  </si>
  <si>
    <t xml:space="preserve"> 　田 辺 市</t>
  </si>
  <si>
    <t xml:space="preserve"> 　新 宮 市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</si>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</sst>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\-#,##0.0"/>
    <numFmt numFmtId="178" formatCode="#,##0_);[Red]\(#,##0\)"/>
    <numFmt numFmtId="179" formatCode="0.0"/>
    <numFmt numFmtId="180" formatCode="0.00_);[Red]\(0.00\)"/>
    <numFmt numFmtId="181" formatCode="#,##0.000"/>
    <numFmt numFmtId="182" formatCode="#,##0\ \ \ \ "/>
    <numFmt numFmtId="183" formatCode="#,##0.0_ "/>
    <numFmt numFmtId="184" formatCode="#,##0.0_);[Red]\(#,##0.0\)"/>
    <numFmt numFmtId="185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14"/>
      <name val="ＭＳ ゴシック"/>
      <family val="3"/>
    </font>
    <font>
      <sz val="14"/>
      <name val="標準明朝"/>
      <family val="1"/>
    </font>
    <font>
      <sz val="14"/>
      <color indexed="8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8" fillId="0" borderId="0">
      <alignment/>
      <protection/>
    </xf>
    <xf numFmtId="0" fontId="13" fillId="0" borderId="0" applyNumberForma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horizontal="left"/>
      <protection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 applyProtection="1">
      <alignment horizontal="center"/>
      <protection/>
    </xf>
    <xf numFmtId="0" fontId="2" fillId="0" borderId="5" xfId="0" applyFont="1" applyBorder="1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right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right"/>
      <protection/>
    </xf>
    <xf numFmtId="176" fontId="4" fillId="0" borderId="2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8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horizontal="left"/>
      <protection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4" fillId="0" borderId="2" xfId="0" applyNumberFormat="1" applyFont="1" applyBorder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4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 vertical="center" shrinkToFit="1"/>
      <protection/>
    </xf>
    <xf numFmtId="176" fontId="2" fillId="0" borderId="4" xfId="0" applyNumberFormat="1" applyFont="1" applyBorder="1" applyAlignment="1" applyProtection="1">
      <alignment horizontal="center" vertical="center"/>
      <protection/>
    </xf>
    <xf numFmtId="176" fontId="2" fillId="0" borderId="6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17" applyNumberFormat="1" applyFont="1" applyBorder="1" applyAlignment="1">
      <alignment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left"/>
      <protection locked="0"/>
    </xf>
    <xf numFmtId="176" fontId="2" fillId="0" borderId="1" xfId="0" applyNumberFormat="1" applyFont="1" applyBorder="1" applyAlignment="1" applyProtection="1">
      <alignment horizontal="left"/>
      <protection locked="0"/>
    </xf>
    <xf numFmtId="176" fontId="4" fillId="0" borderId="3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21" applyNumberFormat="1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left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left"/>
      <protection locked="0"/>
    </xf>
    <xf numFmtId="178" fontId="4" fillId="0" borderId="1" xfId="0" applyNumberFormat="1" applyFont="1" applyBorder="1" applyAlignment="1" applyProtection="1">
      <alignment vertical="center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3" xfId="0" applyNumberFormat="1" applyFont="1" applyBorder="1" applyAlignment="1">
      <alignment vertical="center"/>
    </xf>
    <xf numFmtId="178" fontId="4" fillId="0" borderId="2" xfId="0" applyNumberFormat="1" applyFont="1" applyBorder="1" applyAlignment="1" applyProtection="1">
      <alignment vertical="center"/>
      <protection/>
    </xf>
    <xf numFmtId="178" fontId="4" fillId="0" borderId="3" xfId="0" applyNumberFormat="1" applyFont="1" applyBorder="1" applyAlignment="1" applyProtection="1">
      <alignment vertic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right"/>
      <protection/>
    </xf>
    <xf numFmtId="178" fontId="2" fillId="0" borderId="0" xfId="0" applyNumberFormat="1" applyFont="1" applyAlignment="1" applyProtection="1">
      <alignment horizontal="right"/>
      <protection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4" fillId="0" borderId="5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left"/>
      <protection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180" fontId="2" fillId="0" borderId="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39" fontId="4" fillId="0" borderId="2" xfId="0" applyNumberFormat="1" applyFont="1" applyBorder="1" applyAlignment="1" applyProtection="1">
      <alignment vertical="center"/>
      <protection/>
    </xf>
    <xf numFmtId="39" fontId="2" fillId="0" borderId="2" xfId="0" applyNumberFormat="1" applyFont="1" applyBorder="1" applyAlignment="1" applyProtection="1">
      <alignment vertical="center"/>
      <protection/>
    </xf>
    <xf numFmtId="176" fontId="10" fillId="0" borderId="2" xfId="0" applyNumberFormat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10" fillId="0" borderId="4" xfId="0" applyNumberFormat="1" applyFont="1" applyBorder="1" applyAlignment="1" applyProtection="1">
      <alignment horizontal="left"/>
      <protection/>
    </xf>
    <xf numFmtId="176" fontId="10" fillId="0" borderId="2" xfId="0" applyNumberFormat="1" applyFont="1" applyBorder="1" applyAlignment="1" applyProtection="1">
      <alignment horizontal="center"/>
      <protection/>
    </xf>
    <xf numFmtId="176" fontId="10" fillId="0" borderId="2" xfId="0" applyNumberFormat="1" applyFont="1" applyBorder="1" applyAlignment="1" applyProtection="1">
      <alignment horizontal="left"/>
      <protection/>
    </xf>
    <xf numFmtId="176" fontId="10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 vertical="center"/>
      <protection locked="0"/>
    </xf>
    <xf numFmtId="176" fontId="2" fillId="0" borderId="2" xfId="0" applyNumberFormat="1" applyFont="1" applyBorder="1" applyAlignment="1" applyProtection="1" quotePrefix="1">
      <alignment horizontal="right" vertical="center"/>
      <protection locked="0"/>
    </xf>
    <xf numFmtId="183" fontId="2" fillId="0" borderId="0" xfId="0" applyNumberFormat="1" applyFont="1" applyAlignment="1" applyProtection="1">
      <alignment vertical="center"/>
      <protection/>
    </xf>
    <xf numFmtId="183" fontId="2" fillId="0" borderId="0" xfId="0" applyNumberFormat="1" applyFont="1" applyAlignment="1">
      <alignment vertical="center"/>
    </xf>
    <xf numFmtId="183" fontId="4" fillId="0" borderId="1" xfId="0" applyNumberFormat="1" applyFont="1" applyBorder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2" fillId="0" borderId="0" xfId="0" applyNumberFormat="1" applyFont="1" applyAlignment="1" applyProtection="1">
      <alignment vertical="center"/>
      <protection/>
    </xf>
    <xf numFmtId="184" fontId="2" fillId="0" borderId="0" xfId="0" applyNumberFormat="1" applyFont="1" applyAlignment="1">
      <alignment vertical="center"/>
    </xf>
    <xf numFmtId="184" fontId="4" fillId="0" borderId="1" xfId="0" applyNumberFormat="1" applyFont="1" applyBorder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184" fontId="2" fillId="0" borderId="1" xfId="0" applyNumberFormat="1" applyFont="1" applyBorder="1" applyAlignment="1">
      <alignment vertical="center"/>
    </xf>
    <xf numFmtId="184" fontId="4" fillId="0" borderId="2" xfId="0" applyNumberFormat="1" applyFont="1" applyBorder="1" applyAlignment="1" applyProtection="1">
      <alignment vertical="center"/>
      <protection/>
    </xf>
    <xf numFmtId="184" fontId="4" fillId="0" borderId="3" xfId="0" applyNumberFormat="1" applyFont="1" applyBorder="1" applyAlignment="1" applyProtection="1">
      <alignment vertical="center"/>
      <protection/>
    </xf>
    <xf numFmtId="184" fontId="2" fillId="0" borderId="3" xfId="0" applyNumberFormat="1" applyFont="1" applyBorder="1" applyAlignment="1">
      <alignment vertical="center"/>
    </xf>
    <xf numFmtId="184" fontId="2" fillId="0" borderId="4" xfId="0" applyNumberFormat="1" applyFont="1" applyBorder="1" applyAlignment="1" applyProtection="1">
      <alignment horizontal="left"/>
      <protection/>
    </xf>
    <xf numFmtId="184" fontId="2" fillId="0" borderId="4" xfId="0" applyNumberFormat="1" applyFont="1" applyBorder="1" applyAlignment="1" applyProtection="1">
      <alignment horizontal="center"/>
      <protection/>
    </xf>
    <xf numFmtId="184" fontId="2" fillId="0" borderId="0" xfId="0" applyNumberFormat="1" applyFont="1" applyAlignment="1" applyProtection="1">
      <alignment horizontal="right"/>
      <protection/>
    </xf>
    <xf numFmtId="178" fontId="2" fillId="0" borderId="0" xfId="0" applyNumberFormat="1" applyFont="1" applyAlignment="1" applyProtection="1" quotePrefix="1">
      <alignment horizontal="right"/>
      <protection locked="0"/>
    </xf>
    <xf numFmtId="183" fontId="2" fillId="0" borderId="1" xfId="0" applyNumberFormat="1" applyFont="1" applyBorder="1" applyAlignment="1">
      <alignment vertical="center"/>
    </xf>
    <xf numFmtId="183" fontId="4" fillId="0" borderId="2" xfId="0" applyNumberFormat="1" applyFont="1" applyBorder="1" applyAlignment="1" applyProtection="1">
      <alignment vertical="center"/>
      <protection/>
    </xf>
    <xf numFmtId="183" fontId="4" fillId="0" borderId="3" xfId="0" applyNumberFormat="1" applyFont="1" applyBorder="1" applyAlignment="1" applyProtection="1">
      <alignment vertical="center"/>
      <protection/>
    </xf>
    <xf numFmtId="183" fontId="2" fillId="0" borderId="3" xfId="0" applyNumberFormat="1" applyFont="1" applyBorder="1" applyAlignment="1">
      <alignment vertical="center"/>
    </xf>
    <xf numFmtId="183" fontId="2" fillId="0" borderId="4" xfId="0" applyNumberFormat="1" applyFont="1" applyBorder="1" applyAlignment="1" applyProtection="1">
      <alignment horizontal="left"/>
      <protection/>
    </xf>
    <xf numFmtId="183" fontId="2" fillId="0" borderId="4" xfId="0" applyNumberFormat="1" applyFont="1" applyBorder="1" applyAlignment="1" applyProtection="1">
      <alignment horizontal="center"/>
      <protection/>
    </xf>
    <xf numFmtId="183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Border="1" applyAlignment="1" applyProtection="1">
      <alignment horizontal="left" vertical="center"/>
      <protection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5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83" fontId="0" fillId="0" borderId="0" xfId="0" applyNumberFormat="1" applyAlignment="1">
      <alignment vertical="center"/>
    </xf>
    <xf numFmtId="183" fontId="4" fillId="0" borderId="0" xfId="0" applyNumberFormat="1" applyFont="1" applyAlignment="1" applyProtection="1">
      <alignment horizontal="left"/>
      <protection/>
    </xf>
    <xf numFmtId="183" fontId="0" fillId="0" borderId="1" xfId="0" applyNumberFormat="1" applyBorder="1" applyAlignment="1">
      <alignment vertical="center"/>
    </xf>
    <xf numFmtId="183" fontId="10" fillId="0" borderId="0" xfId="0" applyNumberFormat="1" applyFont="1" applyAlignment="1">
      <alignment vertical="center"/>
    </xf>
    <xf numFmtId="183" fontId="10" fillId="0" borderId="3" xfId="0" applyNumberFormat="1" applyFont="1" applyBorder="1" applyAlignment="1" applyProtection="1">
      <alignment horizontal="center"/>
      <protection/>
    </xf>
    <xf numFmtId="183" fontId="11" fillId="0" borderId="2" xfId="0" applyNumberFormat="1" applyFont="1" applyBorder="1" applyAlignment="1" applyProtection="1">
      <alignment vertical="center"/>
      <protection/>
    </xf>
    <xf numFmtId="183" fontId="2" fillId="0" borderId="0" xfId="0" applyNumberFormat="1" applyFont="1" applyBorder="1" applyAlignment="1" applyProtection="1">
      <alignment vertical="center"/>
      <protection/>
    </xf>
    <xf numFmtId="183" fontId="2" fillId="0" borderId="1" xfId="0" applyNumberFormat="1" applyFont="1" applyBorder="1" applyAlignment="1" applyProtection="1">
      <alignment vertical="center"/>
      <protection/>
    </xf>
    <xf numFmtId="183" fontId="10" fillId="0" borderId="3" xfId="0" applyNumberFormat="1" applyFont="1" applyBorder="1" applyAlignment="1">
      <alignment vertical="center"/>
    </xf>
    <xf numFmtId="183" fontId="6" fillId="0" borderId="0" xfId="0" applyNumberFormat="1" applyFont="1" applyAlignment="1" applyProtection="1">
      <alignment horizontal="left"/>
      <protection locked="0"/>
    </xf>
    <xf numFmtId="184" fontId="2" fillId="0" borderId="0" xfId="0" applyNumberFormat="1" applyFont="1" applyAlignment="1" applyProtection="1" quotePrefix="1">
      <alignment horizontal="right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6" xfId="0" applyNumberFormat="1" applyFont="1" applyBorder="1" applyAlignment="1" applyProtection="1">
      <alignment horizontal="right" vertical="center"/>
      <protection/>
    </xf>
    <xf numFmtId="183" fontId="2" fillId="0" borderId="15" xfId="0" applyNumberFormat="1" applyFont="1" applyBorder="1" applyAlignment="1" applyProtection="1">
      <alignment horizontal="right" vertical="center"/>
      <protection/>
    </xf>
    <xf numFmtId="176" fontId="2" fillId="0" borderId="15" xfId="0" applyNumberFormat="1" applyFont="1" applyBorder="1" applyAlignment="1" applyProtection="1">
      <alignment horizontal="right" vertical="center"/>
      <protection/>
    </xf>
    <xf numFmtId="183" fontId="10" fillId="0" borderId="4" xfId="0" applyNumberFormat="1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 vertical="center"/>
      <protection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 applyProtection="1">
      <alignment horizontal="left"/>
      <protection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176" fontId="14" fillId="0" borderId="0" xfId="0" applyNumberFormat="1" applyFont="1" applyAlignment="1">
      <alignment vertical="center"/>
    </xf>
    <xf numFmtId="176" fontId="4" fillId="0" borderId="0" xfId="0" applyNumberFormat="1" applyFont="1" applyAlignment="1" applyProtection="1">
      <alignment horizontal="center"/>
      <protection locked="0"/>
    </xf>
    <xf numFmtId="183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1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/>
      <protection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center"/>
      <protection/>
    </xf>
    <xf numFmtId="180" fontId="4" fillId="0" borderId="2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9" xfId="0" applyFont="1" applyBorder="1" applyAlignment="1">
      <alignment horizontal="center"/>
    </xf>
    <xf numFmtId="185" fontId="2" fillId="2" borderId="18" xfId="0" applyNumberFormat="1" applyFont="1" applyFill="1" applyBorder="1" applyAlignment="1">
      <alignment horizontal="center" vertical="center"/>
    </xf>
    <xf numFmtId="185" fontId="2" fillId="2" borderId="2" xfId="0" applyNumberFormat="1" applyFont="1" applyFill="1" applyBorder="1" applyAlignment="1">
      <alignment horizontal="center" vertical="center"/>
    </xf>
    <xf numFmtId="178" fontId="4" fillId="0" borderId="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center"/>
      <protection/>
    </xf>
    <xf numFmtId="39" fontId="4" fillId="0" borderId="0" xfId="0" applyNumberFormat="1" applyFont="1" applyBorder="1" applyAlignment="1" applyProtection="1">
      <alignment vertical="center"/>
      <protection/>
    </xf>
    <xf numFmtId="39" fontId="2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left"/>
      <protection/>
    </xf>
    <xf numFmtId="178" fontId="2" fillId="0" borderId="0" xfId="0" applyNumberFormat="1" applyFont="1" applyBorder="1" applyAlignment="1" applyProtection="1">
      <alignment horizontal="left"/>
      <protection/>
    </xf>
    <xf numFmtId="176" fontId="2" fillId="0" borderId="19" xfId="0" applyNumberFormat="1" applyFont="1" applyBorder="1" applyAlignment="1" applyProtection="1">
      <alignment horizontal="center"/>
      <protection/>
    </xf>
    <xf numFmtId="176" fontId="2" fillId="0" borderId="20" xfId="0" applyNumberFormat="1" applyFont="1" applyBorder="1" applyAlignment="1" applyProtection="1">
      <alignment horizontal="center"/>
      <protection/>
    </xf>
    <xf numFmtId="176" fontId="2" fillId="0" borderId="21" xfId="0" applyNumberFormat="1" applyFont="1" applyBorder="1" applyAlignment="1" applyProtection="1">
      <alignment horizontal="center"/>
      <protection/>
    </xf>
    <xf numFmtId="176" fontId="10" fillId="0" borderId="18" xfId="0" applyNumberFormat="1" applyFont="1" applyBorder="1" applyAlignment="1" applyProtection="1">
      <alignment horizontal="center"/>
      <protection/>
    </xf>
    <xf numFmtId="176" fontId="10" fillId="0" borderId="17" xfId="0" applyNumberFormat="1" applyFont="1" applyBorder="1" applyAlignment="1">
      <alignment horizontal="center"/>
    </xf>
    <xf numFmtId="176" fontId="10" fillId="0" borderId="2" xfId="0" applyNumberFormat="1" applyFont="1" applyBorder="1" applyAlignment="1" applyProtection="1">
      <alignment horizontal="center"/>
      <protection/>
    </xf>
    <xf numFmtId="176" fontId="10" fillId="0" borderId="0" xfId="0" applyNumberFormat="1" applyFont="1" applyAlignment="1">
      <alignment/>
    </xf>
    <xf numFmtId="176" fontId="10" fillId="0" borderId="4" xfId="0" applyNumberFormat="1" applyFont="1" applyBorder="1" applyAlignment="1" applyProtection="1">
      <alignment horizontal="center"/>
      <protection/>
    </xf>
    <xf numFmtId="176" fontId="10" fillId="0" borderId="3" xfId="0" applyNumberFormat="1" applyFont="1" applyBorder="1" applyAlignment="1">
      <alignment/>
    </xf>
    <xf numFmtId="176" fontId="2" fillId="0" borderId="7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投票元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zoomScale="75" zoomScaleNormal="75" workbookViewId="0" topLeftCell="A10">
      <selection activeCell="C15" sqref="C15"/>
    </sheetView>
  </sheetViews>
  <sheetFormatPr defaultColWidth="14.625" defaultRowHeight="13.5"/>
  <cols>
    <col min="1" max="1" width="13.375" style="11" customWidth="1"/>
    <col min="2" max="2" width="31.875" style="11" customWidth="1"/>
    <col min="3" max="16384" width="14.625" style="11" customWidth="1"/>
  </cols>
  <sheetData>
    <row r="1" ht="17.25">
      <c r="A1" s="10"/>
    </row>
    <row r="6" ht="28.5">
      <c r="D6" s="12" t="s">
        <v>0</v>
      </c>
    </row>
    <row r="7" spans="3:5" ht="17.25">
      <c r="C7" s="13" t="s">
        <v>1</v>
      </c>
      <c r="E7" s="10" t="s">
        <v>2</v>
      </c>
    </row>
    <row r="8" spans="2:17" ht="18" thickBot="1">
      <c r="B8" s="14"/>
      <c r="C8" s="14"/>
      <c r="D8" s="14"/>
      <c r="E8" s="14"/>
      <c r="F8" s="14"/>
      <c r="G8" s="14"/>
      <c r="H8" s="15" t="s">
        <v>7</v>
      </c>
      <c r="I8" s="16"/>
      <c r="J8" s="16"/>
      <c r="K8" s="16"/>
      <c r="L8" s="16"/>
      <c r="M8" s="16"/>
      <c r="N8" s="16"/>
      <c r="O8" s="16"/>
      <c r="P8" s="16"/>
      <c r="Q8" s="16"/>
    </row>
    <row r="9" spans="3:18" ht="17.25">
      <c r="C9" s="17"/>
      <c r="E9" s="18"/>
      <c r="F9" s="18"/>
      <c r="G9" s="18"/>
      <c r="H9" s="18"/>
      <c r="R9" s="16"/>
    </row>
    <row r="10" spans="3:18" ht="17.25">
      <c r="C10" s="19" t="s">
        <v>196</v>
      </c>
      <c r="D10" s="18"/>
      <c r="E10" s="211" t="s">
        <v>197</v>
      </c>
      <c r="F10" s="213"/>
      <c r="G10" s="211" t="s">
        <v>198</v>
      </c>
      <c r="H10" s="212"/>
      <c r="R10" s="16"/>
    </row>
    <row r="11" spans="3:18" ht="17.25">
      <c r="C11" s="19" t="s">
        <v>199</v>
      </c>
      <c r="D11" s="17"/>
      <c r="E11" s="17"/>
      <c r="F11" s="18"/>
      <c r="G11" s="17"/>
      <c r="H11" s="18"/>
      <c r="R11" s="16"/>
    </row>
    <row r="12" spans="2:18" ht="17.25">
      <c r="B12" s="18"/>
      <c r="C12" s="20"/>
      <c r="D12" s="21" t="s">
        <v>200</v>
      </c>
      <c r="E12" s="21" t="s">
        <v>199</v>
      </c>
      <c r="F12" s="21" t="s">
        <v>200</v>
      </c>
      <c r="G12" s="21" t="s">
        <v>199</v>
      </c>
      <c r="H12" s="21" t="s">
        <v>200</v>
      </c>
      <c r="R12" s="16"/>
    </row>
    <row r="13" ht="17.25">
      <c r="C13" s="17"/>
    </row>
    <row r="14" spans="2:8" ht="17.25">
      <c r="B14" s="10" t="s">
        <v>62</v>
      </c>
      <c r="C14" s="22">
        <v>7443</v>
      </c>
      <c r="D14" s="23" t="s">
        <v>3</v>
      </c>
      <c r="E14" s="24">
        <v>2420</v>
      </c>
      <c r="F14" s="23" t="s">
        <v>3</v>
      </c>
      <c r="G14" s="25">
        <v>5023</v>
      </c>
      <c r="H14" s="26" t="s">
        <v>3</v>
      </c>
    </row>
    <row r="15" spans="2:8" ht="17.25">
      <c r="B15" s="10" t="s">
        <v>63</v>
      </c>
      <c r="C15" s="22">
        <v>7195</v>
      </c>
      <c r="D15" s="23" t="s">
        <v>3</v>
      </c>
      <c r="E15" s="24">
        <v>2391</v>
      </c>
      <c r="F15" s="23" t="s">
        <v>3</v>
      </c>
      <c r="G15" s="25">
        <v>4804</v>
      </c>
      <c r="H15" s="26" t="s">
        <v>3</v>
      </c>
    </row>
    <row r="16" spans="2:8" ht="17.25">
      <c r="B16" s="10"/>
      <c r="C16" s="22"/>
      <c r="D16" s="23"/>
      <c r="E16" s="24"/>
      <c r="F16" s="23"/>
      <c r="G16" s="25"/>
      <c r="H16" s="26"/>
    </row>
    <row r="17" spans="2:8" ht="17.25">
      <c r="B17" s="10" t="s">
        <v>64</v>
      </c>
      <c r="C17" s="22">
        <v>7334</v>
      </c>
      <c r="D17" s="23" t="s">
        <v>3</v>
      </c>
      <c r="E17" s="24">
        <v>2346</v>
      </c>
      <c r="F17" s="23" t="s">
        <v>3</v>
      </c>
      <c r="G17" s="25">
        <v>4988</v>
      </c>
      <c r="H17" s="26" t="s">
        <v>3</v>
      </c>
    </row>
    <row r="18" spans="2:8" ht="17.25">
      <c r="B18" s="10" t="s">
        <v>61</v>
      </c>
      <c r="C18" s="22">
        <v>7689</v>
      </c>
      <c r="D18" s="24">
        <v>6415</v>
      </c>
      <c r="E18" s="24">
        <v>2336</v>
      </c>
      <c r="F18" s="24">
        <v>2237</v>
      </c>
      <c r="G18" s="25">
        <v>5353</v>
      </c>
      <c r="H18" s="25">
        <v>4178</v>
      </c>
    </row>
    <row r="19" spans="2:8" ht="17.25">
      <c r="B19" s="10" t="s">
        <v>65</v>
      </c>
      <c r="C19" s="17">
        <v>8344</v>
      </c>
      <c r="D19" s="11">
        <v>6487</v>
      </c>
      <c r="E19" s="11">
        <v>2504</v>
      </c>
      <c r="F19" s="11">
        <v>2229</v>
      </c>
      <c r="G19" s="11">
        <v>5840</v>
      </c>
      <c r="H19" s="11">
        <v>4258</v>
      </c>
    </row>
    <row r="20" spans="2:8" ht="17.25">
      <c r="B20" s="10" t="s">
        <v>163</v>
      </c>
      <c r="C20" s="17">
        <v>3042</v>
      </c>
      <c r="D20" s="11">
        <v>2554</v>
      </c>
      <c r="E20" s="11">
        <v>2534</v>
      </c>
      <c r="F20" s="11">
        <v>2187</v>
      </c>
      <c r="G20" s="11">
        <v>508</v>
      </c>
      <c r="H20" s="11">
        <v>367</v>
      </c>
    </row>
    <row r="21" spans="2:8" ht="17.25">
      <c r="B21" s="13"/>
      <c r="C21" s="27"/>
      <c r="D21" s="28"/>
      <c r="E21" s="28"/>
      <c r="F21" s="28"/>
      <c r="G21" s="28"/>
      <c r="H21" s="28"/>
    </row>
    <row r="22" spans="2:8" ht="17.25">
      <c r="B22" s="29" t="s">
        <v>4</v>
      </c>
      <c r="C22" s="22">
        <v>2315</v>
      </c>
      <c r="D22" s="24">
        <v>2164</v>
      </c>
      <c r="E22" s="24">
        <v>1949</v>
      </c>
      <c r="F22" s="24">
        <v>1837</v>
      </c>
      <c r="G22" s="25">
        <v>366</v>
      </c>
      <c r="H22" s="25">
        <v>327</v>
      </c>
    </row>
    <row r="23" spans="2:8" ht="17.25">
      <c r="B23" s="29" t="s">
        <v>5</v>
      </c>
      <c r="C23" s="30">
        <v>727</v>
      </c>
      <c r="D23" s="25">
        <v>390</v>
      </c>
      <c r="E23" s="25">
        <v>585</v>
      </c>
      <c r="F23" s="25">
        <v>350</v>
      </c>
      <c r="G23" s="25">
        <v>142</v>
      </c>
      <c r="H23" s="25">
        <v>40</v>
      </c>
    </row>
    <row r="24" spans="2:8" ht="18" thickBot="1">
      <c r="B24" s="14"/>
      <c r="C24" s="31"/>
      <c r="D24" s="14"/>
      <c r="E24" s="14"/>
      <c r="F24" s="14"/>
      <c r="G24" s="14"/>
      <c r="H24" s="14"/>
    </row>
    <row r="25" ht="17.25">
      <c r="C25" s="10" t="s">
        <v>6</v>
      </c>
    </row>
    <row r="28" ht="17.25">
      <c r="C28" s="13" t="s">
        <v>8</v>
      </c>
    </row>
    <row r="29" spans="2:15" ht="18" thickBot="1">
      <c r="B29" s="14"/>
      <c r="C29" s="15" t="s">
        <v>9</v>
      </c>
      <c r="D29" s="14"/>
      <c r="E29" s="14"/>
      <c r="F29" s="14"/>
      <c r="G29" s="14"/>
      <c r="H29" s="14"/>
      <c r="I29" s="15" t="s">
        <v>7</v>
      </c>
      <c r="J29" s="16"/>
      <c r="K29" s="16"/>
      <c r="L29" s="16"/>
      <c r="M29" s="16"/>
      <c r="N29" s="16"/>
      <c r="O29" s="16"/>
    </row>
    <row r="30" spans="3:16" ht="17.25">
      <c r="C30" s="17"/>
      <c r="D30" s="18"/>
      <c r="E30" s="18"/>
      <c r="F30" s="18"/>
      <c r="G30" s="18"/>
      <c r="H30" s="18"/>
      <c r="I30" s="18"/>
      <c r="P30" s="16"/>
    </row>
    <row r="31" spans="3:16" ht="17.25">
      <c r="C31" s="19" t="s">
        <v>168</v>
      </c>
      <c r="D31" s="17"/>
      <c r="E31" s="17"/>
      <c r="F31" s="19" t="s">
        <v>172</v>
      </c>
      <c r="G31" s="19" t="s">
        <v>173</v>
      </c>
      <c r="H31" s="17"/>
      <c r="I31" s="17"/>
      <c r="P31" s="16"/>
    </row>
    <row r="32" spans="2:16" ht="17.25">
      <c r="B32" s="18"/>
      <c r="C32" s="20"/>
      <c r="D32" s="21" t="s">
        <v>169</v>
      </c>
      <c r="E32" s="21" t="s">
        <v>170</v>
      </c>
      <c r="F32" s="21" t="s">
        <v>171</v>
      </c>
      <c r="G32" s="21" t="s">
        <v>171</v>
      </c>
      <c r="H32" s="21" t="s">
        <v>174</v>
      </c>
      <c r="I32" s="21" t="s">
        <v>175</v>
      </c>
      <c r="P32" s="16"/>
    </row>
    <row r="33" spans="3:16" ht="17.25">
      <c r="C33" s="17"/>
      <c r="I33" s="16"/>
      <c r="P33" s="16"/>
    </row>
    <row r="34" spans="2:9" ht="17.25">
      <c r="B34" s="10" t="s">
        <v>66</v>
      </c>
      <c r="C34" s="22">
        <v>19029</v>
      </c>
      <c r="D34" s="23" t="s">
        <v>3</v>
      </c>
      <c r="E34" s="23" t="s">
        <v>3</v>
      </c>
      <c r="F34" s="23" t="s">
        <v>3</v>
      </c>
      <c r="G34" s="23" t="s">
        <v>3</v>
      </c>
      <c r="H34" s="23" t="s">
        <v>3</v>
      </c>
      <c r="I34" s="32" t="s">
        <v>3</v>
      </c>
    </row>
    <row r="35" spans="2:9" ht="17.25">
      <c r="B35" s="10" t="s">
        <v>67</v>
      </c>
      <c r="C35" s="22">
        <v>18942</v>
      </c>
      <c r="D35" s="23">
        <v>4550</v>
      </c>
      <c r="E35" s="23">
        <v>606</v>
      </c>
      <c r="F35" s="23">
        <v>2268</v>
      </c>
      <c r="G35" s="23">
        <v>6710</v>
      </c>
      <c r="H35" s="23">
        <v>1993</v>
      </c>
      <c r="I35" s="32">
        <v>2815</v>
      </c>
    </row>
    <row r="36" spans="2:9" ht="17.25">
      <c r="B36" s="10" t="s">
        <v>68</v>
      </c>
      <c r="C36" s="22">
        <v>18807</v>
      </c>
      <c r="D36" s="24">
        <v>4534</v>
      </c>
      <c r="E36" s="24">
        <v>610</v>
      </c>
      <c r="F36" s="24">
        <v>2252</v>
      </c>
      <c r="G36" s="24">
        <v>6607</v>
      </c>
      <c r="H36" s="24">
        <v>1972</v>
      </c>
      <c r="I36" s="33">
        <v>2832</v>
      </c>
    </row>
    <row r="37" spans="2:9" ht="17.25">
      <c r="B37" s="10" t="s">
        <v>69</v>
      </c>
      <c r="C37" s="22">
        <v>18625</v>
      </c>
      <c r="D37" s="24">
        <v>4516</v>
      </c>
      <c r="E37" s="24">
        <v>575</v>
      </c>
      <c r="F37" s="24">
        <v>2234</v>
      </c>
      <c r="G37" s="24">
        <v>6492</v>
      </c>
      <c r="H37" s="24">
        <v>1994</v>
      </c>
      <c r="I37" s="33">
        <v>2814</v>
      </c>
    </row>
    <row r="38" spans="2:9" ht="17.25">
      <c r="B38" s="10" t="s">
        <v>70</v>
      </c>
      <c r="C38" s="22">
        <v>18393</v>
      </c>
      <c r="D38" s="24">
        <v>4470</v>
      </c>
      <c r="E38" s="24">
        <v>541</v>
      </c>
      <c r="F38" s="24">
        <v>2190</v>
      </c>
      <c r="G38" s="24">
        <v>6361</v>
      </c>
      <c r="H38" s="24">
        <v>2023</v>
      </c>
      <c r="I38" s="33">
        <v>2808</v>
      </c>
    </row>
    <row r="39" spans="2:9" ht="17.25">
      <c r="B39" s="10"/>
      <c r="C39" s="22"/>
      <c r="D39" s="24"/>
      <c r="E39" s="24"/>
      <c r="F39" s="24"/>
      <c r="G39" s="24"/>
      <c r="H39" s="24"/>
      <c r="I39" s="33"/>
    </row>
    <row r="40" spans="2:9" ht="17.25">
      <c r="B40" s="10" t="s">
        <v>71</v>
      </c>
      <c r="C40" s="22">
        <v>18198</v>
      </c>
      <c r="D40" s="24">
        <v>4462</v>
      </c>
      <c r="E40" s="24">
        <v>500</v>
      </c>
      <c r="F40" s="24">
        <v>2161</v>
      </c>
      <c r="G40" s="24">
        <v>6223</v>
      </c>
      <c r="H40" s="24">
        <v>2050</v>
      </c>
      <c r="I40" s="33">
        <v>2802</v>
      </c>
    </row>
    <row r="41" spans="2:9" ht="17.25">
      <c r="B41" s="10" t="s">
        <v>72</v>
      </c>
      <c r="C41" s="22">
        <v>17925</v>
      </c>
      <c r="D41" s="24">
        <v>4391</v>
      </c>
      <c r="E41" s="24">
        <v>473</v>
      </c>
      <c r="F41" s="24">
        <v>2905</v>
      </c>
      <c r="G41" s="24">
        <v>6072</v>
      </c>
      <c r="H41" s="24">
        <v>2089</v>
      </c>
      <c r="I41" s="33">
        <v>1995</v>
      </c>
    </row>
    <row r="42" spans="2:9" ht="17.25">
      <c r="B42" s="10" t="s">
        <v>164</v>
      </c>
      <c r="C42" s="22">
        <v>16562</v>
      </c>
      <c r="D42" s="24">
        <v>4300</v>
      </c>
      <c r="E42" s="24">
        <v>449</v>
      </c>
      <c r="F42" s="24">
        <v>2861</v>
      </c>
      <c r="G42" s="24">
        <v>5938</v>
      </c>
      <c r="H42" s="24">
        <v>2096</v>
      </c>
      <c r="I42" s="33">
        <v>918</v>
      </c>
    </row>
    <row r="43" spans="2:9" ht="17.25">
      <c r="B43" s="10" t="s">
        <v>180</v>
      </c>
      <c r="C43" s="22">
        <v>16327</v>
      </c>
      <c r="D43" s="24">
        <v>4218</v>
      </c>
      <c r="E43" s="24">
        <v>421</v>
      </c>
      <c r="F43" s="24">
        <v>2830</v>
      </c>
      <c r="G43" s="24">
        <v>5852</v>
      </c>
      <c r="H43" s="24">
        <v>2107</v>
      </c>
      <c r="I43" s="33">
        <v>899</v>
      </c>
    </row>
    <row r="44" spans="2:9" ht="17.25">
      <c r="B44" s="10" t="s">
        <v>193</v>
      </c>
      <c r="C44" s="22">
        <v>16085</v>
      </c>
      <c r="D44" s="24">
        <v>4107</v>
      </c>
      <c r="E44" s="24">
        <v>395</v>
      </c>
      <c r="F44" s="24">
        <v>1979</v>
      </c>
      <c r="G44" s="24">
        <v>5801</v>
      </c>
      <c r="H44" s="24">
        <v>2130</v>
      </c>
      <c r="I44" s="33">
        <v>1673</v>
      </c>
    </row>
    <row r="45" spans="2:9" ht="18" thickBot="1">
      <c r="B45" s="14"/>
      <c r="C45" s="31"/>
      <c r="D45" s="14"/>
      <c r="E45" s="14"/>
      <c r="F45" s="14"/>
      <c r="G45" s="14"/>
      <c r="H45" s="14"/>
      <c r="I45" s="14"/>
    </row>
    <row r="46" spans="3:9" ht="17.25">
      <c r="C46" s="10" t="s">
        <v>10</v>
      </c>
      <c r="G46" s="10" t="s">
        <v>12</v>
      </c>
      <c r="I46" s="16"/>
    </row>
    <row r="49" ht="17.25">
      <c r="C49" s="13" t="s">
        <v>13</v>
      </c>
    </row>
    <row r="50" spans="2:14" ht="18" thickBot="1">
      <c r="B50" s="14"/>
      <c r="C50" s="15" t="s">
        <v>9</v>
      </c>
      <c r="D50" s="14"/>
      <c r="E50" s="14"/>
      <c r="F50" s="14"/>
      <c r="G50" s="14"/>
      <c r="H50" s="15" t="s">
        <v>7</v>
      </c>
      <c r="I50" s="16"/>
      <c r="J50" s="16"/>
      <c r="K50" s="16"/>
      <c r="L50" s="16"/>
      <c r="M50" s="16"/>
      <c r="N50" s="16"/>
    </row>
    <row r="51" spans="3:15" ht="17.25">
      <c r="C51" s="17"/>
      <c r="D51" s="18"/>
      <c r="E51" s="18"/>
      <c r="F51" s="18"/>
      <c r="G51" s="18"/>
      <c r="H51" s="18"/>
      <c r="O51" s="16"/>
    </row>
    <row r="52" spans="3:15" ht="17.25">
      <c r="C52" s="19" t="s">
        <v>176</v>
      </c>
      <c r="D52" s="17"/>
      <c r="E52" s="17"/>
      <c r="F52" s="19" t="s">
        <v>172</v>
      </c>
      <c r="G52" s="19" t="s">
        <v>173</v>
      </c>
      <c r="H52" s="17"/>
      <c r="O52" s="16"/>
    </row>
    <row r="53" spans="2:15" ht="17.25">
      <c r="B53" s="18"/>
      <c r="C53" s="20"/>
      <c r="D53" s="21" t="s">
        <v>169</v>
      </c>
      <c r="E53" s="21" t="s">
        <v>170</v>
      </c>
      <c r="F53" s="21" t="s">
        <v>171</v>
      </c>
      <c r="G53" s="21" t="s">
        <v>171</v>
      </c>
      <c r="H53" s="21" t="s">
        <v>175</v>
      </c>
      <c r="O53" s="16"/>
    </row>
    <row r="54" spans="3:15" ht="17.25">
      <c r="C54" s="17"/>
      <c r="O54" s="16"/>
    </row>
    <row r="55" spans="2:8" ht="17.25">
      <c r="B55" s="10" t="s">
        <v>66</v>
      </c>
      <c r="C55" s="22">
        <v>16331</v>
      </c>
      <c r="D55" s="23" t="s">
        <v>3</v>
      </c>
      <c r="E55" s="23" t="s">
        <v>3</v>
      </c>
      <c r="F55" s="23" t="s">
        <v>3</v>
      </c>
      <c r="G55" s="23" t="s">
        <v>3</v>
      </c>
      <c r="H55" s="23" t="s">
        <v>3</v>
      </c>
    </row>
    <row r="56" spans="2:8" ht="17.25">
      <c r="B56" s="10" t="s">
        <v>67</v>
      </c>
      <c r="C56" s="22">
        <v>16352</v>
      </c>
      <c r="D56" s="23">
        <v>7219</v>
      </c>
      <c r="E56" s="23">
        <v>1729</v>
      </c>
      <c r="F56" s="23">
        <v>104</v>
      </c>
      <c r="G56" s="23" t="s">
        <v>194</v>
      </c>
      <c r="H56" s="23">
        <v>7300</v>
      </c>
    </row>
    <row r="57" spans="2:8" ht="17.25">
      <c r="B57" s="10" t="s">
        <v>68</v>
      </c>
      <c r="C57" s="30">
        <v>16309</v>
      </c>
      <c r="D57" s="33">
        <v>7185</v>
      </c>
      <c r="E57" s="33">
        <v>1663</v>
      </c>
      <c r="F57" s="33">
        <v>101</v>
      </c>
      <c r="G57" s="118" t="s">
        <v>194</v>
      </c>
      <c r="H57" s="25">
        <v>7360</v>
      </c>
    </row>
    <row r="58" spans="2:8" ht="17.25">
      <c r="B58" s="10" t="s">
        <v>69</v>
      </c>
      <c r="C58" s="30">
        <v>16199</v>
      </c>
      <c r="D58" s="35">
        <v>7150</v>
      </c>
      <c r="E58" s="35">
        <v>1586</v>
      </c>
      <c r="F58" s="35">
        <v>94</v>
      </c>
      <c r="G58" s="118" t="s">
        <v>194</v>
      </c>
      <c r="H58" s="34">
        <v>7369</v>
      </c>
    </row>
    <row r="59" spans="2:8" ht="17.25">
      <c r="B59" s="10" t="s">
        <v>70</v>
      </c>
      <c r="C59" s="30">
        <v>16003</v>
      </c>
      <c r="D59" s="35">
        <v>7068</v>
      </c>
      <c r="E59" s="35">
        <v>1514</v>
      </c>
      <c r="F59" s="35">
        <v>94</v>
      </c>
      <c r="G59" s="118">
        <v>5</v>
      </c>
      <c r="H59" s="34">
        <v>7322</v>
      </c>
    </row>
    <row r="60" spans="2:8" ht="17.25">
      <c r="B60" s="10"/>
      <c r="C60" s="30"/>
      <c r="D60" s="35"/>
      <c r="E60" s="35"/>
      <c r="F60" s="35"/>
      <c r="G60" s="118"/>
      <c r="H60" s="34"/>
    </row>
    <row r="61" spans="2:8" ht="17.25">
      <c r="B61" s="10" t="s">
        <v>71</v>
      </c>
      <c r="C61" s="30">
        <v>15811</v>
      </c>
      <c r="D61" s="35">
        <v>6946</v>
      </c>
      <c r="E61" s="35">
        <v>1428</v>
      </c>
      <c r="F61" s="35">
        <v>92</v>
      </c>
      <c r="G61" s="23">
        <v>5</v>
      </c>
      <c r="H61" s="34">
        <v>7340</v>
      </c>
    </row>
    <row r="62" spans="2:8" ht="17.25">
      <c r="B62" s="10" t="s">
        <v>72</v>
      </c>
      <c r="C62" s="17">
        <v>15485</v>
      </c>
      <c r="D62" s="11">
        <v>6797</v>
      </c>
      <c r="E62" s="11">
        <v>1305</v>
      </c>
      <c r="F62" s="11">
        <v>90</v>
      </c>
      <c r="G62" s="11">
        <v>5</v>
      </c>
      <c r="H62" s="11">
        <v>7288</v>
      </c>
    </row>
    <row r="63" spans="2:8" ht="17.25">
      <c r="B63" s="10" t="s">
        <v>164</v>
      </c>
      <c r="C63" s="17">
        <v>15218</v>
      </c>
      <c r="D63" s="11">
        <v>6641</v>
      </c>
      <c r="E63" s="11">
        <v>1266</v>
      </c>
      <c r="F63" s="11">
        <v>89</v>
      </c>
      <c r="G63" s="11">
        <v>215</v>
      </c>
      <c r="H63" s="11">
        <v>7007</v>
      </c>
    </row>
    <row r="64" spans="2:8" ht="17.25">
      <c r="B64" s="10" t="s">
        <v>180</v>
      </c>
      <c r="C64" s="17">
        <v>15024</v>
      </c>
      <c r="D64" s="16">
        <v>6551</v>
      </c>
      <c r="E64" s="16">
        <v>1168</v>
      </c>
      <c r="F64" s="16">
        <v>89</v>
      </c>
      <c r="G64" s="16">
        <v>206</v>
      </c>
      <c r="H64" s="16">
        <v>7010</v>
      </c>
    </row>
    <row r="65" spans="2:8" ht="17.25">
      <c r="B65" s="10" t="s">
        <v>193</v>
      </c>
      <c r="C65" s="17">
        <f aca="true" t="shared" si="0" ref="C65:H65">SUM(C67:C69)</f>
        <v>14797</v>
      </c>
      <c r="D65" s="16">
        <f t="shared" si="0"/>
        <v>6360</v>
      </c>
      <c r="E65" s="16">
        <f t="shared" si="0"/>
        <v>1125</v>
      </c>
      <c r="F65" s="16">
        <f t="shared" si="0"/>
        <v>77</v>
      </c>
      <c r="G65" s="16">
        <f t="shared" si="0"/>
        <v>16</v>
      </c>
      <c r="H65" s="16">
        <f t="shared" si="0"/>
        <v>7219</v>
      </c>
    </row>
    <row r="66" spans="3:7" ht="17.25">
      <c r="C66" s="17"/>
      <c r="D66" s="16"/>
      <c r="G66" s="16"/>
    </row>
    <row r="67" spans="2:8" ht="17.25">
      <c r="B67" s="10" t="s">
        <v>14</v>
      </c>
      <c r="C67" s="145">
        <v>8510</v>
      </c>
      <c r="D67" s="146">
        <v>4037</v>
      </c>
      <c r="E67" s="146">
        <v>759</v>
      </c>
      <c r="F67" s="146">
        <v>77</v>
      </c>
      <c r="G67" s="146">
        <v>16</v>
      </c>
      <c r="H67" s="146">
        <f>C67-SUM(D67:G67)</f>
        <v>3621</v>
      </c>
    </row>
    <row r="68" spans="2:8" ht="17.25">
      <c r="B68" s="10" t="s">
        <v>15</v>
      </c>
      <c r="C68" s="145">
        <v>3657</v>
      </c>
      <c r="D68" s="146">
        <v>1996</v>
      </c>
      <c r="E68" s="146">
        <v>161</v>
      </c>
      <c r="F68" s="118" t="s">
        <v>165</v>
      </c>
      <c r="G68" s="118" t="s">
        <v>165</v>
      </c>
      <c r="H68" s="146">
        <f>C68-SUM(D68:G68)</f>
        <v>1500</v>
      </c>
    </row>
    <row r="69" spans="2:8" ht="17.25">
      <c r="B69" s="10" t="s">
        <v>16</v>
      </c>
      <c r="C69" s="145">
        <v>2630</v>
      </c>
      <c r="D69" s="146">
        <v>327</v>
      </c>
      <c r="E69" s="146">
        <v>205</v>
      </c>
      <c r="F69" s="118" t="s">
        <v>165</v>
      </c>
      <c r="G69" s="118" t="s">
        <v>165</v>
      </c>
      <c r="H69" s="146">
        <f>C69-SUM(D69:G69)</f>
        <v>2098</v>
      </c>
    </row>
    <row r="70" spans="2:8" ht="18" thickBot="1">
      <c r="B70" s="14"/>
      <c r="C70" s="31"/>
      <c r="D70" s="14"/>
      <c r="E70" s="14"/>
      <c r="F70" s="14"/>
      <c r="G70" s="14"/>
      <c r="H70" s="14"/>
    </row>
    <row r="71" spans="3:7" ht="17.25">
      <c r="C71" s="10" t="s">
        <v>10</v>
      </c>
      <c r="G71" s="10" t="s">
        <v>12</v>
      </c>
    </row>
    <row r="72" ht="17.25">
      <c r="A72" s="10"/>
    </row>
  </sheetData>
  <mergeCells count="2">
    <mergeCell ref="G10:H10"/>
    <mergeCell ref="E10:F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"/>
  <sheetViews>
    <sheetView tabSelected="1" view="pageBreakPreview" zoomScale="60" zoomScaleNormal="75" workbookViewId="0" topLeftCell="A31">
      <selection activeCell="C53" sqref="C53"/>
    </sheetView>
  </sheetViews>
  <sheetFormatPr defaultColWidth="13.375" defaultRowHeight="13.5"/>
  <cols>
    <col min="1" max="1" width="12.625" style="2" customWidth="1"/>
    <col min="2" max="2" width="19.375" style="2" bestFit="1" customWidth="1"/>
    <col min="3" max="8" width="16.625" style="2" customWidth="1"/>
    <col min="9" max="9" width="3.75390625" style="164" customWidth="1"/>
    <col min="10" max="16384" width="13.375" style="2" customWidth="1"/>
  </cols>
  <sheetData>
    <row r="1" ht="17.25">
      <c r="A1" s="1"/>
    </row>
    <row r="6" spans="4:8" ht="17.25">
      <c r="D6" s="222" t="s">
        <v>50</v>
      </c>
      <c r="E6" s="222"/>
      <c r="F6" s="222"/>
      <c r="G6" s="222"/>
      <c r="H6" s="222"/>
    </row>
    <row r="7" spans="4:7" ht="17.25">
      <c r="D7" s="222" t="s">
        <v>76</v>
      </c>
      <c r="E7" s="222"/>
      <c r="F7" s="222"/>
      <c r="G7" s="174"/>
    </row>
    <row r="8" spans="2:8" ht="18" thickBot="1">
      <c r="B8" s="4"/>
      <c r="C8" s="4"/>
      <c r="D8" s="175" t="s">
        <v>286</v>
      </c>
      <c r="E8" s="175"/>
      <c r="F8" s="175"/>
      <c r="G8" s="5" t="s">
        <v>58</v>
      </c>
      <c r="H8" s="5"/>
    </row>
    <row r="9" spans="2:9" ht="20.25" customHeight="1">
      <c r="B9" s="165"/>
      <c r="C9" s="164"/>
      <c r="D9" s="181"/>
      <c r="E9" s="160" t="s">
        <v>52</v>
      </c>
      <c r="H9" s="164"/>
      <c r="I9" s="160" t="s">
        <v>287</v>
      </c>
    </row>
    <row r="10" spans="2:9" ht="20.25" customHeight="1">
      <c r="B10" s="162"/>
      <c r="C10" s="177"/>
      <c r="D10" s="180" t="s">
        <v>288</v>
      </c>
      <c r="E10" s="178"/>
      <c r="F10" s="177"/>
      <c r="G10" s="177"/>
      <c r="H10" s="177"/>
      <c r="I10" s="160"/>
    </row>
    <row r="11" spans="2:9" ht="20.25" customHeight="1">
      <c r="B11" s="166"/>
      <c r="C11" s="8" t="s">
        <v>289</v>
      </c>
      <c r="D11" s="8" t="s">
        <v>189</v>
      </c>
      <c r="E11" s="8" t="s">
        <v>290</v>
      </c>
      <c r="F11" s="103" t="s">
        <v>291</v>
      </c>
      <c r="G11" s="8" t="s">
        <v>292</v>
      </c>
      <c r="H11" s="103" t="s">
        <v>293</v>
      </c>
      <c r="I11" s="192"/>
    </row>
    <row r="12" spans="2:9" ht="17.25">
      <c r="B12" s="161"/>
      <c r="I12" s="192"/>
    </row>
    <row r="13" spans="2:9" s="176" customFormat="1" ht="17.25">
      <c r="B13" s="208" t="s">
        <v>294</v>
      </c>
      <c r="C13" s="108">
        <v>2.31534686571408</v>
      </c>
      <c r="D13" s="206">
        <v>1.3419607347400522</v>
      </c>
      <c r="E13" s="206">
        <v>0.36470711564504626</v>
      </c>
      <c r="F13" s="206">
        <v>2.424080054283675</v>
      </c>
      <c r="G13" s="206">
        <v>16.722214947355145</v>
      </c>
      <c r="H13" s="206">
        <v>7.488944736893687</v>
      </c>
      <c r="I13" s="193"/>
    </row>
    <row r="14" spans="2:9" ht="17.25">
      <c r="B14" s="164"/>
      <c r="C14" s="108"/>
      <c r="D14" s="206"/>
      <c r="E14" s="206"/>
      <c r="F14" s="206"/>
      <c r="G14" s="206"/>
      <c r="H14" s="206"/>
      <c r="I14" s="192"/>
    </row>
    <row r="15" spans="2:9" ht="17.25">
      <c r="B15" s="160" t="s">
        <v>295</v>
      </c>
      <c r="C15" s="109">
        <v>2.5536255762861555</v>
      </c>
      <c r="D15" s="207">
        <v>1.572770384238782</v>
      </c>
      <c r="E15" s="207">
        <v>0.4237000828957477</v>
      </c>
      <c r="F15" s="207">
        <v>1.6941017823209572</v>
      </c>
      <c r="G15" s="207">
        <v>19.71037838776782</v>
      </c>
      <c r="H15" s="207">
        <v>8.090822990964602</v>
      </c>
      <c r="I15" s="192"/>
    </row>
    <row r="16" spans="2:9" ht="17.25">
      <c r="B16" s="160" t="s">
        <v>296</v>
      </c>
      <c r="C16" s="109">
        <v>2.0498397171310656</v>
      </c>
      <c r="D16" s="207">
        <v>1.0362782326955158</v>
      </c>
      <c r="E16" s="207">
        <v>0.3724680156393998</v>
      </c>
      <c r="F16" s="207">
        <v>2.144131135498391</v>
      </c>
      <c r="G16" s="207">
        <v>14.837898118899695</v>
      </c>
      <c r="H16" s="207">
        <v>9.061284062960167</v>
      </c>
      <c r="I16" s="192"/>
    </row>
    <row r="17" spans="2:9" ht="17.25">
      <c r="B17" s="160" t="s">
        <v>297</v>
      </c>
      <c r="C17" s="109">
        <v>2.585485801931823</v>
      </c>
      <c r="D17" s="207">
        <v>1.4546364735660118</v>
      </c>
      <c r="E17" s="207">
        <v>0.35031162544160194</v>
      </c>
      <c r="F17" s="207">
        <v>1.6258830565551148</v>
      </c>
      <c r="G17" s="207">
        <v>14.124053220830188</v>
      </c>
      <c r="H17" s="207">
        <v>7.80944126411779</v>
      </c>
      <c r="I17" s="192"/>
    </row>
    <row r="18" spans="2:9" ht="17.25">
      <c r="B18" s="160" t="s">
        <v>298</v>
      </c>
      <c r="C18" s="109">
        <v>2.019122561541786</v>
      </c>
      <c r="D18" s="207">
        <v>1.4167888837541665</v>
      </c>
      <c r="E18" s="207">
        <v>0.38813954035677767</v>
      </c>
      <c r="F18" s="207">
        <v>2.6479722660813088</v>
      </c>
      <c r="G18" s="207">
        <v>14.512443411081586</v>
      </c>
      <c r="H18" s="207">
        <v>5.22163814756336</v>
      </c>
      <c r="I18" s="192"/>
    </row>
    <row r="19" spans="2:9" ht="17.25">
      <c r="B19" s="160" t="s">
        <v>299</v>
      </c>
      <c r="C19" s="109">
        <v>1.6257848202344798</v>
      </c>
      <c r="D19" s="207">
        <v>1.2645954475008439</v>
      </c>
      <c r="E19" s="207">
        <v>0.3175360977020468</v>
      </c>
      <c r="F19" s="207">
        <v>3.080100147709854</v>
      </c>
      <c r="G19" s="207">
        <v>12.693505505639322</v>
      </c>
      <c r="H19" s="207">
        <v>7.907784024330251</v>
      </c>
      <c r="I19" s="192"/>
    </row>
    <row r="20" spans="2:9" ht="17.25">
      <c r="B20" s="160" t="s">
        <v>300</v>
      </c>
      <c r="C20" s="109">
        <v>2.9372055068422087</v>
      </c>
      <c r="D20" s="207">
        <v>1.2870959186919189</v>
      </c>
      <c r="E20" s="207">
        <v>0.38175880592909345</v>
      </c>
      <c r="F20" s="207">
        <v>2.082169661508231</v>
      </c>
      <c r="G20" s="207">
        <v>16.436402047390658</v>
      </c>
      <c r="H20" s="207">
        <v>6.1500980055361785</v>
      </c>
      <c r="I20" s="192"/>
    </row>
    <row r="21" spans="2:9" ht="17.25">
      <c r="B21" s="160" t="s">
        <v>301</v>
      </c>
      <c r="C21" s="109">
        <v>2.6108163380620564</v>
      </c>
      <c r="D21" s="207">
        <v>1.227815315520576</v>
      </c>
      <c r="E21" s="207">
        <v>0.3159367616117393</v>
      </c>
      <c r="F21" s="207">
        <v>3.5016304159611256</v>
      </c>
      <c r="G21" s="207">
        <v>17.491948169359116</v>
      </c>
      <c r="H21" s="207">
        <v>6.518194615830012</v>
      </c>
      <c r="I21" s="192"/>
    </row>
    <row r="22" spans="2:9" ht="17.25">
      <c r="B22" s="16" t="s">
        <v>153</v>
      </c>
      <c r="C22" s="109">
        <v>2.1189298093096975</v>
      </c>
      <c r="D22" s="207">
        <v>1.1619273627676288</v>
      </c>
      <c r="E22" s="207">
        <v>0.3033374070047499</v>
      </c>
      <c r="F22" s="207">
        <v>1.9136368560064603</v>
      </c>
      <c r="G22" s="207">
        <v>17.074730895499396</v>
      </c>
      <c r="H22" s="207">
        <v>7.279973009782582</v>
      </c>
      <c r="I22" s="192"/>
    </row>
    <row r="23" spans="2:9" ht="17.25">
      <c r="B23" s="209" t="s">
        <v>154</v>
      </c>
      <c r="C23" s="109">
        <v>2.4280416432818708</v>
      </c>
      <c r="D23" s="207">
        <v>1.33055753546438</v>
      </c>
      <c r="E23" s="207">
        <v>0.45496765017518803</v>
      </c>
      <c r="F23" s="207">
        <v>1.3296940254344556</v>
      </c>
      <c r="G23" s="207">
        <v>20.3101273059838</v>
      </c>
      <c r="H23" s="207">
        <v>7.646715576927067</v>
      </c>
      <c r="I23" s="192"/>
    </row>
    <row r="24" spans="2:9" ht="17.25">
      <c r="B24" s="209"/>
      <c r="C24" s="109"/>
      <c r="D24" s="207"/>
      <c r="E24" s="207"/>
      <c r="F24" s="207"/>
      <c r="G24" s="207"/>
      <c r="H24" s="207"/>
      <c r="I24" s="192"/>
    </row>
    <row r="25" spans="2:9" ht="17.25">
      <c r="B25" s="209" t="s">
        <v>158</v>
      </c>
      <c r="C25" s="109">
        <v>1.527958884251913</v>
      </c>
      <c r="D25" s="207">
        <v>0.877763614357482</v>
      </c>
      <c r="E25" s="207">
        <v>0.3576073984419371</v>
      </c>
      <c r="F25" s="207">
        <v>3.4622898121878456</v>
      </c>
      <c r="G25" s="207">
        <v>15.507157186982182</v>
      </c>
      <c r="H25" s="207">
        <v>6.46944293544959</v>
      </c>
      <c r="I25" s="192"/>
    </row>
    <row r="26" spans="2:9" ht="17.25">
      <c r="B26" s="209"/>
      <c r="C26" s="109"/>
      <c r="D26" s="207"/>
      <c r="E26" s="207"/>
      <c r="F26" s="207"/>
      <c r="G26" s="207"/>
      <c r="H26" s="207"/>
      <c r="I26" s="192"/>
    </row>
    <row r="27" spans="2:9" ht="17.25">
      <c r="B27" s="160" t="s">
        <v>159</v>
      </c>
      <c r="C27" s="109">
        <v>1.912961403899419</v>
      </c>
      <c r="D27" s="207">
        <v>1.1960408585600337</v>
      </c>
      <c r="E27" s="207">
        <v>0.27737940356541574</v>
      </c>
      <c r="F27" s="207">
        <v>2.1050705528860183</v>
      </c>
      <c r="G27" s="207">
        <v>12.386348571792581</v>
      </c>
      <c r="H27" s="207">
        <v>6.772208573242605</v>
      </c>
      <c r="I27" s="192"/>
    </row>
    <row r="28" spans="2:9" ht="17.25">
      <c r="B28" s="160" t="s">
        <v>160</v>
      </c>
      <c r="C28" s="109">
        <v>2.2083058668424522</v>
      </c>
      <c r="D28" s="207">
        <v>1.0217534607778511</v>
      </c>
      <c r="E28" s="207">
        <v>0.13183915622940012</v>
      </c>
      <c r="F28" s="207">
        <v>2.3071852340145025</v>
      </c>
      <c r="G28" s="207">
        <v>16.150296638101516</v>
      </c>
      <c r="H28" s="207">
        <v>4.647330257086355</v>
      </c>
      <c r="I28" s="192"/>
    </row>
    <row r="29" spans="2:9" ht="17.25">
      <c r="B29" s="160" t="s">
        <v>161</v>
      </c>
      <c r="C29" s="109">
        <v>1.8407731247123793</v>
      </c>
      <c r="D29" s="207">
        <v>1.8867924528301887</v>
      </c>
      <c r="E29" s="207">
        <v>0.18407731247123793</v>
      </c>
      <c r="F29" s="207">
        <v>5.246203405430281</v>
      </c>
      <c r="G29" s="207">
        <v>10.170271514035894</v>
      </c>
      <c r="H29" s="207">
        <v>3.5434882650713297</v>
      </c>
      <c r="I29" s="192"/>
    </row>
    <row r="30" spans="2:9" ht="17.25">
      <c r="B30" s="160"/>
      <c r="C30" s="109"/>
      <c r="D30" s="207"/>
      <c r="E30" s="207"/>
      <c r="F30" s="207"/>
      <c r="G30" s="207"/>
      <c r="H30" s="207"/>
      <c r="I30" s="192"/>
    </row>
    <row r="31" spans="2:9" ht="17.25">
      <c r="B31" s="160" t="s">
        <v>150</v>
      </c>
      <c r="C31" s="109">
        <v>1.7744429161012527</v>
      </c>
      <c r="D31" s="207">
        <v>1.2063406386142905</v>
      </c>
      <c r="E31" s="207">
        <v>0.36470763492990177</v>
      </c>
      <c r="F31" s="207">
        <v>3.9146595356037412</v>
      </c>
      <c r="G31" s="207">
        <v>13.592373009502877</v>
      </c>
      <c r="H31" s="207">
        <v>8.977418705966812</v>
      </c>
      <c r="I31" s="192"/>
    </row>
    <row r="32" spans="2:9" ht="17.25">
      <c r="B32" s="160" t="s">
        <v>151</v>
      </c>
      <c r="C32" s="109">
        <v>1.4966612940363804</v>
      </c>
      <c r="D32" s="207">
        <v>0.939442781487451</v>
      </c>
      <c r="E32" s="207">
        <v>0.345383375546857</v>
      </c>
      <c r="F32" s="207">
        <v>4.075523831452912</v>
      </c>
      <c r="G32" s="207">
        <v>14.82845959014506</v>
      </c>
      <c r="H32" s="207">
        <v>7.193184434722541</v>
      </c>
      <c r="I32" s="192"/>
    </row>
    <row r="33" spans="2:9" ht="17.25">
      <c r="B33" s="16" t="s">
        <v>157</v>
      </c>
      <c r="C33" s="109">
        <v>1.3438157230874193</v>
      </c>
      <c r="D33" s="207">
        <v>1.3239272503857256</v>
      </c>
      <c r="E33" s="207">
        <v>0.3639456122837657</v>
      </c>
      <c r="F33" s="207">
        <v>3.4297133647781735</v>
      </c>
      <c r="G33" s="207">
        <v>11.805421127322978</v>
      </c>
      <c r="H33" s="207">
        <v>7.795891592504276</v>
      </c>
      <c r="I33" s="192"/>
    </row>
    <row r="34" spans="2:9" ht="17.25">
      <c r="B34" s="16"/>
      <c r="C34" s="109"/>
      <c r="D34" s="207"/>
      <c r="E34" s="207"/>
      <c r="F34" s="207"/>
      <c r="G34" s="207"/>
      <c r="H34" s="207"/>
      <c r="I34" s="192"/>
    </row>
    <row r="35" spans="2:9" ht="17.25">
      <c r="B35" s="160" t="s">
        <v>274</v>
      </c>
      <c r="C35" s="109">
        <v>2.0480074979096012</v>
      </c>
      <c r="D35" s="207">
        <v>1.4454308402181988</v>
      </c>
      <c r="E35" s="207">
        <v>0.17617268799222374</v>
      </c>
      <c r="F35" s="207">
        <v>4.888792091784209</v>
      </c>
      <c r="G35" s="207">
        <v>12.13389388546441</v>
      </c>
      <c r="H35" s="207">
        <v>6.694562143704502</v>
      </c>
      <c r="I35" s="192"/>
    </row>
    <row r="36" spans="2:9" ht="17.25">
      <c r="B36" s="160" t="s">
        <v>275</v>
      </c>
      <c r="C36" s="109">
        <v>1.884652457598158</v>
      </c>
      <c r="D36" s="207">
        <v>0.9536795568568993</v>
      </c>
      <c r="E36" s="207">
        <v>0.18669412658279583</v>
      </c>
      <c r="F36" s="207">
        <v>4.836517752631417</v>
      </c>
      <c r="G36" s="207">
        <v>10.92190159162306</v>
      </c>
      <c r="H36" s="207">
        <v>8.289246468263475</v>
      </c>
      <c r="I36" s="192"/>
    </row>
    <row r="37" spans="2:9" ht="17.25">
      <c r="B37" s="160" t="s">
        <v>276</v>
      </c>
      <c r="C37" s="109">
        <v>2.0199371901586867</v>
      </c>
      <c r="D37" s="207">
        <v>1.3851110945667287</v>
      </c>
      <c r="E37" s="207">
        <v>0.5243634858002616</v>
      </c>
      <c r="F37" s="207">
        <v>6.678214205946728</v>
      </c>
      <c r="G37" s="207">
        <v>11.649773670373735</v>
      </c>
      <c r="H37" s="207">
        <v>5.035447713663898</v>
      </c>
      <c r="I37" s="192"/>
    </row>
    <row r="38" spans="2:9" ht="17.25">
      <c r="B38" s="160" t="s">
        <v>277</v>
      </c>
      <c r="C38" s="109">
        <v>1.4415792424728697</v>
      </c>
      <c r="D38" s="207">
        <v>0.8937222258893974</v>
      </c>
      <c r="E38" s="207">
        <v>0.26555407098184447</v>
      </c>
      <c r="F38" s="207">
        <v>7.321705099927997</v>
      </c>
      <c r="G38" s="207">
        <v>10.204863584873737</v>
      </c>
      <c r="H38" s="207">
        <v>5.014173000131259</v>
      </c>
      <c r="I38" s="192"/>
    </row>
    <row r="39" spans="2:9" ht="17.25">
      <c r="B39" s="16" t="s">
        <v>162</v>
      </c>
      <c r="C39" s="109">
        <v>2.015640290047267</v>
      </c>
      <c r="D39" s="207">
        <v>1.0651209559447097</v>
      </c>
      <c r="E39" s="207">
        <v>0.3640286811456603</v>
      </c>
      <c r="F39" s="207">
        <v>1.9954164744280636</v>
      </c>
      <c r="G39" s="207">
        <v>13.846572427281226</v>
      </c>
      <c r="H39" s="207">
        <v>7.498411082219518</v>
      </c>
      <c r="I39" s="192"/>
    </row>
    <row r="40" spans="2:9" ht="17.25">
      <c r="B40" s="16" t="s">
        <v>143</v>
      </c>
      <c r="C40" s="109">
        <v>1.598343169310272</v>
      </c>
      <c r="D40" s="207">
        <v>1.1554837156210074</v>
      </c>
      <c r="E40" s="207">
        <v>0.19239315926882905</v>
      </c>
      <c r="F40" s="207">
        <v>6.975095593501079</v>
      </c>
      <c r="G40" s="207">
        <v>13.437922201238214</v>
      </c>
      <c r="H40" s="207">
        <v>6.1121826752328</v>
      </c>
      <c r="I40" s="192"/>
    </row>
    <row r="41" spans="2:9" ht="17.25">
      <c r="B41" s="16"/>
      <c r="C41" s="109"/>
      <c r="D41" s="207"/>
      <c r="E41" s="207"/>
      <c r="F41" s="207"/>
      <c r="G41" s="207"/>
      <c r="H41" s="207"/>
      <c r="I41" s="192"/>
    </row>
    <row r="42" spans="2:9" ht="17.25">
      <c r="B42" s="160" t="s">
        <v>278</v>
      </c>
      <c r="C42" s="109">
        <v>2.054130662810661</v>
      </c>
      <c r="D42" s="207">
        <v>1.1035971266150273</v>
      </c>
      <c r="E42" s="207">
        <v>0.24684831999441417</v>
      </c>
      <c r="F42" s="207">
        <v>2.4861152228008856</v>
      </c>
      <c r="G42" s="207">
        <v>15.692500342502045</v>
      </c>
      <c r="H42" s="207">
        <v>8.392842879810082</v>
      </c>
      <c r="I42" s="192"/>
    </row>
    <row r="43" spans="2:9" ht="17.25">
      <c r="B43" s="160" t="s">
        <v>279</v>
      </c>
      <c r="C43" s="109">
        <v>2.523525459164012</v>
      </c>
      <c r="D43" s="207">
        <v>1.2448251688730405</v>
      </c>
      <c r="E43" s="207">
        <v>0.32791573763148174</v>
      </c>
      <c r="F43" s="207">
        <v>1.6435279342149707</v>
      </c>
      <c r="G43" s="207">
        <v>18.463081749250822</v>
      </c>
      <c r="H43" s="207">
        <v>9.324212713521264</v>
      </c>
      <c r="I43" s="192"/>
    </row>
    <row r="44" spans="2:9" ht="17.25">
      <c r="B44" s="160" t="s">
        <v>280</v>
      </c>
      <c r="C44" s="109">
        <v>1.3342696629213484</v>
      </c>
      <c r="D44" s="207">
        <v>0.6671348314606742</v>
      </c>
      <c r="E44" s="207">
        <v>0.1404494382022472</v>
      </c>
      <c r="F44" s="207">
        <v>3.4058988764044944</v>
      </c>
      <c r="G44" s="207">
        <v>13.307584269662922</v>
      </c>
      <c r="H44" s="207">
        <v>10.919943820224718</v>
      </c>
      <c r="I44" s="192"/>
    </row>
    <row r="45" spans="2:9" ht="17.25">
      <c r="B45" s="160"/>
      <c r="C45" s="109"/>
      <c r="D45" s="207"/>
      <c r="E45" s="207"/>
      <c r="F45" s="207"/>
      <c r="G45" s="207"/>
      <c r="H45" s="207"/>
      <c r="I45" s="192"/>
    </row>
    <row r="46" spans="2:9" ht="17.25">
      <c r="B46" s="160" t="s">
        <v>281</v>
      </c>
      <c r="C46" s="109">
        <v>2.569593147751606</v>
      </c>
      <c r="D46" s="207">
        <v>1.2312633832976445</v>
      </c>
      <c r="E46" s="207">
        <v>0.278372591006424</v>
      </c>
      <c r="F46" s="207">
        <v>4.025695931477516</v>
      </c>
      <c r="G46" s="207">
        <v>17.826552462526767</v>
      </c>
      <c r="H46" s="207">
        <v>5.3211991434689505</v>
      </c>
      <c r="I46" s="192"/>
    </row>
    <row r="47" spans="2:9" ht="17.25">
      <c r="B47" s="160" t="s">
        <v>282</v>
      </c>
      <c r="C47" s="109">
        <v>1.9668747240552402</v>
      </c>
      <c r="D47" s="207">
        <v>0.9489135346343346</v>
      </c>
      <c r="E47" s="207">
        <v>0.4140788892747874</v>
      </c>
      <c r="F47" s="207">
        <v>3.7784698646324353</v>
      </c>
      <c r="G47" s="207">
        <v>11.024850426941214</v>
      </c>
      <c r="H47" s="207">
        <v>6.283647144744899</v>
      </c>
      <c r="I47" s="192"/>
    </row>
    <row r="48" spans="2:9" ht="17.25">
      <c r="B48" s="160" t="s">
        <v>283</v>
      </c>
      <c r="C48" s="109">
        <v>2.2327790973871733</v>
      </c>
      <c r="D48" s="207">
        <v>0.7125890736342043</v>
      </c>
      <c r="E48" s="207">
        <v>0.09501187648456057</v>
      </c>
      <c r="F48" s="207">
        <v>4.655581947743468</v>
      </c>
      <c r="G48" s="207">
        <v>15.439429928741093</v>
      </c>
      <c r="H48" s="207">
        <v>9.263657957244655</v>
      </c>
      <c r="I48" s="192"/>
    </row>
    <row r="49" spans="2:9" ht="17.25">
      <c r="B49" s="160" t="s">
        <v>284</v>
      </c>
      <c r="C49" s="109">
        <v>1.680672268907563</v>
      </c>
      <c r="D49" s="207">
        <v>0</v>
      </c>
      <c r="E49" s="207">
        <v>0</v>
      </c>
      <c r="F49" s="207">
        <v>9.803921568627452</v>
      </c>
      <c r="G49" s="207">
        <v>12.88515406162465</v>
      </c>
      <c r="H49" s="207">
        <v>1.9607843137254901</v>
      </c>
      <c r="I49" s="192"/>
    </row>
    <row r="50" spans="2:9" ht="17.25">
      <c r="B50" s="210" t="s">
        <v>101</v>
      </c>
      <c r="C50" s="109">
        <v>2.2290177675400766</v>
      </c>
      <c r="D50" s="207">
        <v>1.312536400303975</v>
      </c>
      <c r="E50" s="207">
        <v>0.3254760457027545</v>
      </c>
      <c r="F50" s="207">
        <v>4.2114627731841265</v>
      </c>
      <c r="G50" s="207">
        <v>14.192629545630508</v>
      </c>
      <c r="H50" s="207">
        <v>6.263549789698091</v>
      </c>
      <c r="I50" s="192"/>
    </row>
    <row r="51" spans="2:8" ht="18" thickBot="1">
      <c r="B51" s="163"/>
      <c r="C51" s="4"/>
      <c r="D51" s="4"/>
      <c r="E51" s="4"/>
      <c r="F51" s="4"/>
      <c r="G51" s="4"/>
      <c r="H51" s="4"/>
    </row>
    <row r="52" spans="3:9" ht="17.25">
      <c r="C52" s="173" t="s">
        <v>285</v>
      </c>
      <c r="D52" s="173"/>
      <c r="E52" s="173"/>
      <c r="F52" s="173"/>
      <c r="G52" s="173"/>
      <c r="H52" s="173"/>
      <c r="I52" s="194"/>
    </row>
    <row r="53" spans="1:5" ht="17.25">
      <c r="A53" s="1"/>
      <c r="C53" s="1" t="s">
        <v>45</v>
      </c>
      <c r="E53" s="1" t="s">
        <v>302</v>
      </c>
    </row>
  </sheetData>
  <mergeCells count="2">
    <mergeCell ref="D7:F7"/>
    <mergeCell ref="D6:H6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75" zoomScaleNormal="75" workbookViewId="0" topLeftCell="A1">
      <selection activeCell="B30" sqref="B30"/>
    </sheetView>
  </sheetViews>
  <sheetFormatPr defaultColWidth="12.125" defaultRowHeight="13.5"/>
  <cols>
    <col min="1" max="1" width="13.375" style="38" customWidth="1"/>
    <col min="2" max="2" width="21.25390625" style="38" customWidth="1"/>
    <col min="3" max="3" width="13.375" style="38" customWidth="1"/>
    <col min="4" max="4" width="12.125" style="149" customWidth="1"/>
    <col min="5" max="5" width="15.875" style="38" customWidth="1"/>
    <col min="6" max="6" width="13.375" style="38" customWidth="1"/>
    <col min="7" max="7" width="12.125" style="149" customWidth="1"/>
    <col min="8" max="9" width="15.875" style="38" customWidth="1"/>
    <col min="10" max="10" width="2.125" style="38" customWidth="1"/>
    <col min="11" max="11" width="13.375" style="38" customWidth="1"/>
    <col min="12" max="16384" width="12.125" style="38" customWidth="1"/>
  </cols>
  <sheetData>
    <row r="1" ht="13.5">
      <c r="A1" s="37"/>
    </row>
    <row r="6" ht="17.25">
      <c r="D6" s="150" t="s">
        <v>17</v>
      </c>
    </row>
    <row r="7" spans="2:11" ht="18" thickBot="1">
      <c r="B7" s="39"/>
      <c r="C7" s="39"/>
      <c r="D7" s="151"/>
      <c r="E7" s="69" t="s">
        <v>59</v>
      </c>
      <c r="F7" s="39"/>
      <c r="G7" s="151"/>
      <c r="H7" s="39"/>
      <c r="I7" s="39"/>
      <c r="J7" s="39"/>
      <c r="K7" s="39"/>
    </row>
    <row r="8" spans="3:11" ht="17.25">
      <c r="C8" s="110"/>
      <c r="D8" s="152"/>
      <c r="E8" s="111"/>
      <c r="F8" s="112"/>
      <c r="G8" s="157"/>
      <c r="H8" s="112"/>
      <c r="I8" s="110"/>
      <c r="J8" s="214" t="s">
        <v>18</v>
      </c>
      <c r="K8" s="215"/>
    </row>
    <row r="9" spans="3:11" ht="17.25">
      <c r="C9" s="113"/>
      <c r="D9" s="153" t="s">
        <v>19</v>
      </c>
      <c r="E9" s="112"/>
      <c r="F9" s="114" t="s">
        <v>20</v>
      </c>
      <c r="G9" s="157"/>
      <c r="H9" s="112"/>
      <c r="I9" s="115" t="s">
        <v>177</v>
      </c>
      <c r="J9" s="216" t="s">
        <v>21</v>
      </c>
      <c r="K9" s="217"/>
    </row>
    <row r="10" spans="3:11" ht="17.25">
      <c r="C10" s="110"/>
      <c r="D10" s="154"/>
      <c r="E10" s="115"/>
      <c r="F10" s="110"/>
      <c r="G10" s="154"/>
      <c r="H10" s="116"/>
      <c r="I10" s="115" t="s">
        <v>178</v>
      </c>
      <c r="J10" s="216" t="s">
        <v>22</v>
      </c>
      <c r="K10" s="217"/>
    </row>
    <row r="11" spans="2:11" ht="17.25">
      <c r="B11" s="40"/>
      <c r="C11" s="117" t="s">
        <v>102</v>
      </c>
      <c r="D11" s="170" t="s">
        <v>103</v>
      </c>
      <c r="E11" s="117" t="s">
        <v>23</v>
      </c>
      <c r="F11" s="117" t="s">
        <v>102</v>
      </c>
      <c r="G11" s="170" t="s">
        <v>103</v>
      </c>
      <c r="H11" s="117" t="s">
        <v>23</v>
      </c>
      <c r="I11" s="117" t="s">
        <v>179</v>
      </c>
      <c r="J11" s="218" t="s">
        <v>24</v>
      </c>
      <c r="K11" s="219"/>
    </row>
    <row r="12" spans="2:11" ht="17.25">
      <c r="B12" s="37" t="s">
        <v>25</v>
      </c>
      <c r="C12" s="167" t="s">
        <v>26</v>
      </c>
      <c r="D12" s="168" t="s">
        <v>27</v>
      </c>
      <c r="E12" s="169" t="s">
        <v>28</v>
      </c>
      <c r="F12" s="169" t="s">
        <v>26</v>
      </c>
      <c r="G12" s="168" t="s">
        <v>27</v>
      </c>
      <c r="H12" s="169" t="s">
        <v>28</v>
      </c>
      <c r="I12" s="169" t="s">
        <v>28</v>
      </c>
      <c r="J12" s="169"/>
      <c r="K12" s="169" t="s">
        <v>28</v>
      </c>
    </row>
    <row r="13" spans="2:12" s="182" customFormat="1" ht="17.25">
      <c r="B13" s="183" t="s">
        <v>195</v>
      </c>
      <c r="C13" s="41">
        <f>SUM(C15:C50)</f>
        <v>12167</v>
      </c>
      <c r="D13" s="184">
        <f>SUM(D15:D50)/30</f>
        <v>43.66333333333334</v>
      </c>
      <c r="E13" s="185">
        <f>SUM(E15:E50)/30</f>
        <v>322876.6666666667</v>
      </c>
      <c r="F13" s="185">
        <f>SUM(F15:F50)</f>
        <v>6033</v>
      </c>
      <c r="G13" s="184">
        <f>SUM(G15:G50)/30</f>
        <v>44.126666666666665</v>
      </c>
      <c r="H13" s="185">
        <f>SUM(H15:H50)/30</f>
        <v>329516.6666666667</v>
      </c>
      <c r="I13" s="185">
        <f>SUM(I15:I50)/30</f>
        <v>669826.6666666666</v>
      </c>
      <c r="J13" s="185"/>
      <c r="K13" s="185">
        <f>SUM(K15:K50)/30</f>
        <v>272000</v>
      </c>
      <c r="L13" s="186"/>
    </row>
    <row r="14" spans="3:11" ht="17.25">
      <c r="C14" s="30"/>
      <c r="D14" s="155"/>
      <c r="E14" s="33"/>
      <c r="F14" s="33"/>
      <c r="G14" s="155"/>
      <c r="H14" s="33"/>
      <c r="I14" s="33"/>
      <c r="J14" s="33"/>
      <c r="K14" s="33"/>
    </row>
    <row r="15" spans="2:12" ht="17.25">
      <c r="B15" s="10" t="s">
        <v>77</v>
      </c>
      <c r="C15" s="30">
        <v>3342</v>
      </c>
      <c r="D15" s="155">
        <v>44</v>
      </c>
      <c r="E15" s="33">
        <v>330300</v>
      </c>
      <c r="F15" s="33">
        <v>1606</v>
      </c>
      <c r="G15" s="155">
        <v>44.7</v>
      </c>
      <c r="H15" s="33">
        <v>337900</v>
      </c>
      <c r="I15" s="33">
        <v>824000</v>
      </c>
      <c r="J15" s="33"/>
      <c r="K15" s="33">
        <v>660000</v>
      </c>
      <c r="L15" s="43"/>
    </row>
    <row r="16" spans="2:12" ht="17.25">
      <c r="B16" s="10" t="s">
        <v>78</v>
      </c>
      <c r="C16" s="30">
        <v>777</v>
      </c>
      <c r="D16" s="155">
        <v>43.9</v>
      </c>
      <c r="E16" s="33">
        <v>345900</v>
      </c>
      <c r="F16" s="33">
        <v>302</v>
      </c>
      <c r="G16" s="155">
        <v>44.3</v>
      </c>
      <c r="H16" s="33">
        <v>347500</v>
      </c>
      <c r="I16" s="33">
        <v>801000</v>
      </c>
      <c r="J16" s="33"/>
      <c r="K16" s="33">
        <v>425000</v>
      </c>
      <c r="L16" s="43"/>
    </row>
    <row r="17" spans="2:12" ht="17.25">
      <c r="B17" s="10" t="s">
        <v>79</v>
      </c>
      <c r="C17" s="30">
        <v>940</v>
      </c>
      <c r="D17" s="155">
        <v>42.6</v>
      </c>
      <c r="E17" s="33">
        <v>342700</v>
      </c>
      <c r="F17" s="33">
        <v>344</v>
      </c>
      <c r="G17" s="155">
        <v>46.3</v>
      </c>
      <c r="H17" s="33">
        <v>362300</v>
      </c>
      <c r="I17" s="33">
        <v>761000</v>
      </c>
      <c r="J17" s="33"/>
      <c r="K17" s="33">
        <v>440000</v>
      </c>
      <c r="L17" s="43"/>
    </row>
    <row r="18" spans="2:12" ht="17.25">
      <c r="B18" s="10" t="s">
        <v>80</v>
      </c>
      <c r="C18" s="30">
        <v>504</v>
      </c>
      <c r="D18" s="155">
        <v>43.4</v>
      </c>
      <c r="E18" s="33">
        <v>330400</v>
      </c>
      <c r="F18" s="33">
        <v>165</v>
      </c>
      <c r="G18" s="155">
        <v>44.2</v>
      </c>
      <c r="H18" s="33">
        <v>338400</v>
      </c>
      <c r="I18" s="33">
        <v>650000</v>
      </c>
      <c r="J18" s="33"/>
      <c r="K18" s="33">
        <v>400000</v>
      </c>
      <c r="L18" s="43"/>
    </row>
    <row r="19" spans="2:12" ht="17.25">
      <c r="B19" s="10" t="s">
        <v>81</v>
      </c>
      <c r="C19" s="30">
        <v>346</v>
      </c>
      <c r="D19" s="155">
        <v>44.9</v>
      </c>
      <c r="E19" s="33">
        <v>355400</v>
      </c>
      <c r="F19" s="33">
        <v>204</v>
      </c>
      <c r="G19" s="155">
        <v>46.6</v>
      </c>
      <c r="H19" s="33">
        <v>367000</v>
      </c>
      <c r="I19" s="33">
        <v>780000</v>
      </c>
      <c r="J19" s="33"/>
      <c r="K19" s="33">
        <v>390000</v>
      </c>
      <c r="L19" s="43"/>
    </row>
    <row r="20" spans="2:12" ht="17.25">
      <c r="B20" s="10" t="s">
        <v>82</v>
      </c>
      <c r="C20" s="30">
        <v>933</v>
      </c>
      <c r="D20" s="155">
        <v>41.9</v>
      </c>
      <c r="E20" s="33">
        <v>332700</v>
      </c>
      <c r="F20" s="33">
        <v>518</v>
      </c>
      <c r="G20" s="155">
        <v>43.1</v>
      </c>
      <c r="H20" s="33">
        <v>343000</v>
      </c>
      <c r="I20" s="33">
        <v>830000</v>
      </c>
      <c r="J20" s="33"/>
      <c r="K20" s="33">
        <v>430000</v>
      </c>
      <c r="L20" s="43"/>
    </row>
    <row r="21" spans="2:12" ht="17.25">
      <c r="B21" s="10" t="s">
        <v>83</v>
      </c>
      <c r="C21" s="30">
        <v>666</v>
      </c>
      <c r="D21" s="155">
        <v>41.8</v>
      </c>
      <c r="E21" s="33">
        <v>346500</v>
      </c>
      <c r="F21" s="33">
        <v>252</v>
      </c>
      <c r="G21" s="155">
        <v>45.8</v>
      </c>
      <c r="H21" s="33">
        <v>356600</v>
      </c>
      <c r="I21" s="33">
        <v>700000</v>
      </c>
      <c r="J21" s="33"/>
      <c r="K21" s="33">
        <v>352000</v>
      </c>
      <c r="L21" s="43"/>
    </row>
    <row r="22" spans="2:12" ht="17.25">
      <c r="B22" s="10" t="s">
        <v>121</v>
      </c>
      <c r="C22" s="30">
        <v>685</v>
      </c>
      <c r="D22" s="155">
        <v>42.8</v>
      </c>
      <c r="E22" s="33">
        <v>327700</v>
      </c>
      <c r="F22" s="33">
        <v>467</v>
      </c>
      <c r="G22" s="155">
        <v>42.6</v>
      </c>
      <c r="H22" s="33">
        <v>331100</v>
      </c>
      <c r="I22" s="33">
        <v>805100</v>
      </c>
      <c r="J22" s="33"/>
      <c r="K22" s="33">
        <v>370000</v>
      </c>
      <c r="L22" s="43"/>
    </row>
    <row r="23" spans="2:12" ht="17.25">
      <c r="B23" s="10" t="s">
        <v>110</v>
      </c>
      <c r="C23" s="30">
        <v>317</v>
      </c>
      <c r="D23" s="155">
        <v>40.8</v>
      </c>
      <c r="E23" s="33">
        <v>303200</v>
      </c>
      <c r="F23" s="33">
        <v>179</v>
      </c>
      <c r="G23" s="155">
        <v>40.9</v>
      </c>
      <c r="H23" s="33">
        <v>315000</v>
      </c>
      <c r="I23" s="33">
        <v>750000</v>
      </c>
      <c r="J23" s="33"/>
      <c r="K23" s="33">
        <v>310000</v>
      </c>
      <c r="L23" s="43"/>
    </row>
    <row r="24" spans="2:12" ht="17.25">
      <c r="B24" s="10"/>
      <c r="C24" s="30"/>
      <c r="D24" s="155"/>
      <c r="E24" s="33"/>
      <c r="F24" s="33"/>
      <c r="G24" s="155"/>
      <c r="H24" s="33"/>
      <c r="I24" s="33"/>
      <c r="J24" s="33"/>
      <c r="K24" s="33"/>
      <c r="L24" s="43"/>
    </row>
    <row r="25" spans="2:12" ht="17.25">
      <c r="B25" s="10" t="s">
        <v>140</v>
      </c>
      <c r="C25" s="30">
        <v>224</v>
      </c>
      <c r="D25" s="155">
        <v>44.8</v>
      </c>
      <c r="E25" s="33">
        <v>308200</v>
      </c>
      <c r="F25" s="33">
        <v>127</v>
      </c>
      <c r="G25" s="155">
        <v>45.6</v>
      </c>
      <c r="H25" s="33">
        <v>317700</v>
      </c>
      <c r="I25" s="33">
        <v>640000</v>
      </c>
      <c r="J25" s="33"/>
      <c r="K25" s="33">
        <v>220000</v>
      </c>
      <c r="L25" s="43"/>
    </row>
    <row r="26" spans="2:12" ht="17.25">
      <c r="B26" s="10"/>
      <c r="C26" s="30"/>
      <c r="D26" s="155"/>
      <c r="E26" s="33"/>
      <c r="F26" s="33"/>
      <c r="G26" s="155"/>
      <c r="H26" s="33"/>
      <c r="I26" s="33"/>
      <c r="J26" s="33"/>
      <c r="K26" s="33"/>
      <c r="L26" s="43"/>
    </row>
    <row r="27" spans="2:12" ht="17.25">
      <c r="B27" s="10" t="s">
        <v>84</v>
      </c>
      <c r="C27" s="30">
        <v>268</v>
      </c>
      <c r="D27" s="155">
        <v>45.3</v>
      </c>
      <c r="E27" s="33">
        <v>335900</v>
      </c>
      <c r="F27" s="33">
        <v>183</v>
      </c>
      <c r="G27" s="155">
        <v>45.5</v>
      </c>
      <c r="H27" s="33">
        <v>339000</v>
      </c>
      <c r="I27" s="33">
        <v>630000</v>
      </c>
      <c r="J27" s="33"/>
      <c r="K27" s="33">
        <v>215000</v>
      </c>
      <c r="L27" s="43"/>
    </row>
    <row r="28" spans="2:12" ht="17.25">
      <c r="B28" s="10" t="s">
        <v>85</v>
      </c>
      <c r="C28" s="30">
        <v>88</v>
      </c>
      <c r="D28" s="155">
        <v>44.1</v>
      </c>
      <c r="E28" s="33">
        <v>320400</v>
      </c>
      <c r="F28" s="33">
        <v>73</v>
      </c>
      <c r="G28" s="155">
        <v>44.1</v>
      </c>
      <c r="H28" s="33">
        <v>323500</v>
      </c>
      <c r="I28" s="33">
        <v>560000</v>
      </c>
      <c r="J28" s="33"/>
      <c r="K28" s="33">
        <v>200000</v>
      </c>
      <c r="L28" s="43"/>
    </row>
    <row r="29" spans="2:12" ht="17.25">
      <c r="B29" s="10" t="s">
        <v>86</v>
      </c>
      <c r="C29" s="30">
        <v>153</v>
      </c>
      <c r="D29" s="155">
        <v>43.4</v>
      </c>
      <c r="E29" s="33">
        <v>301700</v>
      </c>
      <c r="F29" s="33">
        <v>64</v>
      </c>
      <c r="G29" s="155">
        <v>44.2</v>
      </c>
      <c r="H29" s="33">
        <v>321000</v>
      </c>
      <c r="I29" s="33">
        <v>630000</v>
      </c>
      <c r="J29" s="33"/>
      <c r="K29" s="33">
        <v>180000</v>
      </c>
      <c r="L29" s="43"/>
    </row>
    <row r="30" spans="2:12" ht="17.25">
      <c r="B30" s="10"/>
      <c r="C30" s="30"/>
      <c r="D30" s="155"/>
      <c r="E30" s="33"/>
      <c r="F30" s="33"/>
      <c r="G30" s="155"/>
      <c r="H30" s="33"/>
      <c r="I30" s="33"/>
      <c r="J30" s="33"/>
      <c r="K30" s="33"/>
      <c r="L30" s="43"/>
    </row>
    <row r="31" spans="2:12" ht="17.25">
      <c r="B31" s="10" t="s">
        <v>87</v>
      </c>
      <c r="C31" s="30">
        <v>159</v>
      </c>
      <c r="D31" s="155">
        <v>46</v>
      </c>
      <c r="E31" s="33">
        <v>324000</v>
      </c>
      <c r="F31" s="33">
        <v>92</v>
      </c>
      <c r="G31" s="155">
        <v>44.3</v>
      </c>
      <c r="H31" s="33">
        <v>314200</v>
      </c>
      <c r="I31" s="33">
        <v>650000</v>
      </c>
      <c r="J31" s="33"/>
      <c r="K31" s="33">
        <v>220000</v>
      </c>
      <c r="L31" s="43"/>
    </row>
    <row r="32" spans="2:12" ht="17.25">
      <c r="B32" s="10" t="s">
        <v>88</v>
      </c>
      <c r="C32" s="30">
        <v>84</v>
      </c>
      <c r="D32" s="155">
        <v>41.6</v>
      </c>
      <c r="E32" s="33">
        <v>310000</v>
      </c>
      <c r="F32" s="33">
        <v>58</v>
      </c>
      <c r="G32" s="155">
        <v>42.9</v>
      </c>
      <c r="H32" s="33">
        <v>318800</v>
      </c>
      <c r="I32" s="33">
        <v>620000</v>
      </c>
      <c r="J32" s="33"/>
      <c r="K32" s="33">
        <v>195000</v>
      </c>
      <c r="L32" s="43"/>
    </row>
    <row r="33" spans="2:12" ht="17.25">
      <c r="B33" s="10" t="s">
        <v>125</v>
      </c>
      <c r="C33" s="30">
        <v>399</v>
      </c>
      <c r="D33" s="155">
        <v>42.9</v>
      </c>
      <c r="E33" s="33">
        <v>326000</v>
      </c>
      <c r="F33" s="33">
        <v>215</v>
      </c>
      <c r="G33" s="155">
        <v>43.6</v>
      </c>
      <c r="H33" s="33">
        <v>335000</v>
      </c>
      <c r="I33" s="33">
        <v>665000</v>
      </c>
      <c r="J33" s="33"/>
      <c r="K33" s="33">
        <v>215000</v>
      </c>
      <c r="L33" s="43"/>
    </row>
    <row r="34" spans="2:12" ht="17.25">
      <c r="B34" s="10"/>
      <c r="C34" s="30"/>
      <c r="D34" s="155"/>
      <c r="E34" s="33"/>
      <c r="F34" s="33"/>
      <c r="G34" s="155"/>
      <c r="H34" s="33"/>
      <c r="I34" s="33"/>
      <c r="J34" s="33"/>
      <c r="K34" s="33"/>
      <c r="L34" s="43"/>
    </row>
    <row r="35" spans="2:12" ht="17.25">
      <c r="B35" s="10" t="s">
        <v>89</v>
      </c>
      <c r="C35" s="30">
        <v>84</v>
      </c>
      <c r="D35" s="155">
        <v>41.8</v>
      </c>
      <c r="E35" s="33">
        <v>306800</v>
      </c>
      <c r="F35" s="33">
        <v>53</v>
      </c>
      <c r="G35" s="155">
        <v>41.7</v>
      </c>
      <c r="H35" s="33">
        <v>304700</v>
      </c>
      <c r="I35" s="33">
        <v>700000</v>
      </c>
      <c r="J35" s="33"/>
      <c r="K35" s="33">
        <v>220000</v>
      </c>
      <c r="L35" s="43"/>
    </row>
    <row r="36" spans="2:12" ht="17.25">
      <c r="B36" s="10" t="s">
        <v>90</v>
      </c>
      <c r="C36" s="30">
        <v>91</v>
      </c>
      <c r="D36" s="155">
        <v>42.7</v>
      </c>
      <c r="E36" s="33">
        <v>309700</v>
      </c>
      <c r="F36" s="33">
        <v>60</v>
      </c>
      <c r="G36" s="155">
        <v>41.8</v>
      </c>
      <c r="H36" s="33">
        <v>315400</v>
      </c>
      <c r="I36" s="33">
        <v>675000</v>
      </c>
      <c r="J36" s="33"/>
      <c r="K36" s="33">
        <v>220000</v>
      </c>
      <c r="L36" s="43"/>
    </row>
    <row r="37" spans="2:12" ht="17.25">
      <c r="B37" s="10" t="s">
        <v>91</v>
      </c>
      <c r="C37" s="30">
        <v>89</v>
      </c>
      <c r="D37" s="155">
        <v>45</v>
      </c>
      <c r="E37" s="33">
        <v>315700</v>
      </c>
      <c r="F37" s="33">
        <v>54</v>
      </c>
      <c r="G37" s="155">
        <v>42</v>
      </c>
      <c r="H37" s="33">
        <v>306500</v>
      </c>
      <c r="I37" s="33">
        <v>700000</v>
      </c>
      <c r="J37" s="33"/>
      <c r="K37" s="33">
        <v>230000</v>
      </c>
      <c r="L37" s="43"/>
    </row>
    <row r="38" spans="2:12" ht="17.25">
      <c r="B38" s="10" t="s">
        <v>92</v>
      </c>
      <c r="C38" s="30">
        <v>121</v>
      </c>
      <c r="D38" s="155">
        <v>49.5</v>
      </c>
      <c r="E38" s="33">
        <v>330000</v>
      </c>
      <c r="F38" s="33">
        <v>73</v>
      </c>
      <c r="G38" s="155">
        <v>49</v>
      </c>
      <c r="H38" s="33">
        <v>347100</v>
      </c>
      <c r="I38" s="33">
        <v>720000</v>
      </c>
      <c r="J38" s="33"/>
      <c r="K38" s="33">
        <v>230000</v>
      </c>
      <c r="L38" s="43"/>
    </row>
    <row r="39" spans="2:11" ht="17.25">
      <c r="B39" s="11" t="s">
        <v>93</v>
      </c>
      <c r="C39" s="30">
        <v>162</v>
      </c>
      <c r="D39" s="155">
        <v>44.4</v>
      </c>
      <c r="E39" s="33">
        <v>321000</v>
      </c>
      <c r="F39" s="33">
        <v>115</v>
      </c>
      <c r="G39" s="155">
        <v>44.3</v>
      </c>
      <c r="H39" s="33">
        <v>327600</v>
      </c>
      <c r="I39" s="33">
        <v>720000</v>
      </c>
      <c r="J39" s="33"/>
      <c r="K39" s="33">
        <v>200000</v>
      </c>
    </row>
    <row r="40" spans="2:11" ht="17.25">
      <c r="B40" s="11" t="s">
        <v>142</v>
      </c>
      <c r="C40" s="30">
        <v>223</v>
      </c>
      <c r="D40" s="155">
        <v>43</v>
      </c>
      <c r="E40" s="33">
        <v>296000</v>
      </c>
      <c r="F40" s="33">
        <v>145</v>
      </c>
      <c r="G40" s="155">
        <v>43.4</v>
      </c>
      <c r="H40" s="33">
        <v>314200</v>
      </c>
      <c r="I40" s="33">
        <v>700000</v>
      </c>
      <c r="J40" s="33"/>
      <c r="K40" s="33">
        <v>200000</v>
      </c>
    </row>
    <row r="41" spans="2:11" ht="17.25">
      <c r="B41" s="11"/>
      <c r="C41" s="30"/>
      <c r="D41" s="155"/>
      <c r="E41" s="33"/>
      <c r="F41" s="33"/>
      <c r="G41" s="155"/>
      <c r="H41" s="33"/>
      <c r="I41" s="33"/>
      <c r="J41" s="33"/>
      <c r="K41" s="33"/>
    </row>
    <row r="42" spans="2:12" ht="17.25">
      <c r="B42" s="10" t="s">
        <v>94</v>
      </c>
      <c r="C42" s="30">
        <v>387</v>
      </c>
      <c r="D42" s="155">
        <v>41.2</v>
      </c>
      <c r="E42" s="33">
        <v>291600</v>
      </c>
      <c r="F42" s="33">
        <v>176</v>
      </c>
      <c r="G42" s="155">
        <v>42.3</v>
      </c>
      <c r="H42" s="33">
        <v>320100</v>
      </c>
      <c r="I42" s="33">
        <v>648000</v>
      </c>
      <c r="J42" s="33"/>
      <c r="K42" s="33">
        <v>230000</v>
      </c>
      <c r="L42" s="43"/>
    </row>
    <row r="43" spans="2:12" ht="17.25">
      <c r="B43" s="10" t="s">
        <v>95</v>
      </c>
      <c r="C43" s="30">
        <v>128</v>
      </c>
      <c r="D43" s="155">
        <v>42.3</v>
      </c>
      <c r="E43" s="33">
        <v>312300</v>
      </c>
      <c r="F43" s="33">
        <v>82</v>
      </c>
      <c r="G43" s="155">
        <v>42.4</v>
      </c>
      <c r="H43" s="33">
        <v>316400</v>
      </c>
      <c r="I43" s="33">
        <v>648000</v>
      </c>
      <c r="J43" s="33"/>
      <c r="K43" s="33">
        <v>240000</v>
      </c>
      <c r="L43" s="43"/>
    </row>
    <row r="44" spans="2:12" ht="17.25">
      <c r="B44" s="10" t="s">
        <v>96</v>
      </c>
      <c r="C44" s="30">
        <v>121</v>
      </c>
      <c r="D44" s="155">
        <v>44</v>
      </c>
      <c r="E44" s="33">
        <v>324600</v>
      </c>
      <c r="F44" s="33">
        <v>56</v>
      </c>
      <c r="G44" s="155">
        <v>43.3</v>
      </c>
      <c r="H44" s="33">
        <v>319400</v>
      </c>
      <c r="I44" s="33">
        <v>520000</v>
      </c>
      <c r="J44" s="33"/>
      <c r="K44" s="33">
        <v>200000</v>
      </c>
      <c r="L44" s="43"/>
    </row>
    <row r="45" spans="2:12" ht="17.25">
      <c r="B45" s="10"/>
      <c r="C45" s="30"/>
      <c r="D45" s="155"/>
      <c r="E45" s="33"/>
      <c r="F45" s="33"/>
      <c r="G45" s="155"/>
      <c r="H45" s="33"/>
      <c r="I45" s="33"/>
      <c r="J45" s="33"/>
      <c r="K45" s="33"/>
      <c r="L45" s="43"/>
    </row>
    <row r="46" spans="2:12" ht="17.25">
      <c r="B46" s="10" t="s">
        <v>97</v>
      </c>
      <c r="C46" s="30">
        <v>317</v>
      </c>
      <c r="D46" s="155">
        <v>42.4</v>
      </c>
      <c r="E46" s="33">
        <v>330400</v>
      </c>
      <c r="F46" s="33">
        <v>111</v>
      </c>
      <c r="G46" s="155">
        <v>42.6</v>
      </c>
      <c r="H46" s="33">
        <v>322600</v>
      </c>
      <c r="I46" s="33">
        <v>702000</v>
      </c>
      <c r="J46" s="33"/>
      <c r="K46" s="33">
        <v>210000</v>
      </c>
      <c r="L46" s="43"/>
    </row>
    <row r="47" spans="2:12" ht="17.25">
      <c r="B47" s="10" t="s">
        <v>98</v>
      </c>
      <c r="C47" s="30">
        <v>66</v>
      </c>
      <c r="D47" s="155">
        <v>47</v>
      </c>
      <c r="E47" s="33">
        <v>325500</v>
      </c>
      <c r="F47" s="33">
        <v>47</v>
      </c>
      <c r="G47" s="155">
        <v>48.4</v>
      </c>
      <c r="H47" s="33">
        <v>332300</v>
      </c>
      <c r="I47" s="33">
        <v>457500</v>
      </c>
      <c r="J47" s="33"/>
      <c r="K47" s="33">
        <v>205000</v>
      </c>
      <c r="L47" s="43"/>
    </row>
    <row r="48" spans="2:12" ht="17.25">
      <c r="B48" s="10" t="s">
        <v>99</v>
      </c>
      <c r="C48" s="30">
        <v>65</v>
      </c>
      <c r="D48" s="155">
        <v>43.5</v>
      </c>
      <c r="E48" s="33">
        <v>330100</v>
      </c>
      <c r="F48" s="33">
        <v>51</v>
      </c>
      <c r="G48" s="155">
        <v>44.8</v>
      </c>
      <c r="H48" s="33">
        <v>335900</v>
      </c>
      <c r="I48" s="33">
        <v>577000</v>
      </c>
      <c r="J48" s="33"/>
      <c r="K48" s="33">
        <v>175000</v>
      </c>
      <c r="L48" s="43"/>
    </row>
    <row r="49" spans="2:12" ht="17.25">
      <c r="B49" s="10" t="s">
        <v>100</v>
      </c>
      <c r="C49" s="30">
        <v>23</v>
      </c>
      <c r="D49" s="155">
        <v>45.7</v>
      </c>
      <c r="E49" s="33">
        <v>330600</v>
      </c>
      <c r="F49" s="33">
        <v>22</v>
      </c>
      <c r="G49" s="155">
        <v>45.9</v>
      </c>
      <c r="H49" s="33">
        <v>332600</v>
      </c>
      <c r="I49" s="33">
        <v>500000</v>
      </c>
      <c r="J49" s="33"/>
      <c r="K49" s="33">
        <v>178000</v>
      </c>
      <c r="L49" s="43"/>
    </row>
    <row r="50" spans="2:12" ht="17.25">
      <c r="B50" s="10" t="s">
        <v>101</v>
      </c>
      <c r="C50" s="30">
        <v>405</v>
      </c>
      <c r="D50" s="155">
        <v>43.2</v>
      </c>
      <c r="E50" s="33">
        <v>321000</v>
      </c>
      <c r="F50" s="33">
        <v>139</v>
      </c>
      <c r="G50" s="155">
        <v>43.2</v>
      </c>
      <c r="H50" s="33">
        <v>322700</v>
      </c>
      <c r="I50" s="33">
        <v>531200</v>
      </c>
      <c r="J50" s="33"/>
      <c r="K50" s="33">
        <v>200000</v>
      </c>
      <c r="L50" s="43"/>
    </row>
    <row r="51" spans="2:11" ht="18" thickBot="1">
      <c r="B51" s="39"/>
      <c r="C51" s="147"/>
      <c r="D51" s="156"/>
      <c r="E51" s="148"/>
      <c r="F51" s="148"/>
      <c r="G51" s="156"/>
      <c r="H51" s="148"/>
      <c r="I51" s="148" t="s">
        <v>75</v>
      </c>
      <c r="J51" s="148"/>
      <c r="K51" s="148" t="s">
        <v>75</v>
      </c>
    </row>
    <row r="52" spans="3:11" ht="17.25">
      <c r="C52" s="10" t="s">
        <v>11</v>
      </c>
      <c r="G52" s="158"/>
      <c r="I52" s="38" t="s">
        <v>167</v>
      </c>
      <c r="K52" s="38" t="s">
        <v>166</v>
      </c>
    </row>
    <row r="53" spans="1:11" ht="13.5">
      <c r="A53" s="37"/>
      <c r="I53" s="38" t="s">
        <v>75</v>
      </c>
      <c r="K53" s="38" t="s">
        <v>75</v>
      </c>
    </row>
    <row r="54" spans="9:11" ht="13.5">
      <c r="I54" s="38" t="s">
        <v>75</v>
      </c>
      <c r="K54" s="38" t="s">
        <v>75</v>
      </c>
    </row>
  </sheetData>
  <mergeCells count="4">
    <mergeCell ref="J8:K8"/>
    <mergeCell ref="J9:K9"/>
    <mergeCell ref="J10:K10"/>
    <mergeCell ref="J11:K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view="pageBreakPreview" zoomScale="60" zoomScaleNormal="75" workbookViewId="0" topLeftCell="A1">
      <selection activeCell="B12" sqref="B12"/>
    </sheetView>
  </sheetViews>
  <sheetFormatPr defaultColWidth="14.625" defaultRowHeight="13.5"/>
  <cols>
    <col min="1" max="1" width="12.50390625" style="46" customWidth="1"/>
    <col min="2" max="2" width="20.375" style="46" customWidth="1"/>
    <col min="3" max="8" width="16.625" style="46" customWidth="1"/>
    <col min="9" max="9" width="18.875" style="47" customWidth="1"/>
    <col min="10" max="16384" width="14.625" style="46" customWidth="1"/>
  </cols>
  <sheetData>
    <row r="1" ht="17.25">
      <c r="A1" s="45"/>
    </row>
    <row r="6" spans="3:19" ht="17.25">
      <c r="C6" s="48" t="s">
        <v>29</v>
      </c>
      <c r="H6" s="49"/>
      <c r="I6" s="50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2:20" ht="18" thickBot="1">
      <c r="B7" s="51"/>
      <c r="C7" s="51"/>
      <c r="D7" s="51"/>
      <c r="E7" s="51"/>
      <c r="F7" s="51"/>
      <c r="G7" s="51"/>
      <c r="H7" s="51"/>
      <c r="I7" s="52" t="s">
        <v>37</v>
      </c>
      <c r="J7" s="49"/>
      <c r="T7" s="49"/>
    </row>
    <row r="8" spans="3:20" ht="17.25">
      <c r="C8" s="197" t="s">
        <v>201</v>
      </c>
      <c r="D8" s="220" t="s">
        <v>181</v>
      </c>
      <c r="E8" s="221"/>
      <c r="F8" s="198" t="s">
        <v>202</v>
      </c>
      <c r="G8" s="220" t="s">
        <v>182</v>
      </c>
      <c r="H8" s="221"/>
      <c r="I8" s="172" t="s">
        <v>203</v>
      </c>
      <c r="T8" s="49"/>
    </row>
    <row r="9" spans="3:20" ht="17.25">
      <c r="C9" s="55" t="s">
        <v>30</v>
      </c>
      <c r="D9" s="53"/>
      <c r="E9" s="53"/>
      <c r="F9" s="55" t="s">
        <v>30</v>
      </c>
      <c r="G9" s="53"/>
      <c r="H9" s="53"/>
      <c r="I9" s="171" t="s">
        <v>31</v>
      </c>
      <c r="T9" s="49"/>
    </row>
    <row r="10" spans="2:20" ht="17.25">
      <c r="B10" s="54"/>
      <c r="C10" s="56" t="s">
        <v>204</v>
      </c>
      <c r="D10" s="56" t="s">
        <v>4</v>
      </c>
      <c r="E10" s="56" t="s">
        <v>5</v>
      </c>
      <c r="F10" s="56" t="s">
        <v>205</v>
      </c>
      <c r="G10" s="56" t="s">
        <v>4</v>
      </c>
      <c r="H10" s="56" t="s">
        <v>5</v>
      </c>
      <c r="I10" s="56" t="s">
        <v>32</v>
      </c>
      <c r="J10" s="49"/>
      <c r="T10" s="49"/>
    </row>
    <row r="11" spans="3:20" ht="17.25">
      <c r="C11" s="53"/>
      <c r="D11" s="49"/>
      <c r="E11" s="49"/>
      <c r="I11" s="57"/>
      <c r="T11" s="49"/>
    </row>
    <row r="12" spans="2:20" ht="17.25">
      <c r="B12" s="72" t="s">
        <v>33</v>
      </c>
      <c r="C12" s="60">
        <v>852277</v>
      </c>
      <c r="D12" s="66">
        <v>397187</v>
      </c>
      <c r="E12" s="66">
        <v>455090</v>
      </c>
      <c r="F12" s="66">
        <v>669</v>
      </c>
      <c r="G12" s="66">
        <v>298</v>
      </c>
      <c r="H12" s="66">
        <v>371</v>
      </c>
      <c r="I12" s="60">
        <v>485</v>
      </c>
      <c r="T12" s="49"/>
    </row>
    <row r="13" spans="3:20" ht="17.25">
      <c r="C13" s="53"/>
      <c r="D13" s="49"/>
      <c r="E13" s="49"/>
      <c r="F13" s="49"/>
      <c r="G13" s="58"/>
      <c r="H13" s="58"/>
      <c r="I13" s="59"/>
      <c r="T13" s="49"/>
    </row>
    <row r="14" spans="2:20" ht="17.25">
      <c r="B14" s="45" t="s">
        <v>206</v>
      </c>
      <c r="C14" s="60">
        <v>313574</v>
      </c>
      <c r="D14" s="66">
        <v>146776</v>
      </c>
      <c r="E14" s="66">
        <v>166798</v>
      </c>
      <c r="F14" s="66">
        <v>164</v>
      </c>
      <c r="G14" s="66">
        <v>62</v>
      </c>
      <c r="H14" s="66">
        <v>102</v>
      </c>
      <c r="I14" s="62">
        <v>40</v>
      </c>
      <c r="T14" s="49"/>
    </row>
    <row r="15" spans="2:20" ht="17.25">
      <c r="B15" s="45" t="s">
        <v>207</v>
      </c>
      <c r="C15" s="60">
        <v>48260</v>
      </c>
      <c r="D15" s="66">
        <v>22258</v>
      </c>
      <c r="E15" s="66">
        <v>26002</v>
      </c>
      <c r="F15" s="66">
        <v>19</v>
      </c>
      <c r="G15" s="61">
        <v>12</v>
      </c>
      <c r="H15" s="61">
        <v>7</v>
      </c>
      <c r="I15" s="62">
        <v>24</v>
      </c>
      <c r="T15" s="49"/>
    </row>
    <row r="16" spans="2:20" ht="17.25">
      <c r="B16" s="45" t="s">
        <v>208</v>
      </c>
      <c r="C16" s="60">
        <v>55606</v>
      </c>
      <c r="D16" s="66">
        <v>26008</v>
      </c>
      <c r="E16" s="66">
        <v>29598</v>
      </c>
      <c r="F16" s="66">
        <v>27</v>
      </c>
      <c r="G16" s="61">
        <v>16</v>
      </c>
      <c r="H16" s="61">
        <v>11</v>
      </c>
      <c r="I16" s="62">
        <v>24</v>
      </c>
      <c r="T16" s="49"/>
    </row>
    <row r="17" spans="2:20" ht="17.25">
      <c r="B17" s="45" t="s">
        <v>209</v>
      </c>
      <c r="C17" s="60">
        <v>26152</v>
      </c>
      <c r="D17" s="66">
        <v>12153</v>
      </c>
      <c r="E17" s="66">
        <v>13999</v>
      </c>
      <c r="F17" s="66">
        <v>9</v>
      </c>
      <c r="G17" s="61">
        <v>4</v>
      </c>
      <c r="H17" s="61">
        <v>5</v>
      </c>
      <c r="I17" s="62">
        <v>16</v>
      </c>
      <c r="T17" s="49"/>
    </row>
    <row r="18" spans="2:20" ht="17.25">
      <c r="B18" s="45" t="s">
        <v>210</v>
      </c>
      <c r="C18" s="60">
        <v>21163</v>
      </c>
      <c r="D18" s="66">
        <v>9858</v>
      </c>
      <c r="E18" s="66">
        <v>11305</v>
      </c>
      <c r="F18" s="66">
        <v>21</v>
      </c>
      <c r="G18" s="61">
        <v>13</v>
      </c>
      <c r="H18" s="61">
        <v>8</v>
      </c>
      <c r="I18" s="62">
        <v>14</v>
      </c>
      <c r="T18" s="49"/>
    </row>
    <row r="19" spans="2:20" ht="17.25">
      <c r="B19" s="45" t="s">
        <v>211</v>
      </c>
      <c r="C19" s="60">
        <v>67343</v>
      </c>
      <c r="D19" s="66">
        <v>31392</v>
      </c>
      <c r="E19" s="66">
        <v>35951</v>
      </c>
      <c r="F19" s="66">
        <v>90</v>
      </c>
      <c r="G19" s="61">
        <v>37</v>
      </c>
      <c r="H19" s="61">
        <v>53</v>
      </c>
      <c r="I19" s="62">
        <v>26</v>
      </c>
      <c r="T19" s="49"/>
    </row>
    <row r="20" spans="2:20" ht="17.25">
      <c r="B20" s="45" t="s">
        <v>212</v>
      </c>
      <c r="C20" s="60">
        <v>26923</v>
      </c>
      <c r="D20" s="66">
        <v>12187</v>
      </c>
      <c r="E20" s="66">
        <v>14736</v>
      </c>
      <c r="F20" s="66">
        <v>54</v>
      </c>
      <c r="G20" s="61">
        <v>29</v>
      </c>
      <c r="H20" s="61">
        <v>25</v>
      </c>
      <c r="I20" s="59">
        <v>19</v>
      </c>
      <c r="T20" s="49"/>
    </row>
    <row r="21" spans="2:20" ht="17.25">
      <c r="B21" s="45" t="s">
        <v>104</v>
      </c>
      <c r="C21" s="120">
        <v>55922</v>
      </c>
      <c r="D21" s="119">
        <v>26167</v>
      </c>
      <c r="E21" s="119">
        <v>29755</v>
      </c>
      <c r="F21" s="66">
        <v>25</v>
      </c>
      <c r="G21" s="61">
        <v>10</v>
      </c>
      <c r="H21" s="61">
        <v>15</v>
      </c>
      <c r="I21" s="59">
        <v>24</v>
      </c>
      <c r="T21" s="49"/>
    </row>
    <row r="22" spans="2:20" ht="17.25">
      <c r="B22" s="45" t="s">
        <v>105</v>
      </c>
      <c r="C22" s="120">
        <v>40154</v>
      </c>
      <c r="D22" s="119">
        <v>19140</v>
      </c>
      <c r="E22" s="119">
        <v>21014</v>
      </c>
      <c r="F22" s="66">
        <v>12</v>
      </c>
      <c r="G22" s="61">
        <v>5</v>
      </c>
      <c r="H22" s="61">
        <v>7</v>
      </c>
      <c r="I22" s="62">
        <v>18</v>
      </c>
      <c r="T22" s="49"/>
    </row>
    <row r="23" spans="2:20" ht="17.25">
      <c r="B23" s="45"/>
      <c r="C23" s="60"/>
      <c r="D23" s="66"/>
      <c r="E23" s="66"/>
      <c r="F23" s="119"/>
      <c r="G23" s="119"/>
      <c r="H23" s="119"/>
      <c r="I23" s="120"/>
      <c r="T23" s="49"/>
    </row>
    <row r="24" spans="2:20" ht="17.25">
      <c r="B24" s="45" t="s">
        <v>106</v>
      </c>
      <c r="C24" s="120">
        <v>9697</v>
      </c>
      <c r="D24" s="119">
        <v>4444</v>
      </c>
      <c r="E24" s="119">
        <v>5253</v>
      </c>
      <c r="F24" s="119">
        <v>9</v>
      </c>
      <c r="G24" s="119">
        <v>3</v>
      </c>
      <c r="H24" s="119">
        <v>6</v>
      </c>
      <c r="I24" s="59">
        <v>16</v>
      </c>
      <c r="T24" s="49"/>
    </row>
    <row r="25" spans="2:20" ht="17.25">
      <c r="B25" s="45"/>
      <c r="C25" s="120"/>
      <c r="D25" s="119"/>
      <c r="E25" s="119"/>
      <c r="F25" s="119"/>
      <c r="G25" s="119"/>
      <c r="H25" s="119"/>
      <c r="I25" s="59"/>
      <c r="T25" s="49"/>
    </row>
    <row r="26" spans="2:20" ht="17.25">
      <c r="B26" s="45" t="s">
        <v>213</v>
      </c>
      <c r="C26" s="60">
        <v>16312</v>
      </c>
      <c r="D26" s="66">
        <v>7571</v>
      </c>
      <c r="E26" s="66">
        <v>8741</v>
      </c>
      <c r="F26" s="66">
        <v>6</v>
      </c>
      <c r="G26" s="61">
        <v>4</v>
      </c>
      <c r="H26" s="61">
        <v>2</v>
      </c>
      <c r="I26" s="59">
        <v>16</v>
      </c>
      <c r="T26" s="49"/>
    </row>
    <row r="27" spans="2:20" ht="17.25">
      <c r="B27" s="45" t="s">
        <v>214</v>
      </c>
      <c r="C27" s="60">
        <v>4542</v>
      </c>
      <c r="D27" s="66">
        <v>2074</v>
      </c>
      <c r="E27" s="66">
        <v>2468</v>
      </c>
      <c r="F27" s="66">
        <v>3</v>
      </c>
      <c r="G27" s="61">
        <v>1</v>
      </c>
      <c r="H27" s="61">
        <v>2</v>
      </c>
      <c r="I27" s="62">
        <v>12</v>
      </c>
      <c r="T27" s="49"/>
    </row>
    <row r="28" spans="2:20" ht="17.25">
      <c r="B28" s="45" t="s">
        <v>215</v>
      </c>
      <c r="C28" s="60">
        <v>3467</v>
      </c>
      <c r="D28" s="66">
        <v>1641</v>
      </c>
      <c r="E28" s="66">
        <v>1826</v>
      </c>
      <c r="F28" s="66">
        <v>0</v>
      </c>
      <c r="G28" s="61">
        <v>0</v>
      </c>
      <c r="H28" s="61">
        <v>0</v>
      </c>
      <c r="I28" s="62">
        <v>11</v>
      </c>
      <c r="T28" s="49"/>
    </row>
    <row r="29" spans="2:20" ht="17.25">
      <c r="B29" s="45"/>
      <c r="C29" s="60"/>
      <c r="D29" s="66"/>
      <c r="E29" s="66"/>
      <c r="F29" s="66"/>
      <c r="G29" s="61"/>
      <c r="H29" s="61"/>
      <c r="I29" s="62"/>
      <c r="T29" s="49"/>
    </row>
    <row r="30" spans="2:20" ht="17.25">
      <c r="B30" s="45" t="s">
        <v>216</v>
      </c>
      <c r="C30" s="60">
        <v>11569</v>
      </c>
      <c r="D30" s="66">
        <v>5384</v>
      </c>
      <c r="E30" s="66">
        <v>6185</v>
      </c>
      <c r="F30" s="66">
        <v>12</v>
      </c>
      <c r="G30" s="61">
        <v>5</v>
      </c>
      <c r="H30" s="61">
        <v>7</v>
      </c>
      <c r="I30" s="62">
        <v>14</v>
      </c>
      <c r="T30" s="49"/>
    </row>
    <row r="31" spans="2:20" ht="17.25">
      <c r="B31" s="45" t="s">
        <v>217</v>
      </c>
      <c r="C31" s="60">
        <v>6450</v>
      </c>
      <c r="D31" s="66">
        <v>2990</v>
      </c>
      <c r="E31" s="66">
        <v>3460</v>
      </c>
      <c r="F31" s="66">
        <v>6</v>
      </c>
      <c r="G31" s="61">
        <v>4</v>
      </c>
      <c r="H31" s="61">
        <v>2</v>
      </c>
      <c r="I31" s="53">
        <v>12</v>
      </c>
      <c r="T31" s="49"/>
    </row>
    <row r="32" spans="2:20" ht="17.25">
      <c r="B32" s="45" t="s">
        <v>107</v>
      </c>
      <c r="C32" s="120">
        <v>23139</v>
      </c>
      <c r="D32" s="119">
        <v>10766</v>
      </c>
      <c r="E32" s="119">
        <v>12373</v>
      </c>
      <c r="F32" s="66">
        <v>23</v>
      </c>
      <c r="G32" s="61">
        <v>11</v>
      </c>
      <c r="H32" s="61">
        <v>12</v>
      </c>
      <c r="I32" s="53">
        <v>26</v>
      </c>
      <c r="T32" s="49"/>
    </row>
    <row r="33" spans="2:20" ht="17.25">
      <c r="B33" s="45"/>
      <c r="C33" s="60"/>
      <c r="D33" s="66"/>
      <c r="E33" s="66"/>
      <c r="F33" s="119"/>
      <c r="G33" s="119"/>
      <c r="H33" s="119"/>
      <c r="I33" s="120"/>
      <c r="T33" s="49"/>
    </row>
    <row r="34" spans="2:20" ht="17.25">
      <c r="B34" s="45" t="s">
        <v>218</v>
      </c>
      <c r="C34" s="60">
        <v>6824</v>
      </c>
      <c r="D34" s="66">
        <v>3119</v>
      </c>
      <c r="E34" s="66">
        <v>3705</v>
      </c>
      <c r="F34" s="66">
        <v>3</v>
      </c>
      <c r="G34" s="61">
        <v>2</v>
      </c>
      <c r="H34" s="61">
        <v>1</v>
      </c>
      <c r="I34" s="62">
        <v>10</v>
      </c>
      <c r="T34" s="49"/>
    </row>
    <row r="35" spans="2:20" ht="17.25">
      <c r="B35" s="45" t="s">
        <v>219</v>
      </c>
      <c r="C35" s="60">
        <v>6233</v>
      </c>
      <c r="D35" s="66">
        <v>2884</v>
      </c>
      <c r="E35" s="66">
        <v>3349</v>
      </c>
      <c r="F35" s="66">
        <v>8</v>
      </c>
      <c r="G35" s="61">
        <v>3</v>
      </c>
      <c r="H35" s="61">
        <v>5</v>
      </c>
      <c r="I35" s="62">
        <v>11</v>
      </c>
      <c r="T35" s="49"/>
    </row>
    <row r="36" spans="2:20" ht="17.25">
      <c r="B36" s="45" t="s">
        <v>220</v>
      </c>
      <c r="C36" s="60">
        <v>5896</v>
      </c>
      <c r="D36" s="66">
        <v>2778</v>
      </c>
      <c r="E36" s="66">
        <v>3118</v>
      </c>
      <c r="F36" s="66">
        <v>4</v>
      </c>
      <c r="G36" s="61">
        <v>2</v>
      </c>
      <c r="H36" s="61">
        <v>2</v>
      </c>
      <c r="I36" s="62">
        <v>10</v>
      </c>
      <c r="T36" s="49"/>
    </row>
    <row r="37" spans="2:20" ht="17.25">
      <c r="B37" s="45" t="s">
        <v>221</v>
      </c>
      <c r="C37" s="60">
        <v>7668</v>
      </c>
      <c r="D37" s="66">
        <v>3553</v>
      </c>
      <c r="E37" s="66">
        <v>4115</v>
      </c>
      <c r="F37" s="66">
        <v>8</v>
      </c>
      <c r="G37" s="61">
        <v>3</v>
      </c>
      <c r="H37" s="61">
        <v>5</v>
      </c>
      <c r="I37" s="62">
        <v>12</v>
      </c>
      <c r="T37" s="49"/>
    </row>
    <row r="38" spans="2:20" ht="17.25">
      <c r="B38" s="144" t="s">
        <v>222</v>
      </c>
      <c r="C38" s="120">
        <v>11473</v>
      </c>
      <c r="D38" s="119">
        <v>5402</v>
      </c>
      <c r="E38" s="66">
        <v>6071</v>
      </c>
      <c r="F38" s="66">
        <v>19</v>
      </c>
      <c r="G38" s="61">
        <v>8</v>
      </c>
      <c r="H38" s="61">
        <v>11</v>
      </c>
      <c r="I38" s="62">
        <v>14</v>
      </c>
      <c r="T38" s="49"/>
    </row>
    <row r="39" spans="2:20" ht="17.25">
      <c r="B39" s="144" t="s">
        <v>108</v>
      </c>
      <c r="C39" s="120">
        <v>9099</v>
      </c>
      <c r="D39" s="119">
        <v>4200</v>
      </c>
      <c r="E39" s="66">
        <v>4899</v>
      </c>
      <c r="F39" s="66">
        <v>3</v>
      </c>
      <c r="G39" s="61">
        <v>0</v>
      </c>
      <c r="H39" s="61">
        <v>3</v>
      </c>
      <c r="I39" s="62">
        <v>16</v>
      </c>
      <c r="T39" s="49"/>
    </row>
    <row r="40" spans="2:20" ht="17.25">
      <c r="B40" s="45"/>
      <c r="C40" s="60"/>
      <c r="D40" s="66"/>
      <c r="E40" s="119"/>
      <c r="F40" s="119"/>
      <c r="G40" s="119"/>
      <c r="H40" s="119"/>
      <c r="I40" s="120"/>
      <c r="T40" s="49"/>
    </row>
    <row r="41" spans="2:20" ht="17.25">
      <c r="B41" s="45" t="s">
        <v>223</v>
      </c>
      <c r="C41" s="60">
        <v>19956</v>
      </c>
      <c r="D41" s="66">
        <v>9189</v>
      </c>
      <c r="E41" s="66">
        <v>10767</v>
      </c>
      <c r="F41" s="66">
        <v>19</v>
      </c>
      <c r="G41" s="61">
        <v>8</v>
      </c>
      <c r="H41" s="61">
        <v>11</v>
      </c>
      <c r="I41" s="62">
        <v>20</v>
      </c>
      <c r="T41" s="49"/>
    </row>
    <row r="42" spans="2:20" ht="17.25">
      <c r="B42" s="45" t="s">
        <v>224</v>
      </c>
      <c r="C42" s="60">
        <v>12177</v>
      </c>
      <c r="D42" s="66">
        <v>5753</v>
      </c>
      <c r="E42" s="66">
        <v>6424</v>
      </c>
      <c r="F42" s="66">
        <v>5</v>
      </c>
      <c r="G42" s="61">
        <v>0</v>
      </c>
      <c r="H42" s="61">
        <v>5</v>
      </c>
      <c r="I42" s="62">
        <v>12</v>
      </c>
      <c r="T42" s="49"/>
    </row>
    <row r="43" spans="2:20" ht="17.25">
      <c r="B43" s="45" t="s">
        <v>225</v>
      </c>
      <c r="C43" s="60">
        <v>4361</v>
      </c>
      <c r="D43" s="66">
        <v>2010</v>
      </c>
      <c r="E43" s="66">
        <v>2351</v>
      </c>
      <c r="F43" s="66">
        <v>13</v>
      </c>
      <c r="G43" s="61">
        <v>5</v>
      </c>
      <c r="H43" s="61">
        <v>8</v>
      </c>
      <c r="I43" s="62">
        <v>10</v>
      </c>
      <c r="T43" s="49"/>
    </row>
    <row r="44" spans="2:20" ht="17.25">
      <c r="B44" s="45"/>
      <c r="C44" s="60"/>
      <c r="D44" s="66"/>
      <c r="E44" s="66"/>
      <c r="F44" s="66"/>
      <c r="G44" s="61"/>
      <c r="H44" s="61"/>
      <c r="I44" s="62"/>
      <c r="T44" s="49"/>
    </row>
    <row r="45" spans="2:20" ht="17.25">
      <c r="B45" s="45" t="s">
        <v>226</v>
      </c>
      <c r="C45" s="60">
        <v>15192</v>
      </c>
      <c r="D45" s="66">
        <v>6974</v>
      </c>
      <c r="E45" s="66">
        <v>8218</v>
      </c>
      <c r="F45" s="66">
        <v>42</v>
      </c>
      <c r="G45" s="61">
        <v>17</v>
      </c>
      <c r="H45" s="61">
        <v>25</v>
      </c>
      <c r="I45" s="62">
        <v>14</v>
      </c>
      <c r="T45" s="49"/>
    </row>
    <row r="46" spans="2:20" ht="17.25">
      <c r="B46" s="45" t="s">
        <v>227</v>
      </c>
      <c r="C46" s="60">
        <v>2995</v>
      </c>
      <c r="D46" s="66">
        <v>1330</v>
      </c>
      <c r="E46" s="66">
        <v>1665</v>
      </c>
      <c r="F46" s="66">
        <v>2</v>
      </c>
      <c r="G46" s="61">
        <v>1</v>
      </c>
      <c r="H46" s="61">
        <v>1</v>
      </c>
      <c r="I46" s="62">
        <v>10</v>
      </c>
      <c r="T46" s="49"/>
    </row>
    <row r="47" spans="2:20" ht="17.25">
      <c r="B47" s="45" t="s">
        <v>228</v>
      </c>
      <c r="C47" s="60">
        <v>2953</v>
      </c>
      <c r="D47" s="66">
        <v>1313</v>
      </c>
      <c r="E47" s="66">
        <v>1640</v>
      </c>
      <c r="F47" s="66">
        <v>35</v>
      </c>
      <c r="G47" s="61">
        <v>21</v>
      </c>
      <c r="H47" s="61">
        <v>14</v>
      </c>
      <c r="I47" s="62">
        <v>10</v>
      </c>
      <c r="T47" s="49"/>
    </row>
    <row r="48" spans="2:20" ht="17.25">
      <c r="B48" s="45" t="s">
        <v>229</v>
      </c>
      <c r="C48" s="60">
        <v>442</v>
      </c>
      <c r="D48" s="66">
        <v>204</v>
      </c>
      <c r="E48" s="66">
        <v>238</v>
      </c>
      <c r="F48" s="49">
        <v>3</v>
      </c>
      <c r="G48" s="61">
        <v>2</v>
      </c>
      <c r="H48" s="61">
        <v>1</v>
      </c>
      <c r="I48" s="62">
        <v>6</v>
      </c>
      <c r="T48" s="49"/>
    </row>
    <row r="49" spans="2:20" ht="17.25">
      <c r="B49" s="45" t="s">
        <v>230</v>
      </c>
      <c r="C49" s="60">
        <v>16735</v>
      </c>
      <c r="D49" s="66">
        <v>7669</v>
      </c>
      <c r="E49" s="66">
        <v>9066</v>
      </c>
      <c r="F49" s="66">
        <v>25</v>
      </c>
      <c r="G49" s="119">
        <v>10</v>
      </c>
      <c r="H49" s="119">
        <v>15</v>
      </c>
      <c r="I49" s="120">
        <v>18</v>
      </c>
      <c r="T49" s="49"/>
    </row>
    <row r="50" spans="2:20" ht="17.25">
      <c r="B50" s="54"/>
      <c r="C50" s="64"/>
      <c r="D50" s="54"/>
      <c r="E50" s="54"/>
      <c r="F50" s="54"/>
      <c r="G50" s="54"/>
      <c r="H50" s="54"/>
      <c r="I50" s="65"/>
      <c r="T50" s="49"/>
    </row>
    <row r="51" spans="3:20" ht="17.25">
      <c r="C51" s="53"/>
      <c r="D51" s="49"/>
      <c r="E51" s="49"/>
      <c r="F51" s="49"/>
      <c r="G51" s="49"/>
      <c r="H51" s="49"/>
      <c r="I51" s="63"/>
      <c r="T51" s="49"/>
    </row>
    <row r="52" spans="2:20" ht="17.25">
      <c r="B52" s="45" t="s">
        <v>34</v>
      </c>
      <c r="C52" s="60">
        <v>313574</v>
      </c>
      <c r="D52" s="66">
        <v>146776</v>
      </c>
      <c r="E52" s="66">
        <v>166798</v>
      </c>
      <c r="F52" s="66">
        <v>164</v>
      </c>
      <c r="G52" s="66">
        <v>62</v>
      </c>
      <c r="H52" s="49">
        <v>102</v>
      </c>
      <c r="I52" s="120" t="s">
        <v>231</v>
      </c>
      <c r="T52" s="49"/>
    </row>
    <row r="53" spans="2:20" ht="17.25">
      <c r="B53" s="45" t="s">
        <v>35</v>
      </c>
      <c r="C53" s="60">
        <v>233960</v>
      </c>
      <c r="D53" s="66">
        <v>109303</v>
      </c>
      <c r="E53" s="66">
        <v>124657</v>
      </c>
      <c r="F53" s="66">
        <v>101</v>
      </c>
      <c r="G53" s="66">
        <v>51</v>
      </c>
      <c r="H53" s="49">
        <v>50</v>
      </c>
      <c r="I53" s="120" t="s">
        <v>231</v>
      </c>
      <c r="T53" s="49"/>
    </row>
    <row r="54" spans="2:20" ht="17.25">
      <c r="B54" s="45" t="s">
        <v>36</v>
      </c>
      <c r="C54" s="60">
        <v>304743</v>
      </c>
      <c r="D54" s="66">
        <v>141108</v>
      </c>
      <c r="E54" s="66">
        <v>163635</v>
      </c>
      <c r="F54" s="66">
        <v>404</v>
      </c>
      <c r="G54" s="66">
        <v>185</v>
      </c>
      <c r="H54" s="49">
        <v>219</v>
      </c>
      <c r="I54" s="120" t="s">
        <v>231</v>
      </c>
      <c r="T54" s="49"/>
    </row>
    <row r="55" spans="2:20" ht="18" thickBot="1">
      <c r="B55" s="51"/>
      <c r="C55" s="67"/>
      <c r="D55" s="51"/>
      <c r="E55" s="51"/>
      <c r="F55" s="51"/>
      <c r="G55" s="51"/>
      <c r="H55" s="51" t="s">
        <v>232</v>
      </c>
      <c r="I55" s="68"/>
      <c r="J55" s="49"/>
      <c r="T55" s="49"/>
    </row>
    <row r="56" spans="2:20" ht="19.5" customHeight="1">
      <c r="B56" s="46" t="s">
        <v>233</v>
      </c>
      <c r="T56" s="49"/>
    </row>
    <row r="57" spans="9:20" ht="19.5" customHeight="1">
      <c r="I57" s="46"/>
      <c r="T57" s="49"/>
    </row>
    <row r="58" spans="3:20" ht="19.5" customHeight="1"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T58" s="49"/>
    </row>
    <row r="59" spans="9:20" ht="19.5" customHeight="1">
      <c r="I59" s="46"/>
      <c r="T59" s="49"/>
    </row>
    <row r="60" spans="9:20" ht="19.5" customHeight="1">
      <c r="I60" s="46"/>
      <c r="T60" s="49"/>
    </row>
    <row r="61" spans="9:20" ht="19.5" customHeight="1">
      <c r="I61" s="46"/>
      <c r="J61" s="71"/>
      <c r="K61" s="71"/>
      <c r="L61" s="71"/>
      <c r="M61" s="71"/>
      <c r="N61" s="71"/>
      <c r="O61" s="71"/>
      <c r="P61" s="71"/>
      <c r="Q61" s="71"/>
      <c r="R61" s="71"/>
      <c r="T61" s="49"/>
    </row>
    <row r="62" spans="2:20" ht="17.25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T62" s="49"/>
    </row>
    <row r="63" ht="17.25">
      <c r="T63" s="49"/>
    </row>
    <row r="64" ht="17.25">
      <c r="T64" s="49"/>
    </row>
  </sheetData>
  <mergeCells count="2">
    <mergeCell ref="D8:E8"/>
    <mergeCell ref="G8:H8"/>
  </mergeCells>
  <printOptions/>
  <pageMargins left="0.7874015748031497" right="0.7874015748031497" top="0.77" bottom="0.3937007874015748" header="0.5118110236220472" footer="0.5118110236220472"/>
  <pageSetup fitToHeight="1" fitToWidth="1" horizontalDpi="300" verticalDpi="300" orientation="portrait" paperSize="9" scale="60" r:id="rId1"/>
  <rowBreaks count="1" manualBreakCount="1">
    <brk id="55" min="1" max="9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11" customWidth="1"/>
    <col min="2" max="2" width="19.125" style="11" customWidth="1"/>
    <col min="3" max="3" width="14.625" style="11" customWidth="1"/>
    <col min="4" max="5" width="13.375" style="11" bestFit="1" customWidth="1"/>
    <col min="6" max="6" width="14.625" style="11" customWidth="1"/>
    <col min="7" max="8" width="13.375" style="11" bestFit="1" customWidth="1"/>
    <col min="9" max="11" width="10.875" style="11" customWidth="1"/>
    <col min="12" max="16384" width="12.125" style="11" customWidth="1"/>
  </cols>
  <sheetData>
    <row r="1" ht="17.25">
      <c r="A1" s="10"/>
    </row>
    <row r="5" spans="3:11" ht="17.25">
      <c r="C5" s="42"/>
      <c r="D5" s="42"/>
      <c r="E5" s="42"/>
      <c r="F5" s="42"/>
      <c r="K5" s="42"/>
    </row>
    <row r="6" spans="3:11" ht="17.25">
      <c r="C6" s="42"/>
      <c r="D6" s="13" t="s">
        <v>38</v>
      </c>
      <c r="E6" s="42"/>
      <c r="F6" s="42"/>
      <c r="K6" s="42"/>
    </row>
    <row r="7" spans="3:11" ht="17.25">
      <c r="C7" s="13" t="s">
        <v>39</v>
      </c>
      <c r="F7" s="42"/>
      <c r="K7" s="42"/>
    </row>
    <row r="8" spans="2:11" ht="18" thickBot="1">
      <c r="B8" s="14"/>
      <c r="C8" s="14"/>
      <c r="D8" s="75" t="s">
        <v>183</v>
      </c>
      <c r="E8" s="75"/>
      <c r="F8" s="14"/>
      <c r="G8" s="14"/>
      <c r="H8" s="14"/>
      <c r="I8" s="14"/>
      <c r="J8" s="14"/>
      <c r="K8" s="44"/>
    </row>
    <row r="9" spans="3:11" ht="17.25">
      <c r="C9" s="19" t="s">
        <v>40</v>
      </c>
      <c r="D9" s="18"/>
      <c r="E9" s="18"/>
      <c r="F9" s="17"/>
      <c r="G9" s="76"/>
      <c r="H9" s="76"/>
      <c r="I9" s="41"/>
      <c r="J9" s="76"/>
      <c r="K9" s="76"/>
    </row>
    <row r="10" spans="2:11" ht="17.25">
      <c r="B10" s="18"/>
      <c r="C10" s="21" t="s">
        <v>109</v>
      </c>
      <c r="D10" s="21" t="s">
        <v>4</v>
      </c>
      <c r="E10" s="21" t="s">
        <v>5</v>
      </c>
      <c r="F10" s="21" t="s">
        <v>115</v>
      </c>
      <c r="G10" s="21" t="s">
        <v>4</v>
      </c>
      <c r="H10" s="21" t="s">
        <v>5</v>
      </c>
      <c r="I10" s="21" t="s">
        <v>114</v>
      </c>
      <c r="J10" s="21" t="s">
        <v>4</v>
      </c>
      <c r="K10" s="21" t="s">
        <v>5</v>
      </c>
    </row>
    <row r="11" spans="3:11" ht="17.25">
      <c r="C11" s="77" t="s">
        <v>26</v>
      </c>
      <c r="D11" s="26" t="s">
        <v>26</v>
      </c>
      <c r="E11" s="26" t="s">
        <v>26</v>
      </c>
      <c r="F11" s="26" t="s">
        <v>26</v>
      </c>
      <c r="G11" s="26" t="s">
        <v>26</v>
      </c>
      <c r="H11" s="26" t="s">
        <v>26</v>
      </c>
      <c r="I11" s="26" t="s">
        <v>44</v>
      </c>
      <c r="J11" s="26" t="s">
        <v>44</v>
      </c>
      <c r="K11" s="26" t="s">
        <v>44</v>
      </c>
    </row>
    <row r="12" spans="2:11" s="28" customFormat="1" ht="17.25">
      <c r="B12" s="187" t="s">
        <v>146</v>
      </c>
      <c r="C12" s="41">
        <v>850860</v>
      </c>
      <c r="D12" s="42">
        <v>396304</v>
      </c>
      <c r="E12" s="42">
        <v>454556</v>
      </c>
      <c r="F12" s="42">
        <v>610063</v>
      </c>
      <c r="G12" s="42">
        <v>285635</v>
      </c>
      <c r="H12" s="42">
        <v>324428</v>
      </c>
      <c r="I12" s="124">
        <v>71.7</v>
      </c>
      <c r="J12" s="124">
        <v>72.07</v>
      </c>
      <c r="K12" s="124">
        <v>71.37</v>
      </c>
    </row>
    <row r="13" spans="3:11" ht="17.25">
      <c r="C13" s="22"/>
      <c r="E13" s="24"/>
      <c r="F13" s="24"/>
      <c r="G13" s="24"/>
      <c r="H13" s="24"/>
      <c r="I13" s="121"/>
      <c r="J13" s="121"/>
      <c r="K13" s="121"/>
    </row>
    <row r="14" spans="2:11" ht="17.25">
      <c r="B14" s="10" t="s">
        <v>77</v>
      </c>
      <c r="C14" s="30">
        <v>313226</v>
      </c>
      <c r="D14" s="78">
        <v>146528</v>
      </c>
      <c r="E14" s="78">
        <v>166698</v>
      </c>
      <c r="F14" s="25">
        <v>210823</v>
      </c>
      <c r="G14" s="24">
        <v>98904</v>
      </c>
      <c r="H14" s="24">
        <v>111919</v>
      </c>
      <c r="I14" s="121">
        <v>67.31</v>
      </c>
      <c r="J14" s="121">
        <v>67.5</v>
      </c>
      <c r="K14" s="121">
        <v>67.14</v>
      </c>
    </row>
    <row r="15" spans="2:11" ht="17.25">
      <c r="B15" s="10" t="s">
        <v>78</v>
      </c>
      <c r="C15" s="30">
        <v>48156</v>
      </c>
      <c r="D15" s="78">
        <v>22198</v>
      </c>
      <c r="E15" s="78">
        <v>25958</v>
      </c>
      <c r="F15" s="25">
        <v>34307</v>
      </c>
      <c r="G15" s="24">
        <v>16003</v>
      </c>
      <c r="H15" s="24">
        <v>18304</v>
      </c>
      <c r="I15" s="121">
        <v>71.24</v>
      </c>
      <c r="J15" s="121">
        <v>72.09</v>
      </c>
      <c r="K15" s="121">
        <v>70.51</v>
      </c>
    </row>
    <row r="16" spans="2:11" ht="17.25">
      <c r="B16" s="10" t="s">
        <v>79</v>
      </c>
      <c r="C16" s="30">
        <v>55470</v>
      </c>
      <c r="D16" s="78">
        <v>25941</v>
      </c>
      <c r="E16" s="78">
        <v>29529</v>
      </c>
      <c r="F16" s="25">
        <v>40399</v>
      </c>
      <c r="G16" s="24">
        <v>19031</v>
      </c>
      <c r="H16" s="24">
        <v>21368</v>
      </c>
      <c r="I16" s="121">
        <v>72.83</v>
      </c>
      <c r="J16" s="121">
        <v>73.36</v>
      </c>
      <c r="K16" s="121">
        <v>72.36</v>
      </c>
    </row>
    <row r="17" spans="2:11" ht="17.25">
      <c r="B17" s="10" t="s">
        <v>80</v>
      </c>
      <c r="C17" s="30">
        <v>26091</v>
      </c>
      <c r="D17" s="78">
        <v>12119</v>
      </c>
      <c r="E17" s="78">
        <v>13972</v>
      </c>
      <c r="F17" s="25">
        <v>18953</v>
      </c>
      <c r="G17" s="24">
        <v>8858</v>
      </c>
      <c r="H17" s="24">
        <v>10095</v>
      </c>
      <c r="I17" s="121">
        <v>72.64</v>
      </c>
      <c r="J17" s="121">
        <v>73.09</v>
      </c>
      <c r="K17" s="121">
        <v>72.25</v>
      </c>
    </row>
    <row r="18" spans="2:11" ht="17.25">
      <c r="B18" s="10" t="s">
        <v>81</v>
      </c>
      <c r="C18" s="30">
        <v>21138</v>
      </c>
      <c r="D18" s="78">
        <v>9838</v>
      </c>
      <c r="E18" s="78">
        <v>11300</v>
      </c>
      <c r="F18" s="25">
        <v>15937</v>
      </c>
      <c r="G18" s="24">
        <v>7470</v>
      </c>
      <c r="H18" s="24">
        <v>8467</v>
      </c>
      <c r="I18" s="121">
        <v>75.4</v>
      </c>
      <c r="J18" s="121">
        <v>75.93</v>
      </c>
      <c r="K18" s="121">
        <v>74.93</v>
      </c>
    </row>
    <row r="19" spans="2:11" ht="17.25">
      <c r="B19" s="10" t="s">
        <v>82</v>
      </c>
      <c r="C19" s="30">
        <v>67227</v>
      </c>
      <c r="D19" s="78">
        <v>31320</v>
      </c>
      <c r="E19" s="78">
        <v>35907</v>
      </c>
      <c r="F19" s="25">
        <v>48867</v>
      </c>
      <c r="G19" s="24">
        <v>22931</v>
      </c>
      <c r="H19" s="24">
        <v>25936</v>
      </c>
      <c r="I19" s="121">
        <v>72.69</v>
      </c>
      <c r="J19" s="121">
        <v>73.22</v>
      </c>
      <c r="K19" s="121">
        <v>72.23</v>
      </c>
    </row>
    <row r="20" spans="2:11" ht="17.25">
      <c r="B20" s="10" t="s">
        <v>83</v>
      </c>
      <c r="C20" s="30">
        <v>26904</v>
      </c>
      <c r="D20" s="78">
        <v>12178</v>
      </c>
      <c r="E20" s="78">
        <v>14726</v>
      </c>
      <c r="F20" s="25">
        <v>20270</v>
      </c>
      <c r="G20" s="24">
        <v>9192</v>
      </c>
      <c r="H20" s="24">
        <v>11078</v>
      </c>
      <c r="I20" s="121">
        <v>75.34</v>
      </c>
      <c r="J20" s="121">
        <v>75.48</v>
      </c>
      <c r="K20" s="121">
        <v>75.23</v>
      </c>
    </row>
    <row r="21" spans="2:11" ht="17.25">
      <c r="B21" s="10" t="s">
        <v>121</v>
      </c>
      <c r="C21" s="30">
        <v>55825</v>
      </c>
      <c r="D21" s="78">
        <v>26102</v>
      </c>
      <c r="E21" s="78">
        <v>29723</v>
      </c>
      <c r="F21" s="25">
        <v>40719</v>
      </c>
      <c r="G21" s="24">
        <v>19167</v>
      </c>
      <c r="H21" s="24">
        <v>21552</v>
      </c>
      <c r="I21" s="121">
        <v>72.94</v>
      </c>
      <c r="J21" s="121">
        <v>73.43</v>
      </c>
      <c r="K21" s="121">
        <v>72.51</v>
      </c>
    </row>
    <row r="22" spans="2:11" ht="17.25">
      <c r="B22" s="10" t="s">
        <v>110</v>
      </c>
      <c r="C22" s="30">
        <v>39956</v>
      </c>
      <c r="D22" s="78">
        <v>19031</v>
      </c>
      <c r="E22" s="78">
        <v>20925</v>
      </c>
      <c r="F22" s="25">
        <v>26716</v>
      </c>
      <c r="G22" s="24">
        <v>12785</v>
      </c>
      <c r="H22" s="24">
        <v>13931</v>
      </c>
      <c r="I22" s="121">
        <v>66.86</v>
      </c>
      <c r="J22" s="121">
        <v>67.18</v>
      </c>
      <c r="K22" s="121">
        <v>66.58</v>
      </c>
    </row>
    <row r="23" spans="2:11" ht="17.25">
      <c r="B23" s="10"/>
      <c r="C23" s="30"/>
      <c r="D23" s="78"/>
      <c r="E23" s="78"/>
      <c r="F23" s="25"/>
      <c r="G23" s="24"/>
      <c r="H23" s="24"/>
      <c r="I23" s="121"/>
      <c r="J23" s="121"/>
      <c r="K23" s="121"/>
    </row>
    <row r="24" spans="2:11" ht="17.25">
      <c r="B24" s="10" t="s">
        <v>140</v>
      </c>
      <c r="C24" s="30">
        <v>9670</v>
      </c>
      <c r="D24" s="78">
        <v>4430</v>
      </c>
      <c r="E24" s="78">
        <v>5240</v>
      </c>
      <c r="F24" s="25">
        <v>7432</v>
      </c>
      <c r="G24" s="24">
        <v>3454</v>
      </c>
      <c r="H24" s="24">
        <v>3978</v>
      </c>
      <c r="I24" s="121">
        <v>76.86</v>
      </c>
      <c r="J24" s="121">
        <v>77.97</v>
      </c>
      <c r="K24" s="121">
        <v>75.92</v>
      </c>
    </row>
    <row r="25" spans="2:11" ht="17.25">
      <c r="B25" s="10"/>
      <c r="C25" s="30"/>
      <c r="D25" s="78"/>
      <c r="E25" s="78"/>
      <c r="F25" s="25"/>
      <c r="G25" s="24"/>
      <c r="H25" s="24"/>
      <c r="I25" s="121"/>
      <c r="J25" s="121"/>
      <c r="K25" s="121"/>
    </row>
    <row r="26" spans="2:11" ht="17.25">
      <c r="B26" s="10" t="s">
        <v>84</v>
      </c>
      <c r="C26" s="30">
        <v>16314</v>
      </c>
      <c r="D26" s="78">
        <v>7573</v>
      </c>
      <c r="E26" s="78">
        <v>8741</v>
      </c>
      <c r="F26" s="25">
        <v>12534</v>
      </c>
      <c r="G26" s="24">
        <v>5870</v>
      </c>
      <c r="H26" s="24">
        <v>6664</v>
      </c>
      <c r="I26" s="121">
        <v>76.83</v>
      </c>
      <c r="J26" s="121">
        <v>77.51</v>
      </c>
      <c r="K26" s="121">
        <v>76.24</v>
      </c>
    </row>
    <row r="27" spans="2:11" ht="17.25">
      <c r="B27" s="10" t="s">
        <v>85</v>
      </c>
      <c r="C27" s="30">
        <v>4534</v>
      </c>
      <c r="D27" s="78">
        <v>2072</v>
      </c>
      <c r="E27" s="78">
        <v>2462</v>
      </c>
      <c r="F27" s="25">
        <v>3602</v>
      </c>
      <c r="G27" s="24">
        <v>1651</v>
      </c>
      <c r="H27" s="24">
        <v>1951</v>
      </c>
      <c r="I27" s="121">
        <v>79.44</v>
      </c>
      <c r="J27" s="121">
        <v>79.68</v>
      </c>
      <c r="K27" s="121">
        <v>79.24</v>
      </c>
    </row>
    <row r="28" spans="2:11" ht="17.25">
      <c r="B28" s="10" t="s">
        <v>86</v>
      </c>
      <c r="C28" s="30">
        <v>3459</v>
      </c>
      <c r="D28" s="78">
        <v>1636</v>
      </c>
      <c r="E28" s="78">
        <v>1823</v>
      </c>
      <c r="F28" s="25">
        <v>2618</v>
      </c>
      <c r="G28" s="24">
        <v>1233</v>
      </c>
      <c r="H28" s="24">
        <v>1385</v>
      </c>
      <c r="I28" s="121">
        <v>75.69</v>
      </c>
      <c r="J28" s="121">
        <v>75.37</v>
      </c>
      <c r="K28" s="121">
        <v>75.97</v>
      </c>
    </row>
    <row r="29" spans="2:11" ht="17.25">
      <c r="B29" s="10"/>
      <c r="C29" s="30"/>
      <c r="D29" s="78"/>
      <c r="E29" s="78"/>
      <c r="F29" s="25"/>
      <c r="G29" s="24"/>
      <c r="H29" s="24"/>
      <c r="I29" s="121"/>
      <c r="J29" s="121"/>
      <c r="K29" s="121"/>
    </row>
    <row r="30" spans="2:11" ht="17.25">
      <c r="B30" s="10" t="s">
        <v>87</v>
      </c>
      <c r="C30" s="30">
        <v>11574</v>
      </c>
      <c r="D30" s="78">
        <v>5387</v>
      </c>
      <c r="E30" s="78">
        <v>6187</v>
      </c>
      <c r="F30" s="25">
        <v>8775</v>
      </c>
      <c r="G30" s="24">
        <v>4111</v>
      </c>
      <c r="H30" s="24">
        <v>4664</v>
      </c>
      <c r="I30" s="121">
        <v>75.82</v>
      </c>
      <c r="J30" s="121">
        <v>76.31</v>
      </c>
      <c r="K30" s="121">
        <v>75.38</v>
      </c>
    </row>
    <row r="31" spans="2:11" ht="17.25">
      <c r="B31" s="10" t="s">
        <v>88</v>
      </c>
      <c r="C31" s="30">
        <v>6439</v>
      </c>
      <c r="D31" s="78">
        <v>2981</v>
      </c>
      <c r="E31" s="78">
        <v>3458</v>
      </c>
      <c r="F31" s="25">
        <v>5539</v>
      </c>
      <c r="G31" s="24">
        <v>2556</v>
      </c>
      <c r="H31" s="24">
        <v>2983</v>
      </c>
      <c r="I31" s="121">
        <v>86.02</v>
      </c>
      <c r="J31" s="121">
        <v>85.74</v>
      </c>
      <c r="K31" s="121">
        <v>86.26</v>
      </c>
    </row>
    <row r="32" spans="2:11" ht="17.25">
      <c r="B32" s="10" t="s">
        <v>125</v>
      </c>
      <c r="C32" s="30">
        <v>23108</v>
      </c>
      <c r="D32" s="78">
        <v>10752</v>
      </c>
      <c r="E32" s="78">
        <v>12356</v>
      </c>
      <c r="F32" s="25">
        <v>17971</v>
      </c>
      <c r="G32" s="24">
        <v>8460</v>
      </c>
      <c r="H32" s="24">
        <v>9511</v>
      </c>
      <c r="I32" s="121">
        <v>77.77</v>
      </c>
      <c r="J32" s="121">
        <v>78.68</v>
      </c>
      <c r="K32" s="121">
        <v>76.97</v>
      </c>
    </row>
    <row r="33" spans="2:11" ht="17.25">
      <c r="B33" s="10"/>
      <c r="C33" s="30"/>
      <c r="D33" s="78"/>
      <c r="E33" s="78"/>
      <c r="F33" s="25"/>
      <c r="G33" s="24"/>
      <c r="H33" s="24"/>
      <c r="I33" s="121"/>
      <c r="J33" s="121"/>
      <c r="K33" s="121"/>
    </row>
    <row r="34" spans="2:11" ht="17.25">
      <c r="B34" s="10" t="s">
        <v>89</v>
      </c>
      <c r="C34" s="30">
        <v>6805</v>
      </c>
      <c r="D34" s="78">
        <v>3108</v>
      </c>
      <c r="E34" s="78">
        <v>3697</v>
      </c>
      <c r="F34" s="25">
        <v>5399</v>
      </c>
      <c r="G34" s="24">
        <v>2483</v>
      </c>
      <c r="H34" s="24">
        <v>2916</v>
      </c>
      <c r="I34" s="121">
        <v>79.34</v>
      </c>
      <c r="J34" s="121">
        <v>79.89</v>
      </c>
      <c r="K34" s="121">
        <v>78.87</v>
      </c>
    </row>
    <row r="35" spans="2:11" ht="17.25">
      <c r="B35" s="10" t="s">
        <v>90</v>
      </c>
      <c r="C35" s="30">
        <v>6218</v>
      </c>
      <c r="D35" s="78">
        <v>2873</v>
      </c>
      <c r="E35" s="78">
        <v>3345</v>
      </c>
      <c r="F35" s="25">
        <v>5032</v>
      </c>
      <c r="G35" s="24">
        <v>2355</v>
      </c>
      <c r="H35" s="24">
        <v>2677</v>
      </c>
      <c r="I35" s="121">
        <v>80.93</v>
      </c>
      <c r="J35" s="121">
        <v>81.97</v>
      </c>
      <c r="K35" s="121">
        <v>80.03</v>
      </c>
    </row>
    <row r="36" spans="2:11" ht="17.25">
      <c r="B36" s="10" t="s">
        <v>91</v>
      </c>
      <c r="C36" s="30">
        <v>5877</v>
      </c>
      <c r="D36" s="78">
        <v>2764</v>
      </c>
      <c r="E36" s="78">
        <v>3113</v>
      </c>
      <c r="F36" s="25">
        <v>4841</v>
      </c>
      <c r="G36" s="24">
        <v>2270</v>
      </c>
      <c r="H36" s="24">
        <v>2571</v>
      </c>
      <c r="I36" s="121">
        <v>82.37</v>
      </c>
      <c r="J36" s="121">
        <v>82.13</v>
      </c>
      <c r="K36" s="121">
        <v>82.59</v>
      </c>
    </row>
    <row r="37" spans="2:11" ht="17.25">
      <c r="B37" s="10" t="s">
        <v>92</v>
      </c>
      <c r="C37" s="30">
        <v>7669</v>
      </c>
      <c r="D37" s="78">
        <v>3553</v>
      </c>
      <c r="E37" s="78">
        <v>4116</v>
      </c>
      <c r="F37" s="25">
        <v>6358</v>
      </c>
      <c r="G37" s="24">
        <v>2991</v>
      </c>
      <c r="H37" s="24">
        <v>3367</v>
      </c>
      <c r="I37" s="121">
        <v>82.91</v>
      </c>
      <c r="J37" s="121">
        <v>84.18</v>
      </c>
      <c r="K37" s="121">
        <v>81.8</v>
      </c>
    </row>
    <row r="38" spans="2:11" ht="17.25">
      <c r="B38" s="11" t="s">
        <v>93</v>
      </c>
      <c r="C38" s="30">
        <v>11470</v>
      </c>
      <c r="D38" s="78">
        <v>5400</v>
      </c>
      <c r="E38" s="78">
        <v>6070</v>
      </c>
      <c r="F38" s="25">
        <v>9110</v>
      </c>
      <c r="G38" s="24">
        <v>4373</v>
      </c>
      <c r="H38" s="24">
        <v>4737</v>
      </c>
      <c r="I38" s="121">
        <v>79.42</v>
      </c>
      <c r="J38" s="121">
        <v>80.98</v>
      </c>
      <c r="K38" s="121">
        <v>78.04</v>
      </c>
    </row>
    <row r="39" spans="2:11" ht="17.25">
      <c r="B39" s="11" t="s">
        <v>142</v>
      </c>
      <c r="C39" s="30">
        <v>9084</v>
      </c>
      <c r="D39" s="78">
        <v>4892</v>
      </c>
      <c r="E39" s="78">
        <v>4192</v>
      </c>
      <c r="F39" s="25">
        <v>7730</v>
      </c>
      <c r="G39" s="24">
        <v>3606</v>
      </c>
      <c r="H39" s="24">
        <v>4124</v>
      </c>
      <c r="I39" s="121">
        <v>85.09</v>
      </c>
      <c r="J39" s="121">
        <v>86.02</v>
      </c>
      <c r="K39" s="121">
        <v>84.3</v>
      </c>
    </row>
    <row r="40" spans="3:11" ht="17.25">
      <c r="C40" s="30"/>
      <c r="D40" s="78"/>
      <c r="E40" s="78"/>
      <c r="F40" s="25"/>
      <c r="G40" s="24"/>
      <c r="H40" s="24"/>
      <c r="I40" s="121"/>
      <c r="J40" s="121"/>
      <c r="K40" s="121"/>
    </row>
    <row r="41" spans="2:11" ht="17.25">
      <c r="B41" s="10" t="s">
        <v>94</v>
      </c>
      <c r="C41" s="30">
        <v>19907</v>
      </c>
      <c r="D41" s="78">
        <v>9154</v>
      </c>
      <c r="E41" s="78">
        <v>10753</v>
      </c>
      <c r="F41" s="25">
        <v>14710</v>
      </c>
      <c r="G41" s="24">
        <v>6756</v>
      </c>
      <c r="H41" s="24">
        <v>7954</v>
      </c>
      <c r="I41" s="121">
        <v>73.89</v>
      </c>
      <c r="J41" s="121">
        <v>73.8</v>
      </c>
      <c r="K41" s="121">
        <v>73.97</v>
      </c>
    </row>
    <row r="42" spans="2:11" ht="17.25">
      <c r="B42" s="10" t="s">
        <v>95</v>
      </c>
      <c r="C42" s="30">
        <v>12059</v>
      </c>
      <c r="D42" s="78">
        <v>5682</v>
      </c>
      <c r="E42" s="78">
        <v>6377</v>
      </c>
      <c r="F42" s="25">
        <v>8955</v>
      </c>
      <c r="G42" s="24">
        <v>4212</v>
      </c>
      <c r="H42" s="24">
        <v>4743</v>
      </c>
      <c r="I42" s="121">
        <v>74.26</v>
      </c>
      <c r="J42" s="121">
        <v>74.13</v>
      </c>
      <c r="K42" s="121">
        <v>74.38</v>
      </c>
    </row>
    <row r="43" spans="2:11" ht="17.25">
      <c r="B43" s="10" t="s">
        <v>96</v>
      </c>
      <c r="C43" s="30">
        <v>4367</v>
      </c>
      <c r="D43" s="78">
        <v>2014</v>
      </c>
      <c r="E43" s="78">
        <v>2353</v>
      </c>
      <c r="F43" s="25">
        <v>3447</v>
      </c>
      <c r="G43" s="24">
        <v>1600</v>
      </c>
      <c r="H43" s="24">
        <v>1847</v>
      </c>
      <c r="I43" s="121">
        <v>78.93</v>
      </c>
      <c r="J43" s="121">
        <v>79.44</v>
      </c>
      <c r="K43" s="121">
        <v>78.5</v>
      </c>
    </row>
    <row r="44" spans="2:11" ht="17.25">
      <c r="B44" s="10"/>
      <c r="C44" s="30"/>
      <c r="D44" s="78"/>
      <c r="E44" s="78"/>
      <c r="F44" s="25"/>
      <c r="G44" s="24"/>
      <c r="H44" s="24"/>
      <c r="I44" s="121"/>
      <c r="J44" s="121"/>
      <c r="K44" s="121"/>
    </row>
    <row r="45" spans="2:11" ht="17.25">
      <c r="B45" s="10" t="s">
        <v>97</v>
      </c>
      <c r="C45" s="30">
        <v>15188</v>
      </c>
      <c r="D45" s="78">
        <v>6968</v>
      </c>
      <c r="E45" s="78">
        <v>8220</v>
      </c>
      <c r="F45" s="25">
        <v>11496</v>
      </c>
      <c r="G45" s="24">
        <v>5240</v>
      </c>
      <c r="H45" s="24">
        <v>6256</v>
      </c>
      <c r="I45" s="121">
        <v>75.69</v>
      </c>
      <c r="J45" s="121">
        <v>75.2</v>
      </c>
      <c r="K45" s="121">
        <v>76.11</v>
      </c>
    </row>
    <row r="46" spans="2:11" ht="17.25">
      <c r="B46" s="10" t="s">
        <v>98</v>
      </c>
      <c r="C46" s="30">
        <v>2990</v>
      </c>
      <c r="D46" s="78">
        <v>1328</v>
      </c>
      <c r="E46" s="78">
        <v>1662</v>
      </c>
      <c r="F46" s="25">
        <v>2350</v>
      </c>
      <c r="G46" s="24">
        <v>1051</v>
      </c>
      <c r="H46" s="24">
        <v>1299</v>
      </c>
      <c r="I46" s="121">
        <v>78.6</v>
      </c>
      <c r="J46" s="121">
        <v>79.14</v>
      </c>
      <c r="K46" s="121">
        <v>78.16</v>
      </c>
    </row>
    <row r="47" spans="2:11" ht="17.25">
      <c r="B47" s="10" t="s">
        <v>99</v>
      </c>
      <c r="C47" s="30">
        <v>1982</v>
      </c>
      <c r="D47" s="78">
        <v>1330</v>
      </c>
      <c r="E47" s="78">
        <v>1652</v>
      </c>
      <c r="F47" s="25">
        <v>2425</v>
      </c>
      <c r="G47" s="24">
        <v>1105</v>
      </c>
      <c r="H47" s="24">
        <v>1320</v>
      </c>
      <c r="I47" s="121">
        <v>81.32</v>
      </c>
      <c r="J47" s="121">
        <v>83.08</v>
      </c>
      <c r="K47" s="121">
        <v>79.9</v>
      </c>
    </row>
    <row r="48" spans="2:11" ht="17.25">
      <c r="B48" s="10" t="s">
        <v>100</v>
      </c>
      <c r="C48" s="30">
        <v>445</v>
      </c>
      <c r="D48" s="78">
        <v>206</v>
      </c>
      <c r="E48" s="78">
        <v>239</v>
      </c>
      <c r="F48" s="25">
        <v>389</v>
      </c>
      <c r="G48" s="24">
        <v>180</v>
      </c>
      <c r="H48" s="24">
        <v>209</v>
      </c>
      <c r="I48" s="121">
        <v>87.42</v>
      </c>
      <c r="J48" s="121">
        <v>87.38</v>
      </c>
      <c r="K48" s="121">
        <v>87.45</v>
      </c>
    </row>
    <row r="49" spans="2:11" ht="17.25">
      <c r="B49" s="10" t="s">
        <v>101</v>
      </c>
      <c r="C49" s="30">
        <v>16708</v>
      </c>
      <c r="D49" s="78">
        <v>7646</v>
      </c>
      <c r="E49" s="78">
        <v>9062</v>
      </c>
      <c r="F49" s="25">
        <v>12359</v>
      </c>
      <c r="G49" s="24">
        <v>5737</v>
      </c>
      <c r="H49" s="24">
        <v>6622</v>
      </c>
      <c r="I49" s="121">
        <v>73.97</v>
      </c>
      <c r="J49" s="121">
        <v>75.03</v>
      </c>
      <c r="K49" s="121">
        <v>73.07</v>
      </c>
    </row>
    <row r="50" spans="2:11" ht="18" thickBot="1">
      <c r="B50" s="14"/>
      <c r="C50" s="79"/>
      <c r="D50" s="44"/>
      <c r="E50" s="44"/>
      <c r="F50" s="44"/>
      <c r="G50" s="44"/>
      <c r="H50" s="44"/>
      <c r="I50" s="123"/>
      <c r="J50" s="123"/>
      <c r="K50" s="123"/>
    </row>
    <row r="51" spans="3:11" ht="17.25">
      <c r="C51" s="10" t="s">
        <v>45</v>
      </c>
      <c r="D51" s="42"/>
      <c r="E51" s="42"/>
      <c r="F51" s="42"/>
      <c r="G51" s="42"/>
      <c r="H51" s="42"/>
      <c r="I51" s="124"/>
      <c r="J51" s="124"/>
      <c r="K51" s="124"/>
    </row>
    <row r="52" spans="1:11" ht="17.25">
      <c r="A52" s="10"/>
      <c r="C52" s="42"/>
      <c r="D52" s="42"/>
      <c r="E52" s="42"/>
      <c r="F52" s="42"/>
      <c r="G52" s="42"/>
      <c r="H52" s="42"/>
      <c r="I52" s="124"/>
      <c r="J52" s="124"/>
      <c r="K52" s="124"/>
    </row>
    <row r="53" spans="1:11" ht="17.25">
      <c r="A53" s="10"/>
      <c r="I53" s="122"/>
      <c r="J53" s="122"/>
      <c r="K53" s="122"/>
    </row>
    <row r="54" spans="9:11" ht="17.25">
      <c r="I54" s="122"/>
      <c r="J54" s="122"/>
      <c r="K54" s="122"/>
    </row>
    <row r="55" spans="9:11" ht="17.25">
      <c r="I55" s="122"/>
      <c r="J55" s="122"/>
      <c r="K55" s="122"/>
    </row>
    <row r="56" spans="9:11" ht="17.25">
      <c r="I56" s="122"/>
      <c r="J56" s="122"/>
      <c r="K56" s="122"/>
    </row>
    <row r="57" spans="9:11" ht="17.25">
      <c r="I57" s="122"/>
      <c r="J57" s="122"/>
      <c r="K57" s="122"/>
    </row>
    <row r="58" spans="9:11" ht="17.25">
      <c r="I58" s="122"/>
      <c r="J58" s="122"/>
      <c r="K58" s="122"/>
    </row>
    <row r="59" spans="9:11" ht="17.25">
      <c r="I59" s="122"/>
      <c r="J59" s="122"/>
      <c r="K59" s="122"/>
    </row>
    <row r="60" spans="9:11" ht="17.25">
      <c r="I60" s="122"/>
      <c r="J60" s="122"/>
      <c r="K60" s="122"/>
    </row>
    <row r="61" spans="9:11" ht="17.25">
      <c r="I61" s="122"/>
      <c r="J61" s="122"/>
      <c r="K61" s="122"/>
    </row>
    <row r="62" spans="9:11" ht="17.25">
      <c r="I62" s="122"/>
      <c r="J62" s="122"/>
      <c r="K62" s="122"/>
    </row>
    <row r="63" spans="9:11" ht="17.25">
      <c r="I63" s="122"/>
      <c r="J63" s="122"/>
      <c r="K63" s="122"/>
    </row>
    <row r="64" spans="9:11" ht="17.25">
      <c r="I64" s="122"/>
      <c r="J64" s="122"/>
      <c r="K64" s="122"/>
    </row>
  </sheetData>
  <dataValidations count="1">
    <dataValidation allowBlank="1" showInputMessage="1" showErrorMessage="1" imeMode="off" sqref="D14:E49"/>
  </dataValidation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="75" zoomScaleNormal="75" workbookViewId="0" topLeftCell="A1">
      <selection activeCell="B16" sqref="B16"/>
    </sheetView>
  </sheetViews>
  <sheetFormatPr defaultColWidth="12.125" defaultRowHeight="13.5"/>
  <cols>
    <col min="1" max="1" width="13.375" style="81" customWidth="1"/>
    <col min="2" max="2" width="19.125" style="81" customWidth="1"/>
    <col min="3" max="3" width="14.625" style="81" customWidth="1"/>
    <col min="4" max="5" width="13.00390625" style="81" bestFit="1" customWidth="1"/>
    <col min="6" max="6" width="14.625" style="81" customWidth="1"/>
    <col min="7" max="8" width="13.00390625" style="81" bestFit="1" customWidth="1"/>
    <col min="9" max="11" width="10.875" style="81" customWidth="1"/>
    <col min="12" max="16384" width="12.125" style="81" customWidth="1"/>
  </cols>
  <sheetData>
    <row r="1" ht="17.25">
      <c r="A1" s="80"/>
    </row>
    <row r="5" spans="3:11" ht="17.25">
      <c r="C5" s="36"/>
      <c r="D5" s="36"/>
      <c r="E5" s="36"/>
      <c r="F5" s="36"/>
      <c r="K5" s="36"/>
    </row>
    <row r="6" spans="4:6" ht="17.25">
      <c r="D6" s="82" t="s">
        <v>46</v>
      </c>
      <c r="E6" s="36"/>
      <c r="F6" s="36"/>
    </row>
    <row r="7" ht="17.25">
      <c r="C7" s="82" t="s">
        <v>234</v>
      </c>
    </row>
    <row r="8" spans="2:11" ht="18" thickBot="1">
      <c r="B8" s="83"/>
      <c r="C8" s="83"/>
      <c r="D8" s="83"/>
      <c r="E8" s="84" t="s">
        <v>235</v>
      </c>
      <c r="F8" s="85"/>
      <c r="G8" s="83"/>
      <c r="H8" s="83"/>
      <c r="I8" s="83"/>
      <c r="J8" s="83"/>
      <c r="K8" s="83"/>
    </row>
    <row r="9" spans="3:11" ht="17.25">
      <c r="C9" s="86" t="s">
        <v>40</v>
      </c>
      <c r="D9" s="87"/>
      <c r="E9" s="87"/>
      <c r="F9" s="88"/>
      <c r="G9" s="89"/>
      <c r="H9" s="89"/>
      <c r="I9" s="88"/>
      <c r="J9" s="89"/>
      <c r="K9" s="87"/>
    </row>
    <row r="10" spans="2:11" ht="17.25">
      <c r="B10" s="87"/>
      <c r="C10" s="90" t="s">
        <v>41</v>
      </c>
      <c r="D10" s="90" t="s">
        <v>4</v>
      </c>
      <c r="E10" s="90" t="s">
        <v>5</v>
      </c>
      <c r="F10" s="90" t="s">
        <v>42</v>
      </c>
      <c r="G10" s="90" t="s">
        <v>4</v>
      </c>
      <c r="H10" s="90" t="s">
        <v>5</v>
      </c>
      <c r="I10" s="91" t="s">
        <v>43</v>
      </c>
      <c r="J10" s="90" t="s">
        <v>4</v>
      </c>
      <c r="K10" s="90" t="s">
        <v>5</v>
      </c>
    </row>
    <row r="11" spans="3:11" ht="17.25">
      <c r="C11" s="92" t="s">
        <v>26</v>
      </c>
      <c r="D11" s="93" t="s">
        <v>26</v>
      </c>
      <c r="E11" s="93" t="s">
        <v>26</v>
      </c>
      <c r="F11" s="93" t="s">
        <v>26</v>
      </c>
      <c r="G11" s="93" t="s">
        <v>26</v>
      </c>
      <c r="H11" s="93" t="s">
        <v>26</v>
      </c>
      <c r="I11" s="93" t="s">
        <v>44</v>
      </c>
      <c r="J11" s="93" t="s">
        <v>44</v>
      </c>
      <c r="K11" s="93" t="s">
        <v>44</v>
      </c>
    </row>
    <row r="12" spans="2:11" s="188" customFormat="1" ht="17.25">
      <c r="B12" s="189" t="s">
        <v>236</v>
      </c>
      <c r="C12" s="88">
        <v>848458</v>
      </c>
      <c r="D12" s="199">
        <v>395027</v>
      </c>
      <c r="E12" s="199">
        <v>453431</v>
      </c>
      <c r="F12" s="199">
        <v>503823</v>
      </c>
      <c r="G12" s="199">
        <v>236764</v>
      </c>
      <c r="H12" s="199">
        <v>267059</v>
      </c>
      <c r="I12" s="200">
        <v>59.3810182707924</v>
      </c>
      <c r="J12" s="200">
        <v>59.9361562627365</v>
      </c>
      <c r="K12" s="200">
        <v>58.8973846075809</v>
      </c>
    </row>
    <row r="13" spans="3:11" ht="17.25">
      <c r="C13" s="94"/>
      <c r="D13" s="201"/>
      <c r="E13" s="202"/>
      <c r="F13" s="202"/>
      <c r="G13" s="202"/>
      <c r="H13" s="202"/>
      <c r="I13" s="203"/>
      <c r="J13" s="203"/>
      <c r="K13" s="203"/>
    </row>
    <row r="14" spans="2:11" ht="17.25">
      <c r="B14" s="80" t="s">
        <v>237</v>
      </c>
      <c r="C14" s="97">
        <v>312926</v>
      </c>
      <c r="D14" s="202">
        <v>146308</v>
      </c>
      <c r="E14" s="202">
        <v>166618</v>
      </c>
      <c r="F14" s="204">
        <v>167971</v>
      </c>
      <c r="G14" s="202">
        <v>79242</v>
      </c>
      <c r="H14" s="202">
        <v>88729</v>
      </c>
      <c r="I14" s="203">
        <v>53.68</v>
      </c>
      <c r="J14" s="203">
        <v>54.16</v>
      </c>
      <c r="K14" s="203">
        <v>53.25</v>
      </c>
    </row>
    <row r="15" spans="2:11" ht="17.25">
      <c r="B15" s="80" t="s">
        <v>238</v>
      </c>
      <c r="C15" s="97">
        <v>47742</v>
      </c>
      <c r="D15" s="202">
        <v>21991</v>
      </c>
      <c r="E15" s="202">
        <v>25751</v>
      </c>
      <c r="F15" s="204">
        <v>27489</v>
      </c>
      <c r="G15" s="202">
        <v>12984</v>
      </c>
      <c r="H15" s="202">
        <v>14505</v>
      </c>
      <c r="I15" s="203">
        <v>57.58</v>
      </c>
      <c r="J15" s="203">
        <v>59.04</v>
      </c>
      <c r="K15" s="203">
        <v>56.33</v>
      </c>
    </row>
    <row r="16" spans="2:11" ht="17.25">
      <c r="B16" s="80" t="s">
        <v>239</v>
      </c>
      <c r="C16" s="97">
        <v>55417</v>
      </c>
      <c r="D16" s="202">
        <v>25962</v>
      </c>
      <c r="E16" s="202">
        <v>29455</v>
      </c>
      <c r="F16" s="204">
        <v>33416</v>
      </c>
      <c r="G16" s="202">
        <v>15896</v>
      </c>
      <c r="H16" s="202">
        <v>17520</v>
      </c>
      <c r="I16" s="203">
        <v>60.3</v>
      </c>
      <c r="J16" s="203">
        <v>61.23</v>
      </c>
      <c r="K16" s="203">
        <v>59.48</v>
      </c>
    </row>
    <row r="17" spans="2:11" ht="17.25">
      <c r="B17" s="80" t="s">
        <v>240</v>
      </c>
      <c r="C17" s="97">
        <v>25964</v>
      </c>
      <c r="D17" s="202">
        <v>12069</v>
      </c>
      <c r="E17" s="202">
        <v>13895</v>
      </c>
      <c r="F17" s="204">
        <v>15802</v>
      </c>
      <c r="G17" s="202">
        <v>7413</v>
      </c>
      <c r="H17" s="202">
        <v>8389</v>
      </c>
      <c r="I17" s="203">
        <v>60.86</v>
      </c>
      <c r="J17" s="203">
        <v>61.42</v>
      </c>
      <c r="K17" s="203">
        <v>60.37</v>
      </c>
    </row>
    <row r="18" spans="2:11" ht="17.25">
      <c r="B18" s="80" t="s">
        <v>241</v>
      </c>
      <c r="C18" s="97">
        <v>21059</v>
      </c>
      <c r="D18" s="202">
        <v>9809</v>
      </c>
      <c r="E18" s="202">
        <v>11250</v>
      </c>
      <c r="F18" s="204">
        <v>13347</v>
      </c>
      <c r="G18" s="202">
        <v>6261</v>
      </c>
      <c r="H18" s="202">
        <v>7086</v>
      </c>
      <c r="I18" s="203">
        <v>63.38</v>
      </c>
      <c r="J18" s="203">
        <v>63.83</v>
      </c>
      <c r="K18" s="203">
        <v>62.99</v>
      </c>
    </row>
    <row r="19" spans="2:11" ht="17.25">
      <c r="B19" s="80" t="s">
        <v>242</v>
      </c>
      <c r="C19" s="97">
        <v>66945</v>
      </c>
      <c r="D19" s="202">
        <v>31155</v>
      </c>
      <c r="E19" s="202">
        <v>35790</v>
      </c>
      <c r="F19" s="204">
        <v>40393</v>
      </c>
      <c r="G19" s="202">
        <v>19051</v>
      </c>
      <c r="H19" s="202">
        <v>21342</v>
      </c>
      <c r="I19" s="203">
        <v>60.34</v>
      </c>
      <c r="J19" s="203">
        <v>61.15</v>
      </c>
      <c r="K19" s="203">
        <v>59.63</v>
      </c>
    </row>
    <row r="20" spans="2:11" ht="17.25">
      <c r="B20" s="80" t="s">
        <v>243</v>
      </c>
      <c r="C20" s="97">
        <v>26857</v>
      </c>
      <c r="D20" s="202">
        <v>12128</v>
      </c>
      <c r="E20" s="202">
        <v>14729</v>
      </c>
      <c r="F20" s="204">
        <v>17197</v>
      </c>
      <c r="G20" s="202">
        <v>7729</v>
      </c>
      <c r="H20" s="202">
        <v>9468</v>
      </c>
      <c r="I20" s="203">
        <v>64.03</v>
      </c>
      <c r="J20" s="203">
        <v>63.73</v>
      </c>
      <c r="K20" s="203">
        <v>64.28</v>
      </c>
    </row>
    <row r="21" spans="2:11" ht="17.25">
      <c r="B21" s="80" t="s">
        <v>121</v>
      </c>
      <c r="C21" s="97">
        <v>55728</v>
      </c>
      <c r="D21" s="202">
        <v>26057</v>
      </c>
      <c r="E21" s="202">
        <v>29671</v>
      </c>
      <c r="F21" s="204">
        <v>33429</v>
      </c>
      <c r="G21" s="202">
        <v>15855</v>
      </c>
      <c r="H21" s="202">
        <v>17574</v>
      </c>
      <c r="I21" s="203">
        <v>59.99</v>
      </c>
      <c r="J21" s="203">
        <v>60.85</v>
      </c>
      <c r="K21" s="203">
        <v>59.23</v>
      </c>
    </row>
    <row r="22" spans="2:11" ht="17.25">
      <c r="B22" s="80" t="s">
        <v>110</v>
      </c>
      <c r="C22" s="97">
        <v>40302</v>
      </c>
      <c r="D22" s="202">
        <v>19191</v>
      </c>
      <c r="E22" s="202">
        <v>21111</v>
      </c>
      <c r="F22" s="204">
        <v>22296</v>
      </c>
      <c r="G22" s="202">
        <v>10687</v>
      </c>
      <c r="H22" s="202">
        <v>11609</v>
      </c>
      <c r="I22" s="203">
        <v>55.32</v>
      </c>
      <c r="J22" s="203">
        <v>55.69</v>
      </c>
      <c r="K22" s="203">
        <v>54.99</v>
      </c>
    </row>
    <row r="23" spans="2:11" ht="17.25">
      <c r="B23" s="80"/>
      <c r="C23" s="97"/>
      <c r="D23" s="202"/>
      <c r="E23" s="202"/>
      <c r="F23" s="204"/>
      <c r="G23" s="202"/>
      <c r="H23" s="202"/>
      <c r="I23" s="203"/>
      <c r="J23" s="203"/>
      <c r="K23" s="203"/>
    </row>
    <row r="24" spans="2:11" ht="17.25">
      <c r="B24" s="80" t="s">
        <v>140</v>
      </c>
      <c r="C24" s="97">
        <v>9519</v>
      </c>
      <c r="D24" s="202">
        <v>4360</v>
      </c>
      <c r="E24" s="202">
        <v>5159</v>
      </c>
      <c r="F24" s="204">
        <v>6473</v>
      </c>
      <c r="G24" s="202">
        <v>2990</v>
      </c>
      <c r="H24" s="202">
        <v>3483</v>
      </c>
      <c r="I24" s="203">
        <v>68</v>
      </c>
      <c r="J24" s="203">
        <v>68.58</v>
      </c>
      <c r="K24" s="203">
        <v>67.51</v>
      </c>
    </row>
    <row r="25" spans="2:11" ht="17.25">
      <c r="B25" s="80"/>
      <c r="C25" s="97"/>
      <c r="D25" s="202"/>
      <c r="E25" s="202"/>
      <c r="F25" s="204"/>
      <c r="G25" s="202"/>
      <c r="H25" s="202"/>
      <c r="I25" s="203"/>
      <c r="J25" s="203"/>
      <c r="K25" s="203"/>
    </row>
    <row r="26" spans="2:11" ht="17.25">
      <c r="B26" s="80" t="s">
        <v>244</v>
      </c>
      <c r="C26" s="97">
        <v>16099</v>
      </c>
      <c r="D26" s="202">
        <v>7451</v>
      </c>
      <c r="E26" s="202">
        <v>8648</v>
      </c>
      <c r="F26" s="204">
        <v>11084</v>
      </c>
      <c r="G26" s="202">
        <v>5207</v>
      </c>
      <c r="H26" s="202">
        <v>5877</v>
      </c>
      <c r="I26" s="203">
        <v>68.85</v>
      </c>
      <c r="J26" s="203">
        <v>69.88</v>
      </c>
      <c r="K26" s="203">
        <v>67.96</v>
      </c>
    </row>
    <row r="27" spans="2:11" ht="17.25">
      <c r="B27" s="80" t="s">
        <v>245</v>
      </c>
      <c r="C27" s="97">
        <v>4487</v>
      </c>
      <c r="D27" s="202">
        <v>2056</v>
      </c>
      <c r="E27" s="202">
        <v>2431</v>
      </c>
      <c r="F27" s="204">
        <v>3181</v>
      </c>
      <c r="G27" s="202">
        <v>1485</v>
      </c>
      <c r="H27" s="202">
        <v>1696</v>
      </c>
      <c r="I27" s="203">
        <v>70.89</v>
      </c>
      <c r="J27" s="203">
        <v>72.23</v>
      </c>
      <c r="K27" s="203">
        <v>69.77</v>
      </c>
    </row>
    <row r="28" spans="2:11" ht="17.25">
      <c r="B28" s="80" t="s">
        <v>246</v>
      </c>
      <c r="C28" s="97">
        <v>3418</v>
      </c>
      <c r="D28" s="202">
        <v>1613</v>
      </c>
      <c r="E28" s="202">
        <v>1805</v>
      </c>
      <c r="F28" s="204">
        <v>2331</v>
      </c>
      <c r="G28" s="202">
        <v>1094</v>
      </c>
      <c r="H28" s="202">
        <v>1237</v>
      </c>
      <c r="I28" s="203">
        <v>68.2</v>
      </c>
      <c r="J28" s="203">
        <v>67.82</v>
      </c>
      <c r="K28" s="203">
        <v>68.53</v>
      </c>
    </row>
    <row r="29" spans="2:11" ht="17.25">
      <c r="B29" s="80"/>
      <c r="C29" s="97"/>
      <c r="D29" s="202"/>
      <c r="E29" s="202"/>
      <c r="F29" s="204"/>
      <c r="G29" s="202"/>
      <c r="H29" s="202"/>
      <c r="I29" s="203"/>
      <c r="J29" s="203"/>
      <c r="K29" s="203"/>
    </row>
    <row r="30" spans="2:11" ht="17.25">
      <c r="B30" s="80" t="s">
        <v>247</v>
      </c>
      <c r="C30" s="97">
        <v>11466</v>
      </c>
      <c r="D30" s="202">
        <v>5342</v>
      </c>
      <c r="E30" s="202">
        <v>6124</v>
      </c>
      <c r="F30" s="204">
        <v>7490</v>
      </c>
      <c r="G30" s="202">
        <v>3501</v>
      </c>
      <c r="H30" s="202">
        <v>3989</v>
      </c>
      <c r="I30" s="203">
        <v>65.32</v>
      </c>
      <c r="J30" s="203">
        <v>65.54</v>
      </c>
      <c r="K30" s="203">
        <v>65.14</v>
      </c>
    </row>
    <row r="31" spans="2:11" ht="17.25">
      <c r="B31" s="80" t="s">
        <v>248</v>
      </c>
      <c r="C31" s="97">
        <v>6413</v>
      </c>
      <c r="D31" s="202">
        <v>2982</v>
      </c>
      <c r="E31" s="202">
        <v>3431</v>
      </c>
      <c r="F31" s="204">
        <v>4619</v>
      </c>
      <c r="G31" s="202">
        <v>2146</v>
      </c>
      <c r="H31" s="202">
        <v>2473</v>
      </c>
      <c r="I31" s="203">
        <v>72.03</v>
      </c>
      <c r="J31" s="203">
        <v>71.97</v>
      </c>
      <c r="K31" s="203">
        <v>72.08</v>
      </c>
    </row>
    <row r="32" spans="2:11" ht="17.25">
      <c r="B32" s="80" t="s">
        <v>125</v>
      </c>
      <c r="C32" s="97">
        <v>22997</v>
      </c>
      <c r="D32" s="202">
        <v>10693</v>
      </c>
      <c r="E32" s="202">
        <v>12304</v>
      </c>
      <c r="F32" s="204">
        <v>15604</v>
      </c>
      <c r="G32" s="202">
        <v>7296</v>
      </c>
      <c r="H32" s="202">
        <v>8308</v>
      </c>
      <c r="I32" s="203">
        <v>67.85</v>
      </c>
      <c r="J32" s="203">
        <v>68.23</v>
      </c>
      <c r="K32" s="203">
        <v>67.52</v>
      </c>
    </row>
    <row r="33" spans="2:11" ht="17.25">
      <c r="B33" s="80"/>
      <c r="C33" s="97"/>
      <c r="D33" s="202"/>
      <c r="E33" s="202"/>
      <c r="F33" s="204"/>
      <c r="G33" s="202"/>
      <c r="H33" s="202"/>
      <c r="I33" s="203"/>
      <c r="J33" s="203"/>
      <c r="K33" s="203"/>
    </row>
    <row r="34" spans="2:11" ht="17.25">
      <c r="B34" s="80" t="s">
        <v>249</v>
      </c>
      <c r="C34" s="97">
        <v>6782</v>
      </c>
      <c r="D34" s="202">
        <v>3098</v>
      </c>
      <c r="E34" s="202">
        <v>3684</v>
      </c>
      <c r="F34" s="204">
        <v>4766</v>
      </c>
      <c r="G34" s="202">
        <v>2152</v>
      </c>
      <c r="H34" s="202">
        <v>2614</v>
      </c>
      <c r="I34" s="203">
        <v>70.27</v>
      </c>
      <c r="J34" s="203">
        <v>69.46</v>
      </c>
      <c r="K34" s="203">
        <v>70.96</v>
      </c>
    </row>
    <row r="35" spans="2:11" ht="17.25">
      <c r="B35" s="80" t="s">
        <v>250</v>
      </c>
      <c r="C35" s="97">
        <v>6205</v>
      </c>
      <c r="D35" s="202">
        <v>2877</v>
      </c>
      <c r="E35" s="202">
        <v>3328</v>
      </c>
      <c r="F35" s="204">
        <v>4603</v>
      </c>
      <c r="G35" s="202">
        <v>2143</v>
      </c>
      <c r="H35" s="202">
        <v>2460</v>
      </c>
      <c r="I35" s="203">
        <v>74.18</v>
      </c>
      <c r="J35" s="203">
        <v>74.49</v>
      </c>
      <c r="K35" s="203">
        <v>73.92</v>
      </c>
    </row>
    <row r="36" spans="2:11" ht="17.25">
      <c r="B36" s="80" t="s">
        <v>251</v>
      </c>
      <c r="C36" s="97">
        <v>5805</v>
      </c>
      <c r="D36" s="202">
        <v>2711</v>
      </c>
      <c r="E36" s="202">
        <v>3094</v>
      </c>
      <c r="F36" s="204">
        <v>4361</v>
      </c>
      <c r="G36" s="202">
        <v>2028</v>
      </c>
      <c r="H36" s="202">
        <v>2333</v>
      </c>
      <c r="I36" s="203">
        <v>75.12</v>
      </c>
      <c r="J36" s="203">
        <v>74.81</v>
      </c>
      <c r="K36" s="203">
        <v>75.4</v>
      </c>
    </row>
    <row r="37" spans="2:11" ht="17.25">
      <c r="B37" s="80" t="s">
        <v>252</v>
      </c>
      <c r="C37" s="97">
        <v>7624</v>
      </c>
      <c r="D37" s="202">
        <v>3542</v>
      </c>
      <c r="E37" s="202">
        <v>4082</v>
      </c>
      <c r="F37" s="204">
        <v>5609</v>
      </c>
      <c r="G37" s="202">
        <v>2658</v>
      </c>
      <c r="H37" s="202">
        <v>2951</v>
      </c>
      <c r="I37" s="203">
        <v>73.57</v>
      </c>
      <c r="J37" s="203">
        <v>75.04</v>
      </c>
      <c r="K37" s="203">
        <v>72.29</v>
      </c>
    </row>
    <row r="38" spans="2:11" ht="17.25">
      <c r="B38" s="80" t="s">
        <v>141</v>
      </c>
      <c r="C38" s="97">
        <v>11435</v>
      </c>
      <c r="D38" s="202">
        <v>5385</v>
      </c>
      <c r="E38" s="202">
        <v>6050</v>
      </c>
      <c r="F38" s="204">
        <v>7830</v>
      </c>
      <c r="G38" s="202">
        <v>3778</v>
      </c>
      <c r="H38" s="202">
        <v>4052</v>
      </c>
      <c r="I38" s="203">
        <v>68.47</v>
      </c>
      <c r="J38" s="203">
        <v>70.16</v>
      </c>
      <c r="K38" s="203">
        <v>66.98</v>
      </c>
    </row>
    <row r="39" spans="2:11" ht="17.25">
      <c r="B39" s="80" t="s">
        <v>142</v>
      </c>
      <c r="C39" s="97">
        <v>9027</v>
      </c>
      <c r="D39" s="202">
        <v>4153</v>
      </c>
      <c r="E39" s="202">
        <v>4874</v>
      </c>
      <c r="F39" s="204">
        <v>7111</v>
      </c>
      <c r="G39" s="202">
        <v>3331</v>
      </c>
      <c r="H39" s="202">
        <v>3780</v>
      </c>
      <c r="I39" s="203">
        <v>78.77</v>
      </c>
      <c r="J39" s="203">
        <v>80.21</v>
      </c>
      <c r="K39" s="203">
        <v>77.55</v>
      </c>
    </row>
    <row r="40" spans="2:11" ht="17.25">
      <c r="B40" s="80"/>
      <c r="C40" s="97"/>
      <c r="D40" s="202"/>
      <c r="E40" s="202"/>
      <c r="F40" s="204"/>
      <c r="G40" s="202"/>
      <c r="H40" s="202"/>
      <c r="I40" s="203"/>
      <c r="J40" s="203"/>
      <c r="K40" s="203"/>
    </row>
    <row r="41" spans="2:11" ht="17.25">
      <c r="B41" s="80" t="s">
        <v>253</v>
      </c>
      <c r="C41" s="97">
        <v>19838</v>
      </c>
      <c r="D41" s="202">
        <v>9089</v>
      </c>
      <c r="E41" s="202">
        <v>10749</v>
      </c>
      <c r="F41" s="204">
        <v>12000</v>
      </c>
      <c r="G41" s="202">
        <v>5532</v>
      </c>
      <c r="H41" s="202">
        <v>6468</v>
      </c>
      <c r="I41" s="203">
        <v>60.49</v>
      </c>
      <c r="J41" s="203">
        <v>60.86</v>
      </c>
      <c r="K41" s="203">
        <v>60.17</v>
      </c>
    </row>
    <row r="42" spans="2:11" ht="17.25">
      <c r="B42" s="80" t="s">
        <v>254</v>
      </c>
      <c r="C42" s="97">
        <v>12085</v>
      </c>
      <c r="D42" s="202">
        <v>5687</v>
      </c>
      <c r="E42" s="202">
        <v>6398</v>
      </c>
      <c r="F42" s="204">
        <v>7320</v>
      </c>
      <c r="G42" s="202">
        <v>3456</v>
      </c>
      <c r="H42" s="202">
        <v>3864</v>
      </c>
      <c r="I42" s="203">
        <v>60.57</v>
      </c>
      <c r="J42" s="203">
        <v>60.77</v>
      </c>
      <c r="K42" s="203">
        <v>60.39</v>
      </c>
    </row>
    <row r="43" spans="2:11" ht="17.25">
      <c r="B43" s="80" t="s">
        <v>255</v>
      </c>
      <c r="C43" s="97">
        <v>4321</v>
      </c>
      <c r="D43" s="202">
        <v>1997</v>
      </c>
      <c r="E43" s="202">
        <v>2324</v>
      </c>
      <c r="F43" s="204">
        <v>3063</v>
      </c>
      <c r="G43" s="202">
        <v>1429</v>
      </c>
      <c r="H43" s="202">
        <v>1634</v>
      </c>
      <c r="I43" s="203">
        <v>70.89</v>
      </c>
      <c r="J43" s="203">
        <v>71.56</v>
      </c>
      <c r="K43" s="203">
        <v>70.31</v>
      </c>
    </row>
    <row r="44" spans="2:11" ht="17.25">
      <c r="B44" s="80"/>
      <c r="C44" s="97"/>
      <c r="D44" s="202"/>
      <c r="E44" s="202"/>
      <c r="F44" s="204"/>
      <c r="G44" s="202"/>
      <c r="H44" s="202"/>
      <c r="I44" s="203"/>
      <c r="J44" s="203"/>
      <c r="K44" s="203"/>
    </row>
    <row r="45" spans="2:11" ht="17.25">
      <c r="B45" s="80" t="s">
        <v>256</v>
      </c>
      <c r="C45" s="97">
        <v>15100</v>
      </c>
      <c r="D45" s="202">
        <v>6930</v>
      </c>
      <c r="E45" s="202">
        <v>8170</v>
      </c>
      <c r="F45" s="204">
        <v>9813</v>
      </c>
      <c r="G45" s="202">
        <v>4460</v>
      </c>
      <c r="H45" s="202">
        <v>5353</v>
      </c>
      <c r="I45" s="203">
        <v>64.99</v>
      </c>
      <c r="J45" s="203">
        <v>64.36</v>
      </c>
      <c r="K45" s="203">
        <v>65.52</v>
      </c>
    </row>
    <row r="46" spans="2:11" ht="17.25">
      <c r="B46" s="80" t="s">
        <v>257</v>
      </c>
      <c r="C46" s="97">
        <v>2964</v>
      </c>
      <c r="D46" s="202">
        <v>1311</v>
      </c>
      <c r="E46" s="202">
        <v>1653</v>
      </c>
      <c r="F46" s="204">
        <v>2074</v>
      </c>
      <c r="G46" s="202">
        <v>915</v>
      </c>
      <c r="H46" s="202">
        <v>1159</v>
      </c>
      <c r="I46" s="203">
        <v>69.97</v>
      </c>
      <c r="J46" s="203">
        <v>69.79</v>
      </c>
      <c r="K46" s="203">
        <v>70.11</v>
      </c>
    </row>
    <row r="47" spans="2:11" ht="17.25">
      <c r="B47" s="80" t="s">
        <v>258</v>
      </c>
      <c r="C47" s="97">
        <v>2945</v>
      </c>
      <c r="D47" s="202">
        <v>1296</v>
      </c>
      <c r="E47" s="202">
        <v>1649</v>
      </c>
      <c r="F47" s="204">
        <v>2238</v>
      </c>
      <c r="G47" s="202">
        <v>1004</v>
      </c>
      <c r="H47" s="202">
        <v>1234</v>
      </c>
      <c r="I47" s="203">
        <v>75.99</v>
      </c>
      <c r="J47" s="203">
        <v>77.47</v>
      </c>
      <c r="K47" s="203">
        <v>74.83</v>
      </c>
    </row>
    <row r="48" spans="2:11" ht="17.25">
      <c r="B48" s="80" t="s">
        <v>259</v>
      </c>
      <c r="C48" s="97">
        <v>443</v>
      </c>
      <c r="D48" s="202">
        <v>205</v>
      </c>
      <c r="E48" s="202">
        <v>238</v>
      </c>
      <c r="F48" s="204">
        <v>377</v>
      </c>
      <c r="G48" s="202">
        <v>177</v>
      </c>
      <c r="H48" s="202">
        <v>200</v>
      </c>
      <c r="I48" s="203">
        <v>85.1</v>
      </c>
      <c r="J48" s="203">
        <v>86.34</v>
      </c>
      <c r="K48" s="203">
        <v>84.03</v>
      </c>
    </row>
    <row r="49" spans="2:11" ht="17.25">
      <c r="B49" s="80" t="s">
        <v>139</v>
      </c>
      <c r="C49" s="97">
        <v>16545</v>
      </c>
      <c r="D49" s="202">
        <v>7579</v>
      </c>
      <c r="E49" s="202">
        <v>8966</v>
      </c>
      <c r="F49" s="204">
        <v>10536</v>
      </c>
      <c r="G49" s="202">
        <v>4864</v>
      </c>
      <c r="H49" s="202">
        <v>5672</v>
      </c>
      <c r="I49" s="203">
        <v>63.68</v>
      </c>
      <c r="J49" s="203">
        <v>64.18</v>
      </c>
      <c r="K49" s="203">
        <v>63.26</v>
      </c>
    </row>
    <row r="50" spans="2:11" ht="18" thickBot="1">
      <c r="B50" s="83"/>
      <c r="C50" s="98"/>
      <c r="D50" s="85"/>
      <c r="E50" s="85"/>
      <c r="F50" s="85"/>
      <c r="G50" s="85"/>
      <c r="H50" s="85"/>
      <c r="I50" s="127"/>
      <c r="J50" s="127"/>
      <c r="K50" s="127"/>
    </row>
    <row r="51" spans="3:11" ht="17.25">
      <c r="C51" s="80" t="s">
        <v>45</v>
      </c>
      <c r="D51" s="36"/>
      <c r="E51" s="36"/>
      <c r="F51" s="36"/>
      <c r="G51" s="36"/>
      <c r="H51" s="36"/>
      <c r="I51" s="128"/>
      <c r="J51" s="128"/>
      <c r="K51" s="128"/>
    </row>
    <row r="52" spans="1:11" ht="17.25">
      <c r="A52" s="80"/>
      <c r="C52" s="36"/>
      <c r="D52" s="36"/>
      <c r="E52" s="36"/>
      <c r="F52" s="36"/>
      <c r="G52" s="36"/>
      <c r="H52" s="36"/>
      <c r="I52" s="128"/>
      <c r="J52" s="128"/>
      <c r="K52" s="128"/>
    </row>
    <row r="53" spans="9:11" ht="17.25">
      <c r="I53" s="126"/>
      <c r="J53" s="126"/>
      <c r="K53" s="126"/>
    </row>
    <row r="54" spans="9:11" ht="17.25">
      <c r="I54" s="126"/>
      <c r="J54" s="126"/>
      <c r="K54" s="126"/>
    </row>
    <row r="55" spans="9:11" ht="17.25">
      <c r="I55" s="126"/>
      <c r="J55" s="126"/>
      <c r="K55" s="126"/>
    </row>
    <row r="56" spans="9:11" ht="17.25">
      <c r="I56" s="126"/>
      <c r="J56" s="126"/>
      <c r="K56" s="126"/>
    </row>
    <row r="57" spans="9:11" ht="17.25">
      <c r="I57" s="126"/>
      <c r="J57" s="126"/>
      <c r="K57" s="126"/>
    </row>
    <row r="58" spans="9:11" ht="17.25">
      <c r="I58" s="126"/>
      <c r="J58" s="126"/>
      <c r="K58" s="126"/>
    </row>
    <row r="59" spans="9:11" ht="17.25">
      <c r="I59" s="126"/>
      <c r="J59" s="126"/>
      <c r="K59" s="126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81" customWidth="1"/>
    <col min="2" max="2" width="19.125" style="81" customWidth="1"/>
    <col min="3" max="3" width="14.625" style="81" customWidth="1"/>
    <col min="4" max="5" width="13.00390625" style="81" bestFit="1" customWidth="1"/>
    <col min="6" max="6" width="14.625" style="81" customWidth="1"/>
    <col min="7" max="8" width="13.00390625" style="81" bestFit="1" customWidth="1"/>
    <col min="9" max="11" width="10.875" style="126" customWidth="1"/>
    <col min="12" max="16384" width="12.125" style="81" customWidth="1"/>
  </cols>
  <sheetData>
    <row r="1" ht="17.25">
      <c r="A1" s="80"/>
    </row>
    <row r="5" spans="3:11" ht="17.25">
      <c r="C5" s="36"/>
      <c r="D5" s="36"/>
      <c r="E5" s="36"/>
      <c r="F5" s="36"/>
      <c r="K5" s="128"/>
    </row>
    <row r="6" spans="4:6" ht="17.25">
      <c r="D6" s="82" t="s">
        <v>46</v>
      </c>
      <c r="E6" s="36"/>
      <c r="F6" s="36"/>
    </row>
    <row r="7" ht="17.25">
      <c r="C7" s="82" t="s">
        <v>47</v>
      </c>
    </row>
    <row r="8" spans="2:11" ht="18" thickBot="1">
      <c r="B8" s="83"/>
      <c r="C8" s="83"/>
      <c r="D8" s="83"/>
      <c r="E8" s="84" t="s">
        <v>74</v>
      </c>
      <c r="F8" s="85"/>
      <c r="G8" s="83"/>
      <c r="H8" s="83"/>
      <c r="I8" s="129"/>
      <c r="J8" s="129"/>
      <c r="K8" s="129"/>
    </row>
    <row r="9" spans="3:11" ht="17.25">
      <c r="C9" s="86" t="s">
        <v>40</v>
      </c>
      <c r="D9" s="87"/>
      <c r="E9" s="87"/>
      <c r="F9" s="88"/>
      <c r="G9" s="89"/>
      <c r="H9" s="89"/>
      <c r="I9" s="130"/>
      <c r="J9" s="131"/>
      <c r="K9" s="132"/>
    </row>
    <row r="10" spans="2:11" ht="17.25">
      <c r="B10" s="87"/>
      <c r="C10" s="90" t="s">
        <v>41</v>
      </c>
      <c r="D10" s="90" t="s">
        <v>4</v>
      </c>
      <c r="E10" s="90" t="s">
        <v>5</v>
      </c>
      <c r="F10" s="90" t="s">
        <v>42</v>
      </c>
      <c r="G10" s="90" t="s">
        <v>4</v>
      </c>
      <c r="H10" s="90" t="s">
        <v>5</v>
      </c>
      <c r="I10" s="133" t="s">
        <v>43</v>
      </c>
      <c r="J10" s="134" t="s">
        <v>4</v>
      </c>
      <c r="K10" s="134" t="s">
        <v>5</v>
      </c>
    </row>
    <row r="11" spans="3:11" ht="17.25">
      <c r="C11" s="92" t="s">
        <v>26</v>
      </c>
      <c r="D11" s="93" t="s">
        <v>26</v>
      </c>
      <c r="E11" s="93" t="s">
        <v>26</v>
      </c>
      <c r="F11" s="93" t="s">
        <v>26</v>
      </c>
      <c r="G11" s="93" t="s">
        <v>26</v>
      </c>
      <c r="H11" s="93" t="s">
        <v>26</v>
      </c>
      <c r="I11" s="135" t="s">
        <v>44</v>
      </c>
      <c r="J11" s="135" t="s">
        <v>44</v>
      </c>
      <c r="K11" s="135" t="s">
        <v>44</v>
      </c>
    </row>
    <row r="12" spans="2:11" s="188" customFormat="1" ht="17.25">
      <c r="B12" s="189" t="s">
        <v>146</v>
      </c>
      <c r="C12" s="88">
        <v>547950</v>
      </c>
      <c r="D12" s="36">
        <v>256000</v>
      </c>
      <c r="E12" s="36">
        <v>291950</v>
      </c>
      <c r="F12" s="36">
        <v>295507</v>
      </c>
      <c r="G12" s="36">
        <v>134559</v>
      </c>
      <c r="H12" s="36">
        <v>160948</v>
      </c>
      <c r="I12" s="128">
        <v>53.93</v>
      </c>
      <c r="J12" s="128">
        <v>52.56</v>
      </c>
      <c r="K12" s="128">
        <v>55.13</v>
      </c>
    </row>
    <row r="13" spans="3:11" ht="17.25">
      <c r="C13" s="94"/>
      <c r="E13" s="95"/>
      <c r="F13" s="95"/>
      <c r="G13" s="95"/>
      <c r="H13" s="95"/>
      <c r="I13" s="125"/>
      <c r="J13" s="125"/>
      <c r="K13" s="125"/>
    </row>
    <row r="14" spans="2:11" ht="17.25">
      <c r="B14" s="80" t="s">
        <v>77</v>
      </c>
      <c r="C14" s="97">
        <v>310473</v>
      </c>
      <c r="D14" s="95">
        <v>145236</v>
      </c>
      <c r="E14" s="95">
        <v>165237</v>
      </c>
      <c r="F14" s="96">
        <v>155623</v>
      </c>
      <c r="G14" s="95">
        <v>70466</v>
      </c>
      <c r="H14" s="95">
        <v>85157</v>
      </c>
      <c r="I14" s="125">
        <v>50.12</v>
      </c>
      <c r="J14" s="125">
        <v>48.52</v>
      </c>
      <c r="K14" s="125">
        <v>51.54</v>
      </c>
    </row>
    <row r="15" spans="2:11" ht="17.25">
      <c r="B15" s="80" t="s">
        <v>78</v>
      </c>
      <c r="C15" s="92" t="s">
        <v>48</v>
      </c>
      <c r="D15" s="136" t="s">
        <v>60</v>
      </c>
      <c r="E15" s="136" t="s">
        <v>60</v>
      </c>
      <c r="F15" s="136" t="s">
        <v>60</v>
      </c>
      <c r="G15" s="136" t="s">
        <v>60</v>
      </c>
      <c r="H15" s="136" t="s">
        <v>60</v>
      </c>
      <c r="I15" s="136" t="s">
        <v>60</v>
      </c>
      <c r="J15" s="136" t="s">
        <v>60</v>
      </c>
      <c r="K15" s="136" t="s">
        <v>60</v>
      </c>
    </row>
    <row r="16" spans="2:11" ht="17.25">
      <c r="B16" s="80" t="s">
        <v>116</v>
      </c>
      <c r="C16" s="92" t="s">
        <v>48</v>
      </c>
      <c r="D16" s="136" t="s">
        <v>60</v>
      </c>
      <c r="E16" s="136" t="s">
        <v>60</v>
      </c>
      <c r="F16" s="136" t="s">
        <v>60</v>
      </c>
      <c r="G16" s="136" t="s">
        <v>60</v>
      </c>
      <c r="H16" s="136" t="s">
        <v>60</v>
      </c>
      <c r="I16" s="136" t="s">
        <v>60</v>
      </c>
      <c r="J16" s="136" t="s">
        <v>60</v>
      </c>
      <c r="K16" s="136" t="s">
        <v>60</v>
      </c>
    </row>
    <row r="17" spans="2:11" ht="17.25">
      <c r="B17" s="80" t="s">
        <v>117</v>
      </c>
      <c r="C17" s="92" t="s">
        <v>48</v>
      </c>
      <c r="D17" s="136" t="s">
        <v>60</v>
      </c>
      <c r="E17" s="136" t="s">
        <v>60</v>
      </c>
      <c r="F17" s="136" t="s">
        <v>60</v>
      </c>
      <c r="G17" s="136" t="s">
        <v>60</v>
      </c>
      <c r="H17" s="136" t="s">
        <v>60</v>
      </c>
      <c r="I17" s="136" t="s">
        <v>60</v>
      </c>
      <c r="J17" s="136" t="s">
        <v>60</v>
      </c>
      <c r="K17" s="136" t="s">
        <v>60</v>
      </c>
    </row>
    <row r="18" spans="2:11" ht="17.25">
      <c r="B18" s="80" t="s">
        <v>118</v>
      </c>
      <c r="C18" s="92" t="s">
        <v>48</v>
      </c>
      <c r="D18" s="136" t="s">
        <v>60</v>
      </c>
      <c r="E18" s="136" t="s">
        <v>60</v>
      </c>
      <c r="F18" s="136" t="s">
        <v>60</v>
      </c>
      <c r="G18" s="136" t="s">
        <v>60</v>
      </c>
      <c r="H18" s="136" t="s">
        <v>60</v>
      </c>
      <c r="I18" s="136" t="s">
        <v>60</v>
      </c>
      <c r="J18" s="136" t="s">
        <v>60</v>
      </c>
      <c r="K18" s="136" t="s">
        <v>60</v>
      </c>
    </row>
    <row r="19" spans="2:11" ht="17.25">
      <c r="B19" s="80" t="s">
        <v>119</v>
      </c>
      <c r="C19" s="92">
        <v>67628</v>
      </c>
      <c r="D19" s="136">
        <v>31572</v>
      </c>
      <c r="E19" s="136">
        <v>36056</v>
      </c>
      <c r="F19" s="136">
        <v>34847</v>
      </c>
      <c r="G19" s="136">
        <v>16239</v>
      </c>
      <c r="H19" s="136">
        <v>18608</v>
      </c>
      <c r="I19" s="159">
        <v>51.53</v>
      </c>
      <c r="J19" s="159">
        <v>51.43</v>
      </c>
      <c r="K19" s="159">
        <v>51.61</v>
      </c>
    </row>
    <row r="20" spans="2:11" ht="17.25">
      <c r="B20" s="80" t="s">
        <v>120</v>
      </c>
      <c r="C20" s="92" t="s">
        <v>48</v>
      </c>
      <c r="D20" s="136" t="s">
        <v>60</v>
      </c>
      <c r="E20" s="136" t="s">
        <v>60</v>
      </c>
      <c r="F20" s="136" t="s">
        <v>60</v>
      </c>
      <c r="G20" s="136" t="s">
        <v>60</v>
      </c>
      <c r="H20" s="136" t="s">
        <v>60</v>
      </c>
      <c r="I20" s="159" t="s">
        <v>60</v>
      </c>
      <c r="J20" s="159" t="s">
        <v>60</v>
      </c>
      <c r="K20" s="159" t="s">
        <v>60</v>
      </c>
    </row>
    <row r="21" spans="2:11" ht="17.25">
      <c r="B21" s="11" t="s">
        <v>121</v>
      </c>
      <c r="C21" s="92">
        <v>55902</v>
      </c>
      <c r="D21" s="136">
        <v>26187</v>
      </c>
      <c r="E21" s="136">
        <v>29715</v>
      </c>
      <c r="F21" s="136">
        <v>36730</v>
      </c>
      <c r="G21" s="136">
        <v>16913</v>
      </c>
      <c r="H21" s="136">
        <v>19817</v>
      </c>
      <c r="I21" s="159">
        <v>65.7</v>
      </c>
      <c r="J21" s="159">
        <v>64.59</v>
      </c>
      <c r="K21" s="159">
        <v>66.69</v>
      </c>
    </row>
    <row r="22" spans="2:11" ht="17.25">
      <c r="B22" s="10" t="s">
        <v>110</v>
      </c>
      <c r="C22" s="92">
        <v>38544</v>
      </c>
      <c r="D22" s="136">
        <v>18320</v>
      </c>
      <c r="E22" s="136">
        <v>20224</v>
      </c>
      <c r="F22" s="136">
        <v>17605</v>
      </c>
      <c r="G22" s="136">
        <v>8137</v>
      </c>
      <c r="H22" s="136">
        <v>9468</v>
      </c>
      <c r="I22" s="159">
        <v>45.68</v>
      </c>
      <c r="J22" s="159">
        <v>44.42</v>
      </c>
      <c r="K22" s="159">
        <v>46.82</v>
      </c>
    </row>
    <row r="23" spans="2:11" ht="17.25">
      <c r="B23" s="10"/>
      <c r="C23" s="92"/>
      <c r="D23" s="136"/>
      <c r="E23" s="136"/>
      <c r="F23" s="136"/>
      <c r="G23" s="136"/>
      <c r="H23" s="136"/>
      <c r="I23" s="159"/>
      <c r="J23" s="159"/>
      <c r="K23" s="159"/>
    </row>
    <row r="24" spans="2:11" ht="17.25">
      <c r="B24" s="10" t="s">
        <v>122</v>
      </c>
      <c r="C24" s="92" t="s">
        <v>48</v>
      </c>
      <c r="D24" s="136" t="s">
        <v>60</v>
      </c>
      <c r="E24" s="136" t="s">
        <v>60</v>
      </c>
      <c r="F24" s="136" t="s">
        <v>60</v>
      </c>
      <c r="G24" s="136" t="s">
        <v>60</v>
      </c>
      <c r="H24" s="136" t="s">
        <v>60</v>
      </c>
      <c r="I24" s="136" t="s">
        <v>60</v>
      </c>
      <c r="J24" s="136" t="s">
        <v>60</v>
      </c>
      <c r="K24" s="136" t="s">
        <v>60</v>
      </c>
    </row>
    <row r="25" spans="2:11" ht="17.25">
      <c r="B25" s="10"/>
      <c r="C25" s="92"/>
      <c r="D25" s="136"/>
      <c r="E25" s="136"/>
      <c r="F25" s="136"/>
      <c r="G25" s="136"/>
      <c r="H25" s="136"/>
      <c r="I25" s="136"/>
      <c r="J25" s="136"/>
      <c r="K25" s="136"/>
    </row>
    <row r="26" spans="2:11" ht="17.25">
      <c r="B26" s="80" t="s">
        <v>123</v>
      </c>
      <c r="C26" s="92" t="s">
        <v>48</v>
      </c>
      <c r="D26" s="136" t="s">
        <v>60</v>
      </c>
      <c r="E26" s="136" t="s">
        <v>60</v>
      </c>
      <c r="F26" s="136" t="s">
        <v>60</v>
      </c>
      <c r="G26" s="136" t="s">
        <v>60</v>
      </c>
      <c r="H26" s="136" t="s">
        <v>60</v>
      </c>
      <c r="I26" s="136" t="s">
        <v>60</v>
      </c>
      <c r="J26" s="136" t="s">
        <v>60</v>
      </c>
      <c r="K26" s="136" t="s">
        <v>60</v>
      </c>
    </row>
    <row r="27" spans="2:11" ht="17.25">
      <c r="B27" s="80" t="s">
        <v>111</v>
      </c>
      <c r="C27" s="92" t="s">
        <v>48</v>
      </c>
      <c r="D27" s="136" t="s">
        <v>60</v>
      </c>
      <c r="E27" s="136" t="s">
        <v>60</v>
      </c>
      <c r="F27" s="136" t="s">
        <v>60</v>
      </c>
      <c r="G27" s="136" t="s">
        <v>60</v>
      </c>
      <c r="H27" s="136" t="s">
        <v>60</v>
      </c>
      <c r="I27" s="136" t="s">
        <v>60</v>
      </c>
      <c r="J27" s="136" t="s">
        <v>60</v>
      </c>
      <c r="K27" s="136" t="s">
        <v>60</v>
      </c>
    </row>
    <row r="28" spans="2:11" ht="17.25">
      <c r="B28" s="80" t="s">
        <v>112</v>
      </c>
      <c r="C28" s="92" t="s">
        <v>48</v>
      </c>
      <c r="D28" s="136" t="s">
        <v>60</v>
      </c>
      <c r="E28" s="136" t="s">
        <v>60</v>
      </c>
      <c r="F28" s="136" t="s">
        <v>60</v>
      </c>
      <c r="G28" s="136" t="s">
        <v>60</v>
      </c>
      <c r="H28" s="136" t="s">
        <v>60</v>
      </c>
      <c r="I28" s="136" t="s">
        <v>60</v>
      </c>
      <c r="J28" s="136" t="s">
        <v>60</v>
      </c>
      <c r="K28" s="136" t="s">
        <v>60</v>
      </c>
    </row>
    <row r="29" spans="2:11" ht="17.25">
      <c r="B29" s="80"/>
      <c r="C29" s="92"/>
      <c r="D29" s="136"/>
      <c r="E29" s="136"/>
      <c r="F29" s="136"/>
      <c r="G29" s="136"/>
      <c r="H29" s="136"/>
      <c r="I29" s="136"/>
      <c r="J29" s="136"/>
      <c r="K29" s="136"/>
    </row>
    <row r="30" spans="2:11" ht="17.25">
      <c r="B30" s="80" t="s">
        <v>124</v>
      </c>
      <c r="C30" s="92" t="s">
        <v>48</v>
      </c>
      <c r="D30" s="136" t="s">
        <v>60</v>
      </c>
      <c r="E30" s="136" t="s">
        <v>60</v>
      </c>
      <c r="F30" s="136" t="s">
        <v>60</v>
      </c>
      <c r="G30" s="136" t="s">
        <v>60</v>
      </c>
      <c r="H30" s="136" t="s">
        <v>60</v>
      </c>
      <c r="I30" s="136" t="s">
        <v>60</v>
      </c>
      <c r="J30" s="136" t="s">
        <v>60</v>
      </c>
      <c r="K30" s="136" t="s">
        <v>60</v>
      </c>
    </row>
    <row r="31" spans="2:11" ht="17.25">
      <c r="B31" s="80" t="s">
        <v>113</v>
      </c>
      <c r="C31" s="92" t="s">
        <v>48</v>
      </c>
      <c r="D31" s="136" t="s">
        <v>60</v>
      </c>
      <c r="E31" s="136" t="s">
        <v>60</v>
      </c>
      <c r="F31" s="136" t="s">
        <v>60</v>
      </c>
      <c r="G31" s="136" t="s">
        <v>60</v>
      </c>
      <c r="H31" s="136" t="s">
        <v>60</v>
      </c>
      <c r="I31" s="136" t="s">
        <v>60</v>
      </c>
      <c r="J31" s="136" t="s">
        <v>60</v>
      </c>
      <c r="K31" s="136" t="s">
        <v>60</v>
      </c>
    </row>
    <row r="32" spans="2:11" ht="17.25">
      <c r="B32" s="11" t="s">
        <v>125</v>
      </c>
      <c r="C32" s="92" t="s">
        <v>48</v>
      </c>
      <c r="D32" s="136" t="s">
        <v>60</v>
      </c>
      <c r="E32" s="136" t="s">
        <v>60</v>
      </c>
      <c r="F32" s="136" t="s">
        <v>60</v>
      </c>
      <c r="G32" s="136" t="s">
        <v>60</v>
      </c>
      <c r="H32" s="136" t="s">
        <v>60</v>
      </c>
      <c r="I32" s="136" t="s">
        <v>60</v>
      </c>
      <c r="J32" s="136" t="s">
        <v>60</v>
      </c>
      <c r="K32" s="136" t="s">
        <v>60</v>
      </c>
    </row>
    <row r="33" spans="2:11" ht="17.25">
      <c r="B33" s="11"/>
      <c r="C33" s="92"/>
      <c r="D33" s="136"/>
      <c r="E33" s="136"/>
      <c r="F33" s="136"/>
      <c r="G33" s="136"/>
      <c r="H33" s="136"/>
      <c r="I33" s="136"/>
      <c r="J33" s="136"/>
      <c r="K33" s="136"/>
    </row>
    <row r="34" spans="2:11" ht="17.25">
      <c r="B34" s="80" t="s">
        <v>126</v>
      </c>
      <c r="C34" s="92" t="s">
        <v>48</v>
      </c>
      <c r="D34" s="136" t="s">
        <v>60</v>
      </c>
      <c r="E34" s="136" t="s">
        <v>60</v>
      </c>
      <c r="F34" s="136" t="s">
        <v>60</v>
      </c>
      <c r="G34" s="136" t="s">
        <v>60</v>
      </c>
      <c r="H34" s="136" t="s">
        <v>60</v>
      </c>
      <c r="I34" s="136" t="s">
        <v>60</v>
      </c>
      <c r="J34" s="136" t="s">
        <v>60</v>
      </c>
      <c r="K34" s="136" t="s">
        <v>60</v>
      </c>
    </row>
    <row r="35" spans="2:11" ht="17.25">
      <c r="B35" s="80" t="s">
        <v>127</v>
      </c>
      <c r="C35" s="92" t="s">
        <v>48</v>
      </c>
      <c r="D35" s="136" t="s">
        <v>60</v>
      </c>
      <c r="E35" s="136" t="s">
        <v>60</v>
      </c>
      <c r="F35" s="136" t="s">
        <v>60</v>
      </c>
      <c r="G35" s="136" t="s">
        <v>60</v>
      </c>
      <c r="H35" s="136" t="s">
        <v>60</v>
      </c>
      <c r="I35" s="136" t="s">
        <v>60</v>
      </c>
      <c r="J35" s="136" t="s">
        <v>60</v>
      </c>
      <c r="K35" s="136" t="s">
        <v>60</v>
      </c>
    </row>
    <row r="36" spans="2:11" ht="17.25">
      <c r="B36" s="80" t="s">
        <v>128</v>
      </c>
      <c r="C36" s="92" t="s">
        <v>48</v>
      </c>
      <c r="D36" s="136" t="s">
        <v>60</v>
      </c>
      <c r="E36" s="136" t="s">
        <v>60</v>
      </c>
      <c r="F36" s="136" t="s">
        <v>60</v>
      </c>
      <c r="G36" s="136" t="s">
        <v>60</v>
      </c>
      <c r="H36" s="136" t="s">
        <v>60</v>
      </c>
      <c r="I36" s="136" t="s">
        <v>60</v>
      </c>
      <c r="J36" s="136" t="s">
        <v>60</v>
      </c>
      <c r="K36" s="136" t="s">
        <v>60</v>
      </c>
    </row>
    <row r="37" spans="2:11" ht="17.25">
      <c r="B37" s="10" t="s">
        <v>129</v>
      </c>
      <c r="C37" s="92" t="s">
        <v>48</v>
      </c>
      <c r="D37" s="136" t="s">
        <v>60</v>
      </c>
      <c r="E37" s="136" t="s">
        <v>60</v>
      </c>
      <c r="F37" s="136" t="s">
        <v>60</v>
      </c>
      <c r="G37" s="136" t="s">
        <v>60</v>
      </c>
      <c r="H37" s="136" t="s">
        <v>60</v>
      </c>
      <c r="I37" s="136" t="s">
        <v>60</v>
      </c>
      <c r="J37" s="136" t="s">
        <v>60</v>
      </c>
      <c r="K37" s="136" t="s">
        <v>60</v>
      </c>
    </row>
    <row r="38" spans="2:11" ht="17.25">
      <c r="B38" s="11" t="s">
        <v>130</v>
      </c>
      <c r="C38" s="92" t="s">
        <v>48</v>
      </c>
      <c r="D38" s="136" t="s">
        <v>60</v>
      </c>
      <c r="E38" s="136" t="s">
        <v>60</v>
      </c>
      <c r="F38" s="136" t="s">
        <v>60</v>
      </c>
      <c r="G38" s="136" t="s">
        <v>60</v>
      </c>
      <c r="H38" s="136" t="s">
        <v>60</v>
      </c>
      <c r="I38" s="136" t="s">
        <v>60</v>
      </c>
      <c r="J38" s="136" t="s">
        <v>60</v>
      </c>
      <c r="K38" s="136" t="s">
        <v>60</v>
      </c>
    </row>
    <row r="39" spans="2:11" ht="17.25">
      <c r="B39" s="11" t="s">
        <v>131</v>
      </c>
      <c r="C39" s="92" t="s">
        <v>48</v>
      </c>
      <c r="D39" s="136" t="s">
        <v>60</v>
      </c>
      <c r="E39" s="136" t="s">
        <v>60</v>
      </c>
      <c r="F39" s="136" t="s">
        <v>60</v>
      </c>
      <c r="G39" s="136" t="s">
        <v>60</v>
      </c>
      <c r="H39" s="136" t="s">
        <v>60</v>
      </c>
      <c r="I39" s="136" t="s">
        <v>60</v>
      </c>
      <c r="J39" s="136" t="s">
        <v>60</v>
      </c>
      <c r="K39" s="136" t="s">
        <v>60</v>
      </c>
    </row>
    <row r="40" spans="2:11" ht="17.25">
      <c r="B40" s="11"/>
      <c r="C40" s="92"/>
      <c r="D40" s="136"/>
      <c r="E40" s="136"/>
      <c r="F40" s="136"/>
      <c r="G40" s="136"/>
      <c r="H40" s="136"/>
      <c r="I40" s="136"/>
      <c r="J40" s="136"/>
      <c r="K40" s="136"/>
    </row>
    <row r="41" spans="2:11" ht="17.25">
      <c r="B41" s="80" t="s">
        <v>132</v>
      </c>
      <c r="C41" s="97">
        <v>19907</v>
      </c>
      <c r="D41" s="95">
        <v>9161</v>
      </c>
      <c r="E41" s="95">
        <v>10746</v>
      </c>
      <c r="F41" s="96">
        <v>12890</v>
      </c>
      <c r="G41" s="95">
        <v>5769</v>
      </c>
      <c r="H41" s="95">
        <v>7121</v>
      </c>
      <c r="I41" s="125">
        <v>64.75</v>
      </c>
      <c r="J41" s="125">
        <v>62.97</v>
      </c>
      <c r="K41" s="125">
        <v>66.27</v>
      </c>
    </row>
    <row r="42" spans="2:11" ht="17.25">
      <c r="B42" s="80" t="s">
        <v>133</v>
      </c>
      <c r="C42" s="97">
        <v>11935</v>
      </c>
      <c r="D42" s="95">
        <v>5636</v>
      </c>
      <c r="E42" s="95">
        <v>6299</v>
      </c>
      <c r="F42" s="96">
        <v>7276</v>
      </c>
      <c r="G42" s="95">
        <v>3368</v>
      </c>
      <c r="H42" s="95">
        <v>3908</v>
      </c>
      <c r="I42" s="125">
        <v>60.96</v>
      </c>
      <c r="J42" s="125">
        <v>59.76</v>
      </c>
      <c r="K42" s="125">
        <v>62</v>
      </c>
    </row>
    <row r="43" spans="2:11" ht="17.25">
      <c r="B43" s="80" t="s">
        <v>134</v>
      </c>
      <c r="C43" s="97">
        <v>4512</v>
      </c>
      <c r="D43" s="95">
        <v>2077</v>
      </c>
      <c r="E43" s="95">
        <v>2435</v>
      </c>
      <c r="F43" s="96">
        <v>3411</v>
      </c>
      <c r="G43" s="95">
        <v>1545</v>
      </c>
      <c r="H43" s="95">
        <v>1866</v>
      </c>
      <c r="I43" s="125">
        <v>75.6</v>
      </c>
      <c r="J43" s="125">
        <v>74.39</v>
      </c>
      <c r="K43" s="125">
        <v>76.63</v>
      </c>
    </row>
    <row r="44" spans="2:11" ht="17.25">
      <c r="B44" s="80"/>
      <c r="C44" s="97"/>
      <c r="D44" s="95"/>
      <c r="E44" s="95"/>
      <c r="F44" s="96"/>
      <c r="G44" s="95"/>
      <c r="H44" s="95"/>
      <c r="I44" s="125"/>
      <c r="J44" s="125"/>
      <c r="K44" s="125"/>
    </row>
    <row r="45" spans="2:11" ht="17.25">
      <c r="B45" s="80" t="s">
        <v>135</v>
      </c>
      <c r="C45" s="92">
        <v>15430</v>
      </c>
      <c r="D45" s="136">
        <v>7115</v>
      </c>
      <c r="E45" s="136">
        <v>8315</v>
      </c>
      <c r="F45" s="136">
        <v>10210</v>
      </c>
      <c r="G45" s="136">
        <v>4580</v>
      </c>
      <c r="H45" s="136">
        <v>5630</v>
      </c>
      <c r="I45" s="159">
        <v>66.17</v>
      </c>
      <c r="J45" s="159">
        <v>64.37</v>
      </c>
      <c r="K45" s="159">
        <v>67.71</v>
      </c>
    </row>
    <row r="46" spans="2:11" ht="17.25">
      <c r="B46" s="80" t="s">
        <v>136</v>
      </c>
      <c r="C46" s="92">
        <v>3093</v>
      </c>
      <c r="D46" s="136">
        <v>1368</v>
      </c>
      <c r="E46" s="136">
        <v>1725</v>
      </c>
      <c r="F46" s="136">
        <v>2172</v>
      </c>
      <c r="G46" s="136">
        <v>944</v>
      </c>
      <c r="H46" s="136">
        <v>1228</v>
      </c>
      <c r="I46" s="159">
        <v>70.22</v>
      </c>
      <c r="J46" s="159">
        <v>69.01</v>
      </c>
      <c r="K46" s="159">
        <v>71.19</v>
      </c>
    </row>
    <row r="47" spans="2:11" ht="17.25">
      <c r="B47" s="80" t="s">
        <v>137</v>
      </c>
      <c r="C47" s="92">
        <v>3033</v>
      </c>
      <c r="D47" s="136">
        <v>1366</v>
      </c>
      <c r="E47" s="136">
        <v>1667</v>
      </c>
      <c r="F47" s="136">
        <v>2441</v>
      </c>
      <c r="G47" s="136">
        <v>1085</v>
      </c>
      <c r="H47" s="136">
        <v>1356</v>
      </c>
      <c r="I47" s="159">
        <v>80.48</v>
      </c>
      <c r="J47" s="159">
        <v>79.43</v>
      </c>
      <c r="K47" s="159">
        <v>81.34</v>
      </c>
    </row>
    <row r="48" spans="2:11" ht="17.25">
      <c r="B48" s="80" t="s">
        <v>138</v>
      </c>
      <c r="C48" s="92">
        <v>444</v>
      </c>
      <c r="D48" s="136">
        <v>206</v>
      </c>
      <c r="E48" s="136">
        <v>238</v>
      </c>
      <c r="F48" s="136">
        <v>386</v>
      </c>
      <c r="G48" s="136">
        <v>175</v>
      </c>
      <c r="H48" s="136">
        <v>211</v>
      </c>
      <c r="I48" s="159">
        <v>86.94</v>
      </c>
      <c r="J48" s="159">
        <v>84.95</v>
      </c>
      <c r="K48" s="159">
        <v>88.66</v>
      </c>
    </row>
    <row r="49" spans="2:11" ht="17.25">
      <c r="B49" s="10" t="s">
        <v>139</v>
      </c>
      <c r="C49" s="92">
        <v>17049</v>
      </c>
      <c r="D49" s="136">
        <v>7756</v>
      </c>
      <c r="E49" s="136">
        <v>9293</v>
      </c>
      <c r="F49" s="136">
        <v>11916</v>
      </c>
      <c r="G49" s="136">
        <v>5338</v>
      </c>
      <c r="H49" s="136">
        <v>6578</v>
      </c>
      <c r="I49" s="159">
        <v>69.89</v>
      </c>
      <c r="J49" s="159">
        <v>68.82</v>
      </c>
      <c r="K49" s="159">
        <v>70.78</v>
      </c>
    </row>
    <row r="50" spans="2:11" ht="18" thickBot="1">
      <c r="B50" s="83"/>
      <c r="C50" s="98"/>
      <c r="D50" s="85"/>
      <c r="E50" s="85"/>
      <c r="F50" s="85"/>
      <c r="G50" s="85"/>
      <c r="H50" s="85"/>
      <c r="I50" s="127"/>
      <c r="J50" s="127"/>
      <c r="K50" s="127"/>
    </row>
    <row r="51" spans="3:11" ht="17.25">
      <c r="C51" s="80" t="s">
        <v>45</v>
      </c>
      <c r="D51" s="36"/>
      <c r="E51" s="36"/>
      <c r="F51" s="36"/>
      <c r="G51" s="36"/>
      <c r="H51" s="36"/>
      <c r="I51" s="128"/>
      <c r="J51" s="128"/>
      <c r="K51" s="128"/>
    </row>
    <row r="52" spans="1:11" ht="17.25">
      <c r="A52" s="80"/>
      <c r="C52" s="36"/>
      <c r="D52" s="36"/>
      <c r="E52" s="36"/>
      <c r="F52" s="36"/>
      <c r="G52" s="36"/>
      <c r="H52" s="36"/>
      <c r="I52" s="128"/>
      <c r="J52" s="128"/>
      <c r="K52" s="128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11" customWidth="1"/>
    <col min="2" max="2" width="19.125" style="11" customWidth="1"/>
    <col min="3" max="3" width="14.625" style="11" customWidth="1"/>
    <col min="4" max="5" width="13.00390625" style="11" bestFit="1" customWidth="1"/>
    <col min="6" max="6" width="14.625" style="11" customWidth="1"/>
    <col min="7" max="8" width="13.00390625" style="11" bestFit="1" customWidth="1"/>
    <col min="9" max="11" width="10.875" style="122" customWidth="1"/>
    <col min="12" max="16384" width="12.125" style="11" customWidth="1"/>
  </cols>
  <sheetData>
    <row r="1" ht="17.25">
      <c r="A1" s="10"/>
    </row>
    <row r="5" spans="3:11" ht="17.25">
      <c r="C5" s="42"/>
      <c r="D5" s="42"/>
      <c r="E5" s="42"/>
      <c r="F5" s="42"/>
      <c r="K5" s="124"/>
    </row>
    <row r="6" spans="4:6" ht="17.25">
      <c r="D6" s="13" t="s">
        <v>46</v>
      </c>
      <c r="E6" s="42"/>
      <c r="F6" s="42"/>
    </row>
    <row r="7" ht="17.25">
      <c r="C7" s="13" t="s">
        <v>49</v>
      </c>
    </row>
    <row r="8" spans="2:11" ht="18" thickBot="1">
      <c r="B8" s="14"/>
      <c r="C8" s="14"/>
      <c r="D8" s="14"/>
      <c r="E8" s="75" t="s">
        <v>73</v>
      </c>
      <c r="F8" s="44"/>
      <c r="G8" s="14"/>
      <c r="H8" s="14"/>
      <c r="I8" s="137"/>
      <c r="J8" s="137"/>
      <c r="K8" s="137"/>
    </row>
    <row r="9" spans="3:11" ht="17.25">
      <c r="C9" s="19" t="s">
        <v>40</v>
      </c>
      <c r="D9" s="18"/>
      <c r="E9" s="18"/>
      <c r="F9" s="41"/>
      <c r="G9" s="76"/>
      <c r="H9" s="76"/>
      <c r="I9" s="138"/>
      <c r="J9" s="139"/>
      <c r="K9" s="140"/>
    </row>
    <row r="10" spans="2:11" ht="17.25">
      <c r="B10" s="18"/>
      <c r="C10" s="21" t="s">
        <v>41</v>
      </c>
      <c r="D10" s="21" t="s">
        <v>4</v>
      </c>
      <c r="E10" s="21" t="s">
        <v>5</v>
      </c>
      <c r="F10" s="21" t="s">
        <v>42</v>
      </c>
      <c r="G10" s="21" t="s">
        <v>4</v>
      </c>
      <c r="H10" s="21" t="s">
        <v>5</v>
      </c>
      <c r="I10" s="141" t="s">
        <v>43</v>
      </c>
      <c r="J10" s="142" t="s">
        <v>4</v>
      </c>
      <c r="K10" s="142" t="s">
        <v>5</v>
      </c>
    </row>
    <row r="11" spans="3:11" ht="17.25">
      <c r="C11" s="77" t="s">
        <v>26</v>
      </c>
      <c r="D11" s="26" t="s">
        <v>26</v>
      </c>
      <c r="E11" s="26" t="s">
        <v>26</v>
      </c>
      <c r="F11" s="26" t="s">
        <v>26</v>
      </c>
      <c r="G11" s="26" t="s">
        <v>26</v>
      </c>
      <c r="H11" s="26" t="s">
        <v>26</v>
      </c>
      <c r="I11" s="143" t="s">
        <v>44</v>
      </c>
      <c r="J11" s="143" t="s">
        <v>44</v>
      </c>
      <c r="K11" s="143" t="s">
        <v>44</v>
      </c>
    </row>
    <row r="12" spans="2:11" s="28" customFormat="1" ht="17.25">
      <c r="B12" s="187" t="s">
        <v>146</v>
      </c>
      <c r="C12" s="41">
        <v>854628</v>
      </c>
      <c r="D12" s="42">
        <v>398616</v>
      </c>
      <c r="E12" s="42">
        <v>456012</v>
      </c>
      <c r="F12" s="42">
        <v>300905</v>
      </c>
      <c r="G12" s="42">
        <v>140431</v>
      </c>
      <c r="H12" s="42">
        <v>160474</v>
      </c>
      <c r="I12" s="124">
        <v>35.21</v>
      </c>
      <c r="J12" s="124">
        <v>35.23</v>
      </c>
      <c r="K12" s="124">
        <v>35.19</v>
      </c>
    </row>
    <row r="13" spans="3:11" ht="17.25">
      <c r="C13" s="22"/>
      <c r="E13" s="24"/>
      <c r="F13" s="24"/>
      <c r="G13" s="24"/>
      <c r="H13" s="24"/>
      <c r="I13" s="121"/>
      <c r="J13" s="121"/>
      <c r="K13" s="121"/>
    </row>
    <row r="14" spans="2:11" ht="17.25">
      <c r="B14" s="10" t="s">
        <v>77</v>
      </c>
      <c r="C14" s="30">
        <v>311752</v>
      </c>
      <c r="D14" s="24">
        <v>146059</v>
      </c>
      <c r="E14" s="24">
        <v>165693</v>
      </c>
      <c r="F14" s="25">
        <v>81265</v>
      </c>
      <c r="G14" s="24">
        <v>38497</v>
      </c>
      <c r="H14" s="24">
        <v>42768</v>
      </c>
      <c r="I14" s="121">
        <v>26.07</v>
      </c>
      <c r="J14" s="121">
        <v>26.4</v>
      </c>
      <c r="K14" s="121">
        <v>25.8</v>
      </c>
    </row>
    <row r="15" spans="2:11" ht="17.25">
      <c r="B15" s="10" t="s">
        <v>78</v>
      </c>
      <c r="C15" s="30">
        <v>49110</v>
      </c>
      <c r="D15" s="24">
        <v>22664</v>
      </c>
      <c r="E15" s="24">
        <v>26446</v>
      </c>
      <c r="F15" s="25">
        <v>17726</v>
      </c>
      <c r="G15" s="24">
        <v>8231</v>
      </c>
      <c r="H15" s="24">
        <v>9495</v>
      </c>
      <c r="I15" s="121">
        <v>36.1</v>
      </c>
      <c r="J15" s="121">
        <v>36.3</v>
      </c>
      <c r="K15" s="121">
        <v>35.9</v>
      </c>
    </row>
    <row r="16" spans="2:11" ht="17.25">
      <c r="B16" s="10" t="s">
        <v>116</v>
      </c>
      <c r="C16" s="30">
        <v>55419</v>
      </c>
      <c r="D16" s="24">
        <v>25970</v>
      </c>
      <c r="E16" s="24">
        <v>29449</v>
      </c>
      <c r="F16" s="25">
        <v>17485</v>
      </c>
      <c r="G16" s="24">
        <v>8364</v>
      </c>
      <c r="H16" s="24">
        <v>9121</v>
      </c>
      <c r="I16" s="121">
        <v>31.6</v>
      </c>
      <c r="J16" s="121">
        <v>32.2</v>
      </c>
      <c r="K16" s="121">
        <v>31</v>
      </c>
    </row>
    <row r="17" spans="2:11" ht="17.25">
      <c r="B17" s="10" t="s">
        <v>117</v>
      </c>
      <c r="C17" s="30">
        <v>26504</v>
      </c>
      <c r="D17" s="24">
        <v>12299</v>
      </c>
      <c r="E17" s="24">
        <v>14205</v>
      </c>
      <c r="F17" s="25">
        <v>9597</v>
      </c>
      <c r="G17" s="24">
        <v>4427</v>
      </c>
      <c r="H17" s="24">
        <v>5170</v>
      </c>
      <c r="I17" s="121">
        <v>36.2</v>
      </c>
      <c r="J17" s="121">
        <v>36</v>
      </c>
      <c r="K17" s="121">
        <v>36.4</v>
      </c>
    </row>
    <row r="18" spans="2:11" ht="17.25">
      <c r="B18" s="10" t="s">
        <v>118</v>
      </c>
      <c r="C18" s="30">
        <v>21362</v>
      </c>
      <c r="D18" s="24">
        <v>9960</v>
      </c>
      <c r="E18" s="24">
        <v>11402</v>
      </c>
      <c r="F18" s="25">
        <v>9029</v>
      </c>
      <c r="G18" s="24">
        <v>4222</v>
      </c>
      <c r="H18" s="24">
        <v>4807</v>
      </c>
      <c r="I18" s="121">
        <v>42.3</v>
      </c>
      <c r="J18" s="121">
        <v>42.4</v>
      </c>
      <c r="K18" s="121">
        <v>42.2</v>
      </c>
    </row>
    <row r="19" spans="2:11" ht="17.25">
      <c r="B19" s="10" t="s">
        <v>119</v>
      </c>
      <c r="C19" s="30">
        <v>68153</v>
      </c>
      <c r="D19" s="24">
        <v>31875</v>
      </c>
      <c r="E19" s="24">
        <v>36278</v>
      </c>
      <c r="F19" s="25">
        <v>25587</v>
      </c>
      <c r="G19" s="24">
        <v>12030</v>
      </c>
      <c r="H19" s="24">
        <v>13557</v>
      </c>
      <c r="I19" s="121">
        <v>37.5</v>
      </c>
      <c r="J19" s="121">
        <v>37.8</v>
      </c>
      <c r="K19" s="121">
        <v>37.4</v>
      </c>
    </row>
    <row r="20" spans="2:11" ht="17.25">
      <c r="B20" s="10" t="s">
        <v>120</v>
      </c>
      <c r="C20" s="30">
        <v>27474</v>
      </c>
      <c r="D20" s="24">
        <v>12425</v>
      </c>
      <c r="E20" s="24">
        <v>15049</v>
      </c>
      <c r="F20" s="25">
        <v>10405</v>
      </c>
      <c r="G20" s="24">
        <v>4677</v>
      </c>
      <c r="H20" s="24">
        <v>5728</v>
      </c>
      <c r="I20" s="121">
        <v>37.9</v>
      </c>
      <c r="J20" s="121">
        <v>37.6</v>
      </c>
      <c r="K20" s="121">
        <v>38.1</v>
      </c>
    </row>
    <row r="21" spans="2:11" ht="17.25">
      <c r="B21" s="11" t="s">
        <v>121</v>
      </c>
      <c r="C21" s="17">
        <v>56094</v>
      </c>
      <c r="D21" s="24">
        <v>26315</v>
      </c>
      <c r="E21" s="24">
        <v>29779</v>
      </c>
      <c r="F21" s="11">
        <v>21130</v>
      </c>
      <c r="G21" s="24">
        <v>9930</v>
      </c>
      <c r="H21" s="24">
        <v>11200</v>
      </c>
      <c r="I21" s="121">
        <v>37.7</v>
      </c>
      <c r="J21" s="121">
        <v>37.7</v>
      </c>
      <c r="K21" s="121">
        <v>37.6</v>
      </c>
    </row>
    <row r="22" spans="2:11" ht="17.25">
      <c r="B22" s="10" t="s">
        <v>110</v>
      </c>
      <c r="C22" s="30">
        <v>38536</v>
      </c>
      <c r="D22" s="24">
        <v>18332</v>
      </c>
      <c r="E22" s="24">
        <v>20204</v>
      </c>
      <c r="F22" s="25">
        <v>10802</v>
      </c>
      <c r="G22" s="24">
        <v>5161</v>
      </c>
      <c r="H22" s="24">
        <v>5641</v>
      </c>
      <c r="I22" s="121">
        <v>28</v>
      </c>
      <c r="J22" s="121">
        <v>28.2</v>
      </c>
      <c r="K22" s="121">
        <v>27.9</v>
      </c>
    </row>
    <row r="23" spans="2:11" ht="17.25">
      <c r="B23" s="10"/>
      <c r="C23" s="30"/>
      <c r="D23" s="24"/>
      <c r="E23" s="24"/>
      <c r="F23" s="25"/>
      <c r="G23" s="24"/>
      <c r="H23" s="24"/>
      <c r="I23" s="121"/>
      <c r="J23" s="121"/>
      <c r="K23" s="121"/>
    </row>
    <row r="24" spans="2:11" ht="17.25">
      <c r="B24" s="10" t="s">
        <v>122</v>
      </c>
      <c r="C24" s="30">
        <v>10065</v>
      </c>
      <c r="D24" s="24">
        <v>4598</v>
      </c>
      <c r="E24" s="24">
        <v>5467</v>
      </c>
      <c r="F24" s="25">
        <v>5091</v>
      </c>
      <c r="G24" s="24">
        <v>2319</v>
      </c>
      <c r="H24" s="24">
        <v>2772</v>
      </c>
      <c r="I24" s="121">
        <v>50.6</v>
      </c>
      <c r="J24" s="121">
        <v>50.4</v>
      </c>
      <c r="K24" s="121">
        <v>50.7</v>
      </c>
    </row>
    <row r="25" spans="2:11" ht="17.25">
      <c r="B25" s="10"/>
      <c r="C25" s="30"/>
      <c r="D25" s="24"/>
      <c r="E25" s="24"/>
      <c r="F25" s="25"/>
      <c r="G25" s="24"/>
      <c r="H25" s="24"/>
      <c r="I25" s="121"/>
      <c r="J25" s="121"/>
      <c r="K25" s="121"/>
    </row>
    <row r="26" spans="2:11" ht="17.25">
      <c r="B26" s="10" t="s">
        <v>123</v>
      </c>
      <c r="C26" s="30">
        <v>16710</v>
      </c>
      <c r="D26" s="24">
        <v>7806</v>
      </c>
      <c r="E26" s="24">
        <v>8904</v>
      </c>
      <c r="F26" s="25">
        <v>8069</v>
      </c>
      <c r="G26" s="24">
        <v>3762</v>
      </c>
      <c r="H26" s="24">
        <v>4307</v>
      </c>
      <c r="I26" s="121">
        <v>48.3</v>
      </c>
      <c r="J26" s="121">
        <v>48.2</v>
      </c>
      <c r="K26" s="121">
        <v>48.4</v>
      </c>
    </row>
    <row r="27" spans="2:11" ht="17.25">
      <c r="B27" s="10" t="s">
        <v>111</v>
      </c>
      <c r="C27" s="30">
        <v>4730</v>
      </c>
      <c r="D27" s="24">
        <v>2167</v>
      </c>
      <c r="E27" s="24">
        <v>2563</v>
      </c>
      <c r="F27" s="25">
        <v>2438</v>
      </c>
      <c r="G27" s="24">
        <v>1108</v>
      </c>
      <c r="H27" s="24">
        <v>1330</v>
      </c>
      <c r="I27" s="121">
        <v>51.5</v>
      </c>
      <c r="J27" s="121">
        <v>51.1</v>
      </c>
      <c r="K27" s="121">
        <v>51.9</v>
      </c>
    </row>
    <row r="28" spans="2:11" ht="17.25">
      <c r="B28" s="10" t="s">
        <v>112</v>
      </c>
      <c r="C28" s="30">
        <v>3634</v>
      </c>
      <c r="D28" s="24">
        <v>1721</v>
      </c>
      <c r="E28" s="24">
        <v>1913</v>
      </c>
      <c r="F28" s="25">
        <v>1965</v>
      </c>
      <c r="G28" s="24">
        <v>914</v>
      </c>
      <c r="H28" s="24">
        <v>1051</v>
      </c>
      <c r="I28" s="121">
        <v>54.1</v>
      </c>
      <c r="J28" s="121">
        <v>53.1</v>
      </c>
      <c r="K28" s="121">
        <v>54.9</v>
      </c>
    </row>
    <row r="29" spans="2:11" ht="17.25">
      <c r="B29" s="10"/>
      <c r="C29" s="30"/>
      <c r="D29" s="24"/>
      <c r="E29" s="24"/>
      <c r="F29" s="25"/>
      <c r="G29" s="24"/>
      <c r="H29" s="24"/>
      <c r="I29" s="121"/>
      <c r="J29" s="121"/>
      <c r="K29" s="121"/>
    </row>
    <row r="30" spans="2:11" ht="17.25">
      <c r="B30" s="10" t="s">
        <v>124</v>
      </c>
      <c r="C30" s="30">
        <v>11864</v>
      </c>
      <c r="D30" s="24">
        <v>5482</v>
      </c>
      <c r="E30" s="24">
        <v>6382</v>
      </c>
      <c r="F30" s="25">
        <v>4578</v>
      </c>
      <c r="G30" s="24">
        <v>2116</v>
      </c>
      <c r="H30" s="24">
        <v>2462</v>
      </c>
      <c r="I30" s="121">
        <v>38.6</v>
      </c>
      <c r="J30" s="121">
        <v>38.6</v>
      </c>
      <c r="K30" s="121">
        <v>38.6</v>
      </c>
    </row>
    <row r="31" spans="2:11" ht="17.25">
      <c r="B31" s="10" t="s">
        <v>113</v>
      </c>
      <c r="C31" s="30">
        <v>6492</v>
      </c>
      <c r="D31" s="24">
        <v>3023</v>
      </c>
      <c r="E31" s="24">
        <v>3469</v>
      </c>
      <c r="F31" s="25">
        <v>3132</v>
      </c>
      <c r="G31" s="24">
        <v>1411</v>
      </c>
      <c r="H31" s="24">
        <v>1721</v>
      </c>
      <c r="I31" s="121">
        <v>48.2</v>
      </c>
      <c r="J31" s="121">
        <v>46.7</v>
      </c>
      <c r="K31" s="121">
        <v>49.6</v>
      </c>
    </row>
    <row r="32" spans="2:11" ht="17.25">
      <c r="B32" s="11" t="s">
        <v>125</v>
      </c>
      <c r="C32" s="17">
        <v>23256</v>
      </c>
      <c r="D32" s="24">
        <v>10863</v>
      </c>
      <c r="E32" s="24">
        <v>12393</v>
      </c>
      <c r="F32" s="11">
        <v>12015</v>
      </c>
      <c r="G32" s="24">
        <v>5574</v>
      </c>
      <c r="H32" s="24">
        <v>6441</v>
      </c>
      <c r="I32" s="122">
        <v>51.7</v>
      </c>
      <c r="J32" s="122">
        <v>51.3</v>
      </c>
      <c r="K32" s="122">
        <v>52</v>
      </c>
    </row>
    <row r="33" spans="3:8" ht="17.25">
      <c r="C33" s="17"/>
      <c r="D33" s="24"/>
      <c r="E33" s="24"/>
      <c r="G33" s="24"/>
      <c r="H33" s="24"/>
    </row>
    <row r="34" spans="2:11" ht="17.25">
      <c r="B34" s="10" t="s">
        <v>126</v>
      </c>
      <c r="C34" s="30">
        <v>6824</v>
      </c>
      <c r="D34" s="24">
        <v>3101</v>
      </c>
      <c r="E34" s="24">
        <v>3723</v>
      </c>
      <c r="F34" s="25">
        <v>3445</v>
      </c>
      <c r="G34" s="24">
        <v>1548</v>
      </c>
      <c r="H34" s="24">
        <v>1897</v>
      </c>
      <c r="I34" s="121">
        <v>50.5</v>
      </c>
      <c r="J34" s="121">
        <v>49.9</v>
      </c>
      <c r="K34" s="121">
        <v>51</v>
      </c>
    </row>
    <row r="35" spans="2:11" ht="17.25">
      <c r="B35" s="10" t="s">
        <v>127</v>
      </c>
      <c r="C35" s="30">
        <v>6127</v>
      </c>
      <c r="D35" s="24">
        <v>2837</v>
      </c>
      <c r="E35" s="24">
        <v>3290</v>
      </c>
      <c r="F35" s="25">
        <v>3646</v>
      </c>
      <c r="G35" s="24">
        <v>1698</v>
      </c>
      <c r="H35" s="24">
        <v>1948</v>
      </c>
      <c r="I35" s="121">
        <v>59.5</v>
      </c>
      <c r="J35" s="121">
        <v>59.9</v>
      </c>
      <c r="K35" s="121">
        <v>59.2</v>
      </c>
    </row>
    <row r="36" spans="2:11" ht="17.25">
      <c r="B36" s="10" t="s">
        <v>128</v>
      </c>
      <c r="C36" s="30">
        <v>6068</v>
      </c>
      <c r="D36" s="24">
        <v>2833</v>
      </c>
      <c r="E36" s="24">
        <v>3235</v>
      </c>
      <c r="F36" s="25">
        <v>3654</v>
      </c>
      <c r="G36" s="24">
        <v>1667</v>
      </c>
      <c r="H36" s="24">
        <v>1987</v>
      </c>
      <c r="I36" s="121">
        <v>60.2</v>
      </c>
      <c r="J36" s="121">
        <v>58.8</v>
      </c>
      <c r="K36" s="121">
        <v>61.4</v>
      </c>
    </row>
    <row r="37" spans="2:11" ht="17.25">
      <c r="B37" s="10" t="s">
        <v>129</v>
      </c>
      <c r="C37" s="30">
        <v>7794</v>
      </c>
      <c r="D37" s="24">
        <v>3608</v>
      </c>
      <c r="E37" s="24">
        <v>4186</v>
      </c>
      <c r="F37" s="25">
        <v>4463</v>
      </c>
      <c r="G37" s="24">
        <v>2114</v>
      </c>
      <c r="H37" s="24">
        <v>2349</v>
      </c>
      <c r="I37" s="121">
        <v>57.3</v>
      </c>
      <c r="J37" s="121">
        <v>58.6</v>
      </c>
      <c r="K37" s="121">
        <v>56.1</v>
      </c>
    </row>
    <row r="38" spans="2:11" ht="17.25">
      <c r="B38" s="11" t="s">
        <v>130</v>
      </c>
      <c r="C38" s="17">
        <v>11549</v>
      </c>
      <c r="D38" s="24">
        <v>5446</v>
      </c>
      <c r="E38" s="24">
        <v>6103</v>
      </c>
      <c r="F38" s="11">
        <v>5995</v>
      </c>
      <c r="G38" s="24">
        <v>2855</v>
      </c>
      <c r="H38" s="24">
        <v>3140</v>
      </c>
      <c r="I38" s="122">
        <v>51.9</v>
      </c>
      <c r="J38" s="122">
        <v>52.4</v>
      </c>
      <c r="K38" s="122">
        <v>51.5</v>
      </c>
    </row>
    <row r="39" spans="2:11" ht="17.25">
      <c r="B39" s="11" t="s">
        <v>143</v>
      </c>
      <c r="C39" s="17">
        <v>9238</v>
      </c>
      <c r="D39" s="24">
        <v>4268</v>
      </c>
      <c r="E39" s="24">
        <v>4970</v>
      </c>
      <c r="F39" s="11">
        <v>6208</v>
      </c>
      <c r="G39" s="24">
        <v>2863</v>
      </c>
      <c r="H39" s="24">
        <v>3345</v>
      </c>
      <c r="I39" s="122">
        <v>67.2</v>
      </c>
      <c r="J39" s="122">
        <v>67.1</v>
      </c>
      <c r="K39" s="122">
        <v>67.3</v>
      </c>
    </row>
    <row r="40" spans="3:8" ht="17.25">
      <c r="C40" s="17"/>
      <c r="D40" s="24"/>
      <c r="E40" s="24"/>
      <c r="G40" s="24"/>
      <c r="H40" s="24"/>
    </row>
    <row r="41" spans="2:11" ht="17.25">
      <c r="B41" s="10" t="s">
        <v>94</v>
      </c>
      <c r="C41" s="30">
        <v>19990</v>
      </c>
      <c r="D41" s="24">
        <v>9216</v>
      </c>
      <c r="E41" s="24">
        <v>10774</v>
      </c>
      <c r="F41" s="25">
        <v>8045</v>
      </c>
      <c r="G41" s="24">
        <v>3608</v>
      </c>
      <c r="H41" s="24">
        <v>4437</v>
      </c>
      <c r="I41" s="121">
        <v>40.3</v>
      </c>
      <c r="J41" s="121">
        <v>39.2</v>
      </c>
      <c r="K41" s="121">
        <v>41.2</v>
      </c>
    </row>
    <row r="42" spans="2:11" ht="17.25">
      <c r="B42" s="10" t="s">
        <v>95</v>
      </c>
      <c r="C42" s="30">
        <v>11953</v>
      </c>
      <c r="D42" s="24">
        <v>5663</v>
      </c>
      <c r="E42" s="24">
        <v>6290</v>
      </c>
      <c r="F42" s="25">
        <v>4658</v>
      </c>
      <c r="G42" s="24">
        <v>2178</v>
      </c>
      <c r="H42" s="24">
        <v>2480</v>
      </c>
      <c r="I42" s="121">
        <v>38.97</v>
      </c>
      <c r="J42" s="121">
        <v>38.5</v>
      </c>
      <c r="K42" s="121">
        <v>39.4</v>
      </c>
    </row>
    <row r="43" spans="2:11" ht="17.25">
      <c r="B43" s="10" t="s">
        <v>96</v>
      </c>
      <c r="C43" s="30">
        <v>4559</v>
      </c>
      <c r="D43" s="24">
        <v>2097</v>
      </c>
      <c r="E43" s="24">
        <v>2462</v>
      </c>
      <c r="F43" s="25">
        <v>2468</v>
      </c>
      <c r="G43" s="24">
        <v>1099</v>
      </c>
      <c r="H43" s="24">
        <v>1369</v>
      </c>
      <c r="I43" s="121">
        <v>54.1</v>
      </c>
      <c r="J43" s="121">
        <v>52.4</v>
      </c>
      <c r="K43" s="121">
        <v>55.6</v>
      </c>
    </row>
    <row r="44" spans="2:11" ht="17.25">
      <c r="B44" s="10"/>
      <c r="C44" s="30"/>
      <c r="D44" s="24"/>
      <c r="E44" s="24"/>
      <c r="F44" s="25"/>
      <c r="G44" s="24"/>
      <c r="H44" s="24"/>
      <c r="I44" s="121"/>
      <c r="J44" s="121"/>
      <c r="K44" s="121"/>
    </row>
    <row r="45" spans="2:11" ht="17.25">
      <c r="B45" s="10" t="s">
        <v>97</v>
      </c>
      <c r="C45" s="30">
        <v>15544</v>
      </c>
      <c r="D45" s="24">
        <v>7174</v>
      </c>
      <c r="E45" s="24">
        <v>8370</v>
      </c>
      <c r="F45" s="25">
        <v>6575</v>
      </c>
      <c r="G45" s="24">
        <v>2981</v>
      </c>
      <c r="H45" s="24">
        <v>3594</v>
      </c>
      <c r="I45" s="121">
        <v>42.3</v>
      </c>
      <c r="J45" s="121">
        <v>41.6</v>
      </c>
      <c r="K45" s="121">
        <v>42.9</v>
      </c>
    </row>
    <row r="46" spans="2:11" ht="17.25">
      <c r="B46" s="10" t="s">
        <v>98</v>
      </c>
      <c r="C46" s="30">
        <v>3103</v>
      </c>
      <c r="D46" s="24">
        <v>1372</v>
      </c>
      <c r="E46" s="24">
        <v>1731</v>
      </c>
      <c r="F46" s="25">
        <v>1830</v>
      </c>
      <c r="G46" s="24">
        <v>779</v>
      </c>
      <c r="H46" s="24">
        <v>1051</v>
      </c>
      <c r="I46" s="121">
        <v>59</v>
      </c>
      <c r="J46" s="121">
        <v>56.8</v>
      </c>
      <c r="K46" s="121">
        <v>60.7</v>
      </c>
    </row>
    <row r="47" spans="2:11" ht="17.25">
      <c r="B47" s="10" t="s">
        <v>144</v>
      </c>
      <c r="C47" s="30">
        <v>3081</v>
      </c>
      <c r="D47" s="24">
        <v>1394</v>
      </c>
      <c r="E47" s="24">
        <v>1687</v>
      </c>
      <c r="F47" s="25">
        <v>1972</v>
      </c>
      <c r="G47" s="24">
        <v>882</v>
      </c>
      <c r="H47" s="24">
        <v>1090</v>
      </c>
      <c r="I47" s="121">
        <v>64</v>
      </c>
      <c r="J47" s="121">
        <v>63.3</v>
      </c>
      <c r="K47" s="121">
        <v>64.6</v>
      </c>
    </row>
    <row r="48" spans="2:11" ht="17.25">
      <c r="B48" s="10" t="s">
        <v>145</v>
      </c>
      <c r="C48" s="30">
        <v>453</v>
      </c>
      <c r="D48" s="24">
        <v>208</v>
      </c>
      <c r="E48" s="24">
        <v>245</v>
      </c>
      <c r="F48" s="25">
        <v>393</v>
      </c>
      <c r="G48" s="24">
        <v>172</v>
      </c>
      <c r="H48" s="24">
        <v>221</v>
      </c>
      <c r="I48" s="121">
        <v>86.8</v>
      </c>
      <c r="J48" s="121">
        <v>82.7</v>
      </c>
      <c r="K48" s="121">
        <v>90.2</v>
      </c>
    </row>
    <row r="49" spans="2:11" ht="17.25">
      <c r="B49" s="10" t="s">
        <v>101</v>
      </c>
      <c r="C49" s="30">
        <v>17190</v>
      </c>
      <c r="D49" s="24">
        <v>7840</v>
      </c>
      <c r="E49" s="24">
        <v>9350</v>
      </c>
      <c r="F49" s="25">
        <v>7239</v>
      </c>
      <c r="G49" s="24">
        <v>3244</v>
      </c>
      <c r="H49" s="24">
        <v>3995</v>
      </c>
      <c r="I49" s="121">
        <v>42.1</v>
      </c>
      <c r="J49" s="121">
        <v>41.4</v>
      </c>
      <c r="K49" s="121">
        <v>42.7</v>
      </c>
    </row>
    <row r="50" spans="2:11" ht="18" thickBot="1">
      <c r="B50" s="44"/>
      <c r="C50" s="79"/>
      <c r="D50" s="44"/>
      <c r="E50" s="44"/>
      <c r="F50" s="44"/>
      <c r="G50" s="44"/>
      <c r="H50" s="44"/>
      <c r="I50" s="123"/>
      <c r="J50" s="123"/>
      <c r="K50" s="123"/>
    </row>
    <row r="51" spans="2:11" ht="17.25">
      <c r="B51" s="42"/>
      <c r="C51" s="10" t="s">
        <v>45</v>
      </c>
      <c r="D51" s="42"/>
      <c r="E51" s="42"/>
      <c r="F51" s="42"/>
      <c r="G51" s="42"/>
      <c r="H51" s="42"/>
      <c r="I51" s="124"/>
      <c r="J51" s="124"/>
      <c r="K51" s="124"/>
    </row>
    <row r="52" spans="1:11" ht="17.25">
      <c r="A52" s="10"/>
      <c r="B52" s="42"/>
      <c r="C52" s="42"/>
      <c r="D52" s="42"/>
      <c r="E52" s="42"/>
      <c r="F52" s="42"/>
      <c r="G52" s="42"/>
      <c r="H52" s="42"/>
      <c r="I52" s="124"/>
      <c r="J52" s="124"/>
      <c r="K52" s="124"/>
    </row>
    <row r="53" spans="1:11" ht="17.25">
      <c r="A53" s="42"/>
      <c r="B53" s="42"/>
      <c r="C53" s="42"/>
      <c r="D53" s="42"/>
      <c r="E53" s="42"/>
      <c r="F53" s="42"/>
      <c r="G53" s="42"/>
      <c r="H53" s="42"/>
      <c r="I53" s="124"/>
      <c r="J53" s="124"/>
      <c r="K53" s="124"/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2"/>
  <sheetViews>
    <sheetView zoomScale="75" zoomScaleNormal="75" workbookViewId="0" topLeftCell="A1">
      <selection activeCell="A1" sqref="A1"/>
    </sheetView>
  </sheetViews>
  <sheetFormatPr defaultColWidth="12.125" defaultRowHeight="13.5"/>
  <cols>
    <col min="1" max="1" width="13.375" style="2" customWidth="1"/>
    <col min="2" max="2" width="19.25390625" style="2" customWidth="1"/>
    <col min="3" max="8" width="15.875" style="2" customWidth="1"/>
    <col min="9" max="9" width="15.75390625" style="2" customWidth="1"/>
    <col min="10" max="16384" width="12.125" style="2" customWidth="1"/>
  </cols>
  <sheetData>
    <row r="1" ht="17.25">
      <c r="A1" s="1"/>
    </row>
    <row r="6" ht="17.25">
      <c r="D6" s="3" t="s">
        <v>50</v>
      </c>
    </row>
    <row r="7" spans="3:5" ht="17.25">
      <c r="C7" s="3" t="s">
        <v>51</v>
      </c>
      <c r="D7" s="73"/>
      <c r="E7" s="73"/>
    </row>
    <row r="8" spans="2:9" ht="18" thickBot="1">
      <c r="B8" s="4"/>
      <c r="C8" s="4"/>
      <c r="D8" s="4"/>
      <c r="E8" s="74" t="s">
        <v>191</v>
      </c>
      <c r="F8" s="4"/>
      <c r="G8" s="4"/>
      <c r="H8" s="4"/>
      <c r="I8" s="5" t="s">
        <v>152</v>
      </c>
    </row>
    <row r="9" spans="3:9" ht="17.25">
      <c r="C9" s="6"/>
      <c r="D9" s="7"/>
      <c r="E9" s="7"/>
      <c r="F9" s="7"/>
      <c r="G9" s="99" t="s">
        <v>52</v>
      </c>
      <c r="H9" s="7"/>
      <c r="I9" s="100"/>
    </row>
    <row r="10" spans="3:9" ht="17.25">
      <c r="C10" s="6"/>
      <c r="D10" s="195" t="s">
        <v>185</v>
      </c>
      <c r="E10" s="101" t="s">
        <v>184</v>
      </c>
      <c r="F10" s="6"/>
      <c r="G10" s="101" t="s">
        <v>188</v>
      </c>
      <c r="H10" s="102" t="s">
        <v>189</v>
      </c>
      <c r="I10" s="6"/>
    </row>
    <row r="11" spans="2:9" ht="17.25">
      <c r="B11" s="7"/>
      <c r="C11" s="8" t="s">
        <v>53</v>
      </c>
      <c r="D11" s="196" t="s">
        <v>186</v>
      </c>
      <c r="E11" s="8" t="s">
        <v>187</v>
      </c>
      <c r="F11" s="8" t="s">
        <v>55</v>
      </c>
      <c r="G11" s="8" t="s">
        <v>186</v>
      </c>
      <c r="H11" s="103" t="s">
        <v>190</v>
      </c>
      <c r="I11" s="8" t="s">
        <v>54</v>
      </c>
    </row>
    <row r="12" ht="17.25">
      <c r="C12" s="6"/>
    </row>
    <row r="13" spans="2:9" s="176" customFormat="1" ht="17.25">
      <c r="B13" s="187" t="s">
        <v>146</v>
      </c>
      <c r="C13" s="190">
        <v>100</v>
      </c>
      <c r="D13" s="191">
        <v>25.98</v>
      </c>
      <c r="E13" s="191">
        <v>0.65</v>
      </c>
      <c r="F13" s="191">
        <v>41.26</v>
      </c>
      <c r="G13" s="191">
        <v>2.86</v>
      </c>
      <c r="H13" s="191">
        <v>7.26</v>
      </c>
      <c r="I13" s="191">
        <v>15.66</v>
      </c>
    </row>
    <row r="14" spans="2:9" ht="17.25">
      <c r="B14" s="11"/>
      <c r="C14" s="190"/>
      <c r="D14" s="105"/>
      <c r="E14" s="105"/>
      <c r="F14" s="106"/>
      <c r="G14" s="105"/>
      <c r="H14" s="105"/>
      <c r="I14" s="105"/>
    </row>
    <row r="15" spans="2:9" ht="17.25">
      <c r="B15" s="10" t="s">
        <v>77</v>
      </c>
      <c r="C15" s="104">
        <v>100</v>
      </c>
      <c r="D15" s="107">
        <v>21.55</v>
      </c>
      <c r="E15" s="107">
        <v>0.74</v>
      </c>
      <c r="F15" s="107">
        <v>43.08</v>
      </c>
      <c r="G15" s="107">
        <v>3.28</v>
      </c>
      <c r="H15" s="107">
        <v>8.17</v>
      </c>
      <c r="I15" s="107">
        <v>16.92</v>
      </c>
    </row>
    <row r="16" spans="2:9" ht="17.25">
      <c r="B16" s="10" t="s">
        <v>78</v>
      </c>
      <c r="C16" s="104">
        <v>100</v>
      </c>
      <c r="D16" s="107">
        <v>28.53</v>
      </c>
      <c r="E16" s="107">
        <v>0.59</v>
      </c>
      <c r="F16" s="107">
        <v>40.96</v>
      </c>
      <c r="G16" s="107">
        <v>2.49</v>
      </c>
      <c r="H16" s="107">
        <v>8.42</v>
      </c>
      <c r="I16" s="107">
        <v>13.32</v>
      </c>
    </row>
    <row r="17" spans="2:9" ht="17.25">
      <c r="B17" s="10" t="s">
        <v>79</v>
      </c>
      <c r="C17" s="104">
        <v>100</v>
      </c>
      <c r="D17" s="107">
        <v>25.58</v>
      </c>
      <c r="E17" s="107">
        <v>0.8</v>
      </c>
      <c r="F17" s="107">
        <v>43.89</v>
      </c>
      <c r="G17" s="107">
        <v>3.47</v>
      </c>
      <c r="H17" s="107">
        <v>7.95</v>
      </c>
      <c r="I17" s="107">
        <v>12.44</v>
      </c>
    </row>
    <row r="18" spans="2:9" ht="17.25">
      <c r="B18" s="10" t="s">
        <v>80</v>
      </c>
      <c r="C18" s="104">
        <v>100</v>
      </c>
      <c r="D18" s="107">
        <v>30.87</v>
      </c>
      <c r="E18" s="107">
        <v>0.7</v>
      </c>
      <c r="F18" s="107">
        <v>39.88</v>
      </c>
      <c r="G18" s="107">
        <v>2.33</v>
      </c>
      <c r="H18" s="107">
        <v>4.66</v>
      </c>
      <c r="I18" s="107">
        <v>14.14</v>
      </c>
    </row>
    <row r="19" spans="2:9" ht="17.25">
      <c r="B19" s="10" t="s">
        <v>81</v>
      </c>
      <c r="C19" s="104">
        <v>100</v>
      </c>
      <c r="D19" s="107">
        <v>30.13</v>
      </c>
      <c r="E19" s="107">
        <v>0.51</v>
      </c>
      <c r="F19" s="107">
        <v>36.43</v>
      </c>
      <c r="G19" s="107">
        <v>1.79</v>
      </c>
      <c r="H19" s="107">
        <v>7.65</v>
      </c>
      <c r="I19" s="107">
        <v>17.4</v>
      </c>
    </row>
    <row r="20" spans="2:9" ht="17.25">
      <c r="B20" s="10" t="s">
        <v>82</v>
      </c>
      <c r="C20" s="104">
        <v>100</v>
      </c>
      <c r="D20" s="107">
        <v>28.24</v>
      </c>
      <c r="E20" s="107">
        <v>0.52</v>
      </c>
      <c r="F20" s="107">
        <v>41.1</v>
      </c>
      <c r="G20" s="107">
        <v>3.3</v>
      </c>
      <c r="H20" s="107">
        <v>5.49</v>
      </c>
      <c r="I20" s="107">
        <v>15.2</v>
      </c>
    </row>
    <row r="21" spans="2:9" ht="17.25">
      <c r="B21" s="10" t="s">
        <v>83</v>
      </c>
      <c r="C21" s="104">
        <v>100</v>
      </c>
      <c r="D21" s="107">
        <v>27.38</v>
      </c>
      <c r="E21" s="107">
        <v>0.76</v>
      </c>
      <c r="F21" s="107">
        <v>38.05</v>
      </c>
      <c r="G21" s="107">
        <v>3.16</v>
      </c>
      <c r="H21" s="107">
        <v>6.45</v>
      </c>
      <c r="I21" s="107">
        <v>16.48</v>
      </c>
    </row>
    <row r="22" spans="2:9" ht="17.25">
      <c r="B22" s="10" t="s">
        <v>121</v>
      </c>
      <c r="C22" s="104">
        <v>100</v>
      </c>
      <c r="D22" s="107">
        <v>24.75</v>
      </c>
      <c r="E22" s="107">
        <v>0.59</v>
      </c>
      <c r="F22" s="107">
        <v>43.69</v>
      </c>
      <c r="G22" s="107" t="s">
        <v>192</v>
      </c>
      <c r="H22" s="107">
        <v>7.33</v>
      </c>
      <c r="I22" s="107">
        <v>15.67</v>
      </c>
    </row>
    <row r="23" spans="2:9" ht="17.25">
      <c r="B23" s="10" t="s">
        <v>110</v>
      </c>
      <c r="C23" s="104">
        <v>100</v>
      </c>
      <c r="D23" s="107">
        <v>20.74</v>
      </c>
      <c r="E23" s="107">
        <v>0.68</v>
      </c>
      <c r="F23" s="107">
        <v>44.55</v>
      </c>
      <c r="G23" s="107">
        <v>3.01</v>
      </c>
      <c r="H23" s="107">
        <v>7.53</v>
      </c>
      <c r="I23" s="107">
        <v>17.87</v>
      </c>
    </row>
    <row r="24" spans="2:9" ht="17.25">
      <c r="B24" s="10"/>
      <c r="C24" s="104"/>
      <c r="D24" s="107"/>
      <c r="E24" s="107"/>
      <c r="F24" s="107"/>
      <c r="G24" s="107"/>
      <c r="H24" s="107"/>
      <c r="I24" s="107"/>
    </row>
    <row r="25" spans="2:9" ht="17.25">
      <c r="B25" s="10" t="s">
        <v>140</v>
      </c>
      <c r="C25" s="104">
        <v>100</v>
      </c>
      <c r="D25" s="107">
        <v>32.67</v>
      </c>
      <c r="E25" s="107">
        <v>0.42</v>
      </c>
      <c r="F25" s="107">
        <v>37.74</v>
      </c>
      <c r="G25" s="107">
        <v>2.11</v>
      </c>
      <c r="H25" s="107">
        <v>6.47</v>
      </c>
      <c r="I25" s="107">
        <v>14.68</v>
      </c>
    </row>
    <row r="26" spans="2:9" ht="17.25">
      <c r="B26" s="10"/>
      <c r="C26" s="104"/>
      <c r="D26" s="107"/>
      <c r="E26" s="107"/>
      <c r="F26" s="107"/>
      <c r="G26" s="107"/>
      <c r="H26" s="107"/>
      <c r="I26" s="107"/>
    </row>
    <row r="27" spans="2:9" ht="17.25">
      <c r="B27" s="10" t="s">
        <v>84</v>
      </c>
      <c r="C27" s="104">
        <v>100</v>
      </c>
      <c r="D27" s="107">
        <v>30.22</v>
      </c>
      <c r="E27" s="107">
        <v>0.44</v>
      </c>
      <c r="F27" s="107">
        <v>43.35</v>
      </c>
      <c r="G27" s="107">
        <v>1.99</v>
      </c>
      <c r="H27" s="107">
        <v>6.84</v>
      </c>
      <c r="I27" s="107">
        <v>12.34</v>
      </c>
    </row>
    <row r="28" spans="2:9" ht="17.25">
      <c r="B28" s="10" t="s">
        <v>85</v>
      </c>
      <c r="C28" s="104">
        <v>100</v>
      </c>
      <c r="D28" s="107">
        <v>30.4</v>
      </c>
      <c r="E28" s="107">
        <v>0.78</v>
      </c>
      <c r="F28" s="107">
        <v>39.88</v>
      </c>
      <c r="G28" s="107">
        <v>2.65</v>
      </c>
      <c r="H28" s="107">
        <v>4.09</v>
      </c>
      <c r="I28" s="107">
        <v>16.92</v>
      </c>
    </row>
    <row r="29" spans="2:9" ht="17.25">
      <c r="B29" s="10" t="s">
        <v>86</v>
      </c>
      <c r="C29" s="104">
        <v>100</v>
      </c>
      <c r="D29" s="107">
        <v>38.89</v>
      </c>
      <c r="E29" s="107">
        <v>0.44</v>
      </c>
      <c r="F29" s="107">
        <v>38.61</v>
      </c>
      <c r="G29" s="107">
        <v>1.83</v>
      </c>
      <c r="H29" s="107">
        <v>2.83</v>
      </c>
      <c r="I29" s="107">
        <v>9.85</v>
      </c>
    </row>
    <row r="30" spans="2:9" ht="17.25">
      <c r="B30" s="10"/>
      <c r="C30" s="104"/>
      <c r="D30" s="107"/>
      <c r="E30" s="107"/>
      <c r="F30" s="107"/>
      <c r="G30" s="107"/>
      <c r="H30" s="107"/>
      <c r="I30" s="107"/>
    </row>
    <row r="31" spans="2:9" ht="17.25">
      <c r="B31" s="10" t="s">
        <v>87</v>
      </c>
      <c r="C31" s="104">
        <v>100</v>
      </c>
      <c r="D31" s="107">
        <v>28.2</v>
      </c>
      <c r="E31" s="107">
        <v>0.58</v>
      </c>
      <c r="F31" s="107">
        <v>38.2</v>
      </c>
      <c r="G31" s="107">
        <v>2.2</v>
      </c>
      <c r="H31" s="107">
        <v>7.96</v>
      </c>
      <c r="I31" s="107">
        <v>14.92</v>
      </c>
    </row>
    <row r="32" spans="2:9" ht="17.25">
      <c r="B32" s="10" t="s">
        <v>88</v>
      </c>
      <c r="C32" s="104">
        <v>100</v>
      </c>
      <c r="D32" s="107">
        <v>27.43</v>
      </c>
      <c r="E32" s="107">
        <v>0.36</v>
      </c>
      <c r="F32" s="107">
        <v>36.4</v>
      </c>
      <c r="G32" s="107">
        <v>1.58</v>
      </c>
      <c r="H32" s="107">
        <v>6.82</v>
      </c>
      <c r="I32" s="107">
        <v>20.72</v>
      </c>
    </row>
    <row r="33" spans="2:9" ht="17.25">
      <c r="B33" s="10" t="s">
        <v>125</v>
      </c>
      <c r="C33" s="104">
        <v>100</v>
      </c>
      <c r="D33" s="107">
        <v>35.81</v>
      </c>
      <c r="E33" s="107">
        <v>0.61</v>
      </c>
      <c r="F33" s="107">
        <v>35.95</v>
      </c>
      <c r="G33" s="107">
        <v>1.52</v>
      </c>
      <c r="H33" s="107">
        <v>6.94</v>
      </c>
      <c r="I33" s="107">
        <v>12.78</v>
      </c>
    </row>
    <row r="34" spans="2:9" ht="17.25">
      <c r="B34" s="10"/>
      <c r="C34" s="104"/>
      <c r="D34" s="107"/>
      <c r="E34" s="107"/>
      <c r="F34" s="107"/>
      <c r="G34" s="107"/>
      <c r="H34" s="107"/>
      <c r="I34" s="107"/>
    </row>
    <row r="35" spans="2:9" ht="17.25">
      <c r="B35" s="10" t="s">
        <v>89</v>
      </c>
      <c r="C35" s="104">
        <v>100</v>
      </c>
      <c r="D35" s="107">
        <v>30.91</v>
      </c>
      <c r="E35" s="107">
        <v>0.31</v>
      </c>
      <c r="F35" s="107">
        <v>37.07</v>
      </c>
      <c r="G35" s="107">
        <v>2.42</v>
      </c>
      <c r="H35" s="107">
        <v>6.45</v>
      </c>
      <c r="I35" s="107">
        <v>14.14</v>
      </c>
    </row>
    <row r="36" spans="2:9" ht="17.25">
      <c r="B36" s="10" t="s">
        <v>90</v>
      </c>
      <c r="C36" s="104">
        <v>100</v>
      </c>
      <c r="D36" s="107">
        <v>30.98</v>
      </c>
      <c r="E36" s="107">
        <v>0.54</v>
      </c>
      <c r="F36" s="107">
        <v>35.14</v>
      </c>
      <c r="G36" s="107">
        <v>2.7</v>
      </c>
      <c r="H36" s="107">
        <v>9.02</v>
      </c>
      <c r="I36" s="107">
        <v>13.45</v>
      </c>
    </row>
    <row r="37" spans="2:9" ht="17.25">
      <c r="B37" s="10" t="s">
        <v>91</v>
      </c>
      <c r="C37" s="104">
        <v>100</v>
      </c>
      <c r="D37" s="107">
        <v>32.63</v>
      </c>
      <c r="E37" s="107">
        <v>0.68</v>
      </c>
      <c r="F37" s="107">
        <v>34.74</v>
      </c>
      <c r="G37" s="107">
        <v>2.5</v>
      </c>
      <c r="H37" s="107">
        <v>3.93</v>
      </c>
      <c r="I37" s="107">
        <v>14.94</v>
      </c>
    </row>
    <row r="38" spans="2:9" ht="17.25">
      <c r="B38" s="10" t="s">
        <v>92</v>
      </c>
      <c r="C38" s="104">
        <v>100</v>
      </c>
      <c r="D38" s="107">
        <v>36.16</v>
      </c>
      <c r="E38" s="107">
        <v>0.42</v>
      </c>
      <c r="F38" s="107">
        <v>34.66</v>
      </c>
      <c r="G38" s="107">
        <v>1.57</v>
      </c>
      <c r="H38" s="107">
        <v>4.7</v>
      </c>
      <c r="I38" s="107">
        <v>15.43</v>
      </c>
    </row>
    <row r="39" spans="2:9" ht="17.25">
      <c r="B39" s="11" t="s">
        <v>93</v>
      </c>
      <c r="C39" s="104">
        <v>100</v>
      </c>
      <c r="D39" s="107">
        <v>34.32</v>
      </c>
      <c r="E39" s="107">
        <v>0.29</v>
      </c>
      <c r="F39" s="107">
        <v>36.41</v>
      </c>
      <c r="G39" s="107">
        <v>2.36</v>
      </c>
      <c r="H39" s="107">
        <v>6.02</v>
      </c>
      <c r="I39" s="107">
        <v>15.08</v>
      </c>
    </row>
    <row r="40" spans="2:9" ht="17.25">
      <c r="B40" s="11" t="s">
        <v>142</v>
      </c>
      <c r="C40" s="104">
        <v>100</v>
      </c>
      <c r="D40" s="107">
        <v>34.13</v>
      </c>
      <c r="E40" s="107">
        <v>0.59</v>
      </c>
      <c r="F40" s="107">
        <v>32.23</v>
      </c>
      <c r="G40" s="107">
        <v>1.59</v>
      </c>
      <c r="H40" s="107">
        <v>5.57</v>
      </c>
      <c r="I40" s="107">
        <v>16.85</v>
      </c>
    </row>
    <row r="41" spans="2:9" ht="17.25">
      <c r="B41" s="11"/>
      <c r="C41" s="104"/>
      <c r="D41" s="107"/>
      <c r="E41" s="107"/>
      <c r="F41" s="107"/>
      <c r="G41" s="107"/>
      <c r="H41" s="107"/>
      <c r="I41" s="107"/>
    </row>
    <row r="42" spans="2:9" ht="17.25">
      <c r="B42" s="10" t="s">
        <v>94</v>
      </c>
      <c r="C42" s="104">
        <v>100</v>
      </c>
      <c r="D42" s="107">
        <v>26.3</v>
      </c>
      <c r="E42" s="107">
        <v>0.42</v>
      </c>
      <c r="F42" s="107">
        <v>43.56</v>
      </c>
      <c r="G42" s="107">
        <v>2.6</v>
      </c>
      <c r="H42" s="107">
        <v>6.79</v>
      </c>
      <c r="I42" s="107">
        <v>15.1</v>
      </c>
    </row>
    <row r="43" spans="2:9" ht="17.25">
      <c r="B43" s="10" t="s">
        <v>95</v>
      </c>
      <c r="C43" s="104">
        <v>100</v>
      </c>
      <c r="D43" s="107">
        <v>24.74</v>
      </c>
      <c r="E43" s="107">
        <v>0.51</v>
      </c>
      <c r="F43" s="107">
        <v>40.33</v>
      </c>
      <c r="G43" s="107">
        <v>2.95</v>
      </c>
      <c r="H43" s="107">
        <v>8.15</v>
      </c>
      <c r="I43" s="107">
        <v>17.99</v>
      </c>
    </row>
    <row r="44" spans="2:9" ht="17.25">
      <c r="B44" s="10" t="s">
        <v>96</v>
      </c>
      <c r="C44" s="104">
        <v>100</v>
      </c>
      <c r="D44" s="107">
        <v>32.47</v>
      </c>
      <c r="E44" s="107">
        <v>0.4</v>
      </c>
      <c r="F44" s="107">
        <v>34.97</v>
      </c>
      <c r="G44" s="107">
        <v>1.92</v>
      </c>
      <c r="H44" s="107">
        <v>9.69</v>
      </c>
      <c r="I44" s="107">
        <v>14.62</v>
      </c>
    </row>
    <row r="45" spans="2:9" ht="17.25">
      <c r="B45" s="10"/>
      <c r="C45" s="104"/>
      <c r="D45" s="107"/>
      <c r="E45" s="107"/>
      <c r="F45" s="107"/>
      <c r="G45" s="107"/>
      <c r="H45" s="107"/>
      <c r="I45" s="107"/>
    </row>
    <row r="46" spans="2:9" ht="17.25">
      <c r="B46" s="10" t="s">
        <v>97</v>
      </c>
      <c r="C46" s="104">
        <v>100</v>
      </c>
      <c r="D46" s="107">
        <v>26.23</v>
      </c>
      <c r="E46" s="107">
        <v>0.91</v>
      </c>
      <c r="F46" s="107">
        <v>39.26</v>
      </c>
      <c r="G46" s="107">
        <v>3.23</v>
      </c>
      <c r="H46" s="107">
        <v>4.75</v>
      </c>
      <c r="I46" s="107">
        <v>17.7</v>
      </c>
    </row>
    <row r="47" spans="2:9" ht="17.25">
      <c r="B47" s="10" t="s">
        <v>98</v>
      </c>
      <c r="C47" s="104">
        <v>100</v>
      </c>
      <c r="D47" s="107">
        <v>34.63</v>
      </c>
      <c r="E47" s="107">
        <v>0.32</v>
      </c>
      <c r="F47" s="107">
        <v>37.36</v>
      </c>
      <c r="G47" s="107">
        <v>2.28</v>
      </c>
      <c r="H47" s="107">
        <v>5.61</v>
      </c>
      <c r="I47" s="107">
        <v>14.23</v>
      </c>
    </row>
    <row r="48" spans="2:9" ht="17.25">
      <c r="B48" s="10" t="s">
        <v>99</v>
      </c>
      <c r="C48" s="104">
        <v>100</v>
      </c>
      <c r="D48" s="107">
        <v>31.58</v>
      </c>
      <c r="E48" s="107">
        <v>0.39</v>
      </c>
      <c r="F48" s="107">
        <v>35.57</v>
      </c>
      <c r="G48" s="107">
        <v>2.6</v>
      </c>
      <c r="H48" s="107">
        <v>7.51</v>
      </c>
      <c r="I48" s="107">
        <v>16.27</v>
      </c>
    </row>
    <row r="49" spans="2:9" ht="17.25">
      <c r="B49" s="10" t="s">
        <v>100</v>
      </c>
      <c r="C49" s="104">
        <v>100</v>
      </c>
      <c r="D49" s="107">
        <v>40.21</v>
      </c>
      <c r="E49" s="107">
        <v>0.54</v>
      </c>
      <c r="F49" s="107">
        <v>27.88</v>
      </c>
      <c r="G49" s="107">
        <v>11.88</v>
      </c>
      <c r="H49" s="107">
        <v>2.14</v>
      </c>
      <c r="I49" s="107">
        <v>22.25</v>
      </c>
    </row>
    <row r="50" spans="2:9" ht="17.25">
      <c r="B50" s="10" t="s">
        <v>101</v>
      </c>
      <c r="C50" s="104">
        <v>100</v>
      </c>
      <c r="D50" s="107">
        <v>32.06</v>
      </c>
      <c r="E50" s="107">
        <v>0.73</v>
      </c>
      <c r="F50" s="107">
        <v>36.99</v>
      </c>
      <c r="G50" s="107">
        <v>2.9</v>
      </c>
      <c r="H50" s="107">
        <v>6.05</v>
      </c>
      <c r="I50" s="107">
        <v>12.82</v>
      </c>
    </row>
    <row r="51" spans="2:9" ht="18" thickBot="1">
      <c r="B51" s="4"/>
      <c r="C51" s="9"/>
      <c r="D51" s="4"/>
      <c r="E51" s="4"/>
      <c r="F51" s="4"/>
      <c r="G51" s="4"/>
      <c r="H51" s="4"/>
      <c r="I51" s="4"/>
    </row>
    <row r="52" ht="17.25">
      <c r="C52" s="1" t="s">
        <v>45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="75" zoomScaleNormal="75" workbookViewId="0" topLeftCell="A1">
      <selection activeCell="C12" sqref="C12"/>
    </sheetView>
  </sheetViews>
  <sheetFormatPr defaultColWidth="13.375" defaultRowHeight="13.5"/>
  <cols>
    <col min="1" max="1" width="13.375" style="2" customWidth="1"/>
    <col min="2" max="2" width="18.00390625" style="2" customWidth="1"/>
    <col min="3" max="9" width="16.625" style="2" customWidth="1"/>
    <col min="10" max="16384" width="13.375" style="2" customWidth="1"/>
  </cols>
  <sheetData>
    <row r="1" ht="17.25">
      <c r="A1" s="1"/>
    </row>
    <row r="6" ht="17.25">
      <c r="D6" s="3" t="s">
        <v>50</v>
      </c>
    </row>
    <row r="7" ht="17.25">
      <c r="C7" s="3" t="s">
        <v>56</v>
      </c>
    </row>
    <row r="8" spans="2:9" ht="18" thickBot="1">
      <c r="B8" s="4"/>
      <c r="C8" s="4"/>
      <c r="D8" s="74" t="s">
        <v>260</v>
      </c>
      <c r="E8" s="4"/>
      <c r="F8" s="4"/>
      <c r="G8" s="4"/>
      <c r="H8" s="4"/>
      <c r="I8" s="5" t="s">
        <v>58</v>
      </c>
    </row>
    <row r="9" spans="3:9" ht="17.25">
      <c r="C9" s="6"/>
      <c r="D9" s="7"/>
      <c r="E9" s="7"/>
      <c r="F9" s="99" t="s">
        <v>52</v>
      </c>
      <c r="G9" s="7"/>
      <c r="H9" s="7"/>
      <c r="I9" s="7"/>
    </row>
    <row r="10" spans="3:9" ht="17.25">
      <c r="C10" s="6"/>
      <c r="D10" s="180"/>
      <c r="E10" s="177"/>
      <c r="F10" s="178"/>
      <c r="G10" s="180"/>
      <c r="H10" s="177"/>
      <c r="I10" s="179"/>
    </row>
    <row r="11" spans="2:9" ht="17.25">
      <c r="B11" s="7"/>
      <c r="C11" s="205" t="s">
        <v>261</v>
      </c>
      <c r="D11" s="103" t="s">
        <v>262</v>
      </c>
      <c r="E11" s="103" t="s">
        <v>263</v>
      </c>
      <c r="F11" s="103" t="s">
        <v>55</v>
      </c>
      <c r="G11" s="103" t="s">
        <v>57</v>
      </c>
      <c r="H11" s="103" t="s">
        <v>264</v>
      </c>
      <c r="I11" s="8" t="s">
        <v>265</v>
      </c>
    </row>
    <row r="12" ht="17.25">
      <c r="C12" s="6"/>
    </row>
    <row r="13" spans="2:9" s="176" customFormat="1" ht="17.25">
      <c r="B13" s="174" t="s">
        <v>266</v>
      </c>
      <c r="C13" s="108">
        <v>100</v>
      </c>
      <c r="D13" s="206">
        <v>0.41252778100880577</v>
      </c>
      <c r="E13" s="206">
        <v>10.898966573458999</v>
      </c>
      <c r="F13" s="206">
        <v>27.36084744253733</v>
      </c>
      <c r="G13" s="206">
        <v>0.6994397469040464</v>
      </c>
      <c r="H13" s="206">
        <v>28.534882017238342</v>
      </c>
      <c r="I13" s="206">
        <v>1.4360819842207935</v>
      </c>
    </row>
    <row r="14" spans="3:9" ht="17.25">
      <c r="C14" s="108"/>
      <c r="D14" s="206"/>
      <c r="E14" s="206"/>
      <c r="F14" s="206"/>
      <c r="G14" s="206"/>
      <c r="H14" s="206"/>
      <c r="I14" s="206"/>
    </row>
    <row r="15" spans="2:9" ht="17.25">
      <c r="B15" s="1" t="s">
        <v>267</v>
      </c>
      <c r="C15" s="109">
        <v>100</v>
      </c>
      <c r="D15" s="207">
        <v>0.4434719299127428</v>
      </c>
      <c r="E15" s="207">
        <v>12.220283056607974</v>
      </c>
      <c r="F15" s="207">
        <v>28.452097969489618</v>
      </c>
      <c r="G15" s="207">
        <v>0.6993694861008399</v>
      </c>
      <c r="H15" s="207">
        <v>22.47778597905768</v>
      </c>
      <c r="I15" s="207">
        <v>1.6615923743570828</v>
      </c>
    </row>
    <row r="16" spans="2:9" ht="17.25">
      <c r="B16" s="1" t="s">
        <v>268</v>
      </c>
      <c r="C16" s="109">
        <v>100</v>
      </c>
      <c r="D16" s="207">
        <v>0.23564303030247744</v>
      </c>
      <c r="E16" s="207">
        <v>11.409941946679</v>
      </c>
      <c r="F16" s="207">
        <v>26.42394522378942</v>
      </c>
      <c r="G16" s="207">
        <v>0.6537839861861494</v>
      </c>
      <c r="H16" s="207">
        <v>30.379848203320705</v>
      </c>
      <c r="I16" s="207">
        <v>1.3949383268979978</v>
      </c>
    </row>
    <row r="17" spans="2:9" ht="17.25">
      <c r="B17" s="1" t="s">
        <v>269</v>
      </c>
      <c r="C17" s="109">
        <v>100</v>
      </c>
      <c r="D17" s="207">
        <v>0.3255108024014885</v>
      </c>
      <c r="E17" s="207">
        <v>10.94956027210719</v>
      </c>
      <c r="F17" s="207">
        <v>31.472259938418315</v>
      </c>
      <c r="G17" s="207">
        <v>0.7626253084834873</v>
      </c>
      <c r="H17" s="207">
        <v>26.91577832701956</v>
      </c>
      <c r="I17" s="207">
        <v>1.6244539091274284</v>
      </c>
    </row>
    <row r="18" spans="2:9" ht="17.25">
      <c r="B18" s="1" t="s">
        <v>270</v>
      </c>
      <c r="C18" s="109">
        <v>100</v>
      </c>
      <c r="D18" s="207">
        <v>0.42120768667924674</v>
      </c>
      <c r="E18" s="207">
        <v>12.06393638506994</v>
      </c>
      <c r="F18" s="207">
        <v>24.64231444397376</v>
      </c>
      <c r="G18" s="207">
        <v>0.9099958066434749</v>
      </c>
      <c r="H18" s="207">
        <v>34.39253026276941</v>
      </c>
      <c r="I18" s="207">
        <v>1.3639106044851799</v>
      </c>
    </row>
    <row r="19" spans="2:9" ht="17.25">
      <c r="B19" s="1" t="s">
        <v>271</v>
      </c>
      <c r="C19" s="109">
        <v>100</v>
      </c>
      <c r="D19" s="207">
        <v>0.23021367083398395</v>
      </c>
      <c r="E19" s="207">
        <v>10.236053953510968</v>
      </c>
      <c r="F19" s="207">
        <v>23.479563733980008</v>
      </c>
      <c r="G19" s="207">
        <v>0.6191953905189913</v>
      </c>
      <c r="H19" s="207">
        <v>37.32315323188637</v>
      </c>
      <c r="I19" s="207">
        <v>1.2225139761528803</v>
      </c>
    </row>
    <row r="20" spans="2:9" ht="17.25">
      <c r="B20" s="1" t="s">
        <v>272</v>
      </c>
      <c r="C20" s="109">
        <v>100</v>
      </c>
      <c r="D20" s="207">
        <v>0.6025036937112223</v>
      </c>
      <c r="E20" s="207">
        <v>10.739012851715426</v>
      </c>
      <c r="F20" s="207">
        <v>27.47928192363224</v>
      </c>
      <c r="G20" s="207">
        <v>0.6596376646665968</v>
      </c>
      <c r="H20" s="207">
        <v>30.096513820136238</v>
      </c>
      <c r="I20" s="207">
        <v>1.148320100239994</v>
      </c>
    </row>
    <row r="21" spans="2:9" ht="17.25">
      <c r="B21" s="1" t="s">
        <v>273</v>
      </c>
      <c r="C21" s="109">
        <v>100</v>
      </c>
      <c r="D21" s="207">
        <v>0.21062045726985676</v>
      </c>
      <c r="E21" s="207">
        <v>11.268966078720506</v>
      </c>
      <c r="F21" s="207">
        <v>27.514701691902115</v>
      </c>
      <c r="G21" s="207">
        <v>0.7314239816659468</v>
      </c>
      <c r="H21" s="207">
        <v>27.41710761109886</v>
      </c>
      <c r="I21" s="207">
        <v>1.1908385629980942</v>
      </c>
    </row>
    <row r="22" spans="2:9" ht="17.25">
      <c r="B22" s="11" t="s">
        <v>153</v>
      </c>
      <c r="C22" s="109">
        <v>100</v>
      </c>
      <c r="D22" s="207">
        <v>0.3157945263966329</v>
      </c>
      <c r="E22" s="207">
        <v>9.547499348683537</v>
      </c>
      <c r="F22" s="207">
        <v>28.782779432852994</v>
      </c>
      <c r="G22" s="207">
        <v>0.7129408417513238</v>
      </c>
      <c r="H22" s="207">
        <v>29.42770203231634</v>
      </c>
      <c r="I22" s="207">
        <v>1.3607484776286638</v>
      </c>
    </row>
    <row r="23" spans="2:9" ht="17.25">
      <c r="B23" s="10" t="s">
        <v>154</v>
      </c>
      <c r="C23" s="109">
        <v>100</v>
      </c>
      <c r="D23" s="207">
        <v>0.3649026255486712</v>
      </c>
      <c r="E23" s="207">
        <v>10.935486376434755</v>
      </c>
      <c r="F23" s="207">
        <v>29.605255674874172</v>
      </c>
      <c r="G23" s="207">
        <v>0.6564533238241999</v>
      </c>
      <c r="H23" s="207">
        <v>23.415049392077332</v>
      </c>
      <c r="I23" s="207">
        <v>1.5227488699740988</v>
      </c>
    </row>
    <row r="24" spans="2:9" ht="17.25">
      <c r="B24" s="10"/>
      <c r="C24" s="109"/>
      <c r="D24" s="207"/>
      <c r="E24" s="207"/>
      <c r="F24" s="207"/>
      <c r="G24" s="207"/>
      <c r="H24" s="207"/>
      <c r="I24" s="207"/>
    </row>
    <row r="25" spans="2:9" ht="17.25">
      <c r="B25" s="10" t="s">
        <v>155</v>
      </c>
      <c r="C25" s="109">
        <v>100</v>
      </c>
      <c r="D25" s="207">
        <v>0.08127440873680389</v>
      </c>
      <c r="E25" s="207">
        <v>7.824010996102405</v>
      </c>
      <c r="F25" s="207">
        <v>24.63695534361357</v>
      </c>
      <c r="G25" s="207">
        <v>0.585175742904988</v>
      </c>
      <c r="H25" s="207">
        <v>37.35371825543507</v>
      </c>
      <c r="I25" s="207">
        <v>1.3166454215362229</v>
      </c>
    </row>
    <row r="26" spans="2:9" ht="17.25">
      <c r="B26" s="10"/>
      <c r="C26" s="109"/>
      <c r="D26" s="207"/>
      <c r="E26" s="207"/>
      <c r="F26" s="207"/>
      <c r="G26" s="207"/>
      <c r="H26" s="207"/>
      <c r="I26" s="207"/>
    </row>
    <row r="27" spans="2:9" ht="17.25">
      <c r="B27" s="1" t="s">
        <v>147</v>
      </c>
      <c r="C27" s="109">
        <v>100</v>
      </c>
      <c r="D27" s="207">
        <v>0.26781459654591866</v>
      </c>
      <c r="E27" s="207">
        <v>7.893356992839978</v>
      </c>
      <c r="F27" s="207">
        <v>29.733828637300036</v>
      </c>
      <c r="G27" s="207">
        <v>0.9277862808912182</v>
      </c>
      <c r="H27" s="207">
        <v>35.07335346151323</v>
      </c>
      <c r="I27" s="207">
        <v>1.4538506669635585</v>
      </c>
    </row>
    <row r="28" spans="2:9" ht="17.25">
      <c r="B28" s="1" t="s">
        <v>148</v>
      </c>
      <c r="C28" s="109">
        <v>100</v>
      </c>
      <c r="D28" s="207">
        <v>0.2966381015161503</v>
      </c>
      <c r="E28" s="207">
        <v>8.470665787738959</v>
      </c>
      <c r="F28" s="207">
        <v>28.90573500329598</v>
      </c>
      <c r="G28" s="207">
        <v>0.6262359920896506</v>
      </c>
      <c r="H28" s="207">
        <v>33.78378378378378</v>
      </c>
      <c r="I28" s="207">
        <v>1.4502307185234014</v>
      </c>
    </row>
    <row r="29" spans="2:9" ht="17.25">
      <c r="B29" s="1" t="s">
        <v>149</v>
      </c>
      <c r="C29" s="109">
        <v>100</v>
      </c>
      <c r="D29" s="207">
        <v>0.32213529682466635</v>
      </c>
      <c r="E29" s="207">
        <v>10.078232857800277</v>
      </c>
      <c r="F29" s="207">
        <v>23.561895996318455</v>
      </c>
      <c r="G29" s="207">
        <v>0.7363092498849517</v>
      </c>
      <c r="H29" s="207">
        <v>41.2793373216751</v>
      </c>
      <c r="I29" s="207">
        <v>1.150483202945237</v>
      </c>
    </row>
    <row r="30" spans="2:9" ht="17.25">
      <c r="B30" s="1"/>
      <c r="C30" s="109"/>
      <c r="D30" s="207"/>
      <c r="E30" s="207"/>
      <c r="F30" s="207"/>
      <c r="G30" s="207"/>
      <c r="H30" s="207"/>
      <c r="I30" s="207"/>
    </row>
    <row r="31" spans="2:9" ht="17.25">
      <c r="B31" s="1" t="s">
        <v>150</v>
      </c>
      <c r="C31" s="109">
        <v>100</v>
      </c>
      <c r="D31" s="207">
        <v>0.36470763492990177</v>
      </c>
      <c r="E31" s="207">
        <v>10.909850164076353</v>
      </c>
      <c r="F31" s="207">
        <v>25.77724106529417</v>
      </c>
      <c r="G31" s="207">
        <v>0.6592791862194378</v>
      </c>
      <c r="H31" s="207">
        <v>31.392911037427698</v>
      </c>
      <c r="I31" s="207">
        <v>1.066068471333559</v>
      </c>
    </row>
    <row r="32" spans="2:9" ht="17.25">
      <c r="B32" s="1" t="s">
        <v>156</v>
      </c>
      <c r="C32" s="109">
        <v>100</v>
      </c>
      <c r="D32" s="207">
        <v>0.18420446695832374</v>
      </c>
      <c r="E32" s="207">
        <v>9.22749251669353</v>
      </c>
      <c r="F32" s="207">
        <v>24.412848261570343</v>
      </c>
      <c r="G32" s="207">
        <v>0.7828689845728759</v>
      </c>
      <c r="H32" s="207">
        <v>35.31660142758462</v>
      </c>
      <c r="I32" s="207">
        <v>1.1973290352291044</v>
      </c>
    </row>
    <row r="33" spans="2:9" ht="17.25">
      <c r="B33" s="11" t="s">
        <v>157</v>
      </c>
      <c r="C33" s="109">
        <v>100</v>
      </c>
      <c r="D33" s="207">
        <v>0.5285630383619746</v>
      </c>
      <c r="E33" s="207">
        <v>10.498560336620463</v>
      </c>
      <c r="F33" s="207">
        <v>21.772878613864833</v>
      </c>
      <c r="G33" s="207">
        <v>0.7693277823889321</v>
      </c>
      <c r="H33" s="207">
        <v>38.99726352085229</v>
      </c>
      <c r="I33" s="207">
        <v>1.3706920375491676</v>
      </c>
    </row>
    <row r="34" spans="2:9" ht="17.25">
      <c r="B34" s="11"/>
      <c r="C34" s="109"/>
      <c r="D34" s="207"/>
      <c r="E34" s="207"/>
      <c r="F34" s="207"/>
      <c r="G34" s="207"/>
      <c r="H34" s="207"/>
      <c r="I34" s="207"/>
    </row>
    <row r="35" spans="2:9" ht="17.25">
      <c r="B35" s="1" t="s">
        <v>274</v>
      </c>
      <c r="C35" s="109">
        <v>100</v>
      </c>
      <c r="D35" s="207">
        <v>0.39638854798250345</v>
      </c>
      <c r="E35" s="207">
        <v>11.032814585513012</v>
      </c>
      <c r="F35" s="207">
        <v>23.893420808945347</v>
      </c>
      <c r="G35" s="207">
        <v>0.8147986819640348</v>
      </c>
      <c r="H35" s="207">
        <v>35.02229355258612</v>
      </c>
      <c r="I35" s="207">
        <v>1.453424675935846</v>
      </c>
    </row>
    <row r="36" spans="2:9" ht="17.25">
      <c r="B36" s="1" t="s">
        <v>275</v>
      </c>
      <c r="C36" s="109">
        <v>100</v>
      </c>
      <c r="D36" s="207">
        <v>0.4692557552858257</v>
      </c>
      <c r="E36" s="207">
        <v>9.80421185764289</v>
      </c>
      <c r="F36" s="207">
        <v>22.273844543420235</v>
      </c>
      <c r="G36" s="207">
        <v>0.8704142488808456</v>
      </c>
      <c r="H36" s="207">
        <v>38.01094233758213</v>
      </c>
      <c r="I36" s="207">
        <v>1.4986393036322703</v>
      </c>
    </row>
    <row r="37" spans="2:9" ht="17.25">
      <c r="B37" s="1" t="s">
        <v>276</v>
      </c>
      <c r="C37" s="109">
        <v>100</v>
      </c>
      <c r="D37" s="207">
        <v>0.6925555472833643</v>
      </c>
      <c r="E37" s="207">
        <v>8.759170486646415</v>
      </c>
      <c r="F37" s="207">
        <v>22.493585822596454</v>
      </c>
      <c r="G37" s="207">
        <v>1.0140991942363549</v>
      </c>
      <c r="H37" s="207">
        <v>38.63470588773625</v>
      </c>
      <c r="I37" s="207">
        <v>1.1130357009911211</v>
      </c>
    </row>
    <row r="38" spans="2:9" ht="17.25">
      <c r="B38" s="1" t="s">
        <v>277</v>
      </c>
      <c r="C38" s="109">
        <v>100</v>
      </c>
      <c r="D38" s="207">
        <v>0.5500762898909635</v>
      </c>
      <c r="E38" s="207">
        <v>9.370265076073654</v>
      </c>
      <c r="F38" s="207">
        <v>21.598100605539155</v>
      </c>
      <c r="G38" s="207">
        <v>0.4742036981818651</v>
      </c>
      <c r="H38" s="207">
        <v>41.592937475673345</v>
      </c>
      <c r="I38" s="207">
        <v>1.2728196303639077</v>
      </c>
    </row>
    <row r="39" spans="2:9" ht="17.25">
      <c r="B39" s="11" t="s">
        <v>93</v>
      </c>
      <c r="C39" s="109">
        <v>100</v>
      </c>
      <c r="D39" s="207">
        <v>0.6741271873067782</v>
      </c>
      <c r="E39" s="207">
        <v>10.024271275251792</v>
      </c>
      <c r="F39" s="207">
        <v>21.975198051826357</v>
      </c>
      <c r="G39" s="207">
        <v>0.48537157486088034</v>
      </c>
      <c r="H39" s="207">
        <v>38.81544797504327</v>
      </c>
      <c r="I39" s="207">
        <v>1.240394024644472</v>
      </c>
    </row>
    <row r="40" spans="2:9" ht="17.25">
      <c r="B40" s="11" t="s">
        <v>143</v>
      </c>
      <c r="C40" s="109">
        <v>100</v>
      </c>
      <c r="D40" s="207">
        <v>0.3107889495881085</v>
      </c>
      <c r="E40" s="207">
        <v>7.636528475593522</v>
      </c>
      <c r="F40" s="207">
        <v>20.01911500034705</v>
      </c>
      <c r="G40" s="207">
        <v>0.5031821088569375</v>
      </c>
      <c r="H40" s="207">
        <v>40.741811784140204</v>
      </c>
      <c r="I40" s="207">
        <v>1.3171531673019836</v>
      </c>
    </row>
    <row r="41" spans="2:9" ht="17.25">
      <c r="B41" s="11"/>
      <c r="C41" s="109"/>
      <c r="D41" s="207"/>
      <c r="E41" s="207"/>
      <c r="F41" s="207"/>
      <c r="G41" s="207"/>
      <c r="H41" s="207"/>
      <c r="I41" s="207"/>
    </row>
    <row r="42" spans="2:9" ht="17.25">
      <c r="B42" s="1" t="s">
        <v>278</v>
      </c>
      <c r="C42" s="109">
        <v>100</v>
      </c>
      <c r="D42" s="207">
        <v>1.0226573256911444</v>
      </c>
      <c r="E42" s="207">
        <v>9.79458869692122</v>
      </c>
      <c r="F42" s="207">
        <v>28.740188440481077</v>
      </c>
      <c r="G42" s="207">
        <v>0.5818567542725477</v>
      </c>
      <c r="H42" s="207">
        <v>28.712144708127433</v>
      </c>
      <c r="I42" s="207">
        <v>1.1725295199734673</v>
      </c>
    </row>
    <row r="43" spans="2:9" ht="17.25">
      <c r="B43" s="1" t="s">
        <v>279</v>
      </c>
      <c r="C43" s="109">
        <v>100</v>
      </c>
      <c r="D43" s="207">
        <v>0.7080983924002249</v>
      </c>
      <c r="E43" s="207">
        <v>9.252926683601377</v>
      </c>
      <c r="F43" s="207">
        <v>27.327100368021263</v>
      </c>
      <c r="G43" s="207">
        <v>0.902951626583245</v>
      </c>
      <c r="H43" s="207">
        <v>27.112743276052157</v>
      </c>
      <c r="I43" s="207">
        <v>1.1690908906861524</v>
      </c>
    </row>
    <row r="44" spans="2:9" ht="17.25">
      <c r="B44" s="1" t="s">
        <v>280</v>
      </c>
      <c r="C44" s="109">
        <v>100</v>
      </c>
      <c r="D44" s="207">
        <v>0.5617977528089888</v>
      </c>
      <c r="E44" s="207">
        <v>8.567415730337078</v>
      </c>
      <c r="F44" s="207">
        <v>24.719101123595507</v>
      </c>
      <c r="G44" s="207">
        <v>0.5617977528089888</v>
      </c>
      <c r="H44" s="207">
        <v>35.1123595505618</v>
      </c>
      <c r="I44" s="207">
        <v>0.702247191011236</v>
      </c>
    </row>
    <row r="45" spans="2:9" ht="17.25">
      <c r="B45" s="1"/>
      <c r="C45" s="109"/>
      <c r="D45" s="207"/>
      <c r="E45" s="207"/>
      <c r="F45" s="207"/>
      <c r="G45" s="207"/>
      <c r="H45" s="207"/>
      <c r="I45" s="207"/>
    </row>
    <row r="46" spans="2:9" ht="17.25">
      <c r="B46" s="1" t="s">
        <v>281</v>
      </c>
      <c r="C46" s="109">
        <v>100</v>
      </c>
      <c r="D46" s="207">
        <v>0.2462526766595289</v>
      </c>
      <c r="E46" s="207">
        <v>10.171306209850107</v>
      </c>
      <c r="F46" s="207">
        <v>26.862955032119913</v>
      </c>
      <c r="G46" s="207">
        <v>0.6638115631691649</v>
      </c>
      <c r="H46" s="207">
        <v>29.36830835117773</v>
      </c>
      <c r="I46" s="207">
        <v>1.4346895074946466</v>
      </c>
    </row>
    <row r="47" spans="2:9" ht="17.25">
      <c r="B47" s="1" t="s">
        <v>282</v>
      </c>
      <c r="C47" s="109">
        <v>100</v>
      </c>
      <c r="D47" s="207">
        <v>0.2070394446373937</v>
      </c>
      <c r="E47" s="207">
        <v>9.161495425204672</v>
      </c>
      <c r="F47" s="207">
        <v>26.480344969122655</v>
      </c>
      <c r="G47" s="207">
        <v>0.5175986115934843</v>
      </c>
      <c r="H47" s="207">
        <v>38.23324960313127</v>
      </c>
      <c r="I47" s="207">
        <v>0.9834373620276201</v>
      </c>
    </row>
    <row r="48" spans="2:9" ht="17.25">
      <c r="B48" s="1" t="s">
        <v>283</v>
      </c>
      <c r="C48" s="109">
        <v>100</v>
      </c>
      <c r="D48" s="207">
        <v>0.19002375296912113</v>
      </c>
      <c r="E48" s="207">
        <v>6.033254156769596</v>
      </c>
      <c r="F48" s="207">
        <v>27.03087885985748</v>
      </c>
      <c r="G48" s="207">
        <v>0.42755344418052255</v>
      </c>
      <c r="H48" s="207">
        <v>33.30166270783848</v>
      </c>
      <c r="I48" s="207">
        <v>0.6175771971496437</v>
      </c>
    </row>
    <row r="49" spans="2:9" ht="17.25">
      <c r="B49" s="1" t="s">
        <v>284</v>
      </c>
      <c r="C49" s="109">
        <v>100</v>
      </c>
      <c r="D49" s="207">
        <v>0.2801120448179272</v>
      </c>
      <c r="E49" s="207">
        <v>5.602240896358543</v>
      </c>
      <c r="F49" s="207">
        <v>16.526610644257705</v>
      </c>
      <c r="G49" s="207">
        <v>0.2801120448179272</v>
      </c>
      <c r="H49" s="207">
        <v>50.700280112044815</v>
      </c>
      <c r="I49" s="207">
        <v>0.2801120448179272</v>
      </c>
    </row>
    <row r="50" spans="2:9" ht="17.25">
      <c r="B50" s="80" t="s">
        <v>101</v>
      </c>
      <c r="C50" s="109">
        <v>100</v>
      </c>
      <c r="D50" s="207">
        <v>0.2367098514201851</v>
      </c>
      <c r="E50" s="207">
        <v>8.888948066351743</v>
      </c>
      <c r="F50" s="207">
        <v>26.121918395265013</v>
      </c>
      <c r="G50" s="207">
        <v>0.6139661771211051</v>
      </c>
      <c r="H50" s="207">
        <v>34.38988775514733</v>
      </c>
      <c r="I50" s="207">
        <v>1.2138974326350886</v>
      </c>
    </row>
    <row r="51" spans="2:9" ht="18" thickBot="1">
      <c r="B51" s="4"/>
      <c r="C51" s="9"/>
      <c r="D51" s="4"/>
      <c r="E51" s="4"/>
      <c r="F51" s="4"/>
      <c r="G51" s="4"/>
      <c r="H51" s="4"/>
      <c r="I51" s="4"/>
    </row>
    <row r="52" ht="17.25">
      <c r="C52" s="2" t="s">
        <v>285</v>
      </c>
    </row>
    <row r="53" spans="1:3" ht="17.25">
      <c r="A53" s="1"/>
      <c r="C53" s="1" t="s">
        <v>45</v>
      </c>
    </row>
  </sheetData>
  <printOptions/>
  <pageMargins left="0.75" right="0.75" top="1" bottom="1" header="0.512" footer="0.51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034215</dc:creator>
  <cp:keywords/>
  <dc:description/>
  <cp:lastModifiedBy>073130</cp:lastModifiedBy>
  <cp:lastPrinted>2010-10-13T09:35:23Z</cp:lastPrinted>
  <dcterms:created xsi:type="dcterms:W3CDTF">2006-04-24T05:17:06Z</dcterms:created>
  <dcterms:modified xsi:type="dcterms:W3CDTF">2010-10-13T09:36:22Z</dcterms:modified>
  <cp:category/>
  <cp:version/>
  <cp:contentType/>
  <cp:contentStatus/>
</cp:coreProperties>
</file>