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775" tabRatio="749" activeTab="9"/>
  </bookViews>
  <sheets>
    <sheet name="10-1" sheetId="1" r:id="rId1"/>
    <sheet name="10-2" sheetId="2" r:id="rId2"/>
    <sheet name="10-3" sheetId="3" r:id="rId3"/>
    <sheet name="10-4" sheetId="4" r:id="rId4"/>
    <sheet name="10-5" sheetId="5" r:id="rId5"/>
    <sheet name="10-6" sheetId="6" r:id="rId6"/>
    <sheet name="10-7" sheetId="7" r:id="rId7"/>
    <sheet name="10-8" sheetId="8" r:id="rId8"/>
    <sheet name="10-9" sheetId="9" r:id="rId9"/>
    <sheet name="10-10" sheetId="10" r:id="rId10"/>
  </sheets>
  <externalReferences>
    <externalReference r:id="rId13"/>
  </externalReferences>
  <definedNames>
    <definedName name="_xlnm.Print_Area" localSheetId="0">'10-1'!$B$6:$K$72</definedName>
    <definedName name="_xlnm.Print_Area" localSheetId="9">'10-10'!$B$6:$K$72</definedName>
    <definedName name="_xlnm.Print_Area" localSheetId="1">'10-2'!$B$6:$K$72</definedName>
    <definedName name="_xlnm.Print_Area" localSheetId="2">'10-3'!$B$6:$K$72</definedName>
    <definedName name="_xlnm.Print_Area" localSheetId="3">'10-4'!$B$6:$J$72</definedName>
    <definedName name="_xlnm.Print_Area" localSheetId="4">'10-5'!$B$6:$K$72</definedName>
    <definedName name="_xlnm.Print_Area" localSheetId="5">'10-6'!$B$6:$K$72</definedName>
    <definedName name="_xlnm.Print_Area" localSheetId="6">'10-7'!$B$6:$K$72</definedName>
    <definedName name="_xlnm.Print_Area" localSheetId="7">'10-8'!$B$6:$K$72</definedName>
    <definedName name="_xlnm.Print_Area" localSheetId="8">'10-9'!$B$6:$K$72</definedName>
  </definedNames>
  <calcPr fullCalcOnLoad="1"/>
</workbook>
</file>

<file path=xl/sharedStrings.xml><?xml version="1.0" encoding="utf-8"?>
<sst xmlns="http://schemas.openxmlformats.org/spreadsheetml/2006/main" count="937" uniqueCount="319">
  <si>
    <t>2007.6.1</t>
  </si>
  <si>
    <t>2006. 3.31</t>
  </si>
  <si>
    <t>持ち家割合</t>
  </si>
  <si>
    <t>総人口</t>
  </si>
  <si>
    <t>　京 都 府</t>
  </si>
  <si>
    <t>　岐 阜 県</t>
  </si>
  <si>
    <t xml:space="preserve"> </t>
  </si>
  <si>
    <t>　　　2007.5.1</t>
  </si>
  <si>
    <t>2007.7.1</t>
  </si>
  <si>
    <t>2005.11</t>
  </si>
  <si>
    <t>月消費支出</t>
  </si>
  <si>
    <t>年間収入</t>
  </si>
  <si>
    <t>平均価格</t>
  </si>
  <si>
    <t>住宅地の</t>
  </si>
  <si>
    <t>自家用</t>
  </si>
  <si>
    <t xml:space="preserve">高 専 </t>
  </si>
  <si>
    <t>大 学</t>
  </si>
  <si>
    <t>農林水産省</t>
  </si>
  <si>
    <t>｢生産農業所得統計｣</t>
  </si>
  <si>
    <t>国土交通省</t>
  </si>
  <si>
    <t>国土交通省</t>
  </si>
  <si>
    <t>｢道路統計年報｣</t>
  </si>
  <si>
    <t>国土交通省</t>
  </si>
  <si>
    <t>「道路統計年報」</t>
  </si>
  <si>
    <t>国税庁</t>
  </si>
  <si>
    <t>総務省</t>
  </si>
  <si>
    <t>　　　　総務省  統計局</t>
  </si>
  <si>
    <t>　　　　　｢全国消費実態調査｣</t>
  </si>
  <si>
    <t>「陸運統計要覧」</t>
  </si>
  <si>
    <t xml:space="preserve">    「学校基本調査報告書」</t>
  </si>
  <si>
    <t>　文部科学省</t>
  </si>
  <si>
    <t xml:space="preserve"> </t>
  </si>
  <si>
    <t xml:space="preserve"> 2006年</t>
  </si>
  <si>
    <t xml:space="preserve">    　  2005年度</t>
  </si>
  <si>
    <t>2006年度</t>
  </si>
  <si>
    <t>2005年</t>
  </si>
  <si>
    <t>2005年</t>
  </si>
  <si>
    <t xml:space="preserve">  2005年</t>
  </si>
  <si>
    <t xml:space="preserve">X </t>
  </si>
  <si>
    <t>2006年</t>
  </si>
  <si>
    <t>2006.12.31</t>
  </si>
  <si>
    <t>経済産業省「工業統計表」</t>
  </si>
  <si>
    <t>2006年度</t>
  </si>
  <si>
    <t>2006.4.1</t>
  </si>
  <si>
    <t xml:space="preserve"> 2006.4.1</t>
  </si>
  <si>
    <t>2005年度</t>
  </si>
  <si>
    <t>2005年度</t>
  </si>
  <si>
    <t xml:space="preserve"> 2007年</t>
  </si>
  <si>
    <t>「商業統計表」速報</t>
  </si>
  <si>
    <t xml:space="preserve"> 2007.3.31</t>
  </si>
  <si>
    <t xml:space="preserve"> 日本銀行デ－タ</t>
  </si>
  <si>
    <t xml:space="preserve">         　　　　 小売業</t>
  </si>
  <si>
    <t>2006.10.1～2007.9.30</t>
  </si>
  <si>
    <t>１住宅当</t>
  </si>
  <si>
    <t>り床面積</t>
  </si>
  <si>
    <t>林業所得</t>
  </si>
  <si>
    <t>生　　産</t>
  </si>
  <si>
    <t xml:space="preserve"> </t>
  </si>
  <si>
    <t>厚生労働省</t>
  </si>
  <si>
    <t xml:space="preserve"> (事業所規模5人以上)</t>
  </si>
  <si>
    <t xml:space="preserve"> 常用労働者1人月平均</t>
  </si>
  <si>
    <t xml:space="preserve"> （ＧＤＰ）</t>
  </si>
  <si>
    <t xml:space="preserve"> １人当り</t>
  </si>
  <si>
    <t xml:space="preserve"> 現金給与総額</t>
  </si>
  <si>
    <t>総実労働時間</t>
  </si>
  <si>
    <t>経済成長率</t>
  </si>
  <si>
    <t>円</t>
  </si>
  <si>
    <t>時間</t>
  </si>
  <si>
    <t>億円</t>
  </si>
  <si>
    <t>　　　千円</t>
  </si>
  <si>
    <t>百万kwh</t>
  </si>
  <si>
    <t>内閣府</t>
  </si>
  <si>
    <t xml:space="preserve">  　　　　　　　　 　｢県民経済計算｣</t>
  </si>
  <si>
    <t>内水面漁業</t>
  </si>
  <si>
    <t>販売農家数</t>
  </si>
  <si>
    <t>素材生産量</t>
  </si>
  <si>
    <t>・養殖業</t>
  </si>
  <si>
    <t>戸</t>
  </si>
  <si>
    <t xml:space="preserve"> 農林水産省</t>
  </si>
  <si>
    <t>「素材需給統計」</t>
  </si>
  <si>
    <t xml:space="preserve">  建設工事額(出来高)</t>
  </si>
  <si>
    <t xml:space="preserve">        製造業(従業者４人以上の事業所)</t>
  </si>
  <si>
    <t>製造品</t>
  </si>
  <si>
    <t>事業所数</t>
  </si>
  <si>
    <t>従業者数</t>
  </si>
  <si>
    <t>出荷額等</t>
  </si>
  <si>
    <t>付加価値額</t>
  </si>
  <si>
    <t>戸数</t>
  </si>
  <si>
    <t>　｢建設総合統計年度報｣</t>
  </si>
  <si>
    <t>大型小売店</t>
  </si>
  <si>
    <t>道路実延長</t>
  </si>
  <si>
    <t>高速自動車</t>
  </si>
  <si>
    <t>年間販売額</t>
  </si>
  <si>
    <t>国道実延長</t>
  </si>
  <si>
    <t>㎞</t>
  </si>
  <si>
    <t>公共下水道</t>
  </si>
  <si>
    <t>財政力指数</t>
  </si>
  <si>
    <t>行政投資額</t>
  </si>
  <si>
    <t>「統計年報書｣</t>
  </si>
  <si>
    <t>｢社会生活統計指標｣</t>
  </si>
  <si>
    <t>「行政投資実績｣</t>
  </si>
  <si>
    <t xml:space="preserve">         </t>
  </si>
  <si>
    <t>[総合]</t>
  </si>
  <si>
    <t>消費者物価</t>
  </si>
  <si>
    <t>地域差指数</t>
  </si>
  <si>
    <t>全国=100</t>
  </si>
  <si>
    <t>円／㎡</t>
  </si>
  <si>
    <t>総務省統計局</t>
  </si>
  <si>
    <t xml:space="preserve"> 国土交通省</t>
  </si>
  <si>
    <t>｢地価調査｣</t>
  </si>
  <si>
    <t>児童数，生徒数，学生数</t>
  </si>
  <si>
    <t>保有自動車数</t>
  </si>
  <si>
    <t>乗用車数</t>
  </si>
  <si>
    <t>小学校</t>
  </si>
  <si>
    <t>中学校</t>
  </si>
  <si>
    <t xml:space="preserve"> 高等学校</t>
  </si>
  <si>
    <t xml:space="preserve"> 短期大学</t>
  </si>
  <si>
    <t>台</t>
  </si>
  <si>
    <t>都道府県勢一覧(10-1)</t>
  </si>
  <si>
    <t xml:space="preserve">  和歌山県</t>
  </si>
  <si>
    <t>地区面積</t>
  </si>
  <si>
    <t>有    効</t>
  </si>
  <si>
    <t>第1次産業</t>
  </si>
  <si>
    <t>第2次産業</t>
  </si>
  <si>
    <t>第3次産業</t>
  </si>
  <si>
    <t>求人倍率</t>
  </si>
  <si>
    <t>県内総生産</t>
  </si>
  <si>
    <t xml:space="preserve"> </t>
  </si>
  <si>
    <t>　</t>
  </si>
  <si>
    <t xml:space="preserve">   　　　　　　農林水産省</t>
  </si>
  <si>
    <t xml:space="preserve">  　　　｢漁業･養殖業生産統計年報｣</t>
  </si>
  <si>
    <t>従業者数</t>
  </si>
  <si>
    <t>年間販売額</t>
  </si>
  <si>
    <t>｢地方財政統計年報｣</t>
  </si>
  <si>
    <t xml:space="preserve">－ </t>
  </si>
  <si>
    <r>
      <t>千m</t>
    </r>
    <r>
      <rPr>
        <vertAlign val="superscript"/>
        <sz val="14"/>
        <rFont val="ＭＳ 明朝"/>
        <family val="1"/>
      </rPr>
      <t>3</t>
    </r>
  </si>
  <si>
    <t>都道府県間(日本人)</t>
  </si>
  <si>
    <t xml:space="preserve"> (日本人)</t>
  </si>
  <si>
    <t>(日本人)</t>
  </si>
  <si>
    <t>自然増加数</t>
  </si>
  <si>
    <t>社会増加数</t>
  </si>
  <si>
    <t>出生児数</t>
  </si>
  <si>
    <t>死亡者数</t>
  </si>
  <si>
    <t>転入者数</t>
  </si>
  <si>
    <t>転出者数</t>
  </si>
  <si>
    <t>都道府県勢一覧(10-3)</t>
  </si>
  <si>
    <t xml:space="preserve">        労働力率</t>
  </si>
  <si>
    <t xml:space="preserve"> </t>
  </si>
  <si>
    <t>都道府県勢一覧(10-4)</t>
  </si>
  <si>
    <t>都道府県勢一覧(10-5)</t>
  </si>
  <si>
    <t>生産額</t>
  </si>
  <si>
    <t>生産量</t>
  </si>
  <si>
    <t>都道府県勢一覧(10-6)</t>
  </si>
  <si>
    <t>都道府県勢一覧(10-7)</t>
  </si>
  <si>
    <t>都道府県勢一覧(10-8)</t>
  </si>
  <si>
    <t xml:space="preserve">  　　    道路整備率</t>
  </si>
  <si>
    <t xml:space="preserve">      　 都道府県</t>
  </si>
  <si>
    <t xml:space="preserve"> 一般国道</t>
  </si>
  <si>
    <t>都道府県道</t>
  </si>
  <si>
    <t>普及率</t>
  </si>
  <si>
    <t>　　　　１世帯当り(２人以上の一般世帯)</t>
  </si>
  <si>
    <t>持ち家の</t>
  </si>
  <si>
    <t>１住宅当り</t>
  </si>
  <si>
    <t>家計資産額</t>
  </si>
  <si>
    <t>うち貯蓄現在高</t>
  </si>
  <si>
    <t>延べ面積</t>
  </si>
  <si>
    <t>都道府県勢一覧(10-9)</t>
  </si>
  <si>
    <t>都道府県勢一覧(10-10)</t>
  </si>
  <si>
    <t xml:space="preserve">   海面漁業,海面養殖業</t>
  </si>
  <si>
    <t>世帯</t>
  </si>
  <si>
    <t>人</t>
  </si>
  <si>
    <t>㎡</t>
  </si>
  <si>
    <t>千円</t>
  </si>
  <si>
    <t xml:space="preserve"> 市町村道</t>
  </si>
  <si>
    <t>2005.2.1</t>
  </si>
  <si>
    <t>千t</t>
  </si>
  <si>
    <t xml:space="preserve"> 2005.4.1</t>
  </si>
  <si>
    <t xml:space="preserve">    [年齢３区分別人口割合]</t>
  </si>
  <si>
    <t>　総面積</t>
  </si>
  <si>
    <t>｢北方地域・竹島含む」</t>
  </si>
  <si>
    <t xml:space="preserve">  0～14歳</t>
  </si>
  <si>
    <t xml:space="preserve"> 15～64歳</t>
  </si>
  <si>
    <t xml:space="preserve"> 65歳以上</t>
  </si>
  <si>
    <t>時  期</t>
  </si>
  <si>
    <t>k㎡</t>
  </si>
  <si>
    <t>％</t>
  </si>
  <si>
    <t>全国計,平均</t>
  </si>
  <si>
    <t xml:space="preserve">  北 海 道</t>
  </si>
  <si>
    <t xml:space="preserve">  青 森 県</t>
  </si>
  <si>
    <t xml:space="preserve"> *</t>
  </si>
  <si>
    <t xml:space="preserve">  岩 手 県</t>
  </si>
  <si>
    <t xml:space="preserve">  宮 城 県</t>
  </si>
  <si>
    <t xml:space="preserve">  秋 田 県</t>
  </si>
  <si>
    <t xml:space="preserve">  山 形 県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</si>
  <si>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</si>
  <si>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</si>
  <si>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</si>
  <si>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</si>
  <si>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</si>
  <si>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</si>
  <si>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</si>
  <si>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</t>
  </si>
  <si>
    <t xml:space="preserve">  新 潟 県</t>
  </si>
  <si>
    <t xml:space="preserve">  富 山 県</t>
  </si>
  <si>
    <t xml:space="preserve">  石 川 県</t>
  </si>
  <si>
    <t xml:space="preserve">  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</si>
  <si>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</si>
  <si>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</si>
  <si>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</si>
  <si>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</si>
  <si>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</si>
  <si>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 xml:space="preserve">  三 重 県</t>
  </si>
  <si>
    <t xml:space="preserve">  滋 賀 県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</si>
  <si>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</si>
  <si>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</si>
  <si>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</si>
  <si>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</si>
  <si>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和歌山県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</si>
  <si>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</si>
  <si>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</si>
  <si>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</si>
  <si>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</si>
  <si>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</si>
  <si>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</si>
  <si>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</si>
  <si>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</si>
  <si>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</si>
  <si>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</si>
  <si>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</si>
  <si>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</si>
  <si>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</si>
  <si>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</si>
  <si>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</si>
  <si>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</si>
  <si>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</si>
  <si>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>(*統計局推計)
国土地理院</t>
  </si>
  <si>
    <t>　　資料源</t>
  </si>
  <si>
    <t>都道府県勢一覧(10-2)</t>
  </si>
  <si>
    <t>人口増加数</t>
  </si>
  <si>
    <t>人口増加率</t>
  </si>
  <si>
    <t xml:space="preserve">  ［産業３部門別就業者数割合］</t>
  </si>
  <si>
    <t xml:space="preserve"> (15歳以上)</t>
  </si>
  <si>
    <t>15歳以上</t>
  </si>
  <si>
    <t xml:space="preserve">  就業者数</t>
  </si>
  <si>
    <t>完全失業率</t>
  </si>
  <si>
    <t>千人</t>
  </si>
  <si>
    <t>　</t>
  </si>
  <si>
    <t xml:space="preserve">       2005.10.1</t>
  </si>
  <si>
    <t>｢職業安定業務統計｣</t>
  </si>
  <si>
    <t>資料源</t>
  </si>
  <si>
    <t>厚生労働省</t>
  </si>
  <si>
    <t>「毎月勤労統計調査年報」</t>
  </si>
  <si>
    <t>電気事業連合会</t>
  </si>
  <si>
    <t>「電気事業便覧」</t>
  </si>
  <si>
    <t>使用電力量</t>
  </si>
  <si>
    <t>農林水産省</t>
  </si>
  <si>
    <t>「農林業センサス」</t>
  </si>
  <si>
    <t>農林水産省</t>
  </si>
  <si>
    <t>「生産林業所得統計」</t>
  </si>
  <si>
    <t>経済産業省</t>
  </si>
  <si>
    <t>2004.11.30</t>
  </si>
  <si>
    <t>2003.10.1</t>
  </si>
  <si>
    <t>収納済額</t>
  </si>
  <si>
    <t>国    税</t>
  </si>
  <si>
    <t>2003年度</t>
  </si>
  <si>
    <t>農　業</t>
  </si>
  <si>
    <t>実 　質</t>
  </si>
  <si>
    <t>県民所得</t>
  </si>
  <si>
    <t>2004.9～2004.11</t>
  </si>
  <si>
    <t>「商業販売統計年報」</t>
  </si>
  <si>
    <t>｢全国物価統計調査｣</t>
  </si>
  <si>
    <t xml:space="preserve">X </t>
  </si>
  <si>
    <r>
      <t>(</t>
    </r>
    <r>
      <rPr>
        <sz val="9"/>
        <rFont val="ＭＳ 明朝"/>
        <family val="1"/>
      </rPr>
      <t>まき等を除く</t>
    </r>
    <r>
      <rPr>
        <sz val="14"/>
        <rFont val="ＭＳ 明朝"/>
        <family val="1"/>
      </rPr>
      <t>)</t>
    </r>
  </si>
  <si>
    <t>2007.10.1</t>
  </si>
  <si>
    <t>千人</t>
  </si>
  <si>
    <t>　</t>
  </si>
  <si>
    <t>　</t>
  </si>
  <si>
    <t>％</t>
  </si>
  <si>
    <t>千人</t>
  </si>
  <si>
    <t>事業所数</t>
  </si>
  <si>
    <t>一般世帯数</t>
  </si>
  <si>
    <t>人口集中</t>
  </si>
  <si>
    <t>2005.10.1</t>
  </si>
  <si>
    <t>女 子</t>
  </si>
  <si>
    <t>　  　総務省　統計局　　「人口推計資料」</t>
  </si>
  <si>
    <t xml:space="preserve"> 総務省　統計局　「国勢調査報告」</t>
  </si>
  <si>
    <t>総務省　統計局　　「国勢調査報告」</t>
  </si>
  <si>
    <t>総務省　統計局　　「人口推計資料」</t>
  </si>
  <si>
    <t>１人当り</t>
  </si>
  <si>
    <t>県民所得</t>
  </si>
  <si>
    <t>電　灯</t>
  </si>
  <si>
    <t xml:space="preserve"> ｢建設統計月報｣</t>
  </si>
  <si>
    <t>国土交通省</t>
  </si>
  <si>
    <t>　　　 　国土交通省</t>
  </si>
  <si>
    <t>歳出決算額</t>
  </si>
  <si>
    <t>普通会計</t>
  </si>
  <si>
    <t>｢住宅・土地統計調査｣</t>
  </si>
  <si>
    <t>１ 世 帯</t>
  </si>
  <si>
    <t>当り人員</t>
  </si>
  <si>
    <t>0～14歳</t>
  </si>
  <si>
    <t>15～64歳</t>
  </si>
  <si>
    <t>65歳以上</t>
  </si>
  <si>
    <t>男 子</t>
  </si>
  <si>
    <t>2006年</t>
  </si>
  <si>
    <t>生　　産</t>
  </si>
  <si>
    <t>農業所得</t>
  </si>
  <si>
    <t>生産量</t>
  </si>
  <si>
    <t>生産額</t>
  </si>
  <si>
    <t>民間工事</t>
  </si>
  <si>
    <t xml:space="preserve"> 公共工事</t>
  </si>
  <si>
    <t>住宅戸数</t>
  </si>
  <si>
    <t>着工新設</t>
  </si>
  <si>
    <t>預貯金残高</t>
  </si>
  <si>
    <t>貸出残高</t>
  </si>
  <si>
    <t>金融機関(民間)</t>
  </si>
  <si>
    <t>2003.12～2004.11</t>
  </si>
  <si>
    <t>2007.3.31</t>
  </si>
  <si>
    <t>国土交通省</t>
  </si>
  <si>
    <t>「下水道処理人口普及率」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</si>
</sst>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_ * #,##0_ ;_ * \!\-#,##0_ ;_ * &quot;-&quot;_ ;_ @_ "/>
    <numFmt numFmtId="179" formatCode="0.0"/>
    <numFmt numFmtId="180" formatCode="#,##0.0;\-#,##0.0"/>
    <numFmt numFmtId="181" formatCode="0.0_ "/>
    <numFmt numFmtId="182" formatCode="\ ###,###,###,###,##0;&quot;-&quot;###,###,###,###,##0"/>
    <numFmt numFmtId="183" formatCode="#,##0.000;\-#,##0.000"/>
    <numFmt numFmtId="184" formatCode="###,###,###,##0;&quot;-&quot;##,###,###,##0"/>
    <numFmt numFmtId="185" formatCode="#,##0.00_ "/>
    <numFmt numFmtId="186" formatCode="#,##0.0_ "/>
    <numFmt numFmtId="187" formatCode="0.0_);[Red]\(0.0\)"/>
    <numFmt numFmtId="188" formatCode="0_ "/>
    <numFmt numFmtId="189" formatCode="#,##0.0"/>
    <numFmt numFmtId="190" formatCode="\-0.0"/>
    <numFmt numFmtId="191" formatCode="#\ ###\ ##0_ "/>
    <numFmt numFmtId="192" formatCode="#,##0_);[Red]\(#,##0\)"/>
    <numFmt numFmtId="193" formatCode="0.00_ "/>
    <numFmt numFmtId="194" formatCode="#,##0.0;[Red]\-#,##0.0"/>
    <numFmt numFmtId="195" formatCode="0_ ;[Red]\-0\ "/>
    <numFmt numFmtId="196" formatCode="0.000_);[Red]\(0.000\)"/>
    <numFmt numFmtId="197" formatCode="#,##0.0_);[Red]\(#,##0.0\)"/>
    <numFmt numFmtId="198" formatCode="0.00_);[Red]\(0.00\)"/>
    <numFmt numFmtId="199" formatCode="#,##0.0_ ;[Red]\-#,##0.0\ "/>
    <numFmt numFmtId="200" formatCode="[&gt;0]#,##0.0;&quot;-&quot;"/>
    <numFmt numFmtId="201" formatCode="[&gt;0]#,##0.0,;&quot;-&quot;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sz val="7"/>
      <name val="ＭＳ Ｐ明朝"/>
      <family val="1"/>
    </font>
    <font>
      <b/>
      <sz val="20"/>
      <name val="ＭＳ 明朝"/>
      <family val="1"/>
    </font>
    <font>
      <sz val="7"/>
      <name val="ＭＳ 明朝"/>
      <family val="1"/>
    </font>
    <font>
      <sz val="14"/>
      <color indexed="12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4"/>
      <color indexed="12"/>
      <name val="ＭＳ Ｐ明朝"/>
      <family val="1"/>
    </font>
    <font>
      <sz val="11"/>
      <color indexed="10"/>
      <name val="ＭＳ Ｐゴシック"/>
      <family val="3"/>
    </font>
    <font>
      <vertAlign val="superscript"/>
      <sz val="14"/>
      <name val="ＭＳ 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明朝"/>
      <family val="1"/>
    </font>
    <font>
      <sz val="14"/>
      <name val="ＭＳ Ｐゴシック"/>
      <family val="3"/>
    </font>
    <font>
      <sz val="14"/>
      <color indexed="8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21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3" xfId="0" applyFont="1" applyBorder="1" applyAlignment="1">
      <alignment vertical="center"/>
    </xf>
    <xf numFmtId="176" fontId="2" fillId="0" borderId="0" xfId="0" applyNumberFormat="1" applyFont="1" applyAlignment="1" applyProtection="1">
      <alignment horizontal="left"/>
      <protection/>
    </xf>
    <xf numFmtId="176" fontId="2" fillId="0" borderId="0" xfId="0" applyNumberFormat="1" applyFont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2" xfId="0" applyNumberFormat="1" applyFont="1" applyBorder="1" applyAlignment="1" applyProtection="1">
      <alignment horizontal="left"/>
      <protection/>
    </xf>
    <xf numFmtId="176" fontId="2" fillId="0" borderId="10" xfId="0" applyNumberFormat="1" applyFont="1" applyBorder="1" applyAlignment="1" applyProtection="1">
      <alignment horizontal="left"/>
      <protection/>
    </xf>
    <xf numFmtId="176" fontId="2" fillId="0" borderId="0" xfId="0" applyNumberFormat="1" applyFont="1" applyAlignment="1" applyProtection="1">
      <alignment horizontal="right"/>
      <protection/>
    </xf>
    <xf numFmtId="176" fontId="2" fillId="0" borderId="0" xfId="0" applyNumberFormat="1" applyFont="1" applyAlignment="1" applyProtection="1">
      <alignment vertical="center"/>
      <protection/>
    </xf>
    <xf numFmtId="176" fontId="2" fillId="0" borderId="15" xfId="0" applyNumberFormat="1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horizontal="left"/>
      <protection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3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180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180" fontId="2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right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horizontal="right"/>
      <protection/>
    </xf>
    <xf numFmtId="180" fontId="2" fillId="0" borderId="0" xfId="0" applyNumberFormat="1" applyFont="1" applyBorder="1" applyAlignment="1" applyProtection="1">
      <alignment vertical="center"/>
      <protection locked="0"/>
    </xf>
    <xf numFmtId="181" fontId="2" fillId="0" borderId="0" xfId="0" applyNumberFormat="1" applyFont="1" applyAlignment="1" applyProtection="1">
      <alignment vertical="center"/>
      <protection locked="0"/>
    </xf>
    <xf numFmtId="181" fontId="2" fillId="0" borderId="0" xfId="61" applyNumberFormat="1" applyFont="1" applyFill="1" applyBorder="1" applyAlignment="1" quotePrefix="1">
      <alignment horizontal="right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/>
      <protection/>
    </xf>
    <xf numFmtId="39" fontId="0" fillId="0" borderId="0" xfId="0" applyNumberFormat="1" applyFont="1" applyAlignment="1" applyProtection="1">
      <alignment vertical="center"/>
      <protection/>
    </xf>
    <xf numFmtId="180" fontId="0" fillId="0" borderId="0" xfId="0" applyNumberFormat="1" applyFont="1" applyAlignment="1" applyProtection="1">
      <alignment vertical="center"/>
      <protection/>
    </xf>
    <xf numFmtId="180" fontId="2" fillId="0" borderId="0" xfId="0" applyNumberFormat="1" applyFont="1" applyFill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center" vertical="center"/>
      <protection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33" borderId="0" xfId="0" applyNumberFormat="1" applyFont="1" applyFill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33" borderId="0" xfId="0" applyNumberFormat="1" applyFont="1" applyFill="1" applyBorder="1" applyAlignment="1" applyProtection="1">
      <alignment vertical="center"/>
      <protection/>
    </xf>
    <xf numFmtId="176" fontId="2" fillId="33" borderId="0" xfId="0" applyNumberFormat="1" applyFont="1" applyFill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  <xf numFmtId="176" fontId="2" fillId="0" borderId="12" xfId="0" applyNumberFormat="1" applyFont="1" applyBorder="1" applyAlignment="1" applyProtection="1">
      <alignment vertical="center"/>
      <protection/>
    </xf>
    <xf numFmtId="181" fontId="2" fillId="33" borderId="0" xfId="61" applyNumberFormat="1" applyFont="1" applyFill="1" applyBorder="1" applyAlignment="1" quotePrefix="1">
      <alignment horizontal="right"/>
      <protection/>
    </xf>
    <xf numFmtId="176" fontId="2" fillId="0" borderId="0" xfId="61" applyNumberFormat="1" applyFont="1" applyFill="1" applyBorder="1" applyAlignment="1" quotePrefix="1">
      <alignment horizontal="right"/>
      <protection/>
    </xf>
    <xf numFmtId="176" fontId="2" fillId="33" borderId="0" xfId="61" applyNumberFormat="1" applyFont="1" applyFill="1" applyBorder="1" applyAlignment="1" quotePrefix="1">
      <alignment horizontal="right"/>
      <protection/>
    </xf>
    <xf numFmtId="176" fontId="2" fillId="0" borderId="12" xfId="61" applyNumberFormat="1" applyFont="1" applyFill="1" applyBorder="1" applyAlignment="1" quotePrefix="1">
      <alignment horizontal="right"/>
      <protection/>
    </xf>
    <xf numFmtId="176" fontId="2" fillId="0" borderId="10" xfId="0" applyNumberFormat="1" applyFont="1" applyBorder="1" applyAlignment="1">
      <alignment horizontal="right" vertical="center"/>
    </xf>
    <xf numFmtId="176" fontId="2" fillId="0" borderId="0" xfId="0" applyNumberFormat="1" applyFont="1" applyAlignment="1" applyProtection="1">
      <alignment horizontal="right" vertical="center"/>
      <protection locked="0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Border="1" applyAlignment="1">
      <alignment horizontal="right" vertical="center"/>
    </xf>
    <xf numFmtId="176" fontId="7" fillId="0" borderId="0" xfId="0" applyNumberFormat="1" applyFont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 applyProtection="1">
      <alignment horizontal="left"/>
      <protection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1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3" fillId="0" borderId="10" xfId="0" applyFont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center"/>
      <protection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 applyProtection="1">
      <alignment horizontal="center"/>
      <protection/>
    </xf>
    <xf numFmtId="0" fontId="13" fillId="0" borderId="10" xfId="0" applyFont="1" applyBorder="1" applyAlignment="1">
      <alignment horizontal="center"/>
    </xf>
    <xf numFmtId="0" fontId="13" fillId="0" borderId="14" xfId="0" applyFont="1" applyBorder="1" applyAlignment="1" applyProtection="1">
      <alignment horizontal="left"/>
      <protection/>
    </xf>
    <xf numFmtId="0" fontId="13" fillId="0" borderId="14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5" xfId="0" applyFont="1" applyBorder="1" applyAlignment="1">
      <alignment vertical="center"/>
    </xf>
    <xf numFmtId="0" fontId="2" fillId="0" borderId="19" xfId="0" applyFont="1" applyBorder="1" applyAlignment="1" applyProtection="1">
      <alignment horizontal="left"/>
      <protection/>
    </xf>
    <xf numFmtId="0" fontId="2" fillId="0" borderId="12" xfId="0" applyFont="1" applyBorder="1" applyAlignment="1">
      <alignment/>
    </xf>
    <xf numFmtId="0" fontId="2" fillId="0" borderId="11" xfId="0" applyFont="1" applyBorder="1" applyAlignment="1" applyProtection="1">
      <alignment horizontal="center" shrinkToFit="1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/>
      <protection/>
    </xf>
    <xf numFmtId="0" fontId="2" fillId="0" borderId="12" xfId="0" applyNumberFormat="1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18" xfId="0" applyFont="1" applyBorder="1" applyAlignment="1">
      <alignment horizontal="left"/>
    </xf>
    <xf numFmtId="49" fontId="2" fillId="0" borderId="15" xfId="0" applyNumberFormat="1" applyFont="1" applyBorder="1" applyAlignment="1" applyProtection="1">
      <alignment horizontal="left"/>
      <protection/>
    </xf>
    <xf numFmtId="0" fontId="2" fillId="0" borderId="14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5" xfId="0" applyFont="1" applyBorder="1" applyAlignment="1" applyProtection="1">
      <alignment horizontal="left"/>
      <protection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vertical="center"/>
    </xf>
    <xf numFmtId="0" fontId="2" fillId="0" borderId="26" xfId="0" applyNumberFormat="1" applyFont="1" applyBorder="1" applyAlignment="1" applyProtection="1">
      <alignment horizontal="center"/>
      <protection/>
    </xf>
    <xf numFmtId="0" fontId="2" fillId="0" borderId="22" xfId="0" applyNumberFormat="1" applyFont="1" applyBorder="1" applyAlignment="1" applyProtection="1">
      <alignment/>
      <protection/>
    </xf>
    <xf numFmtId="0" fontId="2" fillId="0" borderId="27" xfId="0" applyNumberFormat="1" applyFont="1" applyBorder="1" applyAlignment="1" applyProtection="1">
      <alignment horizontal="center"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24" xfId="0" applyFont="1" applyBorder="1" applyAlignment="1">
      <alignment vertical="center"/>
    </xf>
    <xf numFmtId="0" fontId="2" fillId="0" borderId="28" xfId="0" applyFont="1" applyBorder="1" applyAlignment="1" applyProtection="1">
      <alignment horizontal="left"/>
      <protection/>
    </xf>
    <xf numFmtId="0" fontId="2" fillId="0" borderId="24" xfId="0" applyFont="1" applyBorder="1" applyAlignment="1">
      <alignment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 quotePrefix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shrinkToFit="1"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5" fontId="0" fillId="0" borderId="0" xfId="0" applyNumberFormat="1" applyAlignment="1">
      <alignment vertical="center"/>
    </xf>
    <xf numFmtId="185" fontId="0" fillId="0" borderId="14" xfId="0" applyNumberFormat="1" applyBorder="1" applyAlignment="1">
      <alignment vertical="center"/>
    </xf>
    <xf numFmtId="185" fontId="13" fillId="0" borderId="0" xfId="0" applyNumberFormat="1" applyFont="1" applyAlignment="1">
      <alignment vertical="center"/>
    </xf>
    <xf numFmtId="185" fontId="13" fillId="0" borderId="0" xfId="0" applyNumberFormat="1" applyFont="1" applyAlignment="1" applyProtection="1">
      <alignment horizontal="left"/>
      <protection/>
    </xf>
    <xf numFmtId="185" fontId="2" fillId="0" borderId="0" xfId="0" applyNumberFormat="1" applyFont="1" applyAlignment="1" applyProtection="1">
      <alignment vertical="center"/>
      <protection locked="0"/>
    </xf>
    <xf numFmtId="185" fontId="2" fillId="0" borderId="0" xfId="0" applyNumberFormat="1" applyFont="1" applyFill="1" applyAlignment="1" applyProtection="1">
      <alignment vertical="center"/>
      <protection locked="0"/>
    </xf>
    <xf numFmtId="185" fontId="2" fillId="0" borderId="12" xfId="0" applyNumberFormat="1" applyFont="1" applyBorder="1" applyAlignment="1" applyProtection="1">
      <alignment vertical="center"/>
      <protection locked="0"/>
    </xf>
    <xf numFmtId="186" fontId="0" fillId="0" borderId="0" xfId="0" applyNumberFormat="1" applyAlignment="1">
      <alignment vertical="center"/>
    </xf>
    <xf numFmtId="186" fontId="0" fillId="0" borderId="14" xfId="0" applyNumberFormat="1" applyBorder="1" applyAlignment="1">
      <alignment vertical="center"/>
    </xf>
    <xf numFmtId="186" fontId="13" fillId="0" borderId="12" xfId="0" applyNumberFormat="1" applyFont="1" applyBorder="1" applyAlignment="1">
      <alignment vertical="center"/>
    </xf>
    <xf numFmtId="186" fontId="13" fillId="0" borderId="10" xfId="0" applyNumberFormat="1" applyFont="1" applyBorder="1" applyAlignment="1" applyProtection="1">
      <alignment horizontal="center"/>
      <protection/>
    </xf>
    <xf numFmtId="186" fontId="13" fillId="0" borderId="11" xfId="0" applyNumberFormat="1" applyFont="1" applyBorder="1" applyAlignment="1" applyProtection="1">
      <alignment horizontal="center"/>
      <protection/>
    </xf>
    <xf numFmtId="186" fontId="2" fillId="0" borderId="0" xfId="0" applyNumberFormat="1" applyFont="1" applyAlignment="1" applyProtection="1">
      <alignment vertical="center"/>
      <protection/>
    </xf>
    <xf numFmtId="186" fontId="2" fillId="0" borderId="0" xfId="0" applyNumberFormat="1" applyFont="1" applyAlignment="1" applyProtection="1">
      <alignment vertical="center"/>
      <protection locked="0"/>
    </xf>
    <xf numFmtId="186" fontId="2" fillId="0" borderId="0" xfId="0" applyNumberFormat="1" applyFont="1" applyFill="1" applyAlignment="1" applyProtection="1">
      <alignment vertical="center"/>
      <protection locked="0"/>
    </xf>
    <xf numFmtId="186" fontId="2" fillId="0" borderId="12" xfId="0" applyNumberFormat="1" applyFont="1" applyBorder="1" applyAlignment="1" applyProtection="1">
      <alignment vertical="center"/>
      <protection locked="0"/>
    </xf>
    <xf numFmtId="186" fontId="14" fillId="0" borderId="10" xfId="0" applyNumberFormat="1" applyFont="1" applyBorder="1" applyAlignment="1" applyProtection="1">
      <alignment vertical="center"/>
      <protection locked="0"/>
    </xf>
    <xf numFmtId="186" fontId="2" fillId="0" borderId="0" xfId="0" applyNumberFormat="1" applyFont="1" applyAlignment="1">
      <alignment vertical="center"/>
    </xf>
    <xf numFmtId="186" fontId="2" fillId="0" borderId="14" xfId="0" applyNumberFormat="1" applyFont="1" applyBorder="1" applyAlignment="1">
      <alignment vertical="center"/>
    </xf>
    <xf numFmtId="186" fontId="2" fillId="0" borderId="12" xfId="0" applyNumberFormat="1" applyFont="1" applyBorder="1" applyAlignment="1">
      <alignment vertical="center"/>
    </xf>
    <xf numFmtId="186" fontId="2" fillId="0" borderId="11" xfId="0" applyNumberFormat="1" applyFont="1" applyBorder="1" applyAlignment="1" applyProtection="1">
      <alignment horizontal="center"/>
      <protection/>
    </xf>
    <xf numFmtId="186" fontId="2" fillId="0" borderId="0" xfId="0" applyNumberFormat="1" applyFont="1" applyAlignment="1" applyProtection="1">
      <alignment horizontal="right"/>
      <protection/>
    </xf>
    <xf numFmtId="176" fontId="2" fillId="0" borderId="0" xfId="0" applyNumberFormat="1" applyFont="1" applyBorder="1" applyAlignment="1" applyProtection="1" quotePrefix="1">
      <alignment horizontal="right"/>
      <protection locked="0"/>
    </xf>
    <xf numFmtId="0" fontId="2" fillId="0" borderId="14" xfId="0" applyFont="1" applyBorder="1" applyAlignment="1" applyProtection="1">
      <alignment horizontal="right"/>
      <protection/>
    </xf>
    <xf numFmtId="0" fontId="8" fillId="0" borderId="15" xfId="0" applyFont="1" applyBorder="1" applyAlignment="1" applyProtection="1">
      <alignment horizontal="center" shrinkToFit="1"/>
      <protection/>
    </xf>
    <xf numFmtId="176" fontId="2" fillId="0" borderId="0" xfId="0" applyNumberFormat="1" applyFont="1" applyAlignment="1" applyProtection="1" quotePrefix="1">
      <alignment horizontal="right" vertical="center"/>
      <protection locked="0"/>
    </xf>
    <xf numFmtId="187" fontId="0" fillId="0" borderId="0" xfId="0" applyNumberFormat="1" applyAlignment="1">
      <alignment vertical="center"/>
    </xf>
    <xf numFmtId="187" fontId="2" fillId="0" borderId="0" xfId="0" applyNumberFormat="1" applyFont="1" applyAlignment="1">
      <alignment vertical="center"/>
    </xf>
    <xf numFmtId="187" fontId="2" fillId="0" borderId="14" xfId="0" applyNumberFormat="1" applyFont="1" applyBorder="1" applyAlignment="1">
      <alignment vertical="center"/>
    </xf>
    <xf numFmtId="187" fontId="2" fillId="0" borderId="10" xfId="0" applyNumberFormat="1" applyFont="1" applyBorder="1" applyAlignment="1">
      <alignment vertical="center"/>
    </xf>
    <xf numFmtId="187" fontId="2" fillId="0" borderId="11" xfId="0" applyNumberFormat="1" applyFont="1" applyBorder="1" applyAlignment="1" applyProtection="1">
      <alignment horizontal="center"/>
      <protection/>
    </xf>
    <xf numFmtId="187" fontId="2" fillId="0" borderId="0" xfId="0" applyNumberFormat="1" applyFont="1" applyAlignment="1" applyProtection="1">
      <alignment horizontal="right"/>
      <protection/>
    </xf>
    <xf numFmtId="187" fontId="2" fillId="0" borderId="0" xfId="0" applyNumberFormat="1" applyFont="1" applyAlignment="1" applyProtection="1">
      <alignment vertical="center"/>
      <protection locked="0"/>
    </xf>
    <xf numFmtId="187" fontId="2" fillId="0" borderId="0" xfId="0" applyNumberFormat="1" applyFont="1" applyAlignment="1" applyProtection="1">
      <alignment horizontal="right" vertical="center"/>
      <protection locked="0"/>
    </xf>
    <xf numFmtId="187" fontId="2" fillId="0" borderId="0" xfId="0" applyNumberFormat="1" applyFont="1" applyFill="1" applyAlignment="1" applyProtection="1">
      <alignment vertical="center"/>
      <protection locked="0"/>
    </xf>
    <xf numFmtId="187" fontId="2" fillId="0" borderId="12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/>
    </xf>
    <xf numFmtId="186" fontId="2" fillId="0" borderId="10" xfId="0" applyNumberFormat="1" applyFont="1" applyBorder="1" applyAlignment="1">
      <alignment vertical="center"/>
    </xf>
    <xf numFmtId="186" fontId="2" fillId="0" borderId="10" xfId="0" applyNumberFormat="1" applyFont="1" applyBorder="1" applyAlignment="1" applyProtection="1">
      <alignment horizontal="center"/>
      <protection/>
    </xf>
    <xf numFmtId="186" fontId="2" fillId="0" borderId="11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3" xfId="0" applyNumberFormat="1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186" fontId="2" fillId="0" borderId="0" xfId="0" applyNumberFormat="1" applyFont="1" applyBorder="1" applyAlignment="1">
      <alignment vertical="center"/>
    </xf>
    <xf numFmtId="0" fontId="2" fillId="0" borderId="31" xfId="0" applyFont="1" applyBorder="1" applyAlignment="1" applyProtection="1">
      <alignment horizontal="right"/>
      <protection/>
    </xf>
    <xf numFmtId="176" fontId="2" fillId="0" borderId="16" xfId="0" applyNumberFormat="1" applyFont="1" applyBorder="1" applyAlignment="1" applyProtection="1">
      <alignment horizontal="left"/>
      <protection/>
    </xf>
    <xf numFmtId="176" fontId="2" fillId="0" borderId="23" xfId="0" applyNumberFormat="1" applyFont="1" applyBorder="1" applyAlignment="1" applyProtection="1">
      <alignment horizontal="left"/>
      <protection/>
    </xf>
    <xf numFmtId="0" fontId="21" fillId="0" borderId="0" xfId="0" applyFont="1" applyAlignment="1">
      <alignment vertical="center"/>
    </xf>
    <xf numFmtId="0" fontId="21" fillId="0" borderId="0" xfId="0" applyFont="1" applyAlignment="1" applyProtection="1">
      <alignment horizontal="left"/>
      <protection/>
    </xf>
    <xf numFmtId="0" fontId="21" fillId="0" borderId="12" xfId="0" applyFont="1" applyBorder="1" applyAlignment="1">
      <alignment vertical="center"/>
    </xf>
    <xf numFmtId="0" fontId="2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193" fontId="2" fillId="0" borderId="0" xfId="49" applyNumberFormat="1" applyFont="1" applyFill="1" applyAlignment="1">
      <alignment/>
    </xf>
    <xf numFmtId="193" fontId="2" fillId="0" borderId="0" xfId="49" applyNumberFormat="1" applyFont="1" applyFill="1" applyAlignment="1">
      <alignment horizontal="right"/>
    </xf>
    <xf numFmtId="193" fontId="2" fillId="0" borderId="0" xfId="49" applyNumberFormat="1" applyFont="1" applyFill="1" applyBorder="1" applyAlignment="1">
      <alignment/>
    </xf>
    <xf numFmtId="181" fontId="2" fillId="0" borderId="0" xfId="61" applyNumberFormat="1" applyFont="1" applyFill="1" applyBorder="1" applyAlignment="1">
      <alignment horizontal="right"/>
      <protection/>
    </xf>
    <xf numFmtId="0" fontId="20" fillId="0" borderId="0" xfId="0" applyFont="1" applyAlignment="1">
      <alignment vertical="center"/>
    </xf>
    <xf numFmtId="176" fontId="22" fillId="0" borderId="0" xfId="49" applyNumberFormat="1" applyFont="1" applyAlignment="1">
      <alignment vertical="center"/>
    </xf>
    <xf numFmtId="176" fontId="22" fillId="0" borderId="0" xfId="49" applyNumberFormat="1" applyFont="1" applyBorder="1" applyAlignment="1">
      <alignment vertical="center"/>
    </xf>
    <xf numFmtId="176" fontId="2" fillId="0" borderId="12" xfId="49" applyNumberFormat="1" applyFont="1" applyBorder="1" applyAlignment="1">
      <alignment vertical="center"/>
    </xf>
    <xf numFmtId="176" fontId="22" fillId="0" borderId="0" xfId="49" applyNumberFormat="1" applyFont="1" applyAlignment="1" applyProtection="1">
      <alignment vertical="center"/>
      <protection locked="0"/>
    </xf>
    <xf numFmtId="176" fontId="2" fillId="0" borderId="0" xfId="49" applyNumberFormat="1" applyFont="1" applyAlignment="1">
      <alignment vertical="center"/>
    </xf>
    <xf numFmtId="176" fontId="2" fillId="0" borderId="0" xfId="49" applyNumberFormat="1" applyFont="1" applyBorder="1" applyAlignment="1">
      <alignment vertical="center"/>
    </xf>
    <xf numFmtId="176" fontId="2" fillId="0" borderId="0" xfId="49" applyNumberFormat="1" applyFont="1" applyBorder="1" applyAlignment="1" applyProtection="1">
      <alignment horizontal="right"/>
      <protection/>
    </xf>
    <xf numFmtId="185" fontId="2" fillId="0" borderId="0" xfId="49" applyNumberFormat="1" applyFont="1" applyAlignment="1">
      <alignment vertical="center"/>
    </xf>
    <xf numFmtId="185" fontId="2" fillId="0" borderId="0" xfId="49" applyNumberFormat="1" applyFont="1" applyBorder="1" applyAlignment="1">
      <alignment vertical="center"/>
    </xf>
    <xf numFmtId="185" fontId="2" fillId="0" borderId="12" xfId="49" applyNumberFormat="1" applyFont="1" applyBorder="1" applyAlignment="1">
      <alignment vertical="center"/>
    </xf>
    <xf numFmtId="192" fontId="2" fillId="0" borderId="0" xfId="0" applyNumberFormat="1" applyFont="1" applyBorder="1" applyAlignment="1">
      <alignment vertical="center"/>
    </xf>
    <xf numFmtId="192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 applyProtection="1">
      <alignment horizontal="left"/>
      <protection/>
    </xf>
    <xf numFmtId="0" fontId="13" fillId="0" borderId="23" xfId="0" applyFont="1" applyBorder="1" applyAlignment="1">
      <alignment vertical="center"/>
    </xf>
    <xf numFmtId="0" fontId="2" fillId="0" borderId="0" xfId="0" applyFont="1" applyAlignment="1" applyProtection="1">
      <alignment horizontal="center"/>
      <protection/>
    </xf>
    <xf numFmtId="176" fontId="2" fillId="0" borderId="0" xfId="0" applyNumberFormat="1" applyFont="1" applyAlignment="1" applyProtection="1">
      <alignment/>
      <protection/>
    </xf>
    <xf numFmtId="185" fontId="2" fillId="0" borderId="0" xfId="0" applyNumberFormat="1" applyFont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/>
      <protection/>
    </xf>
    <xf numFmtId="187" fontId="2" fillId="0" borderId="0" xfId="0" applyNumberFormat="1" applyFont="1" applyAlignment="1" applyProtection="1">
      <alignment vertical="center"/>
      <protection/>
    </xf>
    <xf numFmtId="187" fontId="2" fillId="0" borderId="0" xfId="0" applyNumberFormat="1" applyFont="1" applyAlignment="1">
      <alignment vertical="center"/>
    </xf>
    <xf numFmtId="196" fontId="2" fillId="0" borderId="0" xfId="0" applyNumberFormat="1" applyFont="1" applyAlignment="1" applyProtection="1">
      <alignment vertical="center"/>
      <protection locked="0"/>
    </xf>
    <xf numFmtId="196" fontId="2" fillId="0" borderId="0" xfId="0" applyNumberFormat="1" applyFont="1" applyFill="1" applyAlignment="1" applyProtection="1">
      <alignment vertical="center"/>
      <protection locked="0"/>
    </xf>
    <xf numFmtId="196" fontId="2" fillId="0" borderId="12" xfId="0" applyNumberFormat="1" applyFont="1" applyBorder="1" applyAlignment="1" applyProtection="1">
      <alignment vertical="center"/>
      <protection locked="0"/>
    </xf>
    <xf numFmtId="197" fontId="2" fillId="0" borderId="0" xfId="0" applyNumberFormat="1" applyFont="1" applyAlignment="1" applyProtection="1">
      <alignment vertical="center"/>
      <protection/>
    </xf>
    <xf numFmtId="197" fontId="2" fillId="0" borderId="0" xfId="0" applyNumberFormat="1" applyFont="1" applyAlignment="1" applyProtection="1">
      <alignment vertical="center"/>
      <protection locked="0"/>
    </xf>
    <xf numFmtId="197" fontId="2" fillId="0" borderId="0" xfId="0" applyNumberFormat="1" applyFont="1" applyFill="1" applyAlignment="1" applyProtection="1">
      <alignment vertical="center"/>
      <protection locked="0"/>
    </xf>
    <xf numFmtId="197" fontId="2" fillId="0" borderId="12" xfId="0" applyNumberFormat="1" applyFont="1" applyBorder="1" applyAlignment="1" applyProtection="1">
      <alignment vertical="center"/>
      <protection locked="0"/>
    </xf>
    <xf numFmtId="187" fontId="2" fillId="0" borderId="0" xfId="0" applyNumberFormat="1" applyFont="1" applyFill="1" applyAlignment="1" applyProtection="1">
      <alignment vertical="center"/>
      <protection/>
    </xf>
    <xf numFmtId="187" fontId="2" fillId="0" borderId="12" xfId="0" applyNumberFormat="1" applyFont="1" applyBorder="1" applyAlignment="1" applyProtection="1">
      <alignment vertical="center"/>
      <protection/>
    </xf>
    <xf numFmtId="187" fontId="2" fillId="0" borderId="0" xfId="0" applyNumberFormat="1" applyFont="1" applyBorder="1" applyAlignment="1" applyProtection="1">
      <alignment vertical="center"/>
      <protection locked="0"/>
    </xf>
    <xf numFmtId="187" fontId="2" fillId="33" borderId="0" xfId="0" applyNumberFormat="1" applyFont="1" applyFill="1" applyBorder="1" applyAlignment="1" applyProtection="1">
      <alignment vertical="center"/>
      <protection locked="0"/>
    </xf>
    <xf numFmtId="198" fontId="2" fillId="0" borderId="0" xfId="0" applyNumberFormat="1" applyFont="1" applyAlignment="1" applyProtection="1">
      <alignment vertical="center"/>
      <protection/>
    </xf>
    <xf numFmtId="198" fontId="2" fillId="0" borderId="0" xfId="0" applyNumberFormat="1" applyFont="1" applyAlignment="1" applyProtection="1">
      <alignment vertical="center"/>
      <protection locked="0"/>
    </xf>
    <xf numFmtId="198" fontId="2" fillId="0" borderId="0" xfId="0" applyNumberFormat="1" applyFont="1" applyFill="1" applyAlignment="1" applyProtection="1">
      <alignment vertical="center"/>
      <protection/>
    </xf>
    <xf numFmtId="198" fontId="2" fillId="33" borderId="0" xfId="0" applyNumberFormat="1" applyFont="1" applyFill="1" applyAlignment="1" applyProtection="1">
      <alignment vertical="center"/>
      <protection locked="0"/>
    </xf>
    <xf numFmtId="198" fontId="2" fillId="0" borderId="12" xfId="0" applyNumberFormat="1" applyFont="1" applyBorder="1" applyAlignment="1" applyProtection="1">
      <alignment vertical="center"/>
      <protection/>
    </xf>
    <xf numFmtId="198" fontId="2" fillId="0" borderId="12" xfId="0" applyNumberFormat="1" applyFont="1" applyBorder="1" applyAlignment="1" applyProtection="1">
      <alignment vertical="center"/>
      <protection locked="0"/>
    </xf>
    <xf numFmtId="198" fontId="2" fillId="0" borderId="0" xfId="49" applyNumberFormat="1" applyFont="1" applyAlignment="1">
      <alignment vertical="center"/>
    </xf>
    <xf numFmtId="198" fontId="2" fillId="0" borderId="0" xfId="0" applyNumberFormat="1" applyFont="1" applyFill="1" applyAlignment="1" applyProtection="1">
      <alignment vertical="center"/>
      <protection locked="0"/>
    </xf>
    <xf numFmtId="0" fontId="2" fillId="0" borderId="20" xfId="0" applyFont="1" applyBorder="1" applyAlignment="1" applyProtection="1">
      <alignment horizontal="center"/>
      <protection/>
    </xf>
    <xf numFmtId="38" fontId="23" fillId="0" borderId="10" xfId="49" applyFont="1" applyFill="1" applyBorder="1" applyAlignment="1">
      <alignment/>
    </xf>
    <xf numFmtId="38" fontId="23" fillId="0" borderId="0" xfId="49" applyFont="1" applyFill="1" applyAlignment="1">
      <alignment/>
    </xf>
    <xf numFmtId="199" fontId="23" fillId="0" borderId="0" xfId="49" applyNumberFormat="1" applyFont="1" applyFill="1" applyAlignment="1">
      <alignment/>
    </xf>
    <xf numFmtId="181" fontId="0" fillId="0" borderId="0" xfId="0" applyNumberFormat="1" applyAlignment="1">
      <alignment vertical="center"/>
    </xf>
    <xf numFmtId="176" fontId="2" fillId="0" borderId="0" xfId="0" applyNumberFormat="1" applyFont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>
      <alignment vertical="center"/>
    </xf>
    <xf numFmtId="187" fontId="2" fillId="33" borderId="10" xfId="0" applyNumberFormat="1" applyFont="1" applyFill="1" applyBorder="1" applyAlignment="1" applyProtection="1">
      <alignment horizontal="center"/>
      <protection/>
    </xf>
    <xf numFmtId="187" fontId="2" fillId="33" borderId="11" xfId="0" applyNumberFormat="1" applyFont="1" applyFill="1" applyBorder="1" applyAlignment="1" applyProtection="1">
      <alignment horizontal="center"/>
      <protection/>
    </xf>
    <xf numFmtId="176" fontId="2" fillId="0" borderId="12" xfId="0" applyNumberFormat="1" applyFont="1" applyBorder="1" applyAlignment="1" applyProtection="1" quotePrefix="1">
      <alignment horizontal="right"/>
      <protection locked="0"/>
    </xf>
    <xf numFmtId="0" fontId="2" fillId="0" borderId="15" xfId="0" applyFont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10" xfId="0" applyFont="1" applyBorder="1" applyAlignment="1" applyProtection="1">
      <alignment horizontal="center"/>
      <protection/>
    </xf>
    <xf numFmtId="49" fontId="17" fillId="0" borderId="15" xfId="0" applyNumberFormat="1" applyFont="1" applyBorder="1" applyAlignment="1" applyProtection="1">
      <alignment horizontal="center"/>
      <protection/>
    </xf>
    <xf numFmtId="0" fontId="2" fillId="0" borderId="26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201" fontId="2" fillId="0" borderId="0" xfId="62" applyNumberFormat="1" applyFont="1">
      <alignment/>
      <protection/>
    </xf>
    <xf numFmtId="0" fontId="10" fillId="0" borderId="15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10" fillId="0" borderId="33" xfId="0" applyFont="1" applyBorder="1" applyAlignment="1">
      <alignment horizontal="center" vertical="center"/>
    </xf>
    <xf numFmtId="187" fontId="10" fillId="0" borderId="15" xfId="0" applyNumberFormat="1" applyFont="1" applyBorder="1" applyAlignment="1" applyProtection="1">
      <alignment horizontal="center" shrinkToFit="1"/>
      <protection/>
    </xf>
    <xf numFmtId="0" fontId="2" fillId="0" borderId="26" xfId="0" applyFont="1" applyBorder="1" applyAlignment="1">
      <alignment horizontal="center" vertical="center"/>
    </xf>
    <xf numFmtId="187" fontId="2" fillId="0" borderId="10" xfId="0" applyNumberFormat="1" applyFont="1" applyBorder="1" applyAlignment="1" applyProtection="1">
      <alignment horizontal="center" shrinkToFit="1"/>
      <protection/>
    </xf>
    <xf numFmtId="0" fontId="13" fillId="0" borderId="14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shrinkToFit="1"/>
      <protection/>
    </xf>
    <xf numFmtId="0" fontId="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 horizontal="center" shrinkToFit="1"/>
    </xf>
    <xf numFmtId="0" fontId="12" fillId="0" borderId="16" xfId="0" applyFont="1" applyBorder="1" applyAlignment="1">
      <alignment horizontal="center" shrinkToFit="1"/>
    </xf>
    <xf numFmtId="0" fontId="2" fillId="0" borderId="20" xfId="0" applyFont="1" applyBorder="1" applyAlignment="1" applyProtection="1">
      <alignment horizontal="center"/>
      <protection/>
    </xf>
    <xf numFmtId="0" fontId="2" fillId="0" borderId="34" xfId="0" applyFont="1" applyBorder="1" applyAlignment="1">
      <alignment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31" xfId="0" applyFont="1" applyBorder="1" applyAlignment="1">
      <alignment horizontal="center" vertical="center"/>
    </xf>
    <xf numFmtId="186" fontId="13" fillId="0" borderId="15" xfId="0" applyNumberFormat="1" applyFont="1" applyBorder="1" applyAlignment="1" applyProtection="1">
      <alignment horizontal="center"/>
      <protection/>
    </xf>
    <xf numFmtId="186" fontId="13" fillId="0" borderId="14" xfId="0" applyNumberFormat="1" applyFont="1" applyBorder="1" applyAlignment="1" applyProtection="1">
      <alignment horizontal="center"/>
      <protection/>
    </xf>
    <xf numFmtId="186" fontId="13" fillId="0" borderId="23" xfId="0" applyNumberFormat="1" applyFont="1" applyBorder="1" applyAlignment="1" applyProtection="1">
      <alignment horizontal="center"/>
      <protection/>
    </xf>
    <xf numFmtId="0" fontId="13" fillId="0" borderId="28" xfId="0" applyFont="1" applyBorder="1" applyAlignment="1" applyProtection="1">
      <alignment horizontal="center"/>
      <protection/>
    </xf>
    <xf numFmtId="0" fontId="13" fillId="0" borderId="25" xfId="0" applyFont="1" applyBorder="1" applyAlignment="1">
      <alignment horizontal="center"/>
    </xf>
    <xf numFmtId="0" fontId="2" fillId="0" borderId="15" xfId="0" applyFont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0" fontId="2" fillId="0" borderId="34" xfId="0" applyFont="1" applyBorder="1" applyAlignment="1">
      <alignment horizontal="center"/>
    </xf>
    <xf numFmtId="0" fontId="2" fillId="0" borderId="22" xfId="0" applyFont="1" applyBorder="1" applyAlignment="1" applyProtection="1">
      <alignment horizontal="center"/>
      <protection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shrinkToFit="1"/>
      <protection/>
    </xf>
    <xf numFmtId="0" fontId="2" fillId="0" borderId="23" xfId="0" applyFont="1" applyBorder="1" applyAlignment="1" applyProtection="1">
      <alignment horizontal="center" shrinkToFit="1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186" fontId="2" fillId="0" borderId="22" xfId="0" applyNumberFormat="1" applyFont="1" applyBorder="1" applyAlignment="1" applyProtection="1">
      <alignment horizontal="center"/>
      <protection/>
    </xf>
    <xf numFmtId="186" fontId="2" fillId="0" borderId="31" xfId="0" applyNumberFormat="1" applyFont="1" applyBorder="1" applyAlignment="1" applyProtection="1">
      <alignment horizontal="center"/>
      <protection/>
    </xf>
    <xf numFmtId="186" fontId="2" fillId="0" borderId="15" xfId="0" applyNumberFormat="1" applyFont="1" applyBorder="1" applyAlignment="1" applyProtection="1">
      <alignment horizontal="center"/>
      <protection/>
    </xf>
    <xf numFmtId="186" fontId="2" fillId="0" borderId="14" xfId="0" applyNumberFormat="1" applyFont="1" applyBorder="1" applyAlignment="1" applyProtection="1">
      <alignment horizont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 applyProtection="1">
      <alignment horizontal="center"/>
      <protection/>
    </xf>
    <xf numFmtId="0" fontId="2" fillId="0" borderId="16" xfId="0" applyFont="1" applyBorder="1" applyAlignment="1">
      <alignment horizont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7表" xfId="61"/>
    <cellStyle name="標準_変換定義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01-X02"/>
      <sheetName val="X03"/>
      <sheetName val="X04"/>
      <sheetName val="X05A"/>
      <sheetName val="X05B"/>
      <sheetName val="X06"/>
      <sheetName val="X07"/>
      <sheetName val="X08"/>
      <sheetName val="X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73"/>
  <sheetViews>
    <sheetView zoomScale="75" zoomScaleNormal="75" zoomScalePageLayoutView="0" workbookViewId="0" topLeftCell="A1">
      <selection activeCell="F18" sqref="F18"/>
    </sheetView>
  </sheetViews>
  <sheetFormatPr defaultColWidth="14.625" defaultRowHeight="13.5"/>
  <cols>
    <col min="1" max="1" width="17.125" style="0" customWidth="1"/>
    <col min="2" max="2" width="14.625" style="0" customWidth="1"/>
    <col min="3" max="3" width="3.375" style="0" customWidth="1"/>
    <col min="4" max="4" width="16.875" style="140" bestFit="1" customWidth="1"/>
    <col min="5" max="5" width="16.25390625" style="147" bestFit="1" customWidth="1"/>
    <col min="6" max="6" width="17.00390625" style="0" bestFit="1" customWidth="1"/>
    <col min="7" max="7" width="14.25390625" style="0" customWidth="1"/>
    <col min="8" max="8" width="16.875" style="0" customWidth="1"/>
    <col min="9" max="9" width="16.25390625" style="0" bestFit="1" customWidth="1"/>
    <col min="10" max="10" width="15.375" style="0" customWidth="1"/>
    <col min="11" max="11" width="14.375" style="0" customWidth="1"/>
    <col min="12" max="13" width="19.625" style="0" customWidth="1"/>
    <col min="14" max="14" width="14.75390625" style="0" bestFit="1" customWidth="1"/>
    <col min="15" max="15" width="14.75390625" style="0" customWidth="1"/>
  </cols>
  <sheetData>
    <row r="6" ht="24">
      <c r="F6" s="28" t="s">
        <v>118</v>
      </c>
    </row>
    <row r="7" spans="2:11" ht="14.25" thickBot="1">
      <c r="B7" s="23"/>
      <c r="C7" s="23"/>
      <c r="D7" s="141"/>
      <c r="E7" s="148"/>
      <c r="F7" s="23"/>
      <c r="G7" s="23"/>
      <c r="H7" s="23"/>
      <c r="I7" s="23"/>
      <c r="J7" s="23"/>
      <c r="K7" s="23"/>
    </row>
    <row r="8" spans="2:11" ht="17.25">
      <c r="B8" s="89"/>
      <c r="C8" s="90"/>
      <c r="D8" s="142"/>
      <c r="E8" s="149"/>
      <c r="F8" s="90"/>
      <c r="G8" s="91"/>
      <c r="H8" s="90"/>
      <c r="I8" s="92" t="s">
        <v>177</v>
      </c>
      <c r="J8" s="91"/>
      <c r="K8" s="91"/>
    </row>
    <row r="9" spans="1:11" ht="17.25">
      <c r="A9" s="29"/>
      <c r="B9" s="89"/>
      <c r="C9" s="90"/>
      <c r="D9" s="143" t="s">
        <v>178</v>
      </c>
      <c r="E9" s="150" t="s">
        <v>281</v>
      </c>
      <c r="F9" s="94" t="s">
        <v>280</v>
      </c>
      <c r="G9" s="94" t="s">
        <v>297</v>
      </c>
      <c r="H9" s="94" t="s">
        <v>3</v>
      </c>
      <c r="I9" s="90"/>
      <c r="J9" s="90"/>
      <c r="K9" s="90"/>
    </row>
    <row r="10" spans="1:19" ht="17.25">
      <c r="A10" s="29"/>
      <c r="B10" s="91"/>
      <c r="C10" s="269" t="s">
        <v>179</v>
      </c>
      <c r="D10" s="270"/>
      <c r="E10" s="151" t="s">
        <v>120</v>
      </c>
      <c r="F10" s="96"/>
      <c r="G10" s="95" t="s">
        <v>298</v>
      </c>
      <c r="H10" s="96"/>
      <c r="I10" s="95" t="s">
        <v>299</v>
      </c>
      <c r="J10" s="95" t="s">
        <v>300</v>
      </c>
      <c r="K10" s="95" t="s">
        <v>301</v>
      </c>
      <c r="O10" s="95" t="s">
        <v>180</v>
      </c>
      <c r="P10" s="95" t="s">
        <v>275</v>
      </c>
      <c r="Q10" s="95" t="s">
        <v>181</v>
      </c>
      <c r="R10" s="95" t="s">
        <v>276</v>
      </c>
      <c r="S10" s="95" t="s">
        <v>182</v>
      </c>
    </row>
    <row r="11" spans="1:11" ht="17.25">
      <c r="A11" s="29"/>
      <c r="B11" s="97" t="s">
        <v>183</v>
      </c>
      <c r="C11" s="271" t="s">
        <v>273</v>
      </c>
      <c r="D11" s="272"/>
      <c r="E11" s="160" t="s">
        <v>282</v>
      </c>
      <c r="F11" s="105" t="s">
        <v>282</v>
      </c>
      <c r="G11" s="86"/>
      <c r="H11" s="105" t="s">
        <v>273</v>
      </c>
      <c r="I11" s="239"/>
      <c r="J11" s="5" t="s">
        <v>273</v>
      </c>
      <c r="K11" s="91"/>
    </row>
    <row r="12" spans="1:19" ht="17.25">
      <c r="A12" s="29"/>
      <c r="B12" s="79"/>
      <c r="C12" s="80"/>
      <c r="D12" s="216" t="s">
        <v>184</v>
      </c>
      <c r="E12" s="161" t="s">
        <v>184</v>
      </c>
      <c r="F12" s="6" t="s">
        <v>169</v>
      </c>
      <c r="G12" s="6" t="s">
        <v>170</v>
      </c>
      <c r="H12" s="6" t="s">
        <v>274</v>
      </c>
      <c r="I12" s="6" t="s">
        <v>185</v>
      </c>
      <c r="J12" s="6" t="s">
        <v>185</v>
      </c>
      <c r="K12" s="6" t="s">
        <v>185</v>
      </c>
      <c r="M12" s="6" t="s">
        <v>278</v>
      </c>
      <c r="O12" t="s">
        <v>277</v>
      </c>
      <c r="Q12" t="s">
        <v>277</v>
      </c>
      <c r="S12" t="s">
        <v>277</v>
      </c>
    </row>
    <row r="13" spans="1:20" ht="17.25">
      <c r="A13" s="48"/>
      <c r="B13" s="6" t="s">
        <v>186</v>
      </c>
      <c r="C13" s="51"/>
      <c r="D13" s="144">
        <v>377929.99</v>
      </c>
      <c r="E13" s="152">
        <v>12560.6</v>
      </c>
      <c r="F13" s="20">
        <v>49062530</v>
      </c>
      <c r="G13" s="232">
        <v>2.55</v>
      </c>
      <c r="H13" s="14">
        <v>127771</v>
      </c>
      <c r="I13" s="183">
        <v>13.534370083978366</v>
      </c>
      <c r="J13" s="183">
        <v>64.97170719490339</v>
      </c>
      <c r="K13" s="183">
        <v>21.494705371328394</v>
      </c>
      <c r="L13" s="49"/>
      <c r="M13" s="240">
        <v>127771</v>
      </c>
      <c r="N13" s="241">
        <v>17293</v>
      </c>
      <c r="O13" s="242">
        <f>N13/M13*100</f>
        <v>13.534370083978366</v>
      </c>
      <c r="P13" s="241">
        <v>83015</v>
      </c>
      <c r="Q13" s="242">
        <f>P13/M13*100</f>
        <v>64.97170719490339</v>
      </c>
      <c r="R13" s="241">
        <v>27464</v>
      </c>
      <c r="S13" s="243">
        <f>R13/M13*100</f>
        <v>21.494705371328394</v>
      </c>
      <c r="T13" s="6" t="s">
        <v>186</v>
      </c>
    </row>
    <row r="14" spans="1:20" ht="17.25">
      <c r="A14" s="48"/>
      <c r="B14" s="6"/>
      <c r="C14" s="51"/>
      <c r="D14" s="144"/>
      <c r="E14" s="152"/>
      <c r="F14" s="20"/>
      <c r="G14" s="232"/>
      <c r="H14" s="14"/>
      <c r="I14" s="183"/>
      <c r="J14" s="183"/>
      <c r="K14" s="183"/>
      <c r="L14" s="49"/>
      <c r="M14" s="240"/>
      <c r="N14" s="241"/>
      <c r="O14" s="242"/>
      <c r="P14" s="241"/>
      <c r="Q14" s="242"/>
      <c r="R14" s="241"/>
      <c r="S14" s="243"/>
      <c r="T14" s="6"/>
    </row>
    <row r="15" spans="1:20" ht="17.25">
      <c r="A15" s="29"/>
      <c r="B15" s="1" t="s">
        <v>187</v>
      </c>
      <c r="C15" s="64"/>
      <c r="D15" s="144">
        <v>83456.38</v>
      </c>
      <c r="E15" s="153">
        <v>798.02</v>
      </c>
      <c r="F15" s="52">
        <v>2368892</v>
      </c>
      <c r="G15" s="232">
        <v>2.31</v>
      </c>
      <c r="H15" s="14">
        <v>5570</v>
      </c>
      <c r="I15" s="183">
        <v>12.36983842010772</v>
      </c>
      <c r="J15" s="183">
        <v>64.77558348294434</v>
      </c>
      <c r="K15" s="183">
        <v>22.872531418312388</v>
      </c>
      <c r="L15" s="32"/>
      <c r="M15" s="240">
        <v>5570</v>
      </c>
      <c r="N15" s="241">
        <v>689</v>
      </c>
      <c r="O15" s="242">
        <f aca="true" t="shared" si="0" ref="O15:O70">N15/M15*100</f>
        <v>12.36983842010772</v>
      </c>
      <c r="P15" s="241">
        <v>3608</v>
      </c>
      <c r="Q15" s="242">
        <f aca="true" t="shared" si="1" ref="Q15:Q70">P15/M15*100</f>
        <v>64.77558348294434</v>
      </c>
      <c r="R15" s="241">
        <v>1274</v>
      </c>
      <c r="S15" s="243">
        <f aca="true" t="shared" si="2" ref="S15:S70">R15/M15*100</f>
        <v>22.872531418312388</v>
      </c>
      <c r="T15" s="1" t="s">
        <v>187</v>
      </c>
    </row>
    <row r="16" spans="1:20" ht="17.25">
      <c r="A16" s="29"/>
      <c r="B16" s="1" t="s">
        <v>188</v>
      </c>
      <c r="C16" s="51" t="s">
        <v>189</v>
      </c>
      <c r="D16" s="144">
        <v>9607.05</v>
      </c>
      <c r="E16" s="153">
        <v>158.88</v>
      </c>
      <c r="F16" s="52">
        <v>509107</v>
      </c>
      <c r="G16" s="232">
        <v>2.75</v>
      </c>
      <c r="H16" s="14">
        <v>1407</v>
      </c>
      <c r="I16" s="183">
        <v>13.2</v>
      </c>
      <c r="J16" s="183">
        <v>62.9</v>
      </c>
      <c r="K16" s="183">
        <v>23.88059701492537</v>
      </c>
      <c r="L16" s="32"/>
      <c r="M16" s="240">
        <v>1407</v>
      </c>
      <c r="N16" s="241">
        <v>185</v>
      </c>
      <c r="O16" s="242">
        <f t="shared" si="0"/>
        <v>13.148542999289267</v>
      </c>
      <c r="P16" s="241">
        <v>886</v>
      </c>
      <c r="Q16" s="242">
        <f t="shared" si="1"/>
        <v>62.97085998578535</v>
      </c>
      <c r="R16" s="241">
        <v>336</v>
      </c>
      <c r="S16" s="243">
        <f t="shared" si="2"/>
        <v>23.88059701492537</v>
      </c>
      <c r="T16" s="1" t="s">
        <v>188</v>
      </c>
    </row>
    <row r="17" spans="1:20" ht="17.25">
      <c r="A17" s="29"/>
      <c r="B17" s="1" t="s">
        <v>190</v>
      </c>
      <c r="C17" s="64"/>
      <c r="D17" s="144">
        <v>15278.85</v>
      </c>
      <c r="E17" s="153">
        <v>85.64</v>
      </c>
      <c r="F17" s="52">
        <v>479302</v>
      </c>
      <c r="G17" s="232">
        <v>2.82</v>
      </c>
      <c r="H17" s="14">
        <v>1364</v>
      </c>
      <c r="I17" s="183">
        <v>13.12316715542522</v>
      </c>
      <c r="J17" s="183">
        <v>61.14369501466276</v>
      </c>
      <c r="K17" s="183">
        <v>25.8</v>
      </c>
      <c r="L17" s="32"/>
      <c r="M17" s="240">
        <v>1364</v>
      </c>
      <c r="N17" s="241">
        <v>179</v>
      </c>
      <c r="O17" s="242">
        <f t="shared" si="0"/>
        <v>13.12316715542522</v>
      </c>
      <c r="P17" s="241">
        <v>834</v>
      </c>
      <c r="Q17" s="242">
        <f t="shared" si="1"/>
        <v>61.14369501466276</v>
      </c>
      <c r="R17" s="241">
        <v>351</v>
      </c>
      <c r="S17" s="243">
        <f t="shared" si="2"/>
        <v>25.733137829912025</v>
      </c>
      <c r="T17" s="1" t="s">
        <v>190</v>
      </c>
    </row>
    <row r="18" spans="2:20" ht="17.25">
      <c r="B18" s="1" t="s">
        <v>191</v>
      </c>
      <c r="C18" s="51" t="s">
        <v>189</v>
      </c>
      <c r="D18" s="144">
        <v>7285.74</v>
      </c>
      <c r="E18" s="153">
        <v>234.71</v>
      </c>
      <c r="F18" s="52">
        <v>858628</v>
      </c>
      <c r="G18" s="232">
        <v>2.7</v>
      </c>
      <c r="H18" s="14">
        <v>2347</v>
      </c>
      <c r="I18" s="183">
        <v>13.591819343843204</v>
      </c>
      <c r="J18" s="183">
        <v>65.40264167021729</v>
      </c>
      <c r="K18" s="183">
        <v>21.0055389859395</v>
      </c>
      <c r="L18" s="32"/>
      <c r="M18" s="240">
        <v>2347</v>
      </c>
      <c r="N18" s="241">
        <v>319</v>
      </c>
      <c r="O18" s="242">
        <f t="shared" si="0"/>
        <v>13.591819343843204</v>
      </c>
      <c r="P18" s="241">
        <v>1535</v>
      </c>
      <c r="Q18" s="242">
        <f t="shared" si="1"/>
        <v>65.40264167021729</v>
      </c>
      <c r="R18" s="241">
        <v>493</v>
      </c>
      <c r="S18" s="243">
        <f t="shared" si="2"/>
        <v>21.0055389859395</v>
      </c>
      <c r="T18" s="1" t="s">
        <v>191</v>
      </c>
    </row>
    <row r="19" spans="2:20" ht="17.25">
      <c r="B19" s="1" t="s">
        <v>192</v>
      </c>
      <c r="C19" s="51" t="s">
        <v>189</v>
      </c>
      <c r="D19" s="144">
        <v>11612.22</v>
      </c>
      <c r="E19" s="153">
        <v>86.64</v>
      </c>
      <c r="F19" s="52">
        <v>391276</v>
      </c>
      <c r="G19" s="232">
        <v>2.85</v>
      </c>
      <c r="H19" s="14">
        <v>1121</v>
      </c>
      <c r="I19" s="183">
        <v>11.775200713648529</v>
      </c>
      <c r="J19" s="183">
        <v>60.21409455842998</v>
      </c>
      <c r="K19" s="183">
        <v>28.0107047279215</v>
      </c>
      <c r="L19" s="32"/>
      <c r="M19" s="240">
        <v>1121</v>
      </c>
      <c r="N19" s="241">
        <v>132</v>
      </c>
      <c r="O19" s="242">
        <f t="shared" si="0"/>
        <v>11.775200713648529</v>
      </c>
      <c r="P19" s="241">
        <v>675</v>
      </c>
      <c r="Q19" s="242">
        <f t="shared" si="1"/>
        <v>60.21409455842998</v>
      </c>
      <c r="R19" s="241">
        <v>314</v>
      </c>
      <c r="S19" s="243">
        <f t="shared" si="2"/>
        <v>28.0107047279215</v>
      </c>
      <c r="T19" s="1" t="s">
        <v>192</v>
      </c>
    </row>
    <row r="20" spans="2:20" ht="17.25">
      <c r="B20" s="1"/>
      <c r="C20" s="51"/>
      <c r="D20" s="144"/>
      <c r="E20" s="153"/>
      <c r="F20" s="52"/>
      <c r="G20" s="232"/>
      <c r="H20" s="14"/>
      <c r="I20" s="183"/>
      <c r="J20" s="183"/>
      <c r="K20" s="183"/>
      <c r="L20" s="32"/>
      <c r="M20" s="240"/>
      <c r="N20" s="241"/>
      <c r="O20" s="242"/>
      <c r="P20" s="241"/>
      <c r="Q20" s="242"/>
      <c r="R20" s="241"/>
      <c r="S20" s="243"/>
      <c r="T20" s="1"/>
    </row>
    <row r="21" spans="2:20" ht="17.25">
      <c r="B21" s="1" t="s">
        <v>193</v>
      </c>
      <c r="C21" s="51" t="s">
        <v>189</v>
      </c>
      <c r="D21" s="144">
        <v>9323.46</v>
      </c>
      <c r="E21" s="153">
        <v>113.76</v>
      </c>
      <c r="F21" s="52">
        <v>385416</v>
      </c>
      <c r="G21" s="232">
        <v>3.09</v>
      </c>
      <c r="H21" s="14">
        <v>1198</v>
      </c>
      <c r="I21" s="183">
        <v>13.10517529215359</v>
      </c>
      <c r="J21" s="183">
        <v>60.60100166944908</v>
      </c>
      <c r="K21" s="183">
        <v>26.293823038397328</v>
      </c>
      <c r="L21" s="32"/>
      <c r="M21" s="240">
        <v>1198</v>
      </c>
      <c r="N21" s="241">
        <v>157</v>
      </c>
      <c r="O21" s="242">
        <f t="shared" si="0"/>
        <v>13.10517529215359</v>
      </c>
      <c r="P21" s="241">
        <v>726</v>
      </c>
      <c r="Q21" s="242">
        <f t="shared" si="1"/>
        <v>60.60100166944908</v>
      </c>
      <c r="R21" s="241">
        <v>315</v>
      </c>
      <c r="S21" s="243">
        <f t="shared" si="2"/>
        <v>26.293823038397328</v>
      </c>
      <c r="T21" s="1" t="s">
        <v>193</v>
      </c>
    </row>
    <row r="22" spans="2:20" ht="17.25">
      <c r="B22" s="1" t="s">
        <v>194</v>
      </c>
      <c r="C22" s="64"/>
      <c r="D22" s="144">
        <v>13782.75</v>
      </c>
      <c r="E22" s="153">
        <v>178.9</v>
      </c>
      <c r="F22" s="52">
        <v>707223</v>
      </c>
      <c r="G22" s="232">
        <v>2.91</v>
      </c>
      <c r="H22" s="14">
        <v>2067</v>
      </c>
      <c r="I22" s="183">
        <v>14.223512336719885</v>
      </c>
      <c r="J22" s="183">
        <v>62.07063376874697</v>
      </c>
      <c r="K22" s="183">
        <v>23.705853894533142</v>
      </c>
      <c r="L22" s="32"/>
      <c r="M22" s="240">
        <v>2067</v>
      </c>
      <c r="N22" s="241">
        <v>294</v>
      </c>
      <c r="O22" s="242">
        <f t="shared" si="0"/>
        <v>14.223512336719885</v>
      </c>
      <c r="P22" s="241">
        <v>1283</v>
      </c>
      <c r="Q22" s="242">
        <f t="shared" si="1"/>
        <v>62.07063376874697</v>
      </c>
      <c r="R22" s="241">
        <v>490</v>
      </c>
      <c r="S22" s="243">
        <f t="shared" si="2"/>
        <v>23.705853894533142</v>
      </c>
      <c r="T22" s="1" t="s">
        <v>194</v>
      </c>
    </row>
    <row r="23" spans="2:20" ht="17.25">
      <c r="B23" s="1" t="s">
        <v>195</v>
      </c>
      <c r="C23" s="64"/>
      <c r="D23" s="144">
        <v>6095.69</v>
      </c>
      <c r="E23" s="153">
        <v>232.83</v>
      </c>
      <c r="F23" s="52">
        <v>1029481</v>
      </c>
      <c r="G23" s="232">
        <v>2.84</v>
      </c>
      <c r="H23" s="14">
        <v>2969</v>
      </c>
      <c r="I23" s="183">
        <v>13.809363422027618</v>
      </c>
      <c r="J23" s="183">
        <v>65.51027281913102</v>
      </c>
      <c r="K23" s="183">
        <v>20.68036375884136</v>
      </c>
      <c r="L23" s="32"/>
      <c r="M23" s="240">
        <v>2969</v>
      </c>
      <c r="N23" s="241">
        <v>410</v>
      </c>
      <c r="O23" s="242">
        <f t="shared" si="0"/>
        <v>13.809363422027618</v>
      </c>
      <c r="P23" s="241">
        <v>1945</v>
      </c>
      <c r="Q23" s="242">
        <f t="shared" si="1"/>
        <v>65.51027281913102</v>
      </c>
      <c r="R23" s="241">
        <v>614</v>
      </c>
      <c r="S23" s="243">
        <f t="shared" si="2"/>
        <v>20.68036375884136</v>
      </c>
      <c r="T23" s="1" t="s">
        <v>195</v>
      </c>
    </row>
    <row r="24" spans="2:20" ht="17.25">
      <c r="B24" s="1" t="s">
        <v>196</v>
      </c>
      <c r="C24" s="64"/>
      <c r="D24" s="144">
        <v>6408.28</v>
      </c>
      <c r="E24" s="153">
        <v>182.29</v>
      </c>
      <c r="F24" s="52">
        <v>705206</v>
      </c>
      <c r="G24" s="237">
        <v>2.81</v>
      </c>
      <c r="H24" s="14">
        <v>2014</v>
      </c>
      <c r="I24" s="183">
        <v>13.85302879841112</v>
      </c>
      <c r="J24" s="183">
        <v>65.59086395233366</v>
      </c>
      <c r="K24" s="183">
        <v>20.506454816286</v>
      </c>
      <c r="L24" s="32"/>
      <c r="M24" s="240">
        <v>2014</v>
      </c>
      <c r="N24" s="241">
        <v>279</v>
      </c>
      <c r="O24" s="242">
        <f t="shared" si="0"/>
        <v>13.85302879841112</v>
      </c>
      <c r="P24" s="241">
        <v>1321</v>
      </c>
      <c r="Q24" s="242">
        <f t="shared" si="1"/>
        <v>65.59086395233366</v>
      </c>
      <c r="R24" s="241">
        <v>413</v>
      </c>
      <c r="S24" s="243">
        <f t="shared" si="2"/>
        <v>20.506454816286</v>
      </c>
      <c r="T24" s="1" t="s">
        <v>196</v>
      </c>
    </row>
    <row r="25" spans="2:20" ht="17.25">
      <c r="B25" s="1" t="s">
        <v>197</v>
      </c>
      <c r="C25" s="64"/>
      <c r="D25" s="144">
        <v>6363.16</v>
      </c>
      <c r="E25" s="153">
        <v>198.1</v>
      </c>
      <c r="F25" s="52">
        <v>724121</v>
      </c>
      <c r="G25" s="232">
        <v>2.75</v>
      </c>
      <c r="H25" s="14">
        <v>2016</v>
      </c>
      <c r="I25" s="183">
        <v>14.037698412698413</v>
      </c>
      <c r="J25" s="183">
        <v>64.0873015873016</v>
      </c>
      <c r="K25" s="183">
        <v>21.875</v>
      </c>
      <c r="L25" s="32"/>
      <c r="M25" s="240">
        <v>2016</v>
      </c>
      <c r="N25" s="241">
        <v>283</v>
      </c>
      <c r="O25" s="242">
        <f t="shared" si="0"/>
        <v>14.037698412698413</v>
      </c>
      <c r="P25" s="241">
        <v>1292</v>
      </c>
      <c r="Q25" s="242">
        <f t="shared" si="1"/>
        <v>64.0873015873016</v>
      </c>
      <c r="R25" s="241">
        <v>441</v>
      </c>
      <c r="S25" s="243">
        <f t="shared" si="2"/>
        <v>21.875</v>
      </c>
      <c r="T25" s="1" t="s">
        <v>197</v>
      </c>
    </row>
    <row r="26" spans="2:20" ht="17.25">
      <c r="B26" s="1"/>
      <c r="C26" s="64"/>
      <c r="D26" s="144"/>
      <c r="E26" s="153"/>
      <c r="F26" s="52"/>
      <c r="G26" s="232"/>
      <c r="H26" s="14"/>
      <c r="I26" s="183"/>
      <c r="J26" s="183"/>
      <c r="K26" s="183"/>
      <c r="L26" s="32"/>
      <c r="M26" s="240"/>
      <c r="N26" s="241"/>
      <c r="O26" s="242"/>
      <c r="P26" s="241"/>
      <c r="Q26" s="242"/>
      <c r="R26" s="241"/>
      <c r="S26" s="243"/>
      <c r="T26" s="1"/>
    </row>
    <row r="27" spans="2:20" ht="17.25">
      <c r="B27" s="1" t="s">
        <v>198</v>
      </c>
      <c r="C27" s="51" t="s">
        <v>189</v>
      </c>
      <c r="D27" s="144">
        <v>3797.25</v>
      </c>
      <c r="E27" s="153">
        <v>677.07</v>
      </c>
      <c r="F27" s="52">
        <v>2630623</v>
      </c>
      <c r="G27" s="232">
        <v>2.64</v>
      </c>
      <c r="H27" s="14">
        <v>7090</v>
      </c>
      <c r="I27" s="183">
        <v>13.794076163610718</v>
      </c>
      <c r="J27" s="183">
        <v>67.95486600846262</v>
      </c>
      <c r="K27" s="183">
        <v>18.251057827926655</v>
      </c>
      <c r="L27" s="32"/>
      <c r="M27" s="240">
        <v>7090</v>
      </c>
      <c r="N27" s="241">
        <v>978</v>
      </c>
      <c r="O27" s="242">
        <f t="shared" si="0"/>
        <v>13.794076163610718</v>
      </c>
      <c r="P27" s="241">
        <v>4818</v>
      </c>
      <c r="Q27" s="242">
        <f t="shared" si="1"/>
        <v>67.95486600846262</v>
      </c>
      <c r="R27" s="241">
        <v>1294</v>
      </c>
      <c r="S27" s="243">
        <f t="shared" si="2"/>
        <v>18.251057827926655</v>
      </c>
      <c r="T27" s="1" t="s">
        <v>198</v>
      </c>
    </row>
    <row r="28" spans="2:20" ht="17.25">
      <c r="B28" s="1" t="s">
        <v>199</v>
      </c>
      <c r="C28" s="51" t="s">
        <v>189</v>
      </c>
      <c r="D28" s="144">
        <v>5156.6</v>
      </c>
      <c r="E28" s="153">
        <v>622.08</v>
      </c>
      <c r="F28" s="52">
        <v>2304321</v>
      </c>
      <c r="G28" s="232">
        <v>2.58</v>
      </c>
      <c r="H28" s="14">
        <v>6098</v>
      </c>
      <c r="I28" s="183">
        <v>13.430632994424402</v>
      </c>
      <c r="J28" s="183">
        <v>67.2843555264021</v>
      </c>
      <c r="K28" s="183">
        <v>19.2850114791735</v>
      </c>
      <c r="L28" s="32"/>
      <c r="M28" s="240">
        <v>6098</v>
      </c>
      <c r="N28" s="241">
        <v>819</v>
      </c>
      <c r="O28" s="242">
        <f t="shared" si="0"/>
        <v>13.430632994424402</v>
      </c>
      <c r="P28" s="241">
        <v>4103</v>
      </c>
      <c r="Q28" s="242">
        <f t="shared" si="1"/>
        <v>67.2843555264021</v>
      </c>
      <c r="R28" s="241">
        <v>1176</v>
      </c>
      <c r="S28" s="243">
        <f t="shared" si="2"/>
        <v>19.2850114791735</v>
      </c>
      <c r="T28" s="1" t="s">
        <v>199</v>
      </c>
    </row>
    <row r="29" spans="2:20" ht="17.25">
      <c r="B29" s="1" t="s">
        <v>200</v>
      </c>
      <c r="C29" s="51" t="s">
        <v>189</v>
      </c>
      <c r="D29" s="144">
        <v>2187.58</v>
      </c>
      <c r="E29" s="153">
        <v>1069.65</v>
      </c>
      <c r="F29" s="52">
        <v>5747460</v>
      </c>
      <c r="G29" s="232">
        <v>2.13</v>
      </c>
      <c r="H29" s="14">
        <v>12758</v>
      </c>
      <c r="I29" s="183">
        <v>11.710299419971783</v>
      </c>
      <c r="J29" s="183">
        <v>68.6314469352563</v>
      </c>
      <c r="K29" s="183">
        <v>19.666091863928514</v>
      </c>
      <c r="L29" s="32"/>
      <c r="M29" s="240">
        <v>12758</v>
      </c>
      <c r="N29" s="241">
        <v>1494</v>
      </c>
      <c r="O29" s="242">
        <f t="shared" si="0"/>
        <v>11.710299419971783</v>
      </c>
      <c r="P29" s="241">
        <v>8756</v>
      </c>
      <c r="Q29" s="242">
        <f t="shared" si="1"/>
        <v>68.6314469352563</v>
      </c>
      <c r="R29" s="241">
        <v>2509</v>
      </c>
      <c r="S29" s="243">
        <f t="shared" si="2"/>
        <v>19.666091863928514</v>
      </c>
      <c r="T29" s="1" t="s">
        <v>200</v>
      </c>
    </row>
    <row r="30" spans="2:20" ht="17.25">
      <c r="B30" s="1" t="s">
        <v>201</v>
      </c>
      <c r="C30" s="64"/>
      <c r="D30" s="144">
        <v>2415.84</v>
      </c>
      <c r="E30" s="153">
        <v>943.05</v>
      </c>
      <c r="F30" s="52">
        <v>3549710</v>
      </c>
      <c r="G30" s="232">
        <v>2.43</v>
      </c>
      <c r="H30" s="14">
        <v>8880</v>
      </c>
      <c r="I30" s="183">
        <v>13.502252252252253</v>
      </c>
      <c r="J30" s="183">
        <v>68.01801801801803</v>
      </c>
      <c r="K30" s="183">
        <v>18.47972972972973</v>
      </c>
      <c r="L30" s="32"/>
      <c r="M30" s="240">
        <v>8880</v>
      </c>
      <c r="N30" s="241">
        <v>1199</v>
      </c>
      <c r="O30" s="242">
        <f t="shared" si="0"/>
        <v>13.502252252252253</v>
      </c>
      <c r="P30" s="241">
        <v>6040</v>
      </c>
      <c r="Q30" s="242">
        <f t="shared" si="1"/>
        <v>68.01801801801803</v>
      </c>
      <c r="R30" s="241">
        <v>1641</v>
      </c>
      <c r="S30" s="243">
        <f t="shared" si="2"/>
        <v>18.47972972972973</v>
      </c>
      <c r="T30" s="1" t="s">
        <v>201</v>
      </c>
    </row>
    <row r="31" spans="2:20" ht="17.25">
      <c r="B31" s="1"/>
      <c r="C31" s="64"/>
      <c r="D31" s="144"/>
      <c r="E31" s="153"/>
      <c r="F31" s="52"/>
      <c r="G31" s="232"/>
      <c r="H31" s="14"/>
      <c r="I31" s="183"/>
      <c r="J31" s="183"/>
      <c r="K31" s="183"/>
      <c r="L31" s="32"/>
      <c r="M31" s="240"/>
      <c r="N31" s="241"/>
      <c r="O31" s="242"/>
      <c r="P31" s="241"/>
      <c r="Q31" s="242"/>
      <c r="R31" s="241"/>
      <c r="S31" s="243"/>
      <c r="T31" s="1"/>
    </row>
    <row r="32" spans="2:20" ht="17.25">
      <c r="B32" s="1" t="s">
        <v>202</v>
      </c>
      <c r="C32" s="51" t="s">
        <v>189</v>
      </c>
      <c r="D32" s="144">
        <v>12583.47</v>
      </c>
      <c r="E32" s="153">
        <v>226.76</v>
      </c>
      <c r="F32" s="52">
        <v>812726</v>
      </c>
      <c r="G32" s="232">
        <v>2.93</v>
      </c>
      <c r="H32" s="14">
        <v>2405</v>
      </c>
      <c r="I32" s="183">
        <v>13.097713097713099</v>
      </c>
      <c r="J32" s="183">
        <v>61.87110187110187</v>
      </c>
      <c r="K32" s="183">
        <v>25.031185031185032</v>
      </c>
      <c r="L32" s="32"/>
      <c r="M32" s="240">
        <v>2405</v>
      </c>
      <c r="N32" s="241">
        <v>315</v>
      </c>
      <c r="O32" s="242">
        <f t="shared" si="0"/>
        <v>13.097713097713099</v>
      </c>
      <c r="P32" s="241">
        <v>1488</v>
      </c>
      <c r="Q32" s="242">
        <f t="shared" si="1"/>
        <v>61.87110187110187</v>
      </c>
      <c r="R32" s="241">
        <v>602</v>
      </c>
      <c r="S32" s="243">
        <f t="shared" si="2"/>
        <v>25.031185031185032</v>
      </c>
      <c r="T32" s="1" t="s">
        <v>202</v>
      </c>
    </row>
    <row r="33" spans="2:20" ht="17.25">
      <c r="B33" s="1" t="s">
        <v>203</v>
      </c>
      <c r="C33" s="51" t="s">
        <v>189</v>
      </c>
      <c r="D33" s="144">
        <v>4247.55</v>
      </c>
      <c r="E33" s="153">
        <v>100.54</v>
      </c>
      <c r="F33" s="52">
        <v>370230</v>
      </c>
      <c r="G33" s="232">
        <v>2.93</v>
      </c>
      <c r="H33" s="14">
        <v>1106</v>
      </c>
      <c r="I33" s="183">
        <v>13.110307414104883</v>
      </c>
      <c r="J33" s="183">
        <v>62.29656419529837</v>
      </c>
      <c r="K33" s="183">
        <v>24.593128390596743</v>
      </c>
      <c r="L33" s="32"/>
      <c r="M33" s="240">
        <v>1106</v>
      </c>
      <c r="N33" s="241">
        <v>145</v>
      </c>
      <c r="O33" s="242">
        <f t="shared" si="0"/>
        <v>13.110307414104883</v>
      </c>
      <c r="P33" s="241">
        <v>689</v>
      </c>
      <c r="Q33" s="242">
        <f t="shared" si="1"/>
        <v>62.29656419529837</v>
      </c>
      <c r="R33" s="241">
        <v>272</v>
      </c>
      <c r="S33" s="243">
        <f t="shared" si="2"/>
        <v>24.593128390596743</v>
      </c>
      <c r="T33" s="1" t="s">
        <v>203</v>
      </c>
    </row>
    <row r="34" spans="2:20" ht="17.25">
      <c r="B34" s="1" t="s">
        <v>204</v>
      </c>
      <c r="C34" s="64"/>
      <c r="D34" s="144">
        <v>4185.48</v>
      </c>
      <c r="E34" s="153">
        <v>104.24</v>
      </c>
      <c r="F34" s="52">
        <v>423157</v>
      </c>
      <c r="G34" s="232">
        <v>2.7</v>
      </c>
      <c r="H34" s="14">
        <v>1170</v>
      </c>
      <c r="I34" s="183">
        <v>13.931623931623932</v>
      </c>
      <c r="J34" s="183">
        <v>63.84615384615384</v>
      </c>
      <c r="K34" s="183">
        <v>22.30769230769231</v>
      </c>
      <c r="L34" s="32"/>
      <c r="M34" s="240">
        <v>1170</v>
      </c>
      <c r="N34" s="241">
        <v>163</v>
      </c>
      <c r="O34" s="242">
        <f t="shared" si="0"/>
        <v>13.931623931623932</v>
      </c>
      <c r="P34" s="241">
        <v>747</v>
      </c>
      <c r="Q34" s="242">
        <f t="shared" si="1"/>
        <v>63.84615384615384</v>
      </c>
      <c r="R34" s="241">
        <v>261</v>
      </c>
      <c r="S34" s="243">
        <f t="shared" si="2"/>
        <v>22.30769230769231</v>
      </c>
      <c r="T34" s="1" t="s">
        <v>204</v>
      </c>
    </row>
    <row r="35" spans="2:20" ht="17.25">
      <c r="B35" s="1" t="s">
        <v>205</v>
      </c>
      <c r="C35" s="64"/>
      <c r="D35" s="144">
        <v>4189.28</v>
      </c>
      <c r="E35" s="153">
        <v>74.75</v>
      </c>
      <c r="F35" s="52">
        <v>267385</v>
      </c>
      <c r="G35" s="232">
        <v>3</v>
      </c>
      <c r="H35" s="14">
        <v>816</v>
      </c>
      <c r="I35" s="183">
        <v>14.4</v>
      </c>
      <c r="J35" s="183">
        <v>61.88725490196079</v>
      </c>
      <c r="K35" s="183">
        <v>23.651960784313726</v>
      </c>
      <c r="L35" s="32"/>
      <c r="M35" s="240">
        <v>816</v>
      </c>
      <c r="N35" s="241">
        <v>118</v>
      </c>
      <c r="O35" s="242">
        <f t="shared" si="0"/>
        <v>14.460784313725492</v>
      </c>
      <c r="P35" s="241">
        <v>505</v>
      </c>
      <c r="Q35" s="242">
        <f t="shared" si="1"/>
        <v>61.88725490196079</v>
      </c>
      <c r="R35" s="241">
        <v>193</v>
      </c>
      <c r="S35" s="243">
        <f t="shared" si="2"/>
        <v>23.651960784313726</v>
      </c>
      <c r="T35" s="1" t="s">
        <v>205</v>
      </c>
    </row>
    <row r="36" spans="2:20" ht="17.25">
      <c r="B36" s="1"/>
      <c r="C36" s="64"/>
      <c r="D36" s="144"/>
      <c r="E36" s="153"/>
      <c r="F36" s="52"/>
      <c r="G36" s="232"/>
      <c r="H36" s="14"/>
      <c r="I36" s="183"/>
      <c r="J36" s="183"/>
      <c r="K36" s="183"/>
      <c r="L36" s="32"/>
      <c r="M36" s="240"/>
      <c r="N36" s="241"/>
      <c r="O36" s="242"/>
      <c r="P36" s="241"/>
      <c r="Q36" s="242"/>
      <c r="R36" s="241"/>
      <c r="S36" s="243"/>
      <c r="T36" s="1"/>
    </row>
    <row r="37" spans="2:20" ht="17.25">
      <c r="B37" s="1" t="s">
        <v>206</v>
      </c>
      <c r="C37" s="51" t="s">
        <v>189</v>
      </c>
      <c r="D37" s="144">
        <v>4465.37</v>
      </c>
      <c r="E37" s="153">
        <v>63.89</v>
      </c>
      <c r="F37" s="52">
        <v>320170</v>
      </c>
      <c r="G37" s="232">
        <v>2.71</v>
      </c>
      <c r="H37" s="14">
        <v>877</v>
      </c>
      <c r="I37" s="183">
        <v>14</v>
      </c>
      <c r="J37" s="183">
        <v>62.941847206385404</v>
      </c>
      <c r="K37" s="183">
        <v>23.1</v>
      </c>
      <c r="L37" s="32"/>
      <c r="M37" s="240">
        <v>877</v>
      </c>
      <c r="N37" s="241">
        <v>122</v>
      </c>
      <c r="O37" s="242">
        <f t="shared" si="0"/>
        <v>13.911060433295324</v>
      </c>
      <c r="P37" s="241">
        <v>552</v>
      </c>
      <c r="Q37" s="242">
        <f t="shared" si="1"/>
        <v>62.941847206385404</v>
      </c>
      <c r="R37" s="241">
        <v>202</v>
      </c>
      <c r="S37" s="243">
        <f t="shared" si="2"/>
        <v>23.033067274800455</v>
      </c>
      <c r="T37" s="1" t="s">
        <v>206</v>
      </c>
    </row>
    <row r="38" spans="2:20" ht="17.25">
      <c r="B38" s="1" t="s">
        <v>207</v>
      </c>
      <c r="C38" s="51" t="s">
        <v>189</v>
      </c>
      <c r="D38" s="144">
        <v>13562.23</v>
      </c>
      <c r="E38" s="153">
        <v>176.96</v>
      </c>
      <c r="F38" s="52">
        <v>777931</v>
      </c>
      <c r="G38" s="232">
        <v>2.77</v>
      </c>
      <c r="H38" s="14">
        <v>2180</v>
      </c>
      <c r="I38" s="183">
        <v>13.899082568807339</v>
      </c>
      <c r="J38" s="183">
        <v>61.146788990825684</v>
      </c>
      <c r="K38" s="183">
        <v>25</v>
      </c>
      <c r="L38" s="32"/>
      <c r="M38" s="240">
        <v>2180</v>
      </c>
      <c r="N38" s="241">
        <v>303</v>
      </c>
      <c r="O38" s="242">
        <f t="shared" si="0"/>
        <v>13.899082568807339</v>
      </c>
      <c r="P38" s="241">
        <v>1333</v>
      </c>
      <c r="Q38" s="242">
        <f t="shared" si="1"/>
        <v>61.146788990825684</v>
      </c>
      <c r="R38" s="241">
        <v>545</v>
      </c>
      <c r="S38" s="243">
        <f t="shared" si="2"/>
        <v>25</v>
      </c>
      <c r="T38" s="1" t="s">
        <v>207</v>
      </c>
    </row>
    <row r="39" spans="2:20" ht="17.25">
      <c r="B39" s="1" t="s">
        <v>208</v>
      </c>
      <c r="C39" s="51" t="s">
        <v>189</v>
      </c>
      <c r="D39" s="144">
        <v>10621.17</v>
      </c>
      <c r="E39" s="153">
        <v>178.94</v>
      </c>
      <c r="F39" s="52">
        <v>710166</v>
      </c>
      <c r="G39" s="232">
        <v>2.92</v>
      </c>
      <c r="H39" s="14">
        <v>2104</v>
      </c>
      <c r="I39" s="183">
        <v>14.163498098859314</v>
      </c>
      <c r="J39" s="183">
        <v>63.54562737642585</v>
      </c>
      <c r="K39" s="183">
        <v>22.29087452471483</v>
      </c>
      <c r="L39" s="32"/>
      <c r="M39" s="240">
        <v>2104</v>
      </c>
      <c r="N39" s="241">
        <v>298</v>
      </c>
      <c r="O39" s="242">
        <f t="shared" si="0"/>
        <v>14.163498098859314</v>
      </c>
      <c r="P39" s="241">
        <v>1337</v>
      </c>
      <c r="Q39" s="242">
        <f t="shared" si="1"/>
        <v>63.54562737642585</v>
      </c>
      <c r="R39" s="241">
        <v>469</v>
      </c>
      <c r="S39" s="243">
        <f t="shared" si="2"/>
        <v>22.29087452471483</v>
      </c>
      <c r="T39" s="1" t="s">
        <v>208</v>
      </c>
    </row>
    <row r="40" spans="2:20" ht="17.25">
      <c r="B40" s="1" t="s">
        <v>209</v>
      </c>
      <c r="C40" s="51" t="s">
        <v>189</v>
      </c>
      <c r="D40" s="144">
        <v>7780.12</v>
      </c>
      <c r="E40" s="153">
        <v>415.57</v>
      </c>
      <c r="F40" s="52">
        <v>1346952</v>
      </c>
      <c r="G40" s="232">
        <v>2.77</v>
      </c>
      <c r="H40" s="14">
        <v>3801</v>
      </c>
      <c r="I40" s="183">
        <v>13.759536963956853</v>
      </c>
      <c r="J40" s="183">
        <v>64.24625098658248</v>
      </c>
      <c r="K40" s="183">
        <v>21.967903183372798</v>
      </c>
      <c r="L40" s="32"/>
      <c r="M40" s="240">
        <v>3801</v>
      </c>
      <c r="N40" s="241">
        <v>523</v>
      </c>
      <c r="O40" s="242">
        <f t="shared" si="0"/>
        <v>13.759536963956853</v>
      </c>
      <c r="P40" s="241">
        <v>2442</v>
      </c>
      <c r="Q40" s="242">
        <f t="shared" si="1"/>
        <v>64.24625098658248</v>
      </c>
      <c r="R40" s="241">
        <v>835</v>
      </c>
      <c r="S40" s="243">
        <f t="shared" si="2"/>
        <v>21.967903183372798</v>
      </c>
      <c r="T40" s="1" t="s">
        <v>209</v>
      </c>
    </row>
    <row r="41" spans="2:20" ht="17.25">
      <c r="B41" s="1" t="s">
        <v>210</v>
      </c>
      <c r="C41" s="51" t="s">
        <v>189</v>
      </c>
      <c r="D41" s="144">
        <v>5164.57</v>
      </c>
      <c r="E41" s="153">
        <v>897.32</v>
      </c>
      <c r="F41" s="52">
        <v>2724476</v>
      </c>
      <c r="G41" s="232">
        <v>2.62</v>
      </c>
      <c r="H41" s="14">
        <v>7360</v>
      </c>
      <c r="I41" s="183">
        <v>14.714673913043477</v>
      </c>
      <c r="J41" s="183">
        <v>66.68478260869564</v>
      </c>
      <c r="K41" s="183">
        <v>18.586956521739133</v>
      </c>
      <c r="L41" s="32"/>
      <c r="M41" s="240">
        <v>7360</v>
      </c>
      <c r="N41" s="241">
        <v>1083</v>
      </c>
      <c r="O41" s="242">
        <f t="shared" si="0"/>
        <v>14.714673913043477</v>
      </c>
      <c r="P41" s="241">
        <v>4908</v>
      </c>
      <c r="Q41" s="242">
        <f t="shared" si="1"/>
        <v>66.68478260869564</v>
      </c>
      <c r="R41" s="241">
        <v>1368</v>
      </c>
      <c r="S41" s="243">
        <f t="shared" si="2"/>
        <v>18.586956521739133</v>
      </c>
      <c r="T41" s="1" t="s">
        <v>210</v>
      </c>
    </row>
    <row r="42" spans="2:20" ht="17.25">
      <c r="B42" s="1" t="s">
        <v>211</v>
      </c>
      <c r="C42" s="51" t="s">
        <v>189</v>
      </c>
      <c r="D42" s="144">
        <v>5777.17</v>
      </c>
      <c r="E42" s="153">
        <v>180.03</v>
      </c>
      <c r="F42" s="52">
        <v>672552</v>
      </c>
      <c r="G42" s="232">
        <v>2.73</v>
      </c>
      <c r="H42" s="14">
        <v>1876</v>
      </c>
      <c r="I42" s="183">
        <v>13.912579957356078</v>
      </c>
      <c r="J42" s="183">
        <v>63.5</v>
      </c>
      <c r="K42" s="183">
        <v>22.6</v>
      </c>
      <c r="L42" s="32"/>
      <c r="M42" s="240">
        <v>1876</v>
      </c>
      <c r="N42" s="241">
        <v>261</v>
      </c>
      <c r="O42" s="242">
        <f t="shared" si="0"/>
        <v>13.912579957356078</v>
      </c>
      <c r="P42" s="241">
        <v>1190</v>
      </c>
      <c r="Q42" s="242">
        <f t="shared" si="1"/>
        <v>63.43283582089553</v>
      </c>
      <c r="R42" s="241">
        <v>425</v>
      </c>
      <c r="S42" s="243">
        <f t="shared" si="2"/>
        <v>22.6545842217484</v>
      </c>
      <c r="T42" s="1" t="s">
        <v>211</v>
      </c>
    </row>
    <row r="43" spans="2:20" ht="17.25">
      <c r="B43" s="1"/>
      <c r="C43" s="51"/>
      <c r="D43" s="144"/>
      <c r="E43" s="153"/>
      <c r="F43" s="52"/>
      <c r="G43" s="232"/>
      <c r="H43" s="14"/>
      <c r="I43" s="183"/>
      <c r="J43" s="183"/>
      <c r="K43" s="183"/>
      <c r="L43" s="32"/>
      <c r="M43" s="240"/>
      <c r="N43" s="241"/>
      <c r="O43" s="242"/>
      <c r="P43" s="241"/>
      <c r="Q43" s="242"/>
      <c r="R43" s="241"/>
      <c r="S43" s="243"/>
      <c r="T43" s="1"/>
    </row>
    <row r="44" spans="2:20" ht="17.25">
      <c r="B44" s="1" t="s">
        <v>212</v>
      </c>
      <c r="C44" s="51" t="s">
        <v>189</v>
      </c>
      <c r="D44" s="144">
        <v>4017.36</v>
      </c>
      <c r="E44" s="153">
        <v>102.44</v>
      </c>
      <c r="F44" s="52">
        <v>477645</v>
      </c>
      <c r="G44" s="232">
        <v>2.85</v>
      </c>
      <c r="H44" s="14">
        <v>1396</v>
      </c>
      <c r="I44" s="183">
        <v>15.18624641833811</v>
      </c>
      <c r="J44" s="183">
        <v>65.68767908309455</v>
      </c>
      <c r="K44" s="183">
        <v>19.197707736389685</v>
      </c>
      <c r="L44" s="32"/>
      <c r="M44" s="240">
        <v>1396</v>
      </c>
      <c r="N44" s="241">
        <v>212</v>
      </c>
      <c r="O44" s="242">
        <f t="shared" si="0"/>
        <v>15.18624641833811</v>
      </c>
      <c r="P44" s="241">
        <v>917</v>
      </c>
      <c r="Q44" s="242">
        <f t="shared" si="1"/>
        <v>65.68767908309455</v>
      </c>
      <c r="R44" s="241">
        <v>268</v>
      </c>
      <c r="S44" s="243">
        <f t="shared" si="2"/>
        <v>19.197707736389685</v>
      </c>
      <c r="T44" s="1" t="s">
        <v>212</v>
      </c>
    </row>
    <row r="45" spans="2:20" ht="17.25">
      <c r="B45" s="1" t="s">
        <v>213</v>
      </c>
      <c r="C45" s="64"/>
      <c r="D45" s="144">
        <v>4613</v>
      </c>
      <c r="E45" s="153">
        <v>257.51</v>
      </c>
      <c r="F45" s="52">
        <v>1063907</v>
      </c>
      <c r="G45" s="232">
        <v>2.43</v>
      </c>
      <c r="H45" s="14">
        <v>2635</v>
      </c>
      <c r="I45" s="183">
        <v>13.206831119544592</v>
      </c>
      <c r="J45" s="183">
        <v>65.1</v>
      </c>
      <c r="K45" s="183">
        <v>21.669829222011387</v>
      </c>
      <c r="L45" s="32"/>
      <c r="M45" s="240">
        <v>2635</v>
      </c>
      <c r="N45" s="241">
        <v>348</v>
      </c>
      <c r="O45" s="242">
        <f t="shared" si="0"/>
        <v>13.206831119544592</v>
      </c>
      <c r="P45" s="241">
        <v>1717</v>
      </c>
      <c r="Q45" s="242">
        <f t="shared" si="1"/>
        <v>65.16129032258064</v>
      </c>
      <c r="R45" s="241">
        <v>571</v>
      </c>
      <c r="S45" s="243">
        <f t="shared" si="2"/>
        <v>21.669829222011387</v>
      </c>
      <c r="T45" s="1" t="s">
        <v>213</v>
      </c>
    </row>
    <row r="46" spans="2:20" ht="17.25">
      <c r="B46" s="1" t="s">
        <v>214</v>
      </c>
      <c r="C46" s="64"/>
      <c r="D46" s="144">
        <v>1897.72</v>
      </c>
      <c r="E46" s="153">
        <v>901.9</v>
      </c>
      <c r="F46" s="52">
        <v>3590593</v>
      </c>
      <c r="G46" s="232">
        <v>2.4</v>
      </c>
      <c r="H46" s="14">
        <v>8812</v>
      </c>
      <c r="I46" s="183">
        <v>13.788016341352701</v>
      </c>
      <c r="J46" s="183">
        <v>65.73990013617794</v>
      </c>
      <c r="K46" s="183">
        <v>20.46073536087154</v>
      </c>
      <c r="L46" s="32"/>
      <c r="M46" s="240">
        <v>8812</v>
      </c>
      <c r="N46" s="241">
        <v>1215</v>
      </c>
      <c r="O46" s="242">
        <f t="shared" si="0"/>
        <v>13.788016341352701</v>
      </c>
      <c r="P46" s="241">
        <v>5793</v>
      </c>
      <c r="Q46" s="242">
        <f t="shared" si="1"/>
        <v>65.73990013617794</v>
      </c>
      <c r="R46" s="241">
        <v>1803</v>
      </c>
      <c r="S46" s="243">
        <f t="shared" si="2"/>
        <v>20.46073536087154</v>
      </c>
      <c r="T46" s="1" t="s">
        <v>214</v>
      </c>
    </row>
    <row r="47" spans="2:20" ht="17.25">
      <c r="B47" s="1" t="s">
        <v>215</v>
      </c>
      <c r="C47" s="64"/>
      <c r="D47" s="144">
        <v>8395.61</v>
      </c>
      <c r="E47" s="153">
        <v>563.03</v>
      </c>
      <c r="F47" s="56">
        <v>2128963</v>
      </c>
      <c r="G47" s="232">
        <v>2.58</v>
      </c>
      <c r="H47" s="14">
        <v>5589</v>
      </c>
      <c r="I47" s="183">
        <v>14.009661835748794</v>
      </c>
      <c r="J47" s="183">
        <v>64.573268921095</v>
      </c>
      <c r="K47" s="183">
        <v>21.4170692431562</v>
      </c>
      <c r="L47" s="32"/>
      <c r="M47" s="240">
        <v>5589</v>
      </c>
      <c r="N47" s="241">
        <v>783</v>
      </c>
      <c r="O47" s="242">
        <f t="shared" si="0"/>
        <v>14.009661835748794</v>
      </c>
      <c r="P47" s="241">
        <v>3609</v>
      </c>
      <c r="Q47" s="242">
        <f t="shared" si="1"/>
        <v>64.573268921095</v>
      </c>
      <c r="R47" s="241">
        <v>1197</v>
      </c>
      <c r="S47" s="243">
        <f t="shared" si="2"/>
        <v>21.4170692431562</v>
      </c>
      <c r="T47" s="1" t="s">
        <v>215</v>
      </c>
    </row>
    <row r="48" spans="2:20" ht="17.25">
      <c r="B48" s="1" t="s">
        <v>216</v>
      </c>
      <c r="C48" s="64"/>
      <c r="D48" s="144">
        <v>3691.09</v>
      </c>
      <c r="E48" s="153">
        <v>140.43</v>
      </c>
      <c r="F48" s="52">
        <v>500994</v>
      </c>
      <c r="G48" s="232">
        <v>2.78</v>
      </c>
      <c r="H48" s="14">
        <v>1410</v>
      </c>
      <c r="I48" s="183">
        <v>13.617021276595745</v>
      </c>
      <c r="J48" s="183">
        <v>64.60992907801419</v>
      </c>
      <c r="K48" s="183">
        <v>21.77304964539007</v>
      </c>
      <c r="L48" s="32"/>
      <c r="M48" s="240">
        <v>1410</v>
      </c>
      <c r="N48" s="241">
        <v>192</v>
      </c>
      <c r="O48" s="242">
        <f t="shared" si="0"/>
        <v>13.617021276595745</v>
      </c>
      <c r="P48" s="241">
        <v>911</v>
      </c>
      <c r="Q48" s="242">
        <f t="shared" si="1"/>
        <v>64.60992907801419</v>
      </c>
      <c r="R48" s="241">
        <v>307</v>
      </c>
      <c r="S48" s="243">
        <f t="shared" si="2"/>
        <v>21.77304964539007</v>
      </c>
      <c r="T48" s="1" t="s">
        <v>216</v>
      </c>
    </row>
    <row r="49" spans="2:20" ht="17.25">
      <c r="B49" s="1" t="s">
        <v>119</v>
      </c>
      <c r="C49" s="55"/>
      <c r="D49" s="145">
        <v>4726.28</v>
      </c>
      <c r="E49" s="154">
        <v>91.16</v>
      </c>
      <c r="F49" s="52">
        <v>383214</v>
      </c>
      <c r="G49" s="238">
        <v>2.65</v>
      </c>
      <c r="H49" s="14">
        <v>1019</v>
      </c>
      <c r="I49" s="183">
        <v>13.3</v>
      </c>
      <c r="J49" s="183">
        <v>61.236506378802744</v>
      </c>
      <c r="K49" s="183">
        <v>25.515210991167812</v>
      </c>
      <c r="L49" s="49"/>
      <c r="M49" s="240">
        <v>1019</v>
      </c>
      <c r="N49" s="241">
        <v>135</v>
      </c>
      <c r="O49" s="242">
        <f t="shared" si="0"/>
        <v>13.24828263002944</v>
      </c>
      <c r="P49" s="241">
        <v>624</v>
      </c>
      <c r="Q49" s="242">
        <f t="shared" si="1"/>
        <v>61.236506378802744</v>
      </c>
      <c r="R49" s="241">
        <v>260</v>
      </c>
      <c r="S49" s="243">
        <f t="shared" si="2"/>
        <v>25.515210991167812</v>
      </c>
      <c r="T49" s="1" t="s">
        <v>119</v>
      </c>
    </row>
    <row r="50" spans="2:20" ht="17.25">
      <c r="B50" s="1"/>
      <c r="C50" s="55"/>
      <c r="D50" s="145"/>
      <c r="E50" s="154"/>
      <c r="F50" s="52"/>
      <c r="G50" s="238"/>
      <c r="H50" s="14"/>
      <c r="I50" s="183"/>
      <c r="J50" s="183"/>
      <c r="K50" s="183"/>
      <c r="L50" s="49"/>
      <c r="M50" s="240"/>
      <c r="N50" s="241"/>
      <c r="O50" s="242"/>
      <c r="P50" s="241"/>
      <c r="Q50" s="242"/>
      <c r="R50" s="241"/>
      <c r="S50" s="243"/>
      <c r="T50" s="1"/>
    </row>
    <row r="51" spans="2:20" ht="17.25">
      <c r="B51" s="1" t="s">
        <v>218</v>
      </c>
      <c r="C51" s="64"/>
      <c r="D51" s="144">
        <v>3507.26</v>
      </c>
      <c r="E51" s="153">
        <v>47.44</v>
      </c>
      <c r="F51" s="52">
        <v>208526</v>
      </c>
      <c r="G51" s="232">
        <v>2.83</v>
      </c>
      <c r="H51" s="14">
        <v>600</v>
      </c>
      <c r="I51" s="183">
        <v>13.4</v>
      </c>
      <c r="J51" s="183">
        <v>61.6</v>
      </c>
      <c r="K51" s="183">
        <v>25.1</v>
      </c>
      <c r="L51" s="32"/>
      <c r="M51" s="240">
        <v>600</v>
      </c>
      <c r="N51" s="241">
        <v>80</v>
      </c>
      <c r="O51" s="242">
        <f t="shared" si="0"/>
        <v>13.333333333333334</v>
      </c>
      <c r="P51" s="241">
        <v>369</v>
      </c>
      <c r="Q51" s="242">
        <f t="shared" si="1"/>
        <v>61.5</v>
      </c>
      <c r="R51" s="241">
        <v>150</v>
      </c>
      <c r="S51" s="243">
        <f t="shared" si="2"/>
        <v>25</v>
      </c>
      <c r="T51" s="1" t="s">
        <v>218</v>
      </c>
    </row>
    <row r="52" spans="2:20" ht="17.25">
      <c r="B52" s="1" t="s">
        <v>219</v>
      </c>
      <c r="C52" s="64"/>
      <c r="D52" s="144">
        <v>6707.78</v>
      </c>
      <c r="E52" s="153">
        <v>42.1</v>
      </c>
      <c r="F52" s="52">
        <v>259289</v>
      </c>
      <c r="G52" s="232">
        <v>2.78</v>
      </c>
      <c r="H52" s="14">
        <v>731</v>
      </c>
      <c r="I52" s="183">
        <v>12.99589603283174</v>
      </c>
      <c r="J52" s="183">
        <v>58.9</v>
      </c>
      <c r="K52" s="183">
        <v>28.18057455540356</v>
      </c>
      <c r="L52" s="32"/>
      <c r="M52" s="240">
        <v>731</v>
      </c>
      <c r="N52" s="241">
        <v>95</v>
      </c>
      <c r="O52" s="242">
        <f t="shared" si="0"/>
        <v>12.99589603283174</v>
      </c>
      <c r="P52" s="241">
        <v>430</v>
      </c>
      <c r="Q52" s="242">
        <f t="shared" si="1"/>
        <v>58.82352941176471</v>
      </c>
      <c r="R52" s="241">
        <v>206</v>
      </c>
      <c r="S52" s="243">
        <f t="shared" si="2"/>
        <v>28.18057455540356</v>
      </c>
      <c r="T52" s="1" t="s">
        <v>219</v>
      </c>
    </row>
    <row r="53" spans="2:20" ht="17.25">
      <c r="B53" s="1" t="s">
        <v>220</v>
      </c>
      <c r="C53" s="51" t="s">
        <v>189</v>
      </c>
      <c r="D53" s="144">
        <v>7113.2</v>
      </c>
      <c r="E53" s="153">
        <v>197.94</v>
      </c>
      <c r="F53" s="52">
        <v>724474</v>
      </c>
      <c r="G53" s="232">
        <v>2.63</v>
      </c>
      <c r="H53" s="14">
        <v>1953</v>
      </c>
      <c r="I53" s="183">
        <v>13.927291346646186</v>
      </c>
      <c r="J53" s="183">
        <v>62.365591397849464</v>
      </c>
      <c r="K53" s="183">
        <v>23.707117255504354</v>
      </c>
      <c r="L53" s="32"/>
      <c r="M53" s="240">
        <v>1953</v>
      </c>
      <c r="N53" s="241">
        <v>272</v>
      </c>
      <c r="O53" s="242">
        <f t="shared" si="0"/>
        <v>13.927291346646186</v>
      </c>
      <c r="P53" s="241">
        <v>1218</v>
      </c>
      <c r="Q53" s="242">
        <f t="shared" si="1"/>
        <v>62.365591397849464</v>
      </c>
      <c r="R53" s="241">
        <v>463</v>
      </c>
      <c r="S53" s="243">
        <f t="shared" si="2"/>
        <v>23.707117255504354</v>
      </c>
      <c r="T53" s="1" t="s">
        <v>220</v>
      </c>
    </row>
    <row r="54" spans="2:20" ht="17.25">
      <c r="B54" s="1" t="s">
        <v>221</v>
      </c>
      <c r="C54" s="64"/>
      <c r="D54" s="144">
        <v>8479.03</v>
      </c>
      <c r="E54" s="153">
        <v>306.83</v>
      </c>
      <c r="F54" s="52">
        <v>1131024</v>
      </c>
      <c r="G54" s="232">
        <v>2.47</v>
      </c>
      <c r="H54" s="14">
        <v>2873</v>
      </c>
      <c r="I54" s="183">
        <v>13.8</v>
      </c>
      <c r="J54" s="183">
        <v>63.766098155238424</v>
      </c>
      <c r="K54" s="183">
        <v>22.3807866341803</v>
      </c>
      <c r="L54" s="32"/>
      <c r="M54" s="240">
        <v>2873</v>
      </c>
      <c r="N54" s="241">
        <v>398</v>
      </c>
      <c r="O54" s="242">
        <f t="shared" si="0"/>
        <v>13.853115210581274</v>
      </c>
      <c r="P54" s="241">
        <v>1832</v>
      </c>
      <c r="Q54" s="242">
        <f t="shared" si="1"/>
        <v>63.766098155238424</v>
      </c>
      <c r="R54" s="241">
        <v>643</v>
      </c>
      <c r="S54" s="243">
        <f t="shared" si="2"/>
        <v>22.3807866341803</v>
      </c>
      <c r="T54" s="1" t="s">
        <v>221</v>
      </c>
    </row>
    <row r="55" spans="2:20" ht="17.25">
      <c r="B55" s="1" t="s">
        <v>222</v>
      </c>
      <c r="C55" s="64"/>
      <c r="D55" s="144">
        <v>6112.73</v>
      </c>
      <c r="E55" s="153">
        <v>207.24</v>
      </c>
      <c r="F55" s="52">
        <v>588736</v>
      </c>
      <c r="G55" s="232">
        <v>2.46</v>
      </c>
      <c r="H55" s="14">
        <v>1474</v>
      </c>
      <c r="I55" s="183">
        <v>12.890094979647218</v>
      </c>
      <c r="J55" s="183">
        <v>60.8</v>
      </c>
      <c r="K55" s="183">
        <v>26.39077340569878</v>
      </c>
      <c r="L55" s="32"/>
      <c r="M55" s="240">
        <v>1474</v>
      </c>
      <c r="N55" s="241">
        <v>190</v>
      </c>
      <c r="O55" s="242">
        <f t="shared" si="0"/>
        <v>12.890094979647218</v>
      </c>
      <c r="P55" s="241">
        <v>895</v>
      </c>
      <c r="Q55" s="242">
        <f t="shared" si="1"/>
        <v>60.719131614653996</v>
      </c>
      <c r="R55" s="241">
        <v>389</v>
      </c>
      <c r="S55" s="243">
        <f t="shared" si="2"/>
        <v>26.39077340569878</v>
      </c>
      <c r="T55" s="1" t="s">
        <v>222</v>
      </c>
    </row>
    <row r="56" spans="2:20" ht="17.25">
      <c r="B56" s="1"/>
      <c r="C56" s="64"/>
      <c r="D56" s="144"/>
      <c r="E56" s="153"/>
      <c r="F56" s="52"/>
      <c r="G56" s="232"/>
      <c r="H56" s="14"/>
      <c r="I56" s="183"/>
      <c r="J56" s="183"/>
      <c r="K56" s="183"/>
      <c r="L56" s="32"/>
      <c r="M56" s="240"/>
      <c r="N56" s="241"/>
      <c r="O56" s="242"/>
      <c r="P56" s="241"/>
      <c r="Q56" s="242"/>
      <c r="R56" s="241"/>
      <c r="S56" s="243"/>
      <c r="T56" s="1"/>
    </row>
    <row r="57" spans="2:20" ht="17.25">
      <c r="B57" s="1" t="s">
        <v>223</v>
      </c>
      <c r="C57" s="64"/>
      <c r="D57" s="144">
        <v>4145.9</v>
      </c>
      <c r="E57" s="153">
        <v>56.29</v>
      </c>
      <c r="F57" s="52">
        <v>297539</v>
      </c>
      <c r="G57" s="232">
        <v>2.64</v>
      </c>
      <c r="H57" s="14">
        <v>800</v>
      </c>
      <c r="I57" s="183">
        <v>12.7</v>
      </c>
      <c r="J57" s="183">
        <v>61.7</v>
      </c>
      <c r="K57" s="183">
        <v>25.5</v>
      </c>
      <c r="L57" s="32"/>
      <c r="M57" s="240">
        <v>800</v>
      </c>
      <c r="N57" s="241">
        <v>102</v>
      </c>
      <c r="O57" s="242">
        <f t="shared" si="0"/>
        <v>12.75</v>
      </c>
      <c r="P57" s="241">
        <v>494</v>
      </c>
      <c r="Q57" s="242">
        <f t="shared" si="1"/>
        <v>61.75000000000001</v>
      </c>
      <c r="R57" s="241">
        <v>204</v>
      </c>
      <c r="S57" s="243">
        <f t="shared" si="2"/>
        <v>25.5</v>
      </c>
      <c r="T57" s="1" t="s">
        <v>223</v>
      </c>
    </row>
    <row r="58" spans="2:20" ht="17.25">
      <c r="B58" s="1" t="s">
        <v>224</v>
      </c>
      <c r="C58" s="51" t="s">
        <v>189</v>
      </c>
      <c r="D58" s="144">
        <v>1876.51</v>
      </c>
      <c r="E58" s="153">
        <v>77.21</v>
      </c>
      <c r="F58" s="52">
        <v>375634</v>
      </c>
      <c r="G58" s="232">
        <v>2.63</v>
      </c>
      <c r="H58" s="14">
        <v>1006</v>
      </c>
      <c r="I58" s="183">
        <v>13.618290258449303</v>
      </c>
      <c r="J58" s="183">
        <v>61.92842942345924</v>
      </c>
      <c r="K58" s="183">
        <v>24.353876739562626</v>
      </c>
      <c r="L58" s="32"/>
      <c r="M58" s="240">
        <v>1006</v>
      </c>
      <c r="N58" s="241">
        <v>137</v>
      </c>
      <c r="O58" s="242">
        <f t="shared" si="0"/>
        <v>13.618290258449303</v>
      </c>
      <c r="P58" s="241">
        <v>623</v>
      </c>
      <c r="Q58" s="242">
        <f t="shared" si="1"/>
        <v>61.92842942345924</v>
      </c>
      <c r="R58" s="241">
        <v>245</v>
      </c>
      <c r="S58" s="243">
        <f t="shared" si="2"/>
        <v>24.353876739562626</v>
      </c>
      <c r="T58" s="1" t="s">
        <v>224</v>
      </c>
    </row>
    <row r="59" spans="2:20" ht="17.25">
      <c r="B59" s="1" t="s">
        <v>225</v>
      </c>
      <c r="C59" s="64"/>
      <c r="D59" s="144">
        <v>5677.55</v>
      </c>
      <c r="E59" s="153">
        <v>151.07</v>
      </c>
      <c r="F59" s="52">
        <v>581003</v>
      </c>
      <c r="G59" s="232">
        <v>2.47</v>
      </c>
      <c r="H59" s="14">
        <v>1452</v>
      </c>
      <c r="I59" s="183">
        <v>13.1</v>
      </c>
      <c r="J59" s="183">
        <v>61.63911845730028</v>
      </c>
      <c r="K59" s="183">
        <v>25.206611570247933</v>
      </c>
      <c r="L59" s="32"/>
      <c r="M59" s="240">
        <v>1452</v>
      </c>
      <c r="N59" s="241">
        <v>191</v>
      </c>
      <c r="O59" s="242">
        <f t="shared" si="0"/>
        <v>13.15426997245179</v>
      </c>
      <c r="P59" s="241">
        <v>895</v>
      </c>
      <c r="Q59" s="242">
        <f t="shared" si="1"/>
        <v>61.63911845730028</v>
      </c>
      <c r="R59" s="241">
        <v>366</v>
      </c>
      <c r="S59" s="243">
        <f t="shared" si="2"/>
        <v>25.206611570247933</v>
      </c>
      <c r="T59" s="1" t="s">
        <v>225</v>
      </c>
    </row>
    <row r="60" spans="2:20" ht="17.25">
      <c r="B60" s="1" t="s">
        <v>226</v>
      </c>
      <c r="C60" s="64"/>
      <c r="D60" s="144">
        <v>7105.04</v>
      </c>
      <c r="E60" s="153">
        <v>57.37</v>
      </c>
      <c r="F60" s="52">
        <v>323327</v>
      </c>
      <c r="G60" s="232">
        <v>2.38</v>
      </c>
      <c r="H60" s="14">
        <v>782</v>
      </c>
      <c r="I60" s="183">
        <v>12.5</v>
      </c>
      <c r="J60" s="183">
        <v>60.3</v>
      </c>
      <c r="K60" s="183">
        <v>27.237851662404093</v>
      </c>
      <c r="L60" s="32"/>
      <c r="M60" s="240">
        <v>782</v>
      </c>
      <c r="N60" s="241">
        <v>97</v>
      </c>
      <c r="O60" s="242">
        <f t="shared" si="0"/>
        <v>12.404092071611252</v>
      </c>
      <c r="P60" s="241">
        <v>471</v>
      </c>
      <c r="Q60" s="242">
        <f t="shared" si="1"/>
        <v>60.230179028132994</v>
      </c>
      <c r="R60" s="241">
        <v>213</v>
      </c>
      <c r="S60" s="243">
        <f t="shared" si="2"/>
        <v>27.237851662404093</v>
      </c>
      <c r="T60" s="1" t="s">
        <v>226</v>
      </c>
    </row>
    <row r="61" spans="2:20" ht="17.25">
      <c r="B61" s="1" t="s">
        <v>227</v>
      </c>
      <c r="C61" s="51" t="s">
        <v>189</v>
      </c>
      <c r="D61" s="144">
        <v>4976.59</v>
      </c>
      <c r="E61" s="153">
        <v>559.65</v>
      </c>
      <c r="F61" s="52">
        <v>1984662</v>
      </c>
      <c r="G61" s="232">
        <v>2.47</v>
      </c>
      <c r="H61" s="14">
        <v>5056</v>
      </c>
      <c r="I61" s="183">
        <v>13.864715189873417</v>
      </c>
      <c r="J61" s="183">
        <v>65.13053797468355</v>
      </c>
      <c r="K61" s="183">
        <v>21.00474683544304</v>
      </c>
      <c r="L61" s="32"/>
      <c r="M61" s="240">
        <v>5056</v>
      </c>
      <c r="N61" s="241">
        <v>701</v>
      </c>
      <c r="O61" s="242">
        <f t="shared" si="0"/>
        <v>13.864715189873417</v>
      </c>
      <c r="P61" s="241">
        <v>3293</v>
      </c>
      <c r="Q61" s="242">
        <f t="shared" si="1"/>
        <v>65.13053797468355</v>
      </c>
      <c r="R61" s="241">
        <v>1062</v>
      </c>
      <c r="S61" s="243">
        <f t="shared" si="2"/>
        <v>21.00474683544304</v>
      </c>
      <c r="T61" s="1" t="s">
        <v>227</v>
      </c>
    </row>
    <row r="62" spans="2:20" ht="17.25">
      <c r="B62" s="1"/>
      <c r="C62" s="51"/>
      <c r="D62" s="144"/>
      <c r="E62" s="153"/>
      <c r="F62" s="52"/>
      <c r="G62" s="232"/>
      <c r="H62" s="14"/>
      <c r="I62" s="183"/>
      <c r="J62" s="183"/>
      <c r="K62" s="183"/>
      <c r="L62" s="32"/>
      <c r="M62" s="240"/>
      <c r="N62" s="241"/>
      <c r="O62" s="242"/>
      <c r="P62" s="241"/>
      <c r="Q62" s="242"/>
      <c r="R62" s="241"/>
      <c r="S62" s="243"/>
      <c r="T62" s="1"/>
    </row>
    <row r="63" spans="2:20" ht="17.25">
      <c r="B63" s="1" t="s">
        <v>228</v>
      </c>
      <c r="C63" s="64"/>
      <c r="D63" s="144">
        <v>2439.58</v>
      </c>
      <c r="E63" s="153">
        <v>51.77</v>
      </c>
      <c r="F63" s="52">
        <v>286239</v>
      </c>
      <c r="G63" s="232">
        <v>2.94</v>
      </c>
      <c r="H63" s="14">
        <v>859</v>
      </c>
      <c r="I63" s="183">
        <v>14.6</v>
      </c>
      <c r="J63" s="183">
        <v>61.81606519208381</v>
      </c>
      <c r="K63" s="183">
        <v>23.63213038416764</v>
      </c>
      <c r="L63" s="32"/>
      <c r="M63" s="240">
        <v>859</v>
      </c>
      <c r="N63" s="241">
        <v>126</v>
      </c>
      <c r="O63" s="242">
        <f t="shared" si="0"/>
        <v>14.668218859138532</v>
      </c>
      <c r="P63" s="241">
        <v>531</v>
      </c>
      <c r="Q63" s="242">
        <f t="shared" si="1"/>
        <v>61.81606519208381</v>
      </c>
      <c r="R63" s="241">
        <v>203</v>
      </c>
      <c r="S63" s="243">
        <f t="shared" si="2"/>
        <v>23.63213038416764</v>
      </c>
      <c r="T63" s="1" t="s">
        <v>228</v>
      </c>
    </row>
    <row r="64" spans="2:20" ht="17.25">
      <c r="B64" s="1" t="s">
        <v>229</v>
      </c>
      <c r="C64" s="64"/>
      <c r="D64" s="144">
        <v>4095.55</v>
      </c>
      <c r="E64" s="153">
        <v>119.78</v>
      </c>
      <c r="F64" s="52">
        <v>551530</v>
      </c>
      <c r="G64" s="232">
        <v>2.59</v>
      </c>
      <c r="H64" s="14">
        <v>1453</v>
      </c>
      <c r="I64" s="183">
        <v>13.902271163110806</v>
      </c>
      <c r="J64" s="183">
        <v>61.32140399174123</v>
      </c>
      <c r="K64" s="183">
        <v>24.776324845147972</v>
      </c>
      <c r="L64" s="32"/>
      <c r="M64" s="240">
        <v>1453</v>
      </c>
      <c r="N64" s="241">
        <v>202</v>
      </c>
      <c r="O64" s="242">
        <f t="shared" si="0"/>
        <v>13.902271163110806</v>
      </c>
      <c r="P64" s="241">
        <v>891</v>
      </c>
      <c r="Q64" s="242">
        <f t="shared" si="1"/>
        <v>61.32140399174123</v>
      </c>
      <c r="R64" s="241">
        <v>360</v>
      </c>
      <c r="S64" s="243">
        <f t="shared" si="2"/>
        <v>24.776324845147972</v>
      </c>
      <c r="T64" s="1" t="s">
        <v>229</v>
      </c>
    </row>
    <row r="65" spans="2:20" ht="17.25">
      <c r="B65" s="1" t="s">
        <v>230</v>
      </c>
      <c r="C65" s="51" t="s">
        <v>189</v>
      </c>
      <c r="D65" s="144">
        <v>7405.69</v>
      </c>
      <c r="E65" s="153">
        <v>147.53</v>
      </c>
      <c r="F65" s="52">
        <v>664338</v>
      </c>
      <c r="G65" s="232">
        <v>2.69</v>
      </c>
      <c r="H65" s="14">
        <v>1828</v>
      </c>
      <c r="I65" s="183">
        <v>14</v>
      </c>
      <c r="J65" s="183">
        <v>61.2691466083151</v>
      </c>
      <c r="K65" s="183">
        <v>24.72647702407002</v>
      </c>
      <c r="L65" s="32"/>
      <c r="M65" s="240">
        <v>1828</v>
      </c>
      <c r="N65" s="241">
        <v>257</v>
      </c>
      <c r="O65" s="242">
        <f t="shared" si="0"/>
        <v>14.059080962800873</v>
      </c>
      <c r="P65" s="241">
        <v>1120</v>
      </c>
      <c r="Q65" s="242">
        <f t="shared" si="1"/>
        <v>61.2691466083151</v>
      </c>
      <c r="R65" s="241">
        <v>452</v>
      </c>
      <c r="S65" s="243">
        <f t="shared" si="2"/>
        <v>24.72647702407002</v>
      </c>
      <c r="T65" s="1" t="s">
        <v>230</v>
      </c>
    </row>
    <row r="66" spans="2:20" ht="17.25">
      <c r="B66" s="1"/>
      <c r="C66" s="51"/>
      <c r="D66" s="144"/>
      <c r="E66" s="153"/>
      <c r="F66" s="52"/>
      <c r="G66" s="232"/>
      <c r="H66" s="14"/>
      <c r="I66" s="183"/>
      <c r="J66" s="183"/>
      <c r="K66" s="183"/>
      <c r="L66" s="32"/>
      <c r="M66" s="240"/>
      <c r="N66" s="241"/>
      <c r="O66" s="242"/>
      <c r="P66" s="241"/>
      <c r="Q66" s="242"/>
      <c r="R66" s="241"/>
      <c r="S66" s="243"/>
      <c r="T66" s="1"/>
    </row>
    <row r="67" spans="2:20" ht="17.25">
      <c r="B67" s="1" t="s">
        <v>231</v>
      </c>
      <c r="C67" s="51" t="s">
        <v>189</v>
      </c>
      <c r="D67" s="144">
        <v>6339.34</v>
      </c>
      <c r="E67" s="153">
        <v>113.7</v>
      </c>
      <c r="F67" s="52">
        <v>465195</v>
      </c>
      <c r="G67" s="232">
        <v>2.52</v>
      </c>
      <c r="H67" s="14">
        <v>1203</v>
      </c>
      <c r="I67" s="183">
        <v>13.383208645054031</v>
      </c>
      <c r="J67" s="183">
        <v>61.18038237738986</v>
      </c>
      <c r="K67" s="183">
        <v>25.43640897755611</v>
      </c>
      <c r="L67" s="32"/>
      <c r="M67" s="240">
        <v>1203</v>
      </c>
      <c r="N67" s="241">
        <v>161</v>
      </c>
      <c r="O67" s="242">
        <f t="shared" si="0"/>
        <v>13.383208645054031</v>
      </c>
      <c r="P67" s="241">
        <v>736</v>
      </c>
      <c r="Q67" s="242">
        <f t="shared" si="1"/>
        <v>61.18038237738986</v>
      </c>
      <c r="R67" s="241">
        <v>306</v>
      </c>
      <c r="S67" s="243">
        <f t="shared" si="2"/>
        <v>25.43640897755611</v>
      </c>
      <c r="T67" s="1" t="s">
        <v>231</v>
      </c>
    </row>
    <row r="68" spans="2:20" ht="17.25">
      <c r="B68" s="1" t="s">
        <v>232</v>
      </c>
      <c r="C68" s="51" t="s">
        <v>189</v>
      </c>
      <c r="D68" s="144">
        <v>7734.78</v>
      </c>
      <c r="E68" s="153">
        <v>112.66</v>
      </c>
      <c r="F68" s="52">
        <v>449269</v>
      </c>
      <c r="G68" s="232">
        <v>2.5</v>
      </c>
      <c r="H68" s="14">
        <v>1143</v>
      </c>
      <c r="I68" s="183">
        <v>14.085739282589676</v>
      </c>
      <c r="J68" s="183">
        <v>61.24234470691163</v>
      </c>
      <c r="K68" s="183">
        <v>24.671916010498688</v>
      </c>
      <c r="L68" s="32"/>
      <c r="M68" s="240">
        <v>1143</v>
      </c>
      <c r="N68" s="241">
        <v>161</v>
      </c>
      <c r="O68" s="242">
        <f t="shared" si="0"/>
        <v>14.085739282589676</v>
      </c>
      <c r="P68" s="241">
        <v>700</v>
      </c>
      <c r="Q68" s="242">
        <f t="shared" si="1"/>
        <v>61.24234470691163</v>
      </c>
      <c r="R68" s="241">
        <v>282</v>
      </c>
      <c r="S68" s="243">
        <f t="shared" si="2"/>
        <v>24.671916010498688</v>
      </c>
      <c r="T68" s="1" t="s">
        <v>232</v>
      </c>
    </row>
    <row r="69" spans="2:20" ht="17.25">
      <c r="B69" s="1" t="s">
        <v>233</v>
      </c>
      <c r="C69" s="51" t="s">
        <v>189</v>
      </c>
      <c r="D69" s="144">
        <v>9188.41</v>
      </c>
      <c r="E69" s="153">
        <v>128.95</v>
      </c>
      <c r="F69" s="52">
        <v>722937</v>
      </c>
      <c r="G69" s="232">
        <v>2.35</v>
      </c>
      <c r="H69" s="14">
        <v>1730</v>
      </c>
      <c r="I69" s="183">
        <v>14.046242774566476</v>
      </c>
      <c r="J69" s="183">
        <v>60.28901734104046</v>
      </c>
      <c r="K69" s="183">
        <v>25.66473988439306</v>
      </c>
      <c r="L69" s="32"/>
      <c r="M69" s="240">
        <v>1730</v>
      </c>
      <c r="N69" s="241">
        <v>243</v>
      </c>
      <c r="O69" s="242">
        <f t="shared" si="0"/>
        <v>14.046242774566476</v>
      </c>
      <c r="P69" s="241">
        <v>1043</v>
      </c>
      <c r="Q69" s="242">
        <f t="shared" si="1"/>
        <v>60.28901734104046</v>
      </c>
      <c r="R69" s="241">
        <v>444</v>
      </c>
      <c r="S69" s="243">
        <f t="shared" si="2"/>
        <v>25.66473988439306</v>
      </c>
      <c r="T69" s="1" t="s">
        <v>233</v>
      </c>
    </row>
    <row r="70" spans="2:20" ht="17.25">
      <c r="B70" s="5" t="s">
        <v>234</v>
      </c>
      <c r="C70" s="65"/>
      <c r="D70" s="146">
        <v>2275.71</v>
      </c>
      <c r="E70" s="155">
        <v>125.95</v>
      </c>
      <c r="F70" s="57">
        <v>486981</v>
      </c>
      <c r="G70" s="236">
        <v>2.74</v>
      </c>
      <c r="H70" s="16">
        <v>1373</v>
      </c>
      <c r="I70" s="159">
        <v>18.062636562272395</v>
      </c>
      <c r="J70" s="159">
        <v>65.04005826656956</v>
      </c>
      <c r="K70" s="159">
        <v>16.89730517115805</v>
      </c>
      <c r="L70" s="32"/>
      <c r="M70" s="240">
        <v>1373</v>
      </c>
      <c r="N70" s="241">
        <v>248</v>
      </c>
      <c r="O70" s="242">
        <f t="shared" si="0"/>
        <v>18.062636562272395</v>
      </c>
      <c r="P70" s="241">
        <v>893</v>
      </c>
      <c r="Q70" s="242">
        <f t="shared" si="1"/>
        <v>65.04005826656956</v>
      </c>
      <c r="R70" s="241">
        <v>232</v>
      </c>
      <c r="S70" s="243">
        <f t="shared" si="2"/>
        <v>16.89730517115805</v>
      </c>
      <c r="T70" s="5" t="s">
        <v>234</v>
      </c>
    </row>
    <row r="71" spans="2:11" ht="17.25" customHeight="1">
      <c r="B71" s="89"/>
      <c r="C71" s="273" t="s">
        <v>235</v>
      </c>
      <c r="D71" s="274"/>
      <c r="E71" s="156" t="s">
        <v>31</v>
      </c>
      <c r="F71" s="89"/>
      <c r="G71" s="101"/>
      <c r="H71" s="182"/>
      <c r="I71" s="277"/>
      <c r="J71" s="277"/>
      <c r="K71" s="89"/>
    </row>
    <row r="72" spans="2:11" ht="18" thickBot="1">
      <c r="B72" s="99" t="s">
        <v>236</v>
      </c>
      <c r="C72" s="275"/>
      <c r="D72" s="276"/>
      <c r="E72" s="278" t="s">
        <v>286</v>
      </c>
      <c r="F72" s="279"/>
      <c r="G72" s="280"/>
      <c r="H72" s="99"/>
      <c r="I72" s="266" t="s">
        <v>287</v>
      </c>
      <c r="J72" s="266"/>
      <c r="K72" s="100"/>
    </row>
    <row r="73" ht="17.25" customHeight="1">
      <c r="A73" s="30"/>
    </row>
  </sheetData>
  <sheetProtection/>
  <mergeCells count="5">
    <mergeCell ref="C10:D10"/>
    <mergeCell ref="C11:D11"/>
    <mergeCell ref="C71:D72"/>
    <mergeCell ref="I71:J71"/>
    <mergeCell ref="E72:G7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93"/>
  <sheetViews>
    <sheetView tabSelected="1" zoomScale="75" zoomScaleNormal="75" zoomScalePageLayoutView="0" workbookViewId="0" topLeftCell="A1">
      <selection activeCell="A1" sqref="A1"/>
    </sheetView>
  </sheetViews>
  <sheetFormatPr defaultColWidth="14.625" defaultRowHeight="13.5"/>
  <cols>
    <col min="1" max="1" width="17.125" style="0" customWidth="1"/>
    <col min="2" max="2" width="14.625" style="0" customWidth="1"/>
    <col min="3" max="3" width="3.375" style="0" customWidth="1"/>
    <col min="4" max="5" width="17.625" style="0" bestFit="1" customWidth="1"/>
    <col min="6" max="6" width="16.125" style="0" bestFit="1" customWidth="1"/>
    <col min="7" max="7" width="15.25390625" style="0" customWidth="1"/>
    <col min="8" max="8" width="15.875" style="0" customWidth="1"/>
    <col min="9" max="9" width="16.125" style="0" bestFit="1" customWidth="1"/>
    <col min="10" max="10" width="13.75390625" style="0" customWidth="1"/>
    <col min="11" max="11" width="14.375" style="0" customWidth="1"/>
    <col min="12" max="13" width="19.625" style="0" customWidth="1"/>
  </cols>
  <sheetData>
    <row r="2" ht="13.5">
      <c r="B2" s="81"/>
    </row>
    <row r="6" spans="2:11" ht="24">
      <c r="B6" s="2"/>
      <c r="C6" s="2"/>
      <c r="D6" s="2"/>
      <c r="E6" s="2"/>
      <c r="F6" s="47" t="s">
        <v>167</v>
      </c>
      <c r="G6" s="2"/>
      <c r="H6" s="2"/>
      <c r="I6" s="2"/>
      <c r="J6" s="2"/>
      <c r="K6" s="2"/>
    </row>
    <row r="7" spans="2:11" ht="18" thickBot="1"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2:11" ht="17.25">
      <c r="B8" s="2"/>
      <c r="C8" s="136"/>
      <c r="D8" s="137"/>
      <c r="E8" s="138"/>
      <c r="F8" s="4"/>
      <c r="G8" s="86"/>
      <c r="H8" s="107" t="s">
        <v>110</v>
      </c>
      <c r="I8" s="86"/>
      <c r="J8" s="86"/>
      <c r="K8" s="86"/>
    </row>
    <row r="9" spans="2:11" ht="17.25" customHeight="1">
      <c r="B9" s="2"/>
      <c r="C9" s="139"/>
      <c r="D9" s="2"/>
      <c r="E9" s="253" t="s">
        <v>14</v>
      </c>
      <c r="F9" s="3"/>
      <c r="G9" s="253"/>
      <c r="H9" s="104"/>
      <c r="I9" s="3"/>
      <c r="J9" s="3"/>
      <c r="K9" s="3"/>
    </row>
    <row r="10" spans="2:11" ht="17.25">
      <c r="B10" s="86"/>
      <c r="C10" s="286" t="s">
        <v>111</v>
      </c>
      <c r="D10" s="316"/>
      <c r="E10" s="105" t="s">
        <v>112</v>
      </c>
      <c r="F10" s="105" t="s">
        <v>113</v>
      </c>
      <c r="G10" s="105" t="s">
        <v>114</v>
      </c>
      <c r="H10" s="105" t="s">
        <v>115</v>
      </c>
      <c r="I10" s="105" t="s">
        <v>15</v>
      </c>
      <c r="J10" s="105" t="s">
        <v>116</v>
      </c>
      <c r="K10" s="105" t="s">
        <v>16</v>
      </c>
    </row>
    <row r="11" spans="2:11" ht="17.25">
      <c r="B11" s="107" t="s">
        <v>183</v>
      </c>
      <c r="C11" s="4"/>
      <c r="D11" s="307" t="s">
        <v>1</v>
      </c>
      <c r="E11" s="299"/>
      <c r="F11" s="4"/>
      <c r="G11" s="86"/>
      <c r="H11" s="5" t="s">
        <v>7</v>
      </c>
      <c r="I11" s="86"/>
      <c r="J11" s="86"/>
      <c r="K11" s="86"/>
    </row>
    <row r="12" spans="2:11" ht="17.25">
      <c r="B12" s="2"/>
      <c r="C12" s="3"/>
      <c r="D12" s="184" t="s">
        <v>117</v>
      </c>
      <c r="E12" s="184" t="s">
        <v>117</v>
      </c>
      <c r="F12" s="184" t="s">
        <v>170</v>
      </c>
      <c r="G12" s="6" t="s">
        <v>170</v>
      </c>
      <c r="H12" s="6" t="s">
        <v>170</v>
      </c>
      <c r="I12" s="6" t="s">
        <v>170</v>
      </c>
      <c r="J12" s="6" t="s">
        <v>170</v>
      </c>
      <c r="K12" s="6" t="s">
        <v>170</v>
      </c>
    </row>
    <row r="13" spans="2:11" s="12" customFormat="1" ht="17.25">
      <c r="B13" s="27" t="s">
        <v>186</v>
      </c>
      <c r="C13" s="15"/>
      <c r="D13" s="210">
        <v>78992060</v>
      </c>
      <c r="E13" s="210">
        <v>57097670</v>
      </c>
      <c r="F13" s="53">
        <v>7132874</v>
      </c>
      <c r="G13" s="53">
        <v>3614552</v>
      </c>
      <c r="H13" s="53">
        <v>3406561</v>
      </c>
      <c r="I13" s="53">
        <v>59386</v>
      </c>
      <c r="J13" s="53">
        <v>186667</v>
      </c>
      <c r="K13" s="53">
        <v>2828708</v>
      </c>
    </row>
    <row r="14" spans="2:11" s="12" customFormat="1" ht="17.25">
      <c r="B14" s="27"/>
      <c r="C14" s="15"/>
      <c r="D14" s="210"/>
      <c r="E14" s="210"/>
      <c r="F14" s="53"/>
      <c r="G14" s="53"/>
      <c r="H14" s="53"/>
      <c r="I14" s="53"/>
      <c r="J14" s="53"/>
      <c r="K14" s="53"/>
    </row>
    <row r="15" spans="2:11" s="12" customFormat="1" ht="17.25">
      <c r="B15" s="215" t="s">
        <v>187</v>
      </c>
      <c r="C15" s="15"/>
      <c r="D15" s="210">
        <v>3731734</v>
      </c>
      <c r="E15" s="210">
        <v>2716509</v>
      </c>
      <c r="F15" s="52">
        <v>286496</v>
      </c>
      <c r="G15" s="52">
        <v>154550</v>
      </c>
      <c r="H15" s="52">
        <v>150769</v>
      </c>
      <c r="I15" s="52">
        <v>4251</v>
      </c>
      <c r="J15" s="52">
        <v>8207</v>
      </c>
      <c r="K15" s="52">
        <v>93291</v>
      </c>
    </row>
    <row r="16" spans="2:11" s="12" customFormat="1" ht="17.25">
      <c r="B16" s="11" t="s">
        <v>188</v>
      </c>
      <c r="C16" s="15"/>
      <c r="D16" s="210">
        <v>999789</v>
      </c>
      <c r="E16" s="210">
        <v>687421</v>
      </c>
      <c r="F16" s="52">
        <v>80598</v>
      </c>
      <c r="G16" s="52">
        <v>44134</v>
      </c>
      <c r="H16" s="52">
        <v>43230</v>
      </c>
      <c r="I16" s="52">
        <v>902</v>
      </c>
      <c r="J16" s="52">
        <v>1704</v>
      </c>
      <c r="K16" s="52">
        <v>16212</v>
      </c>
    </row>
    <row r="17" spans="2:11" s="12" customFormat="1" ht="17.25">
      <c r="B17" s="11" t="s">
        <v>190</v>
      </c>
      <c r="C17" s="15"/>
      <c r="D17" s="210">
        <v>986208</v>
      </c>
      <c r="E17" s="210">
        <v>677563</v>
      </c>
      <c r="F17" s="52">
        <v>75749</v>
      </c>
      <c r="G17" s="52">
        <v>41481</v>
      </c>
      <c r="H17" s="52">
        <v>41882</v>
      </c>
      <c r="I17" s="52">
        <v>854</v>
      </c>
      <c r="J17" s="52">
        <v>1500</v>
      </c>
      <c r="K17" s="52">
        <v>13243</v>
      </c>
    </row>
    <row r="18" spans="2:11" s="12" customFormat="1" ht="17.25" customHeight="1">
      <c r="B18" s="11" t="s">
        <v>191</v>
      </c>
      <c r="C18" s="15"/>
      <c r="D18" s="210">
        <v>1577206</v>
      </c>
      <c r="E18" s="210">
        <v>1153874</v>
      </c>
      <c r="F18" s="52">
        <v>131466</v>
      </c>
      <c r="G18" s="52">
        <v>67692</v>
      </c>
      <c r="H18" s="52">
        <v>67118</v>
      </c>
      <c r="I18" s="52">
        <v>1935</v>
      </c>
      <c r="J18" s="52">
        <v>1402</v>
      </c>
      <c r="K18" s="52">
        <v>58032</v>
      </c>
    </row>
    <row r="19" spans="2:11" s="12" customFormat="1" ht="17.25">
      <c r="B19" s="11" t="s">
        <v>192</v>
      </c>
      <c r="C19" s="15"/>
      <c r="D19" s="210">
        <v>830421</v>
      </c>
      <c r="E19" s="210">
        <v>574102</v>
      </c>
      <c r="F19" s="52">
        <v>57244</v>
      </c>
      <c r="G19" s="52">
        <v>32128</v>
      </c>
      <c r="H19" s="52">
        <v>31712</v>
      </c>
      <c r="I19" s="52">
        <v>898</v>
      </c>
      <c r="J19" s="52">
        <v>1477</v>
      </c>
      <c r="K19" s="52">
        <v>9204</v>
      </c>
    </row>
    <row r="20" spans="2:11" s="12" customFormat="1" ht="17.25">
      <c r="B20" s="11"/>
      <c r="C20" s="15"/>
      <c r="D20" s="210"/>
      <c r="E20" s="210"/>
      <c r="F20" s="52"/>
      <c r="G20" s="52"/>
      <c r="H20" s="52"/>
      <c r="I20" s="52"/>
      <c r="J20" s="52"/>
      <c r="K20" s="52"/>
    </row>
    <row r="21" spans="2:11" s="12" customFormat="1" ht="17.25">
      <c r="B21" s="11" t="s">
        <v>193</v>
      </c>
      <c r="C21" s="15"/>
      <c r="D21" s="210">
        <v>925998</v>
      </c>
      <c r="E21" s="210">
        <v>650902</v>
      </c>
      <c r="F21" s="52">
        <v>66272</v>
      </c>
      <c r="G21" s="52">
        <v>36035</v>
      </c>
      <c r="H21" s="52">
        <v>36871</v>
      </c>
      <c r="I21" s="52">
        <v>855</v>
      </c>
      <c r="J21" s="52">
        <v>1761</v>
      </c>
      <c r="K21" s="52">
        <v>12939</v>
      </c>
    </row>
    <row r="22" spans="2:11" s="12" customFormat="1" ht="17.25">
      <c r="B22" s="11" t="s">
        <v>194</v>
      </c>
      <c r="C22" s="15"/>
      <c r="D22" s="210">
        <v>1569725</v>
      </c>
      <c r="E22" s="210">
        <v>1112590</v>
      </c>
      <c r="F22" s="52">
        <v>123220</v>
      </c>
      <c r="G22" s="52">
        <v>66135</v>
      </c>
      <c r="H22" s="52">
        <v>64661</v>
      </c>
      <c r="I22" s="52">
        <v>1059</v>
      </c>
      <c r="J22" s="52">
        <v>2843</v>
      </c>
      <c r="K22" s="52">
        <v>17178</v>
      </c>
    </row>
    <row r="23" spans="2:11" s="12" customFormat="1" ht="17.25">
      <c r="B23" s="11" t="s">
        <v>195</v>
      </c>
      <c r="C23" s="15"/>
      <c r="D23" s="210">
        <v>2419676</v>
      </c>
      <c r="E23" s="210">
        <v>1751558</v>
      </c>
      <c r="F23" s="52">
        <v>171752</v>
      </c>
      <c r="G23" s="52">
        <v>89232</v>
      </c>
      <c r="H23" s="52">
        <v>84084</v>
      </c>
      <c r="I23" s="52">
        <v>1122</v>
      </c>
      <c r="J23" s="52">
        <v>2053</v>
      </c>
      <c r="K23" s="52">
        <v>37939</v>
      </c>
    </row>
    <row r="24" spans="2:11" s="12" customFormat="1" ht="17.25">
      <c r="B24" s="11" t="s">
        <v>196</v>
      </c>
      <c r="C24" s="15"/>
      <c r="D24" s="210">
        <v>1628424</v>
      </c>
      <c r="E24" s="210">
        <v>1194900</v>
      </c>
      <c r="F24" s="52">
        <v>113986</v>
      </c>
      <c r="G24" s="52">
        <v>58968</v>
      </c>
      <c r="H24" s="52">
        <v>59506</v>
      </c>
      <c r="I24" s="52">
        <v>1074</v>
      </c>
      <c r="J24" s="52">
        <v>2697</v>
      </c>
      <c r="K24" s="52">
        <v>23232</v>
      </c>
    </row>
    <row r="25" spans="2:11" s="12" customFormat="1" ht="17.25">
      <c r="B25" s="11" t="s">
        <v>197</v>
      </c>
      <c r="C25" s="15"/>
      <c r="D25" s="210">
        <v>1729732</v>
      </c>
      <c r="E25" s="210">
        <v>1259423</v>
      </c>
      <c r="F25" s="52">
        <v>118766</v>
      </c>
      <c r="G25" s="52">
        <v>59603</v>
      </c>
      <c r="H25" s="52">
        <v>54271</v>
      </c>
      <c r="I25" s="52">
        <v>1090</v>
      </c>
      <c r="J25" s="52">
        <v>3081</v>
      </c>
      <c r="K25" s="52">
        <v>25497</v>
      </c>
    </row>
    <row r="26" spans="2:11" s="12" customFormat="1" ht="17.25">
      <c r="B26" s="11"/>
      <c r="C26" s="15"/>
      <c r="D26" s="210"/>
      <c r="E26" s="210"/>
      <c r="F26" s="52"/>
      <c r="G26" s="52"/>
      <c r="H26" s="52"/>
      <c r="I26" s="52"/>
      <c r="J26" s="52"/>
      <c r="K26" s="52"/>
    </row>
    <row r="27" spans="2:11" s="12" customFormat="1" ht="17.25" customHeight="1">
      <c r="B27" s="11" t="s">
        <v>198</v>
      </c>
      <c r="C27" s="15"/>
      <c r="D27" s="210">
        <v>3885610</v>
      </c>
      <c r="E27" s="210">
        <v>2971638</v>
      </c>
      <c r="F27" s="52">
        <v>400250</v>
      </c>
      <c r="G27" s="52">
        <v>197321</v>
      </c>
      <c r="H27" s="52">
        <v>171185</v>
      </c>
      <c r="I27" s="162" t="s">
        <v>134</v>
      </c>
      <c r="J27" s="52">
        <v>5897</v>
      </c>
      <c r="K27" s="52">
        <v>123910</v>
      </c>
    </row>
    <row r="28" spans="2:11" s="12" customFormat="1" ht="17.25">
      <c r="B28" s="11" t="s">
        <v>199</v>
      </c>
      <c r="C28" s="15"/>
      <c r="D28" s="210">
        <v>3430444</v>
      </c>
      <c r="E28" s="210">
        <v>2578804</v>
      </c>
      <c r="F28" s="52">
        <v>336900</v>
      </c>
      <c r="G28" s="52">
        <v>162490</v>
      </c>
      <c r="H28" s="52">
        <v>146669</v>
      </c>
      <c r="I28" s="165">
        <v>1123</v>
      </c>
      <c r="J28" s="52">
        <v>5759</v>
      </c>
      <c r="K28" s="52">
        <v>120659</v>
      </c>
    </row>
    <row r="29" spans="2:11" s="12" customFormat="1" ht="17.25">
      <c r="B29" s="11" t="s">
        <v>200</v>
      </c>
      <c r="C29" s="15"/>
      <c r="D29" s="210">
        <v>4638303</v>
      </c>
      <c r="E29" s="210">
        <v>3228747</v>
      </c>
      <c r="F29" s="52">
        <v>588374</v>
      </c>
      <c r="G29" s="52">
        <v>304555</v>
      </c>
      <c r="H29" s="52">
        <v>306965</v>
      </c>
      <c r="I29" s="165">
        <v>3755</v>
      </c>
      <c r="J29" s="52">
        <v>27032</v>
      </c>
      <c r="K29" s="52">
        <v>692349</v>
      </c>
    </row>
    <row r="30" spans="2:11" s="12" customFormat="1" ht="17.25">
      <c r="B30" s="11" t="s">
        <v>201</v>
      </c>
      <c r="C30" s="15"/>
      <c r="D30" s="210">
        <v>4001581</v>
      </c>
      <c r="E30" s="210">
        <v>3032879</v>
      </c>
      <c r="F30" s="52">
        <v>484177</v>
      </c>
      <c r="G30" s="52">
        <v>225798</v>
      </c>
      <c r="H30" s="52">
        <v>189877</v>
      </c>
      <c r="I30" s="162" t="s">
        <v>134</v>
      </c>
      <c r="J30" s="52">
        <v>9477</v>
      </c>
      <c r="K30" s="52">
        <v>199052</v>
      </c>
    </row>
    <row r="31" spans="2:11" s="12" customFormat="1" ht="17.25">
      <c r="B31" s="11"/>
      <c r="C31" s="15"/>
      <c r="D31" s="210"/>
      <c r="E31" s="210"/>
      <c r="F31" s="52"/>
      <c r="G31" s="52"/>
      <c r="H31" s="52"/>
      <c r="I31" s="162"/>
      <c r="J31" s="52"/>
      <c r="K31" s="52"/>
    </row>
    <row r="32" spans="2:11" s="12" customFormat="1" ht="17.25">
      <c r="B32" s="11" t="s">
        <v>202</v>
      </c>
      <c r="C32" s="15"/>
      <c r="D32" s="210">
        <v>1796850</v>
      </c>
      <c r="E32" s="210">
        <v>1272757</v>
      </c>
      <c r="F32" s="52">
        <v>133691</v>
      </c>
      <c r="G32" s="52">
        <v>70467</v>
      </c>
      <c r="H32" s="52">
        <v>69865</v>
      </c>
      <c r="I32" s="165">
        <v>1144</v>
      </c>
      <c r="J32" s="52">
        <v>2608</v>
      </c>
      <c r="K32" s="52">
        <v>28452</v>
      </c>
    </row>
    <row r="33" spans="2:11" s="12" customFormat="1" ht="17.25">
      <c r="B33" s="11" t="s">
        <v>203</v>
      </c>
      <c r="C33" s="15"/>
      <c r="D33" s="210">
        <v>876783</v>
      </c>
      <c r="E33" s="210">
        <v>654378</v>
      </c>
      <c r="F33" s="52">
        <v>61048</v>
      </c>
      <c r="G33" s="52">
        <v>30456</v>
      </c>
      <c r="H33" s="52">
        <v>28830</v>
      </c>
      <c r="I33" s="165">
        <v>1751</v>
      </c>
      <c r="J33" s="52">
        <v>1292</v>
      </c>
      <c r="K33" s="52">
        <v>11328</v>
      </c>
    </row>
    <row r="34" spans="2:11" s="12" customFormat="1" ht="17.25">
      <c r="B34" s="11" t="s">
        <v>204</v>
      </c>
      <c r="C34" s="15"/>
      <c r="D34" s="210">
        <v>867882</v>
      </c>
      <c r="E34" s="210">
        <v>654458</v>
      </c>
      <c r="F34" s="52">
        <v>67833</v>
      </c>
      <c r="G34" s="52">
        <v>34048</v>
      </c>
      <c r="H34" s="52">
        <v>32829</v>
      </c>
      <c r="I34" s="165">
        <v>1692</v>
      </c>
      <c r="J34" s="52">
        <v>2284</v>
      </c>
      <c r="K34" s="52">
        <v>28332</v>
      </c>
    </row>
    <row r="35" spans="2:11" s="12" customFormat="1" ht="17.25">
      <c r="B35" s="11" t="s">
        <v>205</v>
      </c>
      <c r="C35" s="15"/>
      <c r="D35" s="210">
        <v>642922</v>
      </c>
      <c r="E35" s="210">
        <v>467454</v>
      </c>
      <c r="F35" s="52">
        <v>48715</v>
      </c>
      <c r="G35" s="52">
        <v>25204</v>
      </c>
      <c r="H35" s="52">
        <v>24517</v>
      </c>
      <c r="I35" s="165">
        <v>1064</v>
      </c>
      <c r="J35" s="52">
        <v>1325</v>
      </c>
      <c r="K35" s="52">
        <v>9986</v>
      </c>
    </row>
    <row r="36" spans="2:11" s="12" customFormat="1" ht="17.25">
      <c r="B36" s="11"/>
      <c r="C36" s="15"/>
      <c r="D36" s="210"/>
      <c r="E36" s="210"/>
      <c r="F36" s="52"/>
      <c r="G36" s="52"/>
      <c r="H36" s="52"/>
      <c r="I36" s="165"/>
      <c r="J36" s="52"/>
      <c r="K36" s="52"/>
    </row>
    <row r="37" spans="2:11" s="12" customFormat="1" ht="17.25">
      <c r="B37" s="11" t="s">
        <v>206</v>
      </c>
      <c r="C37" s="15"/>
      <c r="D37" s="210">
        <v>730117</v>
      </c>
      <c r="E37" s="210">
        <v>507455</v>
      </c>
      <c r="F37" s="52">
        <v>51922</v>
      </c>
      <c r="G37" s="52">
        <v>27450</v>
      </c>
      <c r="H37" s="52">
        <v>27620</v>
      </c>
      <c r="I37" s="162" t="s">
        <v>134</v>
      </c>
      <c r="J37" s="52">
        <v>1409</v>
      </c>
      <c r="K37" s="52">
        <v>18028</v>
      </c>
    </row>
    <row r="38" spans="2:11" s="12" customFormat="1" ht="17.25" customHeight="1">
      <c r="B38" s="11" t="s">
        <v>207</v>
      </c>
      <c r="C38" s="15"/>
      <c r="D38" s="210">
        <v>1858615</v>
      </c>
      <c r="E38" s="210">
        <v>1273002</v>
      </c>
      <c r="F38" s="52">
        <v>127689</v>
      </c>
      <c r="G38" s="52">
        <v>65382</v>
      </c>
      <c r="H38" s="52">
        <v>61637</v>
      </c>
      <c r="I38" s="165">
        <v>1064</v>
      </c>
      <c r="J38" s="52">
        <v>3862</v>
      </c>
      <c r="K38" s="52">
        <v>17215</v>
      </c>
    </row>
    <row r="39" spans="2:11" s="12" customFormat="1" ht="17.25" customHeight="1">
      <c r="B39" s="11" t="s">
        <v>5</v>
      </c>
      <c r="C39" s="15"/>
      <c r="D39" s="210">
        <v>1659507</v>
      </c>
      <c r="E39" s="210">
        <v>1219327</v>
      </c>
      <c r="F39" s="52">
        <v>125469</v>
      </c>
      <c r="G39" s="52">
        <v>62921</v>
      </c>
      <c r="H39" s="52">
        <v>58419</v>
      </c>
      <c r="I39" s="165">
        <v>1090</v>
      </c>
      <c r="J39" s="52">
        <v>5406</v>
      </c>
      <c r="K39" s="52">
        <v>20759</v>
      </c>
    </row>
    <row r="40" spans="2:11" s="12" customFormat="1" ht="17.25">
      <c r="B40" s="11" t="s">
        <v>209</v>
      </c>
      <c r="C40" s="15"/>
      <c r="D40" s="210">
        <v>2790870</v>
      </c>
      <c r="E40" s="210">
        <v>2027362</v>
      </c>
      <c r="F40" s="52">
        <v>215028</v>
      </c>
      <c r="G40" s="52">
        <v>109152</v>
      </c>
      <c r="H40" s="52">
        <v>104780</v>
      </c>
      <c r="I40" s="165">
        <v>1112</v>
      </c>
      <c r="J40" s="52">
        <v>3228</v>
      </c>
      <c r="K40" s="52">
        <v>36465</v>
      </c>
    </row>
    <row r="41" spans="2:11" s="12" customFormat="1" ht="17.25">
      <c r="B41" s="11" t="s">
        <v>210</v>
      </c>
      <c r="C41" s="15"/>
      <c r="D41" s="210">
        <v>4911070</v>
      </c>
      <c r="E41" s="210">
        <v>3773278</v>
      </c>
      <c r="F41" s="52">
        <v>437862</v>
      </c>
      <c r="G41" s="52">
        <v>211452</v>
      </c>
      <c r="H41" s="52">
        <v>187017</v>
      </c>
      <c r="I41" s="165">
        <v>1192</v>
      </c>
      <c r="J41" s="52">
        <v>12141</v>
      </c>
      <c r="K41" s="52">
        <v>186701</v>
      </c>
    </row>
    <row r="42" spans="2:11" s="12" customFormat="1" ht="17.25">
      <c r="B42" s="11" t="s">
        <v>211</v>
      </c>
      <c r="C42" s="15"/>
      <c r="D42" s="210">
        <v>1445512</v>
      </c>
      <c r="E42" s="210">
        <v>1042433</v>
      </c>
      <c r="F42" s="52">
        <v>108737</v>
      </c>
      <c r="G42" s="52">
        <v>55110</v>
      </c>
      <c r="H42" s="52">
        <v>52708</v>
      </c>
      <c r="I42" s="165">
        <v>2580</v>
      </c>
      <c r="J42" s="52">
        <v>1851</v>
      </c>
      <c r="K42" s="52">
        <v>15369</v>
      </c>
    </row>
    <row r="43" spans="2:11" s="12" customFormat="1" ht="17.25">
      <c r="B43" s="11"/>
      <c r="C43" s="15"/>
      <c r="D43" s="210"/>
      <c r="E43" s="210"/>
      <c r="F43" s="52"/>
      <c r="G43" s="52"/>
      <c r="H43" s="52"/>
      <c r="I43" s="165"/>
      <c r="J43" s="52"/>
      <c r="K43" s="52"/>
    </row>
    <row r="44" spans="2:11" s="12" customFormat="1" ht="17.25">
      <c r="B44" s="11" t="s">
        <v>212</v>
      </c>
      <c r="C44" s="15"/>
      <c r="D44" s="210">
        <v>964157</v>
      </c>
      <c r="E44" s="210">
        <v>706117</v>
      </c>
      <c r="F44" s="52">
        <v>86354</v>
      </c>
      <c r="G44" s="52">
        <v>42133</v>
      </c>
      <c r="H44" s="52">
        <v>38676</v>
      </c>
      <c r="I44" s="162" t="s">
        <v>134</v>
      </c>
      <c r="J44" s="52">
        <v>1322</v>
      </c>
      <c r="K44" s="52">
        <v>35999</v>
      </c>
    </row>
    <row r="45" spans="2:11" s="12" customFormat="1" ht="17.25">
      <c r="B45" s="11" t="s">
        <v>4</v>
      </c>
      <c r="C45" s="15"/>
      <c r="D45" s="210">
        <v>1376895</v>
      </c>
      <c r="E45" s="210">
        <v>992085</v>
      </c>
      <c r="F45" s="52">
        <v>141636</v>
      </c>
      <c r="G45" s="52">
        <v>71163</v>
      </c>
      <c r="H45" s="52">
        <v>71436</v>
      </c>
      <c r="I45" s="162">
        <v>883</v>
      </c>
      <c r="J45" s="52">
        <v>7417</v>
      </c>
      <c r="K45" s="52">
        <v>159535</v>
      </c>
    </row>
    <row r="46" spans="2:11" s="12" customFormat="1" ht="17.25" customHeight="1">
      <c r="B46" s="11" t="s">
        <v>214</v>
      </c>
      <c r="C46" s="15"/>
      <c r="D46" s="210">
        <v>3808948</v>
      </c>
      <c r="E46" s="210">
        <v>2735460</v>
      </c>
      <c r="F46" s="52">
        <v>502413</v>
      </c>
      <c r="G46" s="52">
        <v>243092</v>
      </c>
      <c r="H46" s="52">
        <v>218677</v>
      </c>
      <c r="I46" s="165">
        <v>1035</v>
      </c>
      <c r="J46" s="52">
        <v>17771</v>
      </c>
      <c r="K46" s="52">
        <v>226964</v>
      </c>
    </row>
    <row r="47" spans="2:11" s="12" customFormat="1" ht="17.25">
      <c r="B47" s="11" t="s">
        <v>215</v>
      </c>
      <c r="C47" s="15"/>
      <c r="D47" s="210">
        <v>2962767</v>
      </c>
      <c r="E47" s="210">
        <v>2185828</v>
      </c>
      <c r="F47" s="52">
        <v>327311</v>
      </c>
      <c r="G47" s="52">
        <v>160120</v>
      </c>
      <c r="H47" s="52">
        <v>145941</v>
      </c>
      <c r="I47" s="165">
        <v>2153</v>
      </c>
      <c r="J47" s="52">
        <v>9922</v>
      </c>
      <c r="K47" s="52">
        <v>121135</v>
      </c>
    </row>
    <row r="48" spans="2:11" s="12" customFormat="1" ht="17.25">
      <c r="B48" s="11" t="s">
        <v>216</v>
      </c>
      <c r="C48" s="15"/>
      <c r="D48" s="210">
        <v>837945</v>
      </c>
      <c r="E48" s="210">
        <v>624590</v>
      </c>
      <c r="F48" s="52">
        <v>81168</v>
      </c>
      <c r="G48" s="52">
        <v>42197</v>
      </c>
      <c r="H48" s="52">
        <v>38137</v>
      </c>
      <c r="I48" s="165">
        <v>1108</v>
      </c>
      <c r="J48" s="52">
        <v>2134</v>
      </c>
      <c r="K48" s="52">
        <v>25558</v>
      </c>
    </row>
    <row r="49" spans="2:11" s="12" customFormat="1" ht="17.25">
      <c r="B49" s="11" t="s">
        <v>217</v>
      </c>
      <c r="C49" s="15"/>
      <c r="D49" s="210">
        <v>746505</v>
      </c>
      <c r="E49" s="210">
        <v>498958</v>
      </c>
      <c r="F49" s="56">
        <v>58989</v>
      </c>
      <c r="G49" s="56">
        <v>31302</v>
      </c>
      <c r="H49" s="56">
        <v>31103</v>
      </c>
      <c r="I49" s="165">
        <v>867</v>
      </c>
      <c r="J49" s="56">
        <v>401</v>
      </c>
      <c r="K49" s="56">
        <v>8651</v>
      </c>
    </row>
    <row r="50" spans="2:11" s="12" customFormat="1" ht="17.25">
      <c r="B50" s="11"/>
      <c r="C50" s="15"/>
      <c r="D50" s="210"/>
      <c r="E50" s="210"/>
      <c r="F50" s="56"/>
      <c r="G50" s="56"/>
      <c r="H50" s="56"/>
      <c r="I50" s="165"/>
      <c r="J50" s="56"/>
      <c r="K50" s="56"/>
    </row>
    <row r="51" spans="2:11" s="12" customFormat="1" ht="17.25">
      <c r="B51" s="11" t="s">
        <v>218</v>
      </c>
      <c r="C51" s="15"/>
      <c r="D51" s="210">
        <v>456107</v>
      </c>
      <c r="E51" s="210">
        <v>314848</v>
      </c>
      <c r="F51" s="52">
        <v>33591</v>
      </c>
      <c r="G51" s="52">
        <v>18123</v>
      </c>
      <c r="H51" s="52">
        <v>18012</v>
      </c>
      <c r="I51" s="165">
        <v>1109</v>
      </c>
      <c r="J51" s="56">
        <v>645</v>
      </c>
      <c r="K51" s="56">
        <v>7505</v>
      </c>
    </row>
    <row r="52" spans="2:11" s="12" customFormat="1" ht="17.25" customHeight="1">
      <c r="B52" s="11" t="s">
        <v>219</v>
      </c>
      <c r="C52" s="15"/>
      <c r="D52" s="210">
        <v>544281</v>
      </c>
      <c r="E52" s="210">
        <v>374184</v>
      </c>
      <c r="F52" s="52">
        <v>40104</v>
      </c>
      <c r="G52" s="52">
        <v>21562</v>
      </c>
      <c r="H52" s="52">
        <v>21724</v>
      </c>
      <c r="I52" s="165">
        <v>1165</v>
      </c>
      <c r="J52" s="56">
        <v>804</v>
      </c>
      <c r="K52" s="56">
        <v>7280</v>
      </c>
    </row>
    <row r="53" spans="2:11" s="12" customFormat="1" ht="17.25">
      <c r="B53" s="11" t="s">
        <v>220</v>
      </c>
      <c r="C53" s="15"/>
      <c r="D53" s="210">
        <v>1474362</v>
      </c>
      <c r="E53" s="210">
        <v>1047551</v>
      </c>
      <c r="F53" s="52">
        <v>113207</v>
      </c>
      <c r="G53" s="52">
        <v>56747</v>
      </c>
      <c r="H53" s="52">
        <v>56113</v>
      </c>
      <c r="I53" s="165">
        <v>884</v>
      </c>
      <c r="J53" s="56">
        <v>4805</v>
      </c>
      <c r="K53" s="56">
        <v>40945</v>
      </c>
    </row>
    <row r="54" spans="2:11" s="12" customFormat="1" ht="17.25">
      <c r="B54" s="11" t="s">
        <v>221</v>
      </c>
      <c r="C54" s="15"/>
      <c r="D54" s="210">
        <v>1829425</v>
      </c>
      <c r="E54" s="210">
        <v>1336797</v>
      </c>
      <c r="F54" s="52">
        <v>163699</v>
      </c>
      <c r="G54" s="52">
        <v>83266</v>
      </c>
      <c r="H54" s="52">
        <v>76978</v>
      </c>
      <c r="I54" s="165">
        <v>1522</v>
      </c>
      <c r="J54" s="56">
        <v>3511</v>
      </c>
      <c r="K54" s="56">
        <v>59576</v>
      </c>
    </row>
    <row r="55" spans="2:11" s="12" customFormat="1" ht="17.25">
      <c r="B55" s="11" t="s">
        <v>222</v>
      </c>
      <c r="C55" s="15"/>
      <c r="D55" s="210">
        <v>1063293</v>
      </c>
      <c r="E55" s="210">
        <v>769287</v>
      </c>
      <c r="F55" s="52">
        <v>79778</v>
      </c>
      <c r="G55" s="52">
        <v>40925</v>
      </c>
      <c r="H55" s="52">
        <v>37997</v>
      </c>
      <c r="I55" s="165">
        <v>2451</v>
      </c>
      <c r="J55" s="56">
        <v>1514</v>
      </c>
      <c r="K55" s="56">
        <v>18974</v>
      </c>
    </row>
    <row r="56" spans="2:11" s="12" customFormat="1" ht="17.25">
      <c r="B56" s="11"/>
      <c r="C56" s="15"/>
      <c r="D56" s="210"/>
      <c r="E56" s="210"/>
      <c r="F56" s="52"/>
      <c r="G56" s="52"/>
      <c r="H56" s="52"/>
      <c r="I56" s="165"/>
      <c r="J56" s="56"/>
      <c r="K56" s="56"/>
    </row>
    <row r="57" spans="2:11" s="12" customFormat="1" ht="17.25">
      <c r="B57" s="11" t="s">
        <v>223</v>
      </c>
      <c r="C57" s="15"/>
      <c r="D57" s="210">
        <v>615712</v>
      </c>
      <c r="E57" s="210">
        <v>421785</v>
      </c>
      <c r="F57" s="52">
        <v>43082</v>
      </c>
      <c r="G57" s="52">
        <v>22425</v>
      </c>
      <c r="H57" s="52">
        <v>22386</v>
      </c>
      <c r="I57" s="165">
        <v>846</v>
      </c>
      <c r="J57" s="52">
        <v>1202</v>
      </c>
      <c r="K57" s="52">
        <v>15034</v>
      </c>
    </row>
    <row r="58" spans="2:11" s="12" customFormat="1" ht="17.25">
      <c r="B58" s="11" t="s">
        <v>224</v>
      </c>
      <c r="C58" s="15"/>
      <c r="D58" s="210">
        <v>753993</v>
      </c>
      <c r="E58" s="210">
        <v>528402</v>
      </c>
      <c r="F58" s="52">
        <v>57444</v>
      </c>
      <c r="G58" s="52">
        <v>28356</v>
      </c>
      <c r="H58" s="52">
        <v>27184</v>
      </c>
      <c r="I58" s="165">
        <v>1713</v>
      </c>
      <c r="J58" s="52">
        <v>1185</v>
      </c>
      <c r="K58" s="52">
        <v>10814</v>
      </c>
    </row>
    <row r="59" spans="2:11" s="12" customFormat="1" ht="17.25" customHeight="1">
      <c r="B59" s="11" t="s">
        <v>225</v>
      </c>
      <c r="C59" s="15"/>
      <c r="D59" s="210">
        <v>1005109</v>
      </c>
      <c r="E59" s="210">
        <v>680869</v>
      </c>
      <c r="F59" s="52">
        <v>81309</v>
      </c>
      <c r="G59" s="52">
        <v>41007</v>
      </c>
      <c r="H59" s="52">
        <v>39937</v>
      </c>
      <c r="I59" s="165">
        <v>1738</v>
      </c>
      <c r="J59" s="52">
        <v>1870</v>
      </c>
      <c r="K59" s="52">
        <v>17347</v>
      </c>
    </row>
    <row r="60" spans="2:11" s="12" customFormat="1" ht="17.25">
      <c r="B60" s="11" t="s">
        <v>226</v>
      </c>
      <c r="C60" s="15"/>
      <c r="D60" s="210">
        <v>565131</v>
      </c>
      <c r="E60" s="210">
        <v>367922</v>
      </c>
      <c r="F60" s="52">
        <v>41321</v>
      </c>
      <c r="G60" s="52">
        <v>22125</v>
      </c>
      <c r="H60" s="52">
        <v>21505</v>
      </c>
      <c r="I60" s="165">
        <v>839</v>
      </c>
      <c r="J60" s="52">
        <v>977</v>
      </c>
      <c r="K60" s="52">
        <v>8963</v>
      </c>
    </row>
    <row r="61" spans="2:11" s="12" customFormat="1" ht="17.25">
      <c r="B61" s="11"/>
      <c r="C61" s="15"/>
      <c r="D61" s="210"/>
      <c r="E61" s="210"/>
      <c r="F61" s="52"/>
      <c r="G61" s="52"/>
      <c r="H61" s="52"/>
      <c r="I61" s="165"/>
      <c r="J61" s="52"/>
      <c r="K61" s="52"/>
    </row>
    <row r="62" spans="2:11" s="12" customFormat="1" ht="17.25">
      <c r="B62" s="11" t="s">
        <v>227</v>
      </c>
      <c r="C62" s="15"/>
      <c r="D62" s="210">
        <v>3161064</v>
      </c>
      <c r="E62" s="210">
        <v>2306058</v>
      </c>
      <c r="F62" s="52">
        <v>285439</v>
      </c>
      <c r="G62" s="52">
        <v>145106</v>
      </c>
      <c r="H62" s="52">
        <v>136857</v>
      </c>
      <c r="I62" s="165">
        <v>3341</v>
      </c>
      <c r="J62" s="52">
        <v>10081</v>
      </c>
      <c r="K62" s="52">
        <v>123458</v>
      </c>
    </row>
    <row r="63" spans="2:11" s="12" customFormat="1" ht="17.25">
      <c r="B63" s="181" t="s">
        <v>228</v>
      </c>
      <c r="C63" s="18" t="s">
        <v>246</v>
      </c>
      <c r="D63" s="210">
        <v>639208</v>
      </c>
      <c r="E63" s="210">
        <v>441344</v>
      </c>
      <c r="F63" s="52">
        <v>53344</v>
      </c>
      <c r="G63" s="52">
        <v>28649</v>
      </c>
      <c r="H63" s="52">
        <v>28336</v>
      </c>
      <c r="I63" s="162" t="s">
        <v>134</v>
      </c>
      <c r="J63" s="52">
        <v>1267</v>
      </c>
      <c r="K63" s="52">
        <v>8742</v>
      </c>
    </row>
    <row r="64" spans="2:11" s="12" customFormat="1" ht="17.25">
      <c r="B64" s="181" t="s">
        <v>229</v>
      </c>
      <c r="D64" s="210">
        <v>916903</v>
      </c>
      <c r="E64" s="210">
        <v>633812</v>
      </c>
      <c r="F64" s="52">
        <v>86311</v>
      </c>
      <c r="G64" s="52">
        <v>47549</v>
      </c>
      <c r="H64" s="52">
        <v>46634</v>
      </c>
      <c r="I64" s="165">
        <v>879</v>
      </c>
      <c r="J64" s="52">
        <v>1185</v>
      </c>
      <c r="K64" s="52">
        <v>19537</v>
      </c>
    </row>
    <row r="65" spans="2:11" s="12" customFormat="1" ht="17.25">
      <c r="B65" s="181" t="s">
        <v>230</v>
      </c>
      <c r="D65" s="210">
        <v>1296707</v>
      </c>
      <c r="E65" s="210">
        <v>903694</v>
      </c>
      <c r="F65" s="52">
        <v>106444</v>
      </c>
      <c r="G65" s="52">
        <v>57023</v>
      </c>
      <c r="H65" s="52">
        <v>54267</v>
      </c>
      <c r="I65" s="165">
        <v>1784</v>
      </c>
      <c r="J65" s="52">
        <v>992</v>
      </c>
      <c r="K65" s="52">
        <v>30029</v>
      </c>
    </row>
    <row r="66" spans="2:11" s="12" customFormat="1" ht="17.25">
      <c r="B66" s="181"/>
      <c r="D66" s="210"/>
      <c r="E66" s="210"/>
      <c r="F66" s="52"/>
      <c r="G66" s="52"/>
      <c r="H66" s="52"/>
      <c r="I66" s="165"/>
      <c r="J66" s="52"/>
      <c r="K66" s="52"/>
    </row>
    <row r="67" spans="2:11" s="12" customFormat="1" ht="17.25" customHeight="1">
      <c r="B67" s="181" t="s">
        <v>231</v>
      </c>
      <c r="D67" s="210">
        <v>880199</v>
      </c>
      <c r="E67" s="210">
        <v>619688</v>
      </c>
      <c r="F67" s="52">
        <v>66690</v>
      </c>
      <c r="G67" s="52">
        <v>35047</v>
      </c>
      <c r="H67" s="52">
        <v>35498</v>
      </c>
      <c r="I67" s="165">
        <v>854</v>
      </c>
      <c r="J67" s="52">
        <v>2363</v>
      </c>
      <c r="K67" s="52">
        <v>16646</v>
      </c>
    </row>
    <row r="68" spans="2:11" s="12" customFormat="1" ht="17.25">
      <c r="B68" s="181" t="s">
        <v>232</v>
      </c>
      <c r="D68" s="210">
        <v>903911</v>
      </c>
      <c r="E68" s="210">
        <v>603047</v>
      </c>
      <c r="F68" s="52">
        <v>68662</v>
      </c>
      <c r="G68" s="52">
        <v>36638</v>
      </c>
      <c r="H68" s="52">
        <v>35746</v>
      </c>
      <c r="I68" s="165">
        <v>866</v>
      </c>
      <c r="J68" s="52">
        <v>1177</v>
      </c>
      <c r="K68" s="52">
        <v>11110</v>
      </c>
    </row>
    <row r="69" spans="2:11" s="12" customFormat="1" ht="17.25">
      <c r="B69" s="181" t="s">
        <v>233</v>
      </c>
      <c r="D69" s="210">
        <v>1312277</v>
      </c>
      <c r="E69" s="210">
        <v>855171</v>
      </c>
      <c r="F69" s="52">
        <v>99426</v>
      </c>
      <c r="G69" s="52">
        <v>55749</v>
      </c>
      <c r="H69" s="52">
        <v>56315</v>
      </c>
      <c r="I69" s="165">
        <v>1089</v>
      </c>
      <c r="J69" s="52">
        <v>2672</v>
      </c>
      <c r="K69" s="52">
        <v>19606</v>
      </c>
    </row>
    <row r="70" spans="2:11" s="12" customFormat="1" ht="17.25">
      <c r="B70" s="185" t="s">
        <v>234</v>
      </c>
      <c r="C70" s="16"/>
      <c r="D70" s="211">
        <v>942182</v>
      </c>
      <c r="E70" s="211">
        <v>667359</v>
      </c>
      <c r="F70" s="57">
        <v>101908</v>
      </c>
      <c r="G70" s="57">
        <v>52484</v>
      </c>
      <c r="H70" s="57">
        <v>50080</v>
      </c>
      <c r="I70" s="78">
        <v>653</v>
      </c>
      <c r="J70" s="57">
        <v>1154</v>
      </c>
      <c r="K70" s="57">
        <v>19928</v>
      </c>
    </row>
    <row r="71" spans="2:8" s="12" customFormat="1" ht="17.25">
      <c r="B71" s="180"/>
      <c r="D71" s="317" t="s">
        <v>19</v>
      </c>
      <c r="E71" s="318"/>
      <c r="F71" s="15" t="s">
        <v>6</v>
      </c>
      <c r="H71" s="12" t="s">
        <v>30</v>
      </c>
    </row>
    <row r="72" spans="2:11" s="12" customFormat="1" ht="18" customHeight="1" thickBot="1">
      <c r="B72" s="186" t="s">
        <v>236</v>
      </c>
      <c r="C72" s="13"/>
      <c r="D72" s="319" t="s">
        <v>28</v>
      </c>
      <c r="E72" s="320"/>
      <c r="F72" s="21"/>
      <c r="G72" s="315" t="s">
        <v>29</v>
      </c>
      <c r="H72" s="315"/>
      <c r="I72" s="315"/>
      <c r="J72" s="13"/>
      <c r="K72" s="13"/>
    </row>
    <row r="73" s="12" customFormat="1" ht="17.25">
      <c r="A73" s="11"/>
    </row>
    <row r="74" s="12" customFormat="1" ht="17.25"/>
    <row r="75" s="12" customFormat="1" ht="17.25"/>
    <row r="76" spans="3:5" s="12" customFormat="1" ht="17.25">
      <c r="C76"/>
      <c r="D76"/>
      <c r="E76"/>
    </row>
    <row r="77" spans="3:5" s="12" customFormat="1" ht="17.25">
      <c r="C77"/>
      <c r="D77"/>
      <c r="E77"/>
    </row>
    <row r="78" spans="3:5" s="12" customFormat="1" ht="17.25">
      <c r="C78"/>
      <c r="D78"/>
      <c r="E78"/>
    </row>
    <row r="79" spans="3:5" s="12" customFormat="1" ht="17.25">
      <c r="C79"/>
      <c r="D79"/>
      <c r="E79"/>
    </row>
    <row r="80" spans="3:5" s="12" customFormat="1" ht="17.25">
      <c r="C80"/>
      <c r="D80"/>
      <c r="E80"/>
    </row>
    <row r="81" spans="3:5" s="12" customFormat="1" ht="17.25">
      <c r="C81"/>
      <c r="D81"/>
      <c r="E81"/>
    </row>
    <row r="82" spans="3:5" s="12" customFormat="1" ht="17.25">
      <c r="C82"/>
      <c r="D82"/>
      <c r="E82"/>
    </row>
    <row r="83" spans="3:5" s="12" customFormat="1" ht="17.25">
      <c r="C83"/>
      <c r="D83"/>
      <c r="E83"/>
    </row>
    <row r="84" spans="1:13" s="12" customFormat="1" ht="17.2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s="12" customFormat="1" ht="17.2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s="12" customFormat="1" ht="17.2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s="12" customFormat="1" ht="17.2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s="12" customFormat="1" ht="17.2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s="12" customFormat="1" ht="17.2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s="12" customFormat="1" ht="17.2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s="12" customFormat="1" ht="17.2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s="12" customFormat="1" ht="17.2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s="12" customFormat="1" ht="17.25">
      <c r="A93"/>
      <c r="B93"/>
      <c r="C93"/>
      <c r="D93"/>
      <c r="E93"/>
      <c r="F93"/>
      <c r="G93"/>
      <c r="H93"/>
      <c r="I93"/>
      <c r="J93"/>
      <c r="K93"/>
      <c r="L93"/>
      <c r="M93"/>
    </row>
  </sheetData>
  <sheetProtection/>
  <mergeCells count="5">
    <mergeCell ref="G72:I72"/>
    <mergeCell ref="C10:D10"/>
    <mergeCell ref="D11:E11"/>
    <mergeCell ref="D71:E71"/>
    <mergeCell ref="D72:E7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73"/>
  <sheetViews>
    <sheetView zoomScale="75" zoomScaleNormal="75" zoomScalePageLayoutView="0" workbookViewId="0" topLeftCell="A1">
      <selection activeCell="A1" sqref="A1"/>
    </sheetView>
  </sheetViews>
  <sheetFormatPr defaultColWidth="14.625" defaultRowHeight="13.5"/>
  <cols>
    <col min="1" max="1" width="17.125" style="0" customWidth="1"/>
    <col min="2" max="2" width="14.625" style="0" customWidth="1"/>
    <col min="3" max="3" width="3.375" style="0" customWidth="1"/>
    <col min="4" max="4" width="16.875" style="0" bestFit="1" customWidth="1"/>
    <col min="5" max="5" width="16.25390625" style="0" bestFit="1" customWidth="1"/>
    <col min="6" max="6" width="17.00390625" style="0" bestFit="1" customWidth="1"/>
    <col min="7" max="7" width="14.25390625" style="0" customWidth="1"/>
    <col min="8" max="8" width="16.875" style="0" customWidth="1"/>
    <col min="9" max="9" width="16.25390625" style="0" bestFit="1" customWidth="1"/>
    <col min="10" max="10" width="15.375" style="0" customWidth="1"/>
    <col min="11" max="11" width="14.375" style="0" customWidth="1"/>
    <col min="12" max="13" width="19.625" style="0" customWidth="1"/>
    <col min="14" max="14" width="14.75390625" style="0" bestFit="1" customWidth="1"/>
  </cols>
  <sheetData>
    <row r="2" ht="13.5">
      <c r="B2" s="81"/>
    </row>
    <row r="4" spans="4:11" ht="13.5">
      <c r="D4" s="26"/>
      <c r="E4" s="26"/>
      <c r="F4" s="26"/>
      <c r="G4" s="26"/>
      <c r="H4" s="26"/>
      <c r="I4" s="26"/>
      <c r="J4" s="26"/>
      <c r="K4" s="26"/>
    </row>
    <row r="6" ht="24">
      <c r="F6" s="28" t="s">
        <v>237</v>
      </c>
    </row>
    <row r="7" spans="2:11" ht="14.25" thickBot="1"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2:11" ht="17.25">
      <c r="B8" s="89"/>
      <c r="C8" s="90"/>
      <c r="D8" s="89"/>
      <c r="E8" s="91"/>
      <c r="F8" s="91"/>
      <c r="G8" s="91"/>
      <c r="H8" s="90"/>
      <c r="I8" s="90"/>
      <c r="J8" s="281" t="s">
        <v>136</v>
      </c>
      <c r="K8" s="282"/>
    </row>
    <row r="9" spans="2:11" ht="17.25">
      <c r="B9" s="89"/>
      <c r="C9" s="90"/>
      <c r="D9" s="93" t="s">
        <v>238</v>
      </c>
      <c r="E9" s="90"/>
      <c r="F9" s="90"/>
      <c r="G9" s="90"/>
      <c r="H9" s="94" t="s">
        <v>137</v>
      </c>
      <c r="I9" s="94" t="s">
        <v>138</v>
      </c>
      <c r="J9" s="98"/>
      <c r="K9" s="90"/>
    </row>
    <row r="10" spans="2:11" ht="17.25">
      <c r="B10" s="91"/>
      <c r="C10" s="96"/>
      <c r="D10" s="91"/>
      <c r="E10" s="95" t="s">
        <v>139</v>
      </c>
      <c r="F10" s="95" t="s">
        <v>140</v>
      </c>
      <c r="G10" s="95" t="s">
        <v>239</v>
      </c>
      <c r="H10" s="95" t="s">
        <v>141</v>
      </c>
      <c r="I10" s="95" t="s">
        <v>142</v>
      </c>
      <c r="J10" s="95" t="s">
        <v>143</v>
      </c>
      <c r="K10" s="95" t="s">
        <v>144</v>
      </c>
    </row>
    <row r="11" spans="2:13" ht="17.25">
      <c r="B11" s="97" t="s">
        <v>183</v>
      </c>
      <c r="C11" s="96"/>
      <c r="D11" s="91"/>
      <c r="E11" s="91"/>
      <c r="F11" s="91"/>
      <c r="G11" s="5" t="s">
        <v>52</v>
      </c>
      <c r="H11" s="91"/>
      <c r="I11" s="91"/>
      <c r="J11" s="91"/>
      <c r="K11" s="91"/>
      <c r="L11" s="31"/>
      <c r="M11" s="36"/>
    </row>
    <row r="12" spans="2:14" ht="17.25">
      <c r="B12" s="79"/>
      <c r="C12" s="80"/>
      <c r="D12" s="6" t="s">
        <v>170</v>
      </c>
      <c r="E12" s="6" t="s">
        <v>170</v>
      </c>
      <c r="F12" s="6" t="s">
        <v>170</v>
      </c>
      <c r="G12" s="6" t="s">
        <v>185</v>
      </c>
      <c r="H12" s="6" t="s">
        <v>170</v>
      </c>
      <c r="I12" s="6" t="s">
        <v>170</v>
      </c>
      <c r="J12" s="6" t="s">
        <v>170</v>
      </c>
      <c r="K12" s="6" t="s">
        <v>170</v>
      </c>
      <c r="L12" s="31"/>
      <c r="M12" s="31"/>
      <c r="N12" s="37"/>
    </row>
    <row r="13" spans="2:13" ht="17.25">
      <c r="B13" s="6" t="s">
        <v>186</v>
      </c>
      <c r="C13" s="3"/>
      <c r="D13" s="59">
        <v>1284</v>
      </c>
      <c r="E13" s="59">
        <v>-2314</v>
      </c>
      <c r="F13" s="59">
        <v>3598</v>
      </c>
      <c r="G13" s="195">
        <v>0</v>
      </c>
      <c r="H13" s="59">
        <v>1088146</v>
      </c>
      <c r="I13" s="59">
        <v>1097352</v>
      </c>
      <c r="J13" s="59">
        <v>2583349</v>
      </c>
      <c r="K13" s="59">
        <v>2583349</v>
      </c>
      <c r="L13" s="9"/>
      <c r="M13" s="9"/>
    </row>
    <row r="14" spans="2:13" ht="17.25">
      <c r="B14" s="6"/>
      <c r="C14" s="3"/>
      <c r="D14" s="59"/>
      <c r="E14" s="59"/>
      <c r="F14" s="59"/>
      <c r="G14" s="195"/>
      <c r="H14" s="59"/>
      <c r="I14" s="59"/>
      <c r="J14" s="59"/>
      <c r="K14" s="59"/>
      <c r="L14" s="9"/>
      <c r="M14" s="9"/>
    </row>
    <row r="15" spans="2:13" ht="17.25">
      <c r="B15" s="1" t="s">
        <v>187</v>
      </c>
      <c r="C15" s="3"/>
      <c r="D15" s="59">
        <v>-30332</v>
      </c>
      <c r="E15" s="60">
        <v>-9522</v>
      </c>
      <c r="F15" s="60">
        <v>-20810</v>
      </c>
      <c r="G15" s="195">
        <v>-5.4</v>
      </c>
      <c r="H15" s="60">
        <v>41881</v>
      </c>
      <c r="I15" s="60">
        <v>51414</v>
      </c>
      <c r="J15" s="60">
        <v>51438</v>
      </c>
      <c r="K15" s="60">
        <v>71629</v>
      </c>
      <c r="L15" s="38"/>
      <c r="M15" s="38"/>
    </row>
    <row r="16" spans="2:13" ht="17.25">
      <c r="B16" s="1" t="s">
        <v>188</v>
      </c>
      <c r="C16" s="3"/>
      <c r="D16" s="59">
        <v>-15638</v>
      </c>
      <c r="E16" s="60">
        <v>-4716</v>
      </c>
      <c r="F16" s="60">
        <v>-10922</v>
      </c>
      <c r="G16" s="195">
        <v>-11</v>
      </c>
      <c r="H16" s="60">
        <v>10173</v>
      </c>
      <c r="I16" s="60">
        <v>14878</v>
      </c>
      <c r="J16" s="60">
        <v>20586</v>
      </c>
      <c r="K16" s="60">
        <v>30859</v>
      </c>
      <c r="L16" s="38"/>
      <c r="M16" s="38"/>
    </row>
    <row r="17" spans="2:13" ht="17.25">
      <c r="B17" s="1" t="s">
        <v>190</v>
      </c>
      <c r="C17" s="3"/>
      <c r="D17" s="59">
        <v>-10814</v>
      </c>
      <c r="E17" s="60">
        <v>-4153</v>
      </c>
      <c r="F17" s="60">
        <v>-6661</v>
      </c>
      <c r="G17" s="195">
        <v>-7.9</v>
      </c>
      <c r="H17" s="60">
        <v>10606</v>
      </c>
      <c r="I17" s="60">
        <v>14761</v>
      </c>
      <c r="J17" s="60">
        <v>19359</v>
      </c>
      <c r="K17" s="60">
        <v>26039</v>
      </c>
      <c r="L17" s="38"/>
      <c r="M17" s="38"/>
    </row>
    <row r="18" spans="2:13" ht="17.25">
      <c r="B18" s="1" t="s">
        <v>191</v>
      </c>
      <c r="C18" s="3"/>
      <c r="D18" s="59">
        <v>-7247</v>
      </c>
      <c r="E18" s="60">
        <v>-438</v>
      </c>
      <c r="F18" s="60">
        <v>-6809</v>
      </c>
      <c r="G18" s="195">
        <v>-3.1</v>
      </c>
      <c r="H18" s="60">
        <v>19634</v>
      </c>
      <c r="I18" s="60">
        <v>20102</v>
      </c>
      <c r="J18" s="60">
        <v>50322</v>
      </c>
      <c r="K18" s="60">
        <v>55831</v>
      </c>
      <c r="L18" s="38"/>
      <c r="M18" s="38"/>
    </row>
    <row r="19" spans="2:13" ht="17.25">
      <c r="B19" s="1" t="s">
        <v>192</v>
      </c>
      <c r="C19" s="3"/>
      <c r="D19" s="59">
        <v>-13148</v>
      </c>
      <c r="E19" s="60">
        <v>-5952</v>
      </c>
      <c r="F19" s="60">
        <v>-7196</v>
      </c>
      <c r="G19" s="195">
        <v>-11.6</v>
      </c>
      <c r="H19" s="60">
        <v>7593</v>
      </c>
      <c r="I19" s="60">
        <v>13532</v>
      </c>
      <c r="J19" s="60">
        <v>13230</v>
      </c>
      <c r="K19" s="60">
        <v>20111</v>
      </c>
      <c r="L19" s="38"/>
      <c r="M19" s="38"/>
    </row>
    <row r="20" spans="2:13" ht="17.25">
      <c r="B20" s="1"/>
      <c r="C20" s="3"/>
      <c r="D20" s="59"/>
      <c r="E20" s="60"/>
      <c r="F20" s="60"/>
      <c r="G20" s="195"/>
      <c r="H20" s="60"/>
      <c r="I20" s="60"/>
      <c r="J20" s="60"/>
      <c r="K20" s="60"/>
      <c r="L20" s="38"/>
      <c r="M20" s="38"/>
    </row>
    <row r="21" spans="2:13" ht="17.25">
      <c r="B21" s="1" t="s">
        <v>193</v>
      </c>
      <c r="C21" s="3"/>
      <c r="D21" s="59">
        <v>-9133</v>
      </c>
      <c r="E21" s="60">
        <v>-3920</v>
      </c>
      <c r="F21" s="60">
        <v>-5213</v>
      </c>
      <c r="G21" s="195">
        <v>-7.6</v>
      </c>
      <c r="H21" s="60">
        <v>9234</v>
      </c>
      <c r="I21" s="60">
        <v>13158</v>
      </c>
      <c r="J21" s="60">
        <v>14984</v>
      </c>
      <c r="K21" s="60">
        <v>19972</v>
      </c>
      <c r="L21" s="38"/>
      <c r="M21" s="38"/>
    </row>
    <row r="22" spans="2:13" ht="17.25">
      <c r="B22" s="1" t="s">
        <v>194</v>
      </c>
      <c r="C22" s="3"/>
      <c r="D22" s="59">
        <v>-13164</v>
      </c>
      <c r="E22" s="60">
        <v>-3938</v>
      </c>
      <c r="F22" s="60">
        <v>-9226</v>
      </c>
      <c r="G22" s="195">
        <v>-6.3</v>
      </c>
      <c r="H22" s="60">
        <v>17174</v>
      </c>
      <c r="I22" s="60">
        <v>21128</v>
      </c>
      <c r="J22" s="60">
        <v>27601</v>
      </c>
      <c r="K22" s="60">
        <v>36227</v>
      </c>
      <c r="L22" s="38"/>
      <c r="M22" s="38"/>
    </row>
    <row r="23" spans="2:13" ht="17.25">
      <c r="B23" s="1" t="s">
        <v>195</v>
      </c>
      <c r="C23" s="3"/>
      <c r="D23" s="59">
        <v>-2975</v>
      </c>
      <c r="E23" s="60">
        <v>-863</v>
      </c>
      <c r="F23" s="60">
        <v>-2112</v>
      </c>
      <c r="G23" s="195">
        <v>-1</v>
      </c>
      <c r="H23" s="60">
        <v>24939</v>
      </c>
      <c r="I23" s="60">
        <v>26128</v>
      </c>
      <c r="J23" s="60">
        <v>52959</v>
      </c>
      <c r="K23" s="60">
        <v>55417</v>
      </c>
      <c r="L23" s="38"/>
      <c r="M23" s="38"/>
    </row>
    <row r="24" spans="2:13" ht="17.25">
      <c r="B24" s="1" t="s">
        <v>196</v>
      </c>
      <c r="C24" s="3"/>
      <c r="D24" s="59">
        <v>-1442</v>
      </c>
      <c r="E24" s="60">
        <v>-801</v>
      </c>
      <c r="F24" s="60">
        <v>-641</v>
      </c>
      <c r="G24" s="195">
        <v>-0.7</v>
      </c>
      <c r="H24" s="60">
        <v>17071</v>
      </c>
      <c r="I24" s="60">
        <v>18076</v>
      </c>
      <c r="J24" s="60">
        <v>36530</v>
      </c>
      <c r="K24" s="60">
        <v>36924</v>
      </c>
      <c r="L24" s="38"/>
      <c r="M24" s="38"/>
    </row>
    <row r="25" spans="2:13" ht="17.25">
      <c r="B25" s="1" t="s">
        <v>197</v>
      </c>
      <c r="C25" s="3"/>
      <c r="D25" s="59">
        <v>-4470</v>
      </c>
      <c r="E25" s="60">
        <v>-1290</v>
      </c>
      <c r="F25" s="60">
        <v>-3180</v>
      </c>
      <c r="G25" s="195">
        <v>-2.2</v>
      </c>
      <c r="H25" s="60">
        <v>16786</v>
      </c>
      <c r="I25" s="60">
        <v>18439</v>
      </c>
      <c r="J25" s="60">
        <v>28868</v>
      </c>
      <c r="K25" s="60">
        <v>31830</v>
      </c>
      <c r="L25" s="38"/>
      <c r="M25" s="38"/>
    </row>
    <row r="26" spans="2:13" ht="17.25">
      <c r="B26" s="1"/>
      <c r="C26" s="3"/>
      <c r="D26" s="59"/>
      <c r="E26" s="60"/>
      <c r="F26" s="60"/>
      <c r="G26" s="195"/>
      <c r="H26" s="60"/>
      <c r="I26" s="60"/>
      <c r="J26" s="60"/>
      <c r="K26" s="60"/>
      <c r="L26" s="38"/>
      <c r="M26" s="38"/>
    </row>
    <row r="27" spans="2:13" ht="17.25">
      <c r="B27" s="1" t="s">
        <v>198</v>
      </c>
      <c r="C27" s="3"/>
      <c r="D27" s="59">
        <v>19023</v>
      </c>
      <c r="E27" s="60">
        <v>11534</v>
      </c>
      <c r="F27" s="60">
        <v>7489</v>
      </c>
      <c r="G27" s="195">
        <v>2.7</v>
      </c>
      <c r="H27" s="60">
        <v>60624</v>
      </c>
      <c r="I27" s="60">
        <v>49623</v>
      </c>
      <c r="J27" s="60">
        <v>169274</v>
      </c>
      <c r="K27" s="60">
        <v>161490</v>
      </c>
      <c r="L27" s="38"/>
      <c r="M27" s="38"/>
    </row>
    <row r="28" spans="2:13" ht="17.25">
      <c r="B28" s="1" t="s">
        <v>199</v>
      </c>
      <c r="C28" s="3"/>
      <c r="D28" s="59">
        <v>24576</v>
      </c>
      <c r="E28" s="60">
        <v>7107</v>
      </c>
      <c r="F28" s="60">
        <v>17469</v>
      </c>
      <c r="G28" s="195">
        <v>4</v>
      </c>
      <c r="H28" s="60">
        <v>51589</v>
      </c>
      <c r="I28" s="60">
        <v>44917</v>
      </c>
      <c r="J28" s="60">
        <v>165834</v>
      </c>
      <c r="K28" s="60">
        <v>148091</v>
      </c>
      <c r="L28" s="38"/>
      <c r="M28" s="38"/>
    </row>
    <row r="29" spans="2:13" ht="17.25">
      <c r="B29" s="1" t="s">
        <v>200</v>
      </c>
      <c r="C29" s="3"/>
      <c r="D29" s="59">
        <v>99199</v>
      </c>
      <c r="E29" s="60">
        <v>8620</v>
      </c>
      <c r="F29" s="60">
        <v>90579</v>
      </c>
      <c r="G29" s="195">
        <v>7.8</v>
      </c>
      <c r="H29" s="60">
        <v>102916</v>
      </c>
      <c r="I29" s="60">
        <v>95526</v>
      </c>
      <c r="J29" s="60">
        <v>443329</v>
      </c>
      <c r="K29" s="60">
        <v>347729</v>
      </c>
      <c r="L29" s="38"/>
      <c r="M29" s="38"/>
    </row>
    <row r="30" spans="2:13" ht="17.25">
      <c r="B30" s="1" t="s">
        <v>201</v>
      </c>
      <c r="C30" s="3"/>
      <c r="D30" s="59">
        <v>50225</v>
      </c>
      <c r="E30" s="60">
        <v>19548</v>
      </c>
      <c r="F30" s="60">
        <v>30677</v>
      </c>
      <c r="G30" s="196">
        <v>5.7</v>
      </c>
      <c r="H30" s="60">
        <v>78916</v>
      </c>
      <c r="I30" s="60">
        <v>60141</v>
      </c>
      <c r="J30" s="60">
        <v>242350</v>
      </c>
      <c r="K30" s="60">
        <v>209784</v>
      </c>
      <c r="L30" s="38"/>
      <c r="M30" s="38"/>
    </row>
    <row r="31" spans="2:13" ht="17.25">
      <c r="B31" s="1"/>
      <c r="C31" s="3"/>
      <c r="D31" s="59"/>
      <c r="E31" s="60"/>
      <c r="F31" s="60"/>
      <c r="G31" s="196"/>
      <c r="H31" s="60"/>
      <c r="I31" s="60"/>
      <c r="J31" s="60"/>
      <c r="K31" s="60"/>
      <c r="L31" s="38"/>
      <c r="M31" s="38"/>
    </row>
    <row r="32" spans="2:13" ht="17.25">
      <c r="B32" s="1" t="s">
        <v>202</v>
      </c>
      <c r="C32" s="3"/>
      <c r="D32" s="59">
        <v>-13534</v>
      </c>
      <c r="E32" s="60">
        <v>-5879</v>
      </c>
      <c r="F32" s="60">
        <v>-7655</v>
      </c>
      <c r="G32" s="195">
        <v>-5.6</v>
      </c>
      <c r="H32" s="60">
        <v>18789</v>
      </c>
      <c r="I32" s="60">
        <v>24709</v>
      </c>
      <c r="J32" s="60">
        <v>25684</v>
      </c>
      <c r="K32" s="60">
        <v>32684</v>
      </c>
      <c r="L32" s="38"/>
      <c r="M32" s="38"/>
    </row>
    <row r="33" spans="2:13" ht="17.25">
      <c r="B33" s="1" t="s">
        <v>203</v>
      </c>
      <c r="C33" s="3"/>
      <c r="D33" s="59">
        <v>-4279</v>
      </c>
      <c r="E33" s="60">
        <v>-2315</v>
      </c>
      <c r="F33" s="60">
        <v>-1964</v>
      </c>
      <c r="G33" s="195">
        <v>-3.9</v>
      </c>
      <c r="H33" s="60">
        <v>8743</v>
      </c>
      <c r="I33" s="60">
        <v>11148</v>
      </c>
      <c r="J33" s="60">
        <v>14139</v>
      </c>
      <c r="K33" s="60">
        <v>16075</v>
      </c>
      <c r="L33" s="38"/>
      <c r="M33" s="38"/>
    </row>
    <row r="34" spans="2:13" ht="17.25">
      <c r="B34" s="1" t="s">
        <v>204</v>
      </c>
      <c r="C34" s="3"/>
      <c r="D34" s="59">
        <v>-1620</v>
      </c>
      <c r="E34" s="60">
        <v>-246</v>
      </c>
      <c r="F34" s="60">
        <v>-1374</v>
      </c>
      <c r="G34" s="195">
        <v>-1.4</v>
      </c>
      <c r="H34" s="60">
        <v>10238</v>
      </c>
      <c r="I34" s="60">
        <v>10514</v>
      </c>
      <c r="J34" s="60">
        <v>18564</v>
      </c>
      <c r="K34" s="60">
        <v>20523</v>
      </c>
      <c r="L34" s="38"/>
      <c r="M34" s="38"/>
    </row>
    <row r="35" spans="2:13" ht="17.25">
      <c r="B35" s="1" t="s">
        <v>205</v>
      </c>
      <c r="C35" s="3"/>
      <c r="D35" s="59">
        <v>-3162</v>
      </c>
      <c r="E35" s="60">
        <v>-464</v>
      </c>
      <c r="F35" s="60">
        <v>-2698</v>
      </c>
      <c r="G35" s="195">
        <v>-3.9</v>
      </c>
      <c r="H35" s="60">
        <v>7248</v>
      </c>
      <c r="I35" s="60">
        <v>7729</v>
      </c>
      <c r="J35" s="60">
        <v>9780</v>
      </c>
      <c r="K35" s="60">
        <v>12123</v>
      </c>
      <c r="L35" s="38"/>
      <c r="M35" s="38"/>
    </row>
    <row r="36" spans="2:13" ht="17.25">
      <c r="B36" s="1"/>
      <c r="C36" s="3"/>
      <c r="D36" s="59"/>
      <c r="E36" s="60"/>
      <c r="F36" s="60"/>
      <c r="G36" s="195"/>
      <c r="H36" s="60"/>
      <c r="I36" s="60"/>
      <c r="J36" s="60"/>
      <c r="K36" s="60"/>
      <c r="L36" s="38"/>
      <c r="M36" s="38"/>
    </row>
    <row r="37" spans="2:13" ht="17.25">
      <c r="B37" s="1" t="s">
        <v>206</v>
      </c>
      <c r="C37" s="3"/>
      <c r="D37" s="59">
        <v>-3494</v>
      </c>
      <c r="E37" s="60">
        <v>-1247</v>
      </c>
      <c r="F37" s="60">
        <v>-2247</v>
      </c>
      <c r="G37" s="195">
        <v>-4</v>
      </c>
      <c r="H37" s="60">
        <v>7029</v>
      </c>
      <c r="I37" s="60">
        <v>8369</v>
      </c>
      <c r="J37" s="60">
        <v>13892</v>
      </c>
      <c r="K37" s="60">
        <v>16325</v>
      </c>
      <c r="L37" s="38"/>
      <c r="M37" s="38"/>
    </row>
    <row r="38" spans="2:13" ht="17.25">
      <c r="B38" s="1" t="s">
        <v>207</v>
      </c>
      <c r="C38" s="3"/>
      <c r="D38" s="59">
        <v>-8326</v>
      </c>
      <c r="E38" s="60">
        <v>-2642</v>
      </c>
      <c r="F38" s="60">
        <v>-5684</v>
      </c>
      <c r="G38" s="195">
        <v>-3.8</v>
      </c>
      <c r="H38" s="60">
        <v>18615</v>
      </c>
      <c r="I38" s="60">
        <v>21543</v>
      </c>
      <c r="J38" s="60">
        <v>30160</v>
      </c>
      <c r="K38" s="60">
        <v>34953</v>
      </c>
      <c r="L38" s="38"/>
      <c r="M38" s="38"/>
    </row>
    <row r="39" spans="2:13" ht="17.25">
      <c r="B39" s="1" t="s">
        <v>208</v>
      </c>
      <c r="C39" s="3"/>
      <c r="D39" s="59">
        <v>-1080</v>
      </c>
      <c r="E39" s="60">
        <v>-956</v>
      </c>
      <c r="F39" s="60">
        <v>-124</v>
      </c>
      <c r="G39" s="195">
        <v>-0.5</v>
      </c>
      <c r="H39" s="60">
        <v>17609</v>
      </c>
      <c r="I39" s="60">
        <v>18905</v>
      </c>
      <c r="J39" s="60">
        <v>30858</v>
      </c>
      <c r="K39" s="60">
        <v>34580</v>
      </c>
      <c r="L39" s="38"/>
      <c r="M39" s="38"/>
    </row>
    <row r="40" spans="2:13" ht="17.25">
      <c r="B40" s="1" t="s">
        <v>209</v>
      </c>
      <c r="C40" s="3"/>
      <c r="D40" s="59">
        <v>3347</v>
      </c>
      <c r="E40" s="60">
        <v>1828</v>
      </c>
      <c r="F40" s="60">
        <v>1519</v>
      </c>
      <c r="G40" s="195">
        <v>0.9</v>
      </c>
      <c r="H40" s="60">
        <v>33236</v>
      </c>
      <c r="I40" s="60">
        <v>32157</v>
      </c>
      <c r="J40" s="60">
        <v>61538</v>
      </c>
      <c r="K40" s="60">
        <v>63413</v>
      </c>
      <c r="L40" s="38"/>
      <c r="M40" s="38"/>
    </row>
    <row r="41" spans="2:13" ht="17.25">
      <c r="B41" s="1" t="s">
        <v>210</v>
      </c>
      <c r="C41" s="3"/>
      <c r="D41" s="59">
        <v>51475</v>
      </c>
      <c r="E41" s="60">
        <v>18186</v>
      </c>
      <c r="F41" s="60">
        <v>33289</v>
      </c>
      <c r="G41" s="195">
        <v>7</v>
      </c>
      <c r="H41" s="60">
        <v>69810</v>
      </c>
      <c r="I41" s="60">
        <v>52948</v>
      </c>
      <c r="J41" s="60">
        <v>132713</v>
      </c>
      <c r="K41" s="60">
        <v>111543</v>
      </c>
      <c r="L41" s="38"/>
      <c r="M41" s="38"/>
    </row>
    <row r="42" spans="2:13" ht="17.25">
      <c r="B42" s="1" t="s">
        <v>211</v>
      </c>
      <c r="C42" s="3"/>
      <c r="D42" s="59">
        <v>3078</v>
      </c>
      <c r="E42" s="60">
        <v>-897</v>
      </c>
      <c r="F42" s="60">
        <v>3975</v>
      </c>
      <c r="G42" s="195">
        <v>1.6</v>
      </c>
      <c r="H42" s="60">
        <v>15716</v>
      </c>
      <c r="I42" s="60">
        <v>16960</v>
      </c>
      <c r="J42" s="60">
        <v>33182</v>
      </c>
      <c r="K42" s="60">
        <v>32753</v>
      </c>
      <c r="L42" s="38"/>
      <c r="M42" s="38"/>
    </row>
    <row r="43" spans="2:13" ht="17.25">
      <c r="B43" s="1"/>
      <c r="C43" s="3"/>
      <c r="D43" s="59"/>
      <c r="E43" s="60"/>
      <c r="F43" s="60"/>
      <c r="G43" s="195"/>
      <c r="H43" s="60"/>
      <c r="I43" s="60"/>
      <c r="J43" s="60"/>
      <c r="K43" s="60"/>
      <c r="L43" s="38"/>
      <c r="M43" s="38"/>
    </row>
    <row r="44" spans="2:13" ht="17.25">
      <c r="B44" s="1" t="s">
        <v>212</v>
      </c>
      <c r="C44" s="3"/>
      <c r="D44" s="61">
        <v>7175</v>
      </c>
      <c r="E44" s="62">
        <v>2884</v>
      </c>
      <c r="F44" s="62">
        <v>4291</v>
      </c>
      <c r="G44" s="195">
        <v>5.2</v>
      </c>
      <c r="H44" s="62">
        <v>13418</v>
      </c>
      <c r="I44" s="62">
        <v>10698</v>
      </c>
      <c r="J44" s="62">
        <v>30871</v>
      </c>
      <c r="K44" s="62">
        <v>27792</v>
      </c>
      <c r="L44" s="7"/>
      <c r="M44" s="7"/>
    </row>
    <row r="45" spans="2:13" ht="17.25">
      <c r="B45" s="1" t="s">
        <v>213</v>
      </c>
      <c r="C45" s="3"/>
      <c r="D45" s="59">
        <v>-7300</v>
      </c>
      <c r="E45" s="60">
        <v>-1091</v>
      </c>
      <c r="F45" s="60">
        <v>-6209</v>
      </c>
      <c r="G45" s="195">
        <v>-2.8</v>
      </c>
      <c r="H45" s="60">
        <v>21704</v>
      </c>
      <c r="I45" s="60">
        <v>22669</v>
      </c>
      <c r="J45" s="60">
        <v>57194</v>
      </c>
      <c r="K45" s="60">
        <v>62027</v>
      </c>
      <c r="L45" s="38"/>
      <c r="M45" s="38"/>
    </row>
    <row r="46" spans="2:13" ht="17.25">
      <c r="B46" s="1" t="s">
        <v>214</v>
      </c>
      <c r="C46" s="3"/>
      <c r="D46" s="59">
        <v>-3069</v>
      </c>
      <c r="E46" s="60">
        <v>6431</v>
      </c>
      <c r="F46" s="60">
        <v>-9500</v>
      </c>
      <c r="G46" s="195">
        <v>-0.3</v>
      </c>
      <c r="H46" s="60">
        <v>77406</v>
      </c>
      <c r="I46" s="60">
        <v>70490</v>
      </c>
      <c r="J46" s="60">
        <v>165286</v>
      </c>
      <c r="K46" s="60">
        <v>171032</v>
      </c>
      <c r="L46" s="38"/>
      <c r="M46" s="38"/>
    </row>
    <row r="47" spans="2:13" ht="17.25">
      <c r="B47" s="1" t="s">
        <v>215</v>
      </c>
      <c r="C47" s="3"/>
      <c r="D47" s="59">
        <v>-1734</v>
      </c>
      <c r="E47" s="60">
        <v>1031</v>
      </c>
      <c r="F47" s="60">
        <v>-2765</v>
      </c>
      <c r="G47" s="195">
        <v>-0.3</v>
      </c>
      <c r="H47" s="60">
        <v>48553</v>
      </c>
      <c r="I47" s="60">
        <v>47385</v>
      </c>
      <c r="J47" s="60">
        <v>101230</v>
      </c>
      <c r="K47" s="60">
        <v>102310</v>
      </c>
      <c r="L47" s="38"/>
      <c r="M47" s="38"/>
    </row>
    <row r="48" spans="2:13" ht="17.25">
      <c r="B48" s="1" t="s">
        <v>216</v>
      </c>
      <c r="C48" s="3"/>
      <c r="D48" s="59">
        <v>-5505</v>
      </c>
      <c r="E48" s="60">
        <v>-441</v>
      </c>
      <c r="F48" s="60">
        <v>-5064</v>
      </c>
      <c r="G48" s="195">
        <v>-3.9</v>
      </c>
      <c r="H48" s="60">
        <v>11423</v>
      </c>
      <c r="I48" s="60">
        <v>11859</v>
      </c>
      <c r="J48" s="60">
        <v>27459</v>
      </c>
      <c r="K48" s="60">
        <v>32355</v>
      </c>
      <c r="L48" s="38"/>
      <c r="M48" s="38"/>
    </row>
    <row r="49" spans="2:13" ht="17.25">
      <c r="B49" s="1" t="s">
        <v>217</v>
      </c>
      <c r="C49" s="3"/>
      <c r="D49" s="59">
        <v>-8744</v>
      </c>
      <c r="E49" s="60">
        <v>-3557</v>
      </c>
      <c r="F49" s="60">
        <v>-5187</v>
      </c>
      <c r="G49" s="195">
        <v>-8.5</v>
      </c>
      <c r="H49" s="60">
        <v>7639</v>
      </c>
      <c r="I49" s="60">
        <v>11177</v>
      </c>
      <c r="J49" s="60">
        <v>12927</v>
      </c>
      <c r="K49" s="60">
        <v>17628</v>
      </c>
      <c r="L49" s="38"/>
      <c r="M49" s="38"/>
    </row>
    <row r="50" spans="2:13" ht="17.25">
      <c r="B50" s="1"/>
      <c r="C50" s="3"/>
      <c r="D50" s="59"/>
      <c r="E50" s="60"/>
      <c r="F50" s="60"/>
      <c r="G50" s="195"/>
      <c r="H50" s="60"/>
      <c r="I50" s="60"/>
      <c r="J50" s="60"/>
      <c r="K50" s="60"/>
      <c r="L50" s="38"/>
      <c r="M50" s="38"/>
    </row>
    <row r="51" spans="2:13" ht="17.25">
      <c r="B51" s="1" t="s">
        <v>218</v>
      </c>
      <c r="C51" s="3"/>
      <c r="D51" s="59">
        <v>-4206</v>
      </c>
      <c r="E51" s="60">
        <v>-1456</v>
      </c>
      <c r="F51" s="60">
        <v>-2750</v>
      </c>
      <c r="G51" s="195">
        <v>-7</v>
      </c>
      <c r="H51" s="60">
        <v>5009</v>
      </c>
      <c r="I51" s="60">
        <v>6467</v>
      </c>
      <c r="J51" s="60">
        <v>9991</v>
      </c>
      <c r="K51" s="60">
        <v>12713</v>
      </c>
      <c r="L51" s="38"/>
      <c r="M51" s="38"/>
    </row>
    <row r="52" spans="2:13" ht="17.25">
      <c r="B52" s="1" t="s">
        <v>219</v>
      </c>
      <c r="C52" s="3"/>
      <c r="D52" s="59">
        <v>-5500</v>
      </c>
      <c r="E52" s="60">
        <v>-2697</v>
      </c>
      <c r="F52" s="60">
        <v>-2803</v>
      </c>
      <c r="G52" s="195">
        <v>-7.5</v>
      </c>
      <c r="H52" s="60">
        <v>5852</v>
      </c>
      <c r="I52" s="60">
        <v>8558</v>
      </c>
      <c r="J52" s="60">
        <v>11617</v>
      </c>
      <c r="K52" s="60">
        <v>14436</v>
      </c>
      <c r="L52" s="38"/>
      <c r="M52" s="38"/>
    </row>
    <row r="53" spans="2:13" ht="17.25">
      <c r="B53" s="1" t="s">
        <v>220</v>
      </c>
      <c r="C53" s="3"/>
      <c r="D53" s="59">
        <v>-2078</v>
      </c>
      <c r="E53" s="60">
        <v>-1117</v>
      </c>
      <c r="F53" s="60">
        <v>-961</v>
      </c>
      <c r="G53" s="195">
        <v>-1.1</v>
      </c>
      <c r="H53" s="60">
        <v>17069</v>
      </c>
      <c r="I53" s="60">
        <v>18217</v>
      </c>
      <c r="J53" s="60">
        <v>32440</v>
      </c>
      <c r="K53" s="60">
        <v>34309</v>
      </c>
      <c r="L53" s="38"/>
      <c r="M53" s="38"/>
    </row>
    <row r="54" spans="2:13" ht="17.25">
      <c r="B54" s="1" t="s">
        <v>221</v>
      </c>
      <c r="C54" s="3"/>
      <c r="D54" s="59">
        <v>-1272</v>
      </c>
      <c r="E54" s="60">
        <v>131</v>
      </c>
      <c r="F54" s="60">
        <v>-1403</v>
      </c>
      <c r="G54" s="195">
        <v>-0.4</v>
      </c>
      <c r="H54" s="60">
        <v>25710</v>
      </c>
      <c r="I54" s="60">
        <v>25681</v>
      </c>
      <c r="J54" s="60">
        <v>53252</v>
      </c>
      <c r="K54" s="60">
        <v>56684</v>
      </c>
      <c r="L54" s="38"/>
      <c r="M54" s="38"/>
    </row>
    <row r="55" spans="2:13" ht="17.25">
      <c r="B55" s="1" t="s">
        <v>222</v>
      </c>
      <c r="C55" s="3"/>
      <c r="D55" s="59">
        <v>-9746</v>
      </c>
      <c r="E55" s="60">
        <v>-5094</v>
      </c>
      <c r="F55" s="60">
        <v>-4652</v>
      </c>
      <c r="G55" s="195">
        <v>-6.6</v>
      </c>
      <c r="H55" s="60">
        <v>11630</v>
      </c>
      <c r="I55" s="60">
        <v>16687</v>
      </c>
      <c r="J55" s="60">
        <v>26568</v>
      </c>
      <c r="K55" s="60">
        <v>30979</v>
      </c>
      <c r="L55" s="38"/>
      <c r="M55" s="38"/>
    </row>
    <row r="56" spans="2:13" ht="17.25">
      <c r="B56" s="1"/>
      <c r="C56" s="3"/>
      <c r="D56" s="59"/>
      <c r="E56" s="60"/>
      <c r="F56" s="60"/>
      <c r="G56" s="195"/>
      <c r="H56" s="60"/>
      <c r="I56" s="60"/>
      <c r="J56" s="60"/>
      <c r="K56" s="60"/>
      <c r="L56" s="38"/>
      <c r="M56" s="38"/>
    </row>
    <row r="57" spans="2:13" ht="17.25">
      <c r="B57" s="1" t="s">
        <v>223</v>
      </c>
      <c r="C57" s="3"/>
      <c r="D57" s="59">
        <v>-5411</v>
      </c>
      <c r="E57" s="60">
        <v>-2295</v>
      </c>
      <c r="F57" s="60">
        <v>-3116</v>
      </c>
      <c r="G57" s="195">
        <v>-6.7</v>
      </c>
      <c r="H57" s="60">
        <v>6096</v>
      </c>
      <c r="I57" s="60">
        <v>8405</v>
      </c>
      <c r="J57" s="60">
        <v>10971</v>
      </c>
      <c r="K57" s="60">
        <v>13702</v>
      </c>
      <c r="L57" s="38"/>
      <c r="M57" s="38"/>
    </row>
    <row r="58" spans="2:13" ht="17.25">
      <c r="B58" s="1" t="s">
        <v>224</v>
      </c>
      <c r="C58" s="3"/>
      <c r="D58" s="59">
        <v>-3383</v>
      </c>
      <c r="E58" s="60">
        <v>-1699</v>
      </c>
      <c r="F58" s="60">
        <v>-1684</v>
      </c>
      <c r="G58" s="195">
        <v>-3.4</v>
      </c>
      <c r="H58" s="60">
        <v>8687</v>
      </c>
      <c r="I58" s="60">
        <v>10413</v>
      </c>
      <c r="J58" s="60">
        <v>20108</v>
      </c>
      <c r="K58" s="60">
        <v>21639</v>
      </c>
      <c r="L58" s="38"/>
      <c r="M58" s="38"/>
    </row>
    <row r="59" spans="2:13" ht="17.25">
      <c r="B59" s="1" t="s">
        <v>225</v>
      </c>
      <c r="C59" s="3"/>
      <c r="D59" s="59">
        <v>-8051</v>
      </c>
      <c r="E59" s="60">
        <v>-3586</v>
      </c>
      <c r="F59" s="60">
        <v>-4465</v>
      </c>
      <c r="G59" s="195">
        <v>-5.5</v>
      </c>
      <c r="H59" s="60">
        <v>11596</v>
      </c>
      <c r="I59" s="60">
        <v>15200</v>
      </c>
      <c r="J59" s="60">
        <v>20437</v>
      </c>
      <c r="K59" s="60">
        <v>24977</v>
      </c>
      <c r="L59" s="38"/>
      <c r="M59" s="38"/>
    </row>
    <row r="60" spans="2:13" ht="17.25">
      <c r="B60" s="1" t="s">
        <v>226</v>
      </c>
      <c r="C60" s="3"/>
      <c r="D60" s="59">
        <v>-7865</v>
      </c>
      <c r="E60" s="60">
        <v>-3140</v>
      </c>
      <c r="F60" s="60">
        <v>-4725</v>
      </c>
      <c r="G60" s="195">
        <v>-10</v>
      </c>
      <c r="H60" s="60">
        <v>5837</v>
      </c>
      <c r="I60" s="60">
        <v>8984</v>
      </c>
      <c r="J60" s="60">
        <v>10338</v>
      </c>
      <c r="K60" s="60">
        <v>14897</v>
      </c>
      <c r="L60" s="38"/>
      <c r="M60" s="38"/>
    </row>
    <row r="61" spans="2:13" ht="17.25">
      <c r="B61" s="1"/>
      <c r="C61" s="3"/>
      <c r="D61" s="59"/>
      <c r="E61" s="60"/>
      <c r="F61" s="60"/>
      <c r="G61" s="195"/>
      <c r="H61" s="60"/>
      <c r="I61" s="60"/>
      <c r="J61" s="60"/>
      <c r="K61" s="60"/>
      <c r="L61" s="38"/>
      <c r="M61" s="38"/>
    </row>
    <row r="62" spans="2:14" ht="17.25">
      <c r="B62" s="190" t="s">
        <v>227</v>
      </c>
      <c r="C62" s="3"/>
      <c r="D62" s="59">
        <v>1530</v>
      </c>
      <c r="E62" s="60">
        <v>2654</v>
      </c>
      <c r="F62" s="60">
        <v>-1124</v>
      </c>
      <c r="G62" s="197">
        <v>0.3</v>
      </c>
      <c r="H62" s="60">
        <v>46264</v>
      </c>
      <c r="I62" s="60">
        <v>43615</v>
      </c>
      <c r="J62" s="60">
        <v>108324</v>
      </c>
      <c r="K62" s="60">
        <v>109241</v>
      </c>
      <c r="L62" s="191"/>
      <c r="M62" s="191"/>
      <c r="N62" s="24"/>
    </row>
    <row r="63" spans="1:11" ht="17.25">
      <c r="A63" s="187"/>
      <c r="B63" s="2" t="s">
        <v>228</v>
      </c>
      <c r="C63" s="90"/>
      <c r="D63" s="200">
        <v>-3432</v>
      </c>
      <c r="E63" s="203">
        <v>-846</v>
      </c>
      <c r="F63" s="204">
        <v>-2586</v>
      </c>
      <c r="G63" s="207">
        <v>-4</v>
      </c>
      <c r="H63" s="204">
        <v>7706</v>
      </c>
      <c r="I63" s="204">
        <v>8558</v>
      </c>
      <c r="J63" s="204">
        <v>17558</v>
      </c>
      <c r="K63" s="204">
        <v>20206</v>
      </c>
    </row>
    <row r="64" spans="1:11" ht="17.25">
      <c r="A64" s="192"/>
      <c r="B64" s="212" t="s">
        <v>229</v>
      </c>
      <c r="C64" s="102"/>
      <c r="D64" s="201">
        <v>-12969</v>
      </c>
      <c r="E64" s="205">
        <v>-2981</v>
      </c>
      <c r="F64" s="206">
        <v>-9988</v>
      </c>
      <c r="G64" s="208">
        <v>-8.8</v>
      </c>
      <c r="H64" s="205">
        <v>12171</v>
      </c>
      <c r="I64" s="205">
        <v>15195</v>
      </c>
      <c r="J64" s="205">
        <v>26014</v>
      </c>
      <c r="K64" s="205">
        <v>36127</v>
      </c>
    </row>
    <row r="65" spans="1:11" ht="17.25">
      <c r="A65" s="188"/>
      <c r="B65" s="10" t="s">
        <v>230</v>
      </c>
      <c r="C65" s="187"/>
      <c r="D65" s="200">
        <v>-8386</v>
      </c>
      <c r="E65" s="204">
        <v>-2131</v>
      </c>
      <c r="F65" s="204">
        <v>-6255</v>
      </c>
      <c r="G65" s="207">
        <v>-4.6</v>
      </c>
      <c r="H65" s="204">
        <v>16174</v>
      </c>
      <c r="I65" s="204">
        <v>18330</v>
      </c>
      <c r="J65" s="204">
        <v>31134</v>
      </c>
      <c r="K65" s="204">
        <v>36613</v>
      </c>
    </row>
    <row r="66" spans="1:11" ht="17.25">
      <c r="A66" s="188"/>
      <c r="B66" s="10"/>
      <c r="C66" s="187"/>
      <c r="D66" s="200"/>
      <c r="E66" s="204"/>
      <c r="F66" s="204"/>
      <c r="G66" s="207"/>
      <c r="H66" s="204"/>
      <c r="I66" s="204"/>
      <c r="J66" s="204"/>
      <c r="K66" s="204"/>
    </row>
    <row r="67" spans="1:11" ht="17.25">
      <c r="A67" s="187"/>
      <c r="B67" s="10" t="s">
        <v>231</v>
      </c>
      <c r="C67" s="187"/>
      <c r="D67" s="200">
        <v>-2630</v>
      </c>
      <c r="E67" s="204">
        <v>-1964</v>
      </c>
      <c r="F67" s="204">
        <v>-666</v>
      </c>
      <c r="G67" s="207">
        <v>-2.2</v>
      </c>
      <c r="H67" s="204">
        <v>10053</v>
      </c>
      <c r="I67" s="204">
        <v>12024</v>
      </c>
      <c r="J67" s="204">
        <v>23254</v>
      </c>
      <c r="K67" s="204">
        <v>24236</v>
      </c>
    </row>
    <row r="68" spans="1:11" ht="17.25">
      <c r="A68" s="187"/>
      <c r="B68" s="10" t="s">
        <v>232</v>
      </c>
      <c r="C68" s="187"/>
      <c r="D68" s="200">
        <v>-5420</v>
      </c>
      <c r="E68" s="204">
        <v>-981</v>
      </c>
      <c r="F68" s="204">
        <v>-4439</v>
      </c>
      <c r="G68" s="207">
        <v>-4.7</v>
      </c>
      <c r="H68" s="204">
        <v>10317</v>
      </c>
      <c r="I68" s="204">
        <v>11300</v>
      </c>
      <c r="J68" s="204">
        <v>22143</v>
      </c>
      <c r="K68" s="204">
        <v>26534</v>
      </c>
    </row>
    <row r="69" spans="1:11" ht="17.25">
      <c r="A69" s="187"/>
      <c r="B69" s="10" t="s">
        <v>233</v>
      </c>
      <c r="C69" s="187"/>
      <c r="D69" s="200">
        <v>-12579</v>
      </c>
      <c r="E69" s="204">
        <v>-4310</v>
      </c>
      <c r="F69" s="204">
        <v>-8269</v>
      </c>
      <c r="G69" s="207">
        <v>-7.2</v>
      </c>
      <c r="H69" s="204">
        <v>14999</v>
      </c>
      <c r="I69" s="204">
        <v>19320</v>
      </c>
      <c r="J69" s="204">
        <v>31050</v>
      </c>
      <c r="K69" s="204">
        <v>38108</v>
      </c>
    </row>
    <row r="70" spans="1:11" ht="17.25">
      <c r="A70" s="187"/>
      <c r="B70" s="87" t="s">
        <v>234</v>
      </c>
      <c r="C70" s="189"/>
      <c r="D70" s="202">
        <v>4794</v>
      </c>
      <c r="E70" s="202">
        <v>-7357</v>
      </c>
      <c r="F70" s="202">
        <v>-2563</v>
      </c>
      <c r="G70" s="209">
        <v>3.5</v>
      </c>
      <c r="H70" s="202">
        <v>16661</v>
      </c>
      <c r="I70" s="202">
        <v>9315</v>
      </c>
      <c r="J70" s="202">
        <v>26012</v>
      </c>
      <c r="K70" s="202">
        <v>27899</v>
      </c>
    </row>
    <row r="71" spans="1:25" ht="17.25">
      <c r="A71" s="187"/>
      <c r="B71" s="194"/>
      <c r="C71" s="192"/>
      <c r="D71" s="192"/>
      <c r="E71" s="192"/>
      <c r="F71" s="192"/>
      <c r="G71" s="192"/>
      <c r="H71" s="192"/>
      <c r="I71" s="192"/>
      <c r="J71" s="192"/>
      <c r="K71" s="192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</row>
    <row r="72" spans="1:11" ht="18" thickBot="1">
      <c r="A72" s="192"/>
      <c r="B72" s="213" t="s">
        <v>236</v>
      </c>
      <c r="C72" s="193"/>
      <c r="D72" s="193"/>
      <c r="E72" s="193"/>
      <c r="F72" s="100" t="s">
        <v>284</v>
      </c>
      <c r="G72" s="193"/>
      <c r="H72" s="193"/>
      <c r="I72" s="193"/>
      <c r="J72" s="193"/>
      <c r="K72" s="193"/>
    </row>
    <row r="73" ht="13.5">
      <c r="A73" s="24"/>
    </row>
  </sheetData>
  <sheetProtection/>
  <mergeCells count="1">
    <mergeCell ref="J8:K8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U73"/>
  <sheetViews>
    <sheetView zoomScale="75" zoomScaleNormal="75" zoomScalePageLayoutView="0" workbookViewId="0" topLeftCell="A1">
      <selection activeCell="A1" sqref="A1"/>
    </sheetView>
  </sheetViews>
  <sheetFormatPr defaultColWidth="14.625" defaultRowHeight="13.5"/>
  <cols>
    <col min="1" max="1" width="17.125" style="0" customWidth="1"/>
    <col min="2" max="2" width="14.625" style="0" customWidth="1"/>
    <col min="3" max="3" width="3.375" style="0" customWidth="1"/>
    <col min="4" max="4" width="16.875" style="0" bestFit="1" customWidth="1"/>
    <col min="5" max="5" width="16.25390625" style="0" bestFit="1" customWidth="1"/>
    <col min="6" max="6" width="17.00390625" style="0" bestFit="1" customWidth="1"/>
    <col min="7" max="7" width="14.25390625" style="0" customWidth="1"/>
    <col min="8" max="8" width="16.875" style="0" customWidth="1"/>
    <col min="9" max="9" width="16.25390625" style="0" bestFit="1" customWidth="1"/>
    <col min="10" max="10" width="15.375" style="0" customWidth="1"/>
    <col min="11" max="11" width="16.00390625" style="0" customWidth="1"/>
    <col min="12" max="13" width="19.625" style="0" customWidth="1"/>
    <col min="14" max="14" width="14.75390625" style="0" bestFit="1" customWidth="1"/>
  </cols>
  <sheetData>
    <row r="6" spans="2:11" ht="24">
      <c r="B6" s="2"/>
      <c r="C6" s="2"/>
      <c r="D6" s="2"/>
      <c r="E6" s="2"/>
      <c r="F6" s="28" t="s">
        <v>145</v>
      </c>
      <c r="G6" s="2"/>
      <c r="H6" s="2"/>
      <c r="I6" s="2"/>
      <c r="J6" s="2"/>
      <c r="K6" s="2"/>
    </row>
    <row r="7" spans="2:11" ht="18" thickBot="1"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2:11" ht="17.25">
      <c r="B8" s="2"/>
      <c r="C8" s="4"/>
      <c r="D8" s="5" t="s">
        <v>146</v>
      </c>
      <c r="E8" s="86"/>
      <c r="F8" s="3"/>
      <c r="G8" s="5" t="s">
        <v>240</v>
      </c>
      <c r="H8" s="86"/>
      <c r="I8" s="86"/>
      <c r="J8" s="3"/>
      <c r="K8" s="3"/>
    </row>
    <row r="9" spans="2:21" ht="17.25">
      <c r="B9" s="2"/>
      <c r="C9" s="3"/>
      <c r="D9" s="2"/>
      <c r="E9" s="3"/>
      <c r="F9" s="103" t="s">
        <v>241</v>
      </c>
      <c r="G9" s="3"/>
      <c r="H9" s="3"/>
      <c r="I9" s="3"/>
      <c r="J9" s="104" t="s">
        <v>242</v>
      </c>
      <c r="K9" s="104" t="s">
        <v>121</v>
      </c>
      <c r="L9" s="36"/>
      <c r="M9" s="36"/>
      <c r="N9" s="36"/>
      <c r="O9" s="36"/>
      <c r="P9" s="30"/>
      <c r="Q9" s="30"/>
      <c r="R9" s="30"/>
      <c r="S9" s="30"/>
      <c r="T9" s="30"/>
      <c r="U9" s="30"/>
    </row>
    <row r="10" spans="2:18" ht="17.25">
      <c r="B10" s="86"/>
      <c r="C10" s="268"/>
      <c r="D10" s="85" t="s">
        <v>302</v>
      </c>
      <c r="E10" s="105" t="s">
        <v>283</v>
      </c>
      <c r="F10" s="106" t="s">
        <v>243</v>
      </c>
      <c r="G10" s="105" t="s">
        <v>122</v>
      </c>
      <c r="H10" s="105" t="s">
        <v>123</v>
      </c>
      <c r="I10" s="105" t="s">
        <v>124</v>
      </c>
      <c r="J10" s="105" t="s">
        <v>244</v>
      </c>
      <c r="K10" s="105" t="s">
        <v>125</v>
      </c>
      <c r="L10" s="36"/>
      <c r="M10" s="30"/>
      <c r="N10" s="36"/>
      <c r="O10" s="30"/>
      <c r="P10" s="30"/>
      <c r="Q10" s="36"/>
      <c r="R10" s="30"/>
    </row>
    <row r="11" spans="2:13" ht="17.25">
      <c r="B11" s="107" t="s">
        <v>183</v>
      </c>
      <c r="C11" s="4"/>
      <c r="D11" s="86"/>
      <c r="E11" s="86"/>
      <c r="F11" s="86"/>
      <c r="G11" s="5" t="s">
        <v>247</v>
      </c>
      <c r="H11" s="86"/>
      <c r="I11" s="86"/>
      <c r="J11" s="86"/>
      <c r="K11" s="105" t="s">
        <v>32</v>
      </c>
      <c r="M11" s="30"/>
    </row>
    <row r="12" spans="2:11" ht="17.25">
      <c r="B12" s="2"/>
      <c r="C12" s="3"/>
      <c r="D12" s="6" t="s">
        <v>185</v>
      </c>
      <c r="E12" s="6" t="s">
        <v>185</v>
      </c>
      <c r="F12" s="6" t="s">
        <v>245</v>
      </c>
      <c r="G12" s="6" t="s">
        <v>185</v>
      </c>
      <c r="H12" s="6" t="s">
        <v>185</v>
      </c>
      <c r="I12" s="6" t="s">
        <v>185</v>
      </c>
      <c r="J12" s="6" t="s">
        <v>185</v>
      </c>
      <c r="K12" s="2"/>
    </row>
    <row r="13" spans="2:21" ht="17.25">
      <c r="B13" s="6" t="s">
        <v>186</v>
      </c>
      <c r="C13" s="3"/>
      <c r="D13" s="172">
        <v>75.3</v>
      </c>
      <c r="E13" s="172">
        <v>48.8</v>
      </c>
      <c r="F13" s="20">
        <v>61506</v>
      </c>
      <c r="G13" s="218">
        <v>4.8</v>
      </c>
      <c r="H13" s="218">
        <v>26.1</v>
      </c>
      <c r="I13" s="218">
        <v>67.2</v>
      </c>
      <c r="J13" s="231">
        <v>5.95</v>
      </c>
      <c r="K13" s="232">
        <v>1.06</v>
      </c>
      <c r="L13" s="66"/>
      <c r="M13" s="20"/>
      <c r="N13" s="33"/>
      <c r="O13" s="33"/>
      <c r="P13" s="33"/>
      <c r="Q13" s="41"/>
      <c r="R13" s="41"/>
      <c r="S13" s="41"/>
      <c r="T13" s="33"/>
      <c r="U13" s="33"/>
    </row>
    <row r="14" spans="2:21" ht="17.25">
      <c r="B14" s="6"/>
      <c r="C14" s="3"/>
      <c r="D14" s="172"/>
      <c r="E14" s="172"/>
      <c r="F14" s="20"/>
      <c r="G14" s="218"/>
      <c r="H14" s="218"/>
      <c r="I14" s="218"/>
      <c r="J14" s="231"/>
      <c r="K14" s="232"/>
      <c r="L14" s="66"/>
      <c r="M14" s="20"/>
      <c r="N14" s="33"/>
      <c r="O14" s="33"/>
      <c r="P14" s="33"/>
      <c r="Q14" s="41"/>
      <c r="R14" s="41"/>
      <c r="S14" s="41"/>
      <c r="T14" s="33"/>
      <c r="U14" s="33"/>
    </row>
    <row r="15" spans="2:21" ht="17.25">
      <c r="B15" s="1" t="s">
        <v>187</v>
      </c>
      <c r="C15" s="3"/>
      <c r="D15" s="172">
        <v>72.6</v>
      </c>
      <c r="E15" s="172">
        <v>46.5</v>
      </c>
      <c r="F15" s="20">
        <v>2604</v>
      </c>
      <c r="G15" s="218">
        <v>7.7</v>
      </c>
      <c r="H15" s="218">
        <v>19</v>
      </c>
      <c r="I15" s="218">
        <v>71.3</v>
      </c>
      <c r="J15" s="231">
        <v>6.52</v>
      </c>
      <c r="K15" s="232">
        <v>0.59</v>
      </c>
      <c r="L15" s="34"/>
      <c r="M15" s="20"/>
      <c r="N15" s="34"/>
      <c r="O15" s="34"/>
      <c r="P15" s="34"/>
      <c r="Q15" s="41"/>
      <c r="R15" s="41"/>
      <c r="S15" s="41"/>
      <c r="T15" s="38"/>
      <c r="U15" s="38"/>
    </row>
    <row r="16" spans="2:21" ht="17.25">
      <c r="B16" s="1" t="s">
        <v>188</v>
      </c>
      <c r="C16" s="3"/>
      <c r="D16" s="172">
        <v>74.1</v>
      </c>
      <c r="E16" s="172">
        <v>49.9</v>
      </c>
      <c r="F16" s="20">
        <v>685</v>
      </c>
      <c r="G16" s="218">
        <v>14</v>
      </c>
      <c r="H16" s="218">
        <v>21.4</v>
      </c>
      <c r="I16" s="218">
        <v>63.7</v>
      </c>
      <c r="J16" s="231">
        <v>8.38</v>
      </c>
      <c r="K16" s="232">
        <v>0.44</v>
      </c>
      <c r="L16" s="34"/>
      <c r="M16" s="20"/>
      <c r="N16" s="34"/>
      <c r="O16" s="34"/>
      <c r="P16" s="34"/>
      <c r="Q16" s="41"/>
      <c r="R16" s="41"/>
      <c r="S16" s="41"/>
      <c r="T16" s="38"/>
      <c r="U16" s="38"/>
    </row>
    <row r="17" spans="2:21" ht="17.25">
      <c r="B17" s="1" t="s">
        <v>190</v>
      </c>
      <c r="C17" s="3"/>
      <c r="D17" s="172">
        <v>74.5</v>
      </c>
      <c r="E17" s="172">
        <v>50.8</v>
      </c>
      <c r="F17" s="20">
        <v>689</v>
      </c>
      <c r="G17" s="218">
        <v>13.7</v>
      </c>
      <c r="H17" s="218">
        <v>25.9</v>
      </c>
      <c r="I17" s="218">
        <v>60.1</v>
      </c>
      <c r="J17" s="231">
        <v>6.22</v>
      </c>
      <c r="K17" s="232">
        <v>0.78</v>
      </c>
      <c r="L17" s="34"/>
      <c r="M17" s="20"/>
      <c r="N17" s="34"/>
      <c r="O17" s="34"/>
      <c r="P17" s="34"/>
      <c r="Q17" s="41"/>
      <c r="R17" s="41"/>
      <c r="S17" s="41"/>
      <c r="T17" s="38"/>
      <c r="U17" s="38"/>
    </row>
    <row r="18" spans="2:21" ht="17.25">
      <c r="B18" s="1" t="s">
        <v>191</v>
      </c>
      <c r="C18" s="3"/>
      <c r="D18" s="172">
        <v>74.1</v>
      </c>
      <c r="E18" s="172">
        <v>47.7</v>
      </c>
      <c r="F18" s="20">
        <v>1108</v>
      </c>
      <c r="G18" s="218">
        <v>6.2</v>
      </c>
      <c r="H18" s="218">
        <v>23.5</v>
      </c>
      <c r="I18" s="218">
        <v>69.1</v>
      </c>
      <c r="J18" s="231">
        <v>6.87</v>
      </c>
      <c r="K18" s="232">
        <v>0.95</v>
      </c>
      <c r="L18" s="34"/>
      <c r="M18" s="20"/>
      <c r="N18" s="34"/>
      <c r="O18" s="34"/>
      <c r="P18" s="34"/>
      <c r="Q18" s="41"/>
      <c r="R18" s="41"/>
      <c r="S18" s="41"/>
      <c r="T18" s="38"/>
      <c r="U18" s="38"/>
    </row>
    <row r="19" spans="2:21" ht="17.25">
      <c r="B19" s="1" t="s">
        <v>192</v>
      </c>
      <c r="C19" s="3"/>
      <c r="D19" s="172">
        <v>72.4</v>
      </c>
      <c r="E19" s="172">
        <v>47.2</v>
      </c>
      <c r="F19" s="20">
        <v>550</v>
      </c>
      <c r="G19" s="218">
        <v>11.1</v>
      </c>
      <c r="H19" s="218">
        <v>26.7</v>
      </c>
      <c r="I19" s="218">
        <v>61.6</v>
      </c>
      <c r="J19" s="231">
        <v>6.13</v>
      </c>
      <c r="K19" s="232">
        <v>0.62</v>
      </c>
      <c r="L19" s="34"/>
      <c r="M19" s="20"/>
      <c r="N19" s="34"/>
      <c r="O19" s="34"/>
      <c r="P19" s="34"/>
      <c r="Q19" s="41"/>
      <c r="R19" s="41"/>
      <c r="S19" s="41"/>
      <c r="T19" s="38"/>
      <c r="U19" s="38"/>
    </row>
    <row r="20" spans="2:21" ht="17.25">
      <c r="B20" s="1"/>
      <c r="C20" s="3"/>
      <c r="D20" s="172"/>
      <c r="E20" s="172"/>
      <c r="F20" s="20"/>
      <c r="G20" s="218"/>
      <c r="H20" s="218"/>
      <c r="I20" s="218"/>
      <c r="J20" s="231"/>
      <c r="K20" s="232"/>
      <c r="L20" s="34"/>
      <c r="M20" s="20"/>
      <c r="N20" s="34"/>
      <c r="O20" s="34"/>
      <c r="P20" s="34"/>
      <c r="Q20" s="41"/>
      <c r="R20" s="41"/>
      <c r="S20" s="41"/>
      <c r="T20" s="38"/>
      <c r="U20" s="38"/>
    </row>
    <row r="21" spans="2:21" ht="17.25">
      <c r="B21" s="1" t="s">
        <v>193</v>
      </c>
      <c r="C21" s="3"/>
      <c r="D21" s="172">
        <v>73.8</v>
      </c>
      <c r="E21" s="172">
        <v>50.8</v>
      </c>
      <c r="F21" s="20">
        <v>612</v>
      </c>
      <c r="G21" s="218">
        <v>10.9</v>
      </c>
      <c r="H21" s="218">
        <v>30.3</v>
      </c>
      <c r="I21" s="218">
        <v>58.2</v>
      </c>
      <c r="J21" s="231">
        <v>4.81</v>
      </c>
      <c r="K21" s="232">
        <v>1.04</v>
      </c>
      <c r="L21" s="34"/>
      <c r="M21" s="20"/>
      <c r="N21" s="34"/>
      <c r="O21" s="34"/>
      <c r="P21" s="34"/>
      <c r="Q21" s="41"/>
      <c r="R21" s="41"/>
      <c r="S21" s="41"/>
      <c r="T21" s="38"/>
      <c r="U21" s="38"/>
    </row>
    <row r="22" spans="2:21" ht="17.25">
      <c r="B22" s="1" t="s">
        <v>194</v>
      </c>
      <c r="C22" s="3"/>
      <c r="D22" s="172">
        <v>74.2</v>
      </c>
      <c r="E22" s="172">
        <v>49.6</v>
      </c>
      <c r="F22" s="20">
        <v>1010</v>
      </c>
      <c r="G22" s="218">
        <v>9.2</v>
      </c>
      <c r="H22" s="218">
        <v>30.7</v>
      </c>
      <c r="I22" s="218">
        <v>59.3</v>
      </c>
      <c r="J22" s="231">
        <v>6.04</v>
      </c>
      <c r="K22" s="232">
        <v>0.89</v>
      </c>
      <c r="L22" s="34"/>
      <c r="M22" s="20"/>
      <c r="N22" s="34"/>
      <c r="O22" s="34"/>
      <c r="P22" s="34"/>
      <c r="Q22" s="41"/>
      <c r="R22" s="41"/>
      <c r="S22" s="41"/>
      <c r="T22" s="38"/>
      <c r="U22" s="38"/>
    </row>
    <row r="23" spans="2:21" ht="17.25">
      <c r="B23" s="1" t="s">
        <v>195</v>
      </c>
      <c r="C23" s="3"/>
      <c r="D23" s="172">
        <v>75.8</v>
      </c>
      <c r="E23" s="172">
        <v>48.6</v>
      </c>
      <c r="F23" s="20">
        <v>1462</v>
      </c>
      <c r="G23" s="218">
        <v>7.4</v>
      </c>
      <c r="H23" s="218">
        <v>30.3</v>
      </c>
      <c r="I23" s="218">
        <v>60.8</v>
      </c>
      <c r="J23" s="231">
        <v>5.86</v>
      </c>
      <c r="K23" s="232">
        <v>0.95</v>
      </c>
      <c r="L23" s="34"/>
      <c r="M23" s="20"/>
      <c r="N23" s="34"/>
      <c r="O23" s="34"/>
      <c r="P23" s="34"/>
      <c r="Q23" s="41"/>
      <c r="R23" s="41"/>
      <c r="S23" s="41"/>
      <c r="T23" s="38"/>
      <c r="U23" s="38"/>
    </row>
    <row r="24" spans="2:21" ht="17.25">
      <c r="B24" s="1" t="s">
        <v>196</v>
      </c>
      <c r="C24" s="3"/>
      <c r="D24" s="172">
        <v>76.8</v>
      </c>
      <c r="E24" s="172">
        <v>50.6</v>
      </c>
      <c r="F24" s="20">
        <v>1017</v>
      </c>
      <c r="G24" s="218">
        <v>6.8</v>
      </c>
      <c r="H24" s="218">
        <v>32.6</v>
      </c>
      <c r="I24" s="218">
        <v>59.5</v>
      </c>
      <c r="J24" s="231">
        <v>5.4</v>
      </c>
      <c r="K24" s="232">
        <v>1.4</v>
      </c>
      <c r="L24" s="34"/>
      <c r="M24" s="20"/>
      <c r="N24" s="34"/>
      <c r="O24" s="34"/>
      <c r="P24" s="34"/>
      <c r="Q24" s="41"/>
      <c r="R24" s="41"/>
      <c r="S24" s="41"/>
      <c r="T24" s="38"/>
      <c r="U24" s="38"/>
    </row>
    <row r="25" spans="2:21" ht="17.25">
      <c r="B25" s="1" t="s">
        <v>197</v>
      </c>
      <c r="C25" s="3"/>
      <c r="D25" s="172">
        <v>76.1</v>
      </c>
      <c r="E25" s="172">
        <v>50.2</v>
      </c>
      <c r="F25" s="20">
        <v>1016</v>
      </c>
      <c r="G25" s="218">
        <v>6.5</v>
      </c>
      <c r="H25" s="218">
        <v>32.8</v>
      </c>
      <c r="I25" s="218">
        <v>60</v>
      </c>
      <c r="J25" s="231">
        <v>5.66</v>
      </c>
      <c r="K25" s="232">
        <v>1.41</v>
      </c>
      <c r="L25" s="34"/>
      <c r="M25" s="20"/>
      <c r="N25" s="34"/>
      <c r="O25" s="34"/>
      <c r="P25" s="34"/>
      <c r="Q25" s="41"/>
      <c r="R25" s="41"/>
      <c r="S25" s="41"/>
      <c r="T25" s="38"/>
      <c r="U25" s="38"/>
    </row>
    <row r="26" spans="2:21" ht="17.25">
      <c r="B26" s="1"/>
      <c r="C26" s="3"/>
      <c r="D26" s="172"/>
      <c r="E26" s="172"/>
      <c r="F26" s="20"/>
      <c r="G26" s="218"/>
      <c r="H26" s="218"/>
      <c r="I26" s="218"/>
      <c r="J26" s="231"/>
      <c r="K26" s="232"/>
      <c r="L26" s="34"/>
      <c r="M26" s="20"/>
      <c r="N26" s="34"/>
      <c r="O26" s="34"/>
      <c r="P26" s="34"/>
      <c r="Q26" s="41"/>
      <c r="R26" s="41"/>
      <c r="S26" s="41"/>
      <c r="T26" s="38"/>
      <c r="U26" s="38"/>
    </row>
    <row r="27" spans="2:21" ht="17.25">
      <c r="B27" s="1" t="s">
        <v>198</v>
      </c>
      <c r="C27" s="3"/>
      <c r="D27" s="172">
        <v>77.8</v>
      </c>
      <c r="E27" s="172">
        <v>49</v>
      </c>
      <c r="F27" s="20">
        <v>3509</v>
      </c>
      <c r="G27" s="218">
        <v>2.2</v>
      </c>
      <c r="H27" s="218">
        <v>26.8</v>
      </c>
      <c r="I27" s="218">
        <v>68.4</v>
      </c>
      <c r="J27" s="231">
        <v>5.69</v>
      </c>
      <c r="K27" s="232">
        <v>1.03</v>
      </c>
      <c r="L27" s="34"/>
      <c r="M27" s="20"/>
      <c r="N27" s="34"/>
      <c r="O27" s="34"/>
      <c r="P27" s="34"/>
      <c r="Q27" s="41"/>
      <c r="R27" s="41"/>
      <c r="S27" s="41"/>
      <c r="T27" s="38"/>
      <c r="U27" s="38"/>
    </row>
    <row r="28" spans="2:21" ht="17.25">
      <c r="B28" s="1" t="s">
        <v>199</v>
      </c>
      <c r="C28" s="3"/>
      <c r="D28" s="172">
        <v>76.6</v>
      </c>
      <c r="E28" s="172">
        <v>48</v>
      </c>
      <c r="F28" s="20">
        <v>2949</v>
      </c>
      <c r="G28" s="218">
        <v>3.7</v>
      </c>
      <c r="H28" s="218">
        <v>21.7</v>
      </c>
      <c r="I28" s="218">
        <v>72</v>
      </c>
      <c r="J28" s="231">
        <v>5.61</v>
      </c>
      <c r="K28" s="232">
        <v>0.91</v>
      </c>
      <c r="L28" s="34"/>
      <c r="M28" s="20"/>
      <c r="N28" s="34"/>
      <c r="O28" s="34"/>
      <c r="P28" s="34"/>
      <c r="Q28" s="41"/>
      <c r="R28" s="41"/>
      <c r="S28" s="41"/>
      <c r="T28" s="38"/>
      <c r="U28" s="38"/>
    </row>
    <row r="29" spans="2:21" ht="17.25">
      <c r="B29" s="1" t="s">
        <v>200</v>
      </c>
      <c r="C29" s="3"/>
      <c r="D29" s="172">
        <v>77.7</v>
      </c>
      <c r="E29" s="172">
        <v>49.8</v>
      </c>
      <c r="F29" s="20">
        <v>5916</v>
      </c>
      <c r="G29" s="218">
        <v>0.4</v>
      </c>
      <c r="H29" s="218">
        <v>18.7</v>
      </c>
      <c r="I29" s="218">
        <v>77.4</v>
      </c>
      <c r="J29" s="231">
        <v>5.65</v>
      </c>
      <c r="K29" s="232">
        <v>1.53</v>
      </c>
      <c r="L29" s="34"/>
      <c r="M29" s="20"/>
      <c r="N29" s="34"/>
      <c r="O29" s="34"/>
      <c r="P29" s="34"/>
      <c r="Q29" s="41"/>
      <c r="R29" s="41"/>
      <c r="S29" s="41"/>
      <c r="T29" s="38"/>
      <c r="U29" s="38"/>
    </row>
    <row r="30" spans="2:21" ht="17.25">
      <c r="B30" s="1" t="s">
        <v>201</v>
      </c>
      <c r="C30" s="3"/>
      <c r="D30" s="172">
        <v>77.4</v>
      </c>
      <c r="E30" s="172">
        <v>47.6</v>
      </c>
      <c r="F30" s="20">
        <v>4315</v>
      </c>
      <c r="G30" s="218">
        <v>1</v>
      </c>
      <c r="H30" s="218">
        <v>23.7</v>
      </c>
      <c r="I30" s="218">
        <v>72.1</v>
      </c>
      <c r="J30" s="231">
        <v>5.46</v>
      </c>
      <c r="K30" s="232">
        <v>1.02</v>
      </c>
      <c r="L30" s="34"/>
      <c r="M30" s="20"/>
      <c r="N30" s="34"/>
      <c r="O30" s="34"/>
      <c r="P30" s="34"/>
      <c r="Q30" s="41"/>
      <c r="R30" s="41"/>
      <c r="S30" s="41"/>
      <c r="T30" s="38"/>
      <c r="U30" s="38"/>
    </row>
    <row r="31" spans="2:21" ht="17.25">
      <c r="B31" s="1"/>
      <c r="C31" s="3"/>
      <c r="D31" s="172"/>
      <c r="E31" s="172"/>
      <c r="F31" s="20"/>
      <c r="G31" s="218"/>
      <c r="H31" s="218"/>
      <c r="I31" s="218"/>
      <c r="J31" s="231"/>
      <c r="K31" s="232"/>
      <c r="L31" s="34"/>
      <c r="M31" s="20"/>
      <c r="N31" s="34"/>
      <c r="O31" s="34"/>
      <c r="P31" s="34"/>
      <c r="Q31" s="41"/>
      <c r="R31" s="41"/>
      <c r="S31" s="41"/>
      <c r="T31" s="38"/>
      <c r="U31" s="38"/>
    </row>
    <row r="32" spans="2:21" ht="17.25">
      <c r="B32" s="1" t="s">
        <v>202</v>
      </c>
      <c r="C32" s="3"/>
      <c r="D32" s="172">
        <v>74.2</v>
      </c>
      <c r="E32" s="172">
        <v>50.5</v>
      </c>
      <c r="F32" s="20">
        <v>1226</v>
      </c>
      <c r="G32" s="218">
        <v>7.5</v>
      </c>
      <c r="H32" s="218">
        <v>31.1</v>
      </c>
      <c r="I32" s="218">
        <v>60.7</v>
      </c>
      <c r="J32" s="231">
        <v>4.81</v>
      </c>
      <c r="K32" s="232">
        <v>1.13</v>
      </c>
      <c r="L32" s="34"/>
      <c r="M32" s="20"/>
      <c r="N32" s="34"/>
      <c r="O32" s="34"/>
      <c r="P32" s="34"/>
      <c r="Q32" s="41"/>
      <c r="R32" s="41"/>
      <c r="S32" s="41"/>
      <c r="T32" s="38"/>
      <c r="U32" s="38"/>
    </row>
    <row r="33" spans="2:21" ht="17.25">
      <c r="B33" s="1" t="s">
        <v>203</v>
      </c>
      <c r="C33" s="3"/>
      <c r="D33" s="172">
        <v>75.5</v>
      </c>
      <c r="E33" s="172">
        <v>52.6</v>
      </c>
      <c r="F33" s="20">
        <v>578</v>
      </c>
      <c r="G33" s="218">
        <v>4.3</v>
      </c>
      <c r="H33" s="218">
        <v>34.8</v>
      </c>
      <c r="I33" s="218">
        <v>60.4</v>
      </c>
      <c r="J33" s="231">
        <v>4.4</v>
      </c>
      <c r="K33" s="232">
        <v>1.27</v>
      </c>
      <c r="L33" s="34"/>
      <c r="M33" s="20"/>
      <c r="N33" s="34"/>
      <c r="O33" s="34"/>
      <c r="P33" s="34"/>
      <c r="Q33" s="41"/>
      <c r="R33" s="41"/>
      <c r="S33" s="41"/>
      <c r="T33" s="38"/>
      <c r="U33" s="38"/>
    </row>
    <row r="34" spans="2:21" ht="17.25">
      <c r="B34" s="1" t="s">
        <v>204</v>
      </c>
      <c r="C34" s="3"/>
      <c r="D34" s="172">
        <v>74.8</v>
      </c>
      <c r="E34" s="172">
        <v>52.8</v>
      </c>
      <c r="F34" s="20">
        <v>596</v>
      </c>
      <c r="G34" s="218">
        <v>3.9</v>
      </c>
      <c r="H34" s="218">
        <v>29.6</v>
      </c>
      <c r="I34" s="218">
        <v>65.4</v>
      </c>
      <c r="J34" s="231">
        <v>4.71</v>
      </c>
      <c r="K34" s="232">
        <v>1.31</v>
      </c>
      <c r="L34" s="34"/>
      <c r="M34" s="20"/>
      <c r="N34" s="34"/>
      <c r="O34" s="34"/>
      <c r="P34" s="34"/>
      <c r="Q34" s="41"/>
      <c r="R34" s="41"/>
      <c r="S34" s="41"/>
      <c r="T34" s="38"/>
      <c r="U34" s="38"/>
    </row>
    <row r="35" spans="2:21" ht="17.25">
      <c r="B35" s="1" t="s">
        <v>205</v>
      </c>
      <c r="C35" s="3"/>
      <c r="D35" s="172">
        <v>75.6</v>
      </c>
      <c r="E35" s="172">
        <v>53.5</v>
      </c>
      <c r="F35" s="20">
        <v>424</v>
      </c>
      <c r="G35" s="218">
        <v>4.7</v>
      </c>
      <c r="H35" s="218">
        <v>33.1</v>
      </c>
      <c r="I35" s="218">
        <v>61.5</v>
      </c>
      <c r="J35" s="231">
        <v>4.24</v>
      </c>
      <c r="K35" s="232">
        <v>1.42</v>
      </c>
      <c r="L35" s="34"/>
      <c r="M35" s="20"/>
      <c r="N35" s="34"/>
      <c r="O35" s="34"/>
      <c r="P35" s="34"/>
      <c r="Q35" s="41"/>
      <c r="R35" s="41"/>
      <c r="S35" s="41"/>
      <c r="T35" s="38"/>
      <c r="U35" s="38"/>
    </row>
    <row r="36" spans="2:21" ht="17.25">
      <c r="B36" s="1"/>
      <c r="C36" s="3"/>
      <c r="D36" s="172"/>
      <c r="E36" s="172"/>
      <c r="F36" s="20"/>
      <c r="G36" s="218"/>
      <c r="H36" s="218"/>
      <c r="I36" s="218"/>
      <c r="J36" s="231"/>
      <c r="K36" s="232"/>
      <c r="L36" s="34"/>
      <c r="M36" s="20"/>
      <c r="N36" s="34"/>
      <c r="O36" s="34"/>
      <c r="P36" s="34"/>
      <c r="Q36" s="41"/>
      <c r="R36" s="41"/>
      <c r="S36" s="41"/>
      <c r="T36" s="38"/>
      <c r="U36" s="38"/>
    </row>
    <row r="37" spans="2:21" ht="17.25">
      <c r="B37" s="1" t="s">
        <v>206</v>
      </c>
      <c r="C37" s="3"/>
      <c r="D37" s="172">
        <v>76.1</v>
      </c>
      <c r="E37" s="172">
        <v>50.8</v>
      </c>
      <c r="F37" s="20">
        <v>444</v>
      </c>
      <c r="G37" s="218">
        <v>8.5</v>
      </c>
      <c r="H37" s="218">
        <v>30.6</v>
      </c>
      <c r="I37" s="218">
        <v>60.1</v>
      </c>
      <c r="J37" s="231">
        <v>5.35</v>
      </c>
      <c r="K37" s="232">
        <v>1.11</v>
      </c>
      <c r="L37" s="34"/>
      <c r="M37" s="20"/>
      <c r="N37" s="34"/>
      <c r="O37" s="34"/>
      <c r="P37" s="34"/>
      <c r="Q37" s="41"/>
      <c r="R37" s="41"/>
      <c r="S37" s="41"/>
      <c r="T37" s="38"/>
      <c r="U37" s="38"/>
    </row>
    <row r="38" spans="2:21" ht="17.25">
      <c r="B38" s="1" t="s">
        <v>207</v>
      </c>
      <c r="C38" s="3"/>
      <c r="D38" s="172">
        <v>77.2</v>
      </c>
      <c r="E38" s="172">
        <v>53.3</v>
      </c>
      <c r="F38" s="20">
        <v>1151</v>
      </c>
      <c r="G38" s="218">
        <v>11.4</v>
      </c>
      <c r="H38" s="218">
        <v>30.8</v>
      </c>
      <c r="I38" s="218">
        <v>57</v>
      </c>
      <c r="J38" s="231">
        <v>4.6</v>
      </c>
      <c r="K38" s="232">
        <v>1.21</v>
      </c>
      <c r="L38" s="34"/>
      <c r="M38" s="20"/>
      <c r="N38" s="34"/>
      <c r="O38" s="34"/>
      <c r="P38" s="34"/>
      <c r="Q38" s="41"/>
      <c r="R38" s="41"/>
      <c r="S38" s="41"/>
      <c r="T38" s="38"/>
      <c r="U38" s="38"/>
    </row>
    <row r="39" spans="2:21" ht="17.25">
      <c r="B39" s="1" t="s">
        <v>208</v>
      </c>
      <c r="C39" s="3"/>
      <c r="D39" s="172">
        <v>75.7</v>
      </c>
      <c r="E39" s="172">
        <v>51.3</v>
      </c>
      <c r="F39" s="20">
        <v>1071</v>
      </c>
      <c r="G39" s="218">
        <v>3.7</v>
      </c>
      <c r="H39" s="218">
        <v>34.7</v>
      </c>
      <c r="I39" s="218">
        <v>61</v>
      </c>
      <c r="J39" s="231">
        <v>4.82</v>
      </c>
      <c r="K39" s="232">
        <v>1.39</v>
      </c>
      <c r="L39" s="34"/>
      <c r="M39" s="20"/>
      <c r="N39" s="34"/>
      <c r="O39" s="34"/>
      <c r="P39" s="34"/>
      <c r="Q39" s="41"/>
      <c r="R39" s="41"/>
      <c r="S39" s="41"/>
      <c r="T39" s="38"/>
      <c r="U39" s="38"/>
    </row>
    <row r="40" spans="2:21" ht="17.25">
      <c r="B40" s="1" t="s">
        <v>209</v>
      </c>
      <c r="C40" s="3"/>
      <c r="D40" s="172">
        <v>77.4</v>
      </c>
      <c r="E40" s="172">
        <v>52.9</v>
      </c>
      <c r="F40" s="20">
        <v>1991</v>
      </c>
      <c r="G40" s="218">
        <v>4.9</v>
      </c>
      <c r="H40" s="218">
        <v>34.5</v>
      </c>
      <c r="I40" s="218">
        <v>59.6</v>
      </c>
      <c r="J40" s="231">
        <v>4.55</v>
      </c>
      <c r="K40" s="232">
        <v>1.24</v>
      </c>
      <c r="L40" s="34"/>
      <c r="M40" s="20"/>
      <c r="N40" s="34"/>
      <c r="O40" s="34"/>
      <c r="P40" s="34"/>
      <c r="Q40" s="41"/>
      <c r="R40" s="41"/>
      <c r="S40" s="41"/>
      <c r="T40" s="38"/>
      <c r="U40" s="38"/>
    </row>
    <row r="41" spans="2:21" ht="17.25">
      <c r="B41" s="1" t="s">
        <v>210</v>
      </c>
      <c r="C41" s="3"/>
      <c r="D41" s="172">
        <v>78.3</v>
      </c>
      <c r="E41" s="172">
        <v>51.5</v>
      </c>
      <c r="F41" s="20">
        <v>3708</v>
      </c>
      <c r="G41" s="218">
        <v>2.8</v>
      </c>
      <c r="H41" s="218">
        <v>34.4</v>
      </c>
      <c r="I41" s="218">
        <v>61.3</v>
      </c>
      <c r="J41" s="231">
        <v>4.59</v>
      </c>
      <c r="K41" s="232">
        <v>1.91</v>
      </c>
      <c r="L41" s="34"/>
      <c r="M41" s="20"/>
      <c r="N41" s="34"/>
      <c r="O41" s="34"/>
      <c r="P41" s="34"/>
      <c r="Q41" s="41"/>
      <c r="R41" s="41"/>
      <c r="S41" s="41"/>
      <c r="T41" s="38"/>
      <c r="U41" s="38"/>
    </row>
    <row r="42" spans="2:21" ht="17.25">
      <c r="B42" s="1" t="s">
        <v>211</v>
      </c>
      <c r="C42" s="3"/>
      <c r="D42" s="172">
        <v>74.8</v>
      </c>
      <c r="E42" s="172">
        <v>49.4</v>
      </c>
      <c r="F42" s="20">
        <v>923</v>
      </c>
      <c r="G42" s="218">
        <v>4.9</v>
      </c>
      <c r="H42" s="218">
        <v>33.2</v>
      </c>
      <c r="I42" s="218">
        <v>60.4</v>
      </c>
      <c r="J42" s="231">
        <v>4.72</v>
      </c>
      <c r="K42" s="232">
        <v>1.41</v>
      </c>
      <c r="L42" s="34"/>
      <c r="M42" s="20"/>
      <c r="N42" s="34"/>
      <c r="O42" s="34"/>
      <c r="P42" s="34"/>
      <c r="Q42" s="41"/>
      <c r="R42" s="41"/>
      <c r="S42" s="41"/>
      <c r="T42" s="38"/>
      <c r="U42" s="38"/>
    </row>
    <row r="43" spans="2:21" ht="17.25">
      <c r="B43" s="1"/>
      <c r="C43" s="3"/>
      <c r="D43" s="172"/>
      <c r="E43" s="172"/>
      <c r="F43" s="20"/>
      <c r="G43" s="218"/>
      <c r="H43" s="218"/>
      <c r="I43" s="218"/>
      <c r="J43" s="231"/>
      <c r="K43" s="232"/>
      <c r="L43" s="34"/>
      <c r="M43" s="20"/>
      <c r="N43" s="34"/>
      <c r="O43" s="34"/>
      <c r="P43" s="34"/>
      <c r="Q43" s="41"/>
      <c r="R43" s="41"/>
      <c r="S43" s="41"/>
      <c r="T43" s="38"/>
      <c r="U43" s="38"/>
    </row>
    <row r="44" spans="2:21" ht="17.25">
      <c r="B44" s="1" t="s">
        <v>212</v>
      </c>
      <c r="C44" s="3"/>
      <c r="D44" s="172">
        <v>76.1</v>
      </c>
      <c r="E44" s="172">
        <v>49.3</v>
      </c>
      <c r="F44" s="20">
        <v>680</v>
      </c>
      <c r="G44" s="218">
        <v>3.7</v>
      </c>
      <c r="H44" s="218">
        <v>34.4</v>
      </c>
      <c r="I44" s="218">
        <v>60.5</v>
      </c>
      <c r="J44" s="231">
        <v>4.72</v>
      </c>
      <c r="K44" s="232">
        <v>1.31</v>
      </c>
      <c r="L44" s="34"/>
      <c r="M44" s="20"/>
      <c r="N44" s="34"/>
      <c r="O44" s="34"/>
      <c r="P44" s="34"/>
      <c r="Q44" s="41"/>
      <c r="R44" s="41"/>
      <c r="S44" s="41"/>
      <c r="T44" s="38"/>
      <c r="U44" s="38"/>
    </row>
    <row r="45" spans="2:21" ht="17.25">
      <c r="B45" s="1" t="s">
        <v>213</v>
      </c>
      <c r="C45" s="3"/>
      <c r="D45" s="172">
        <v>74.5</v>
      </c>
      <c r="E45" s="172">
        <v>48.2</v>
      </c>
      <c r="F45" s="20">
        <v>1248</v>
      </c>
      <c r="G45" s="218">
        <v>2.7</v>
      </c>
      <c r="H45" s="218">
        <v>25</v>
      </c>
      <c r="I45" s="218">
        <v>69.6</v>
      </c>
      <c r="J45" s="231">
        <v>6.03</v>
      </c>
      <c r="K45" s="232">
        <v>1.02</v>
      </c>
      <c r="L45" s="34"/>
      <c r="M45" s="20"/>
      <c r="N45" s="34"/>
      <c r="O45" s="34"/>
      <c r="P45" s="34"/>
      <c r="Q45" s="41"/>
      <c r="R45" s="41"/>
      <c r="S45" s="41"/>
      <c r="T45" s="38"/>
      <c r="U45" s="38"/>
    </row>
    <row r="46" spans="2:21" ht="17.25">
      <c r="B46" s="1" t="s">
        <v>214</v>
      </c>
      <c r="C46" s="3"/>
      <c r="D46" s="172">
        <v>74.9</v>
      </c>
      <c r="E46" s="172">
        <v>46.1</v>
      </c>
      <c r="F46" s="20">
        <v>3954</v>
      </c>
      <c r="G46" s="218">
        <v>0.6</v>
      </c>
      <c r="H46" s="218">
        <v>26.2</v>
      </c>
      <c r="I46" s="218">
        <v>70.7</v>
      </c>
      <c r="J46" s="231">
        <v>8.61</v>
      </c>
      <c r="K46" s="232">
        <v>1.25</v>
      </c>
      <c r="L46" s="34"/>
      <c r="M46" s="20"/>
      <c r="N46" s="34"/>
      <c r="O46" s="34"/>
      <c r="P46" s="34"/>
      <c r="Q46" s="41"/>
      <c r="R46" s="41"/>
      <c r="S46" s="41"/>
      <c r="T46" s="38"/>
      <c r="U46" s="38"/>
    </row>
    <row r="47" spans="2:21" ht="17.25">
      <c r="B47" s="1" t="s">
        <v>215</v>
      </c>
      <c r="C47" s="3"/>
      <c r="D47" s="172">
        <v>73.9</v>
      </c>
      <c r="E47" s="172">
        <v>45.3</v>
      </c>
      <c r="F47" s="20">
        <v>2554</v>
      </c>
      <c r="G47" s="218">
        <v>2.5</v>
      </c>
      <c r="H47" s="218">
        <v>27.1</v>
      </c>
      <c r="I47" s="218">
        <v>68.2</v>
      </c>
      <c r="J47" s="231">
        <v>6.53</v>
      </c>
      <c r="K47" s="232">
        <v>0.95</v>
      </c>
      <c r="L47" s="34"/>
      <c r="M47" s="20"/>
      <c r="N47" s="34"/>
      <c r="O47" s="34"/>
      <c r="P47" s="34"/>
      <c r="Q47" s="41"/>
      <c r="R47" s="41"/>
      <c r="S47" s="41"/>
      <c r="T47" s="38"/>
      <c r="U47" s="38"/>
    </row>
    <row r="48" spans="2:21" ht="17.25">
      <c r="B48" s="1" t="s">
        <v>216</v>
      </c>
      <c r="C48" s="3"/>
      <c r="D48" s="172">
        <v>72.4</v>
      </c>
      <c r="E48" s="172">
        <v>42.3</v>
      </c>
      <c r="F48" s="20">
        <v>635</v>
      </c>
      <c r="G48" s="227">
        <v>3.2</v>
      </c>
      <c r="H48" s="227">
        <v>25.3</v>
      </c>
      <c r="I48" s="227">
        <v>69.5</v>
      </c>
      <c r="J48" s="233">
        <v>6.62</v>
      </c>
      <c r="K48" s="232">
        <v>0.84</v>
      </c>
      <c r="L48" s="34"/>
      <c r="M48" s="20"/>
      <c r="N48" s="34"/>
      <c r="O48" s="34"/>
      <c r="P48" s="34"/>
      <c r="Q48" s="41"/>
      <c r="R48" s="41"/>
      <c r="S48" s="41"/>
      <c r="T48" s="38"/>
      <c r="U48" s="38"/>
    </row>
    <row r="49" spans="2:21" ht="17.25">
      <c r="B49" s="1" t="s">
        <v>217</v>
      </c>
      <c r="C49" s="8"/>
      <c r="D49" s="174">
        <v>72.3</v>
      </c>
      <c r="E49" s="174">
        <v>45.7</v>
      </c>
      <c r="F49" s="20">
        <v>478</v>
      </c>
      <c r="G49" s="227">
        <v>10.4</v>
      </c>
      <c r="H49" s="227">
        <v>23.1</v>
      </c>
      <c r="I49" s="227">
        <v>64.8</v>
      </c>
      <c r="J49" s="233">
        <v>6.34</v>
      </c>
      <c r="K49" s="234">
        <v>0.84</v>
      </c>
      <c r="L49" s="34"/>
      <c r="M49" s="20"/>
      <c r="N49" s="34"/>
      <c r="O49" s="34"/>
      <c r="P49" s="34"/>
      <c r="Q49" s="41"/>
      <c r="R49" s="41"/>
      <c r="S49" s="41"/>
      <c r="T49" s="38"/>
      <c r="U49" s="38"/>
    </row>
    <row r="50" spans="2:21" ht="17.25">
      <c r="B50" s="1"/>
      <c r="C50" s="8"/>
      <c r="D50" s="174"/>
      <c r="E50" s="174"/>
      <c r="F50" s="20"/>
      <c r="G50" s="227"/>
      <c r="H50" s="227"/>
      <c r="I50" s="227"/>
      <c r="J50" s="233"/>
      <c r="K50" s="234"/>
      <c r="L50" s="34"/>
      <c r="M50" s="20"/>
      <c r="N50" s="34"/>
      <c r="O50" s="34"/>
      <c r="P50" s="34"/>
      <c r="Q50" s="41"/>
      <c r="R50" s="41"/>
      <c r="S50" s="41"/>
      <c r="T50" s="38"/>
      <c r="U50" s="38"/>
    </row>
    <row r="51" spans="2:21" ht="17.25">
      <c r="B51" s="1" t="s">
        <v>218</v>
      </c>
      <c r="C51" s="3"/>
      <c r="D51" s="172">
        <v>74.4</v>
      </c>
      <c r="E51" s="172">
        <v>52.5</v>
      </c>
      <c r="F51" s="20">
        <v>305</v>
      </c>
      <c r="G51" s="218">
        <v>10.9</v>
      </c>
      <c r="H51" s="218">
        <v>24.8</v>
      </c>
      <c r="I51" s="218">
        <v>62.9</v>
      </c>
      <c r="J51" s="231">
        <v>5.52</v>
      </c>
      <c r="K51" s="232">
        <v>0.77</v>
      </c>
      <c r="L51" s="34"/>
      <c r="M51" s="20"/>
      <c r="N51" s="34"/>
      <c r="O51" s="34"/>
      <c r="P51" s="34"/>
      <c r="Q51" s="41"/>
      <c r="R51" s="41"/>
      <c r="S51" s="41"/>
      <c r="T51" s="38"/>
      <c r="U51" s="38"/>
    </row>
    <row r="52" spans="2:21" ht="17.25">
      <c r="B52" s="1" t="s">
        <v>219</v>
      </c>
      <c r="C52" s="3"/>
      <c r="D52" s="172">
        <v>73.2</v>
      </c>
      <c r="E52" s="172">
        <v>50</v>
      </c>
      <c r="F52" s="20">
        <v>369</v>
      </c>
      <c r="G52" s="218">
        <v>10.1</v>
      </c>
      <c r="H52" s="218">
        <v>25.2</v>
      </c>
      <c r="I52" s="218">
        <v>64.1</v>
      </c>
      <c r="J52" s="231">
        <v>4.44</v>
      </c>
      <c r="K52" s="232">
        <v>0.9</v>
      </c>
      <c r="L52" s="34"/>
      <c r="M52" s="20"/>
      <c r="N52" s="34"/>
      <c r="O52" s="34"/>
      <c r="P52" s="34"/>
      <c r="Q52" s="41"/>
      <c r="R52" s="41"/>
      <c r="S52" s="41"/>
      <c r="T52" s="38"/>
      <c r="U52" s="38"/>
    </row>
    <row r="53" spans="2:21" ht="17.25">
      <c r="B53" s="1" t="s">
        <v>220</v>
      </c>
      <c r="C53" s="3"/>
      <c r="D53" s="172">
        <v>73.4</v>
      </c>
      <c r="E53" s="172">
        <v>48.3</v>
      </c>
      <c r="F53" s="20">
        <v>933</v>
      </c>
      <c r="G53" s="218">
        <v>6.4</v>
      </c>
      <c r="H53" s="218">
        <v>29.2</v>
      </c>
      <c r="I53" s="218">
        <v>62.9</v>
      </c>
      <c r="J53" s="231">
        <v>5.28</v>
      </c>
      <c r="K53" s="232">
        <v>1.39</v>
      </c>
      <c r="L53" s="34"/>
      <c r="M53" s="20"/>
      <c r="N53" s="34"/>
      <c r="O53" s="34"/>
      <c r="P53" s="34"/>
      <c r="Q53" s="41"/>
      <c r="R53" s="41"/>
      <c r="S53" s="41"/>
      <c r="T53" s="38"/>
      <c r="U53" s="38"/>
    </row>
    <row r="54" spans="2:21" ht="17.25">
      <c r="B54" s="1" t="s">
        <v>221</v>
      </c>
      <c r="C54" s="3"/>
      <c r="D54" s="172">
        <v>74.5</v>
      </c>
      <c r="E54" s="172">
        <v>49</v>
      </c>
      <c r="F54" s="20">
        <v>1398</v>
      </c>
      <c r="G54" s="218">
        <v>4.3</v>
      </c>
      <c r="H54" s="218">
        <v>27.2</v>
      </c>
      <c r="I54" s="218">
        <v>66.9</v>
      </c>
      <c r="J54" s="231">
        <v>4.95</v>
      </c>
      <c r="K54" s="232">
        <v>1.27</v>
      </c>
      <c r="L54" s="34"/>
      <c r="M54" s="20"/>
      <c r="N54" s="34"/>
      <c r="O54" s="34"/>
      <c r="P54" s="34"/>
      <c r="Q54" s="41"/>
      <c r="R54" s="41"/>
      <c r="S54" s="41"/>
      <c r="T54" s="38"/>
      <c r="U54" s="38"/>
    </row>
    <row r="55" spans="2:21" ht="17.25">
      <c r="B55" s="1" t="s">
        <v>222</v>
      </c>
      <c r="C55" s="3"/>
      <c r="D55" s="172">
        <v>72.6</v>
      </c>
      <c r="E55" s="172">
        <v>47.3</v>
      </c>
      <c r="F55" s="20">
        <v>716</v>
      </c>
      <c r="G55" s="218">
        <v>6.8</v>
      </c>
      <c r="H55" s="218">
        <v>26.9</v>
      </c>
      <c r="I55" s="218">
        <v>65.3</v>
      </c>
      <c r="J55" s="233">
        <v>5.05</v>
      </c>
      <c r="K55" s="232">
        <v>1.1</v>
      </c>
      <c r="L55" s="34"/>
      <c r="M55" s="20"/>
      <c r="N55" s="34"/>
      <c r="O55" s="34"/>
      <c r="P55" s="34"/>
      <c r="Q55" s="41"/>
      <c r="R55" s="41"/>
      <c r="S55" s="41"/>
      <c r="T55" s="38"/>
      <c r="U55" s="38"/>
    </row>
    <row r="56" spans="2:21" ht="17.25">
      <c r="B56" s="1"/>
      <c r="C56" s="3"/>
      <c r="D56" s="172"/>
      <c r="E56" s="172"/>
      <c r="F56" s="20"/>
      <c r="G56" s="218"/>
      <c r="H56" s="218"/>
      <c r="I56" s="218"/>
      <c r="J56" s="233"/>
      <c r="K56" s="232"/>
      <c r="L56" s="34"/>
      <c r="M56" s="20"/>
      <c r="N56" s="34"/>
      <c r="O56" s="34"/>
      <c r="P56" s="34"/>
      <c r="Q56" s="41"/>
      <c r="R56" s="41"/>
      <c r="S56" s="41"/>
      <c r="T56" s="38"/>
      <c r="U56" s="38"/>
    </row>
    <row r="57" spans="2:21" ht="17.25">
      <c r="B57" s="1" t="s">
        <v>223</v>
      </c>
      <c r="C57" s="3"/>
      <c r="D57" s="172">
        <v>70.9</v>
      </c>
      <c r="E57" s="172">
        <v>47.3</v>
      </c>
      <c r="F57" s="20">
        <v>374</v>
      </c>
      <c r="G57" s="218">
        <v>9.8</v>
      </c>
      <c r="H57" s="218">
        <v>25.5</v>
      </c>
      <c r="I57" s="218">
        <v>62.9</v>
      </c>
      <c r="J57" s="231">
        <v>7.3</v>
      </c>
      <c r="K57" s="232">
        <v>0.93</v>
      </c>
      <c r="L57" s="34"/>
      <c r="M57" s="20"/>
      <c r="N57" s="34"/>
      <c r="O57" s="34"/>
      <c r="P57" s="34"/>
      <c r="Q57" s="41"/>
      <c r="R57" s="41"/>
      <c r="S57" s="41"/>
      <c r="T57" s="38"/>
      <c r="U57" s="38"/>
    </row>
    <row r="58" spans="2:21" ht="17.25">
      <c r="B58" s="1" t="s">
        <v>224</v>
      </c>
      <c r="C58" s="3"/>
      <c r="D58" s="172">
        <v>73.7</v>
      </c>
      <c r="E58" s="172">
        <v>49.1</v>
      </c>
      <c r="F58" s="20">
        <v>491</v>
      </c>
      <c r="G58" s="218">
        <v>7.1</v>
      </c>
      <c r="H58" s="218">
        <v>26.6</v>
      </c>
      <c r="I58" s="218">
        <v>65.4</v>
      </c>
      <c r="J58" s="231">
        <v>6.06</v>
      </c>
      <c r="K58" s="232">
        <v>1.29</v>
      </c>
      <c r="L58" s="34"/>
      <c r="M58" s="20"/>
      <c r="N58" s="34"/>
      <c r="O58" s="34"/>
      <c r="P58" s="34"/>
      <c r="Q58" s="41"/>
      <c r="R58" s="41"/>
      <c r="S58" s="41"/>
      <c r="T58" s="38"/>
      <c r="U58" s="38"/>
    </row>
    <row r="59" spans="2:21" ht="17.25">
      <c r="B59" s="1" t="s">
        <v>225</v>
      </c>
      <c r="C59" s="3"/>
      <c r="D59" s="172">
        <v>72.4</v>
      </c>
      <c r="E59" s="172">
        <v>46.8</v>
      </c>
      <c r="F59" s="20">
        <v>680</v>
      </c>
      <c r="G59" s="218">
        <v>9.4</v>
      </c>
      <c r="H59" s="218">
        <v>25.7</v>
      </c>
      <c r="I59" s="218">
        <v>63.7</v>
      </c>
      <c r="J59" s="231">
        <v>6.37</v>
      </c>
      <c r="K59" s="232">
        <v>0.88</v>
      </c>
      <c r="L59" s="34"/>
      <c r="M59" s="20"/>
      <c r="N59" s="34"/>
      <c r="O59" s="34"/>
      <c r="P59" s="34"/>
      <c r="Q59" s="41"/>
      <c r="R59" s="41"/>
      <c r="S59" s="41"/>
      <c r="T59" s="38"/>
      <c r="U59" s="38"/>
    </row>
    <row r="60" spans="2:21" ht="17.25">
      <c r="B60" s="1" t="s">
        <v>226</v>
      </c>
      <c r="C60" s="3"/>
      <c r="D60" s="172">
        <v>70.4</v>
      </c>
      <c r="E60" s="172">
        <v>49.8</v>
      </c>
      <c r="F60" s="20">
        <v>370</v>
      </c>
      <c r="G60" s="218">
        <v>12.7</v>
      </c>
      <c r="H60" s="218">
        <v>19.2</v>
      </c>
      <c r="I60" s="218">
        <v>66.9</v>
      </c>
      <c r="J60" s="231">
        <v>7.92</v>
      </c>
      <c r="K60" s="232">
        <v>0.48</v>
      </c>
      <c r="L60" s="34"/>
      <c r="M60" s="20"/>
      <c r="N60" s="34"/>
      <c r="O60" s="34"/>
      <c r="P60" s="34"/>
      <c r="Q60" s="41"/>
      <c r="R60" s="41"/>
      <c r="S60" s="41"/>
      <c r="T60" s="38"/>
      <c r="U60" s="38"/>
    </row>
    <row r="61" spans="2:21" ht="17.25">
      <c r="B61" s="1"/>
      <c r="C61" s="3"/>
      <c r="D61" s="172"/>
      <c r="E61" s="172"/>
      <c r="F61" s="20"/>
      <c r="G61" s="218"/>
      <c r="H61" s="218"/>
      <c r="I61" s="218"/>
      <c r="J61" s="231"/>
      <c r="K61" s="232"/>
      <c r="L61" s="34"/>
      <c r="M61" s="20"/>
      <c r="N61" s="34"/>
      <c r="O61" s="34"/>
      <c r="P61" s="34"/>
      <c r="Q61" s="41"/>
      <c r="R61" s="41"/>
      <c r="S61" s="41"/>
      <c r="T61" s="38"/>
      <c r="U61" s="38"/>
    </row>
    <row r="62" spans="2:21" ht="17.25">
      <c r="B62" s="1" t="s">
        <v>227</v>
      </c>
      <c r="C62" s="3"/>
      <c r="D62" s="172">
        <v>72.9</v>
      </c>
      <c r="E62" s="172">
        <v>47.8</v>
      </c>
      <c r="F62" s="20">
        <v>2297</v>
      </c>
      <c r="G62" s="218">
        <v>3.5</v>
      </c>
      <c r="H62" s="218">
        <v>21.6</v>
      </c>
      <c r="I62" s="218">
        <v>73</v>
      </c>
      <c r="J62" s="231">
        <v>7.4</v>
      </c>
      <c r="K62" s="232">
        <v>0.88</v>
      </c>
      <c r="L62" s="34"/>
      <c r="M62" s="20"/>
      <c r="N62" s="34"/>
      <c r="O62" s="34"/>
      <c r="P62" s="34"/>
      <c r="Q62" s="41"/>
      <c r="R62" s="41"/>
      <c r="S62" s="41"/>
      <c r="T62" s="38"/>
      <c r="U62" s="38"/>
    </row>
    <row r="63" spans="2:21" ht="17.25">
      <c r="B63" s="1" t="s">
        <v>228</v>
      </c>
      <c r="C63" s="3"/>
      <c r="D63" s="172">
        <v>73.8</v>
      </c>
      <c r="E63" s="172">
        <v>51.1</v>
      </c>
      <c r="F63" s="20">
        <v>423</v>
      </c>
      <c r="G63" s="218">
        <v>11</v>
      </c>
      <c r="H63" s="218">
        <v>24.8</v>
      </c>
      <c r="I63" s="218">
        <v>63.8</v>
      </c>
      <c r="J63" s="231">
        <v>5.73</v>
      </c>
      <c r="K63" s="232">
        <v>0.67</v>
      </c>
      <c r="L63" s="34"/>
      <c r="M63" s="20"/>
      <c r="N63" s="34"/>
      <c r="O63" s="34"/>
      <c r="P63" s="34"/>
      <c r="Q63" s="41"/>
      <c r="R63" s="41"/>
      <c r="S63" s="41"/>
      <c r="T63" s="38"/>
      <c r="U63" s="38"/>
    </row>
    <row r="64" spans="2:21" ht="17.25">
      <c r="B64" s="1" t="s">
        <v>229</v>
      </c>
      <c r="C64" s="3"/>
      <c r="D64" s="172">
        <v>71.1</v>
      </c>
      <c r="E64" s="172">
        <v>47.1</v>
      </c>
      <c r="F64" s="20">
        <v>680</v>
      </c>
      <c r="G64" s="218">
        <v>9.1</v>
      </c>
      <c r="H64" s="218">
        <v>20.7</v>
      </c>
      <c r="I64" s="218">
        <v>69.7</v>
      </c>
      <c r="J64" s="231">
        <v>6.48</v>
      </c>
      <c r="K64" s="232">
        <v>0.6</v>
      </c>
      <c r="L64" s="34"/>
      <c r="M64" s="20"/>
      <c r="N64" s="34"/>
      <c r="O64" s="34"/>
      <c r="P64" s="34"/>
      <c r="Q64" s="41"/>
      <c r="R64" s="41"/>
      <c r="S64" s="41"/>
      <c r="T64" s="38"/>
      <c r="U64" s="38"/>
    </row>
    <row r="65" spans="2:21" ht="17.25">
      <c r="B65" s="1" t="s">
        <v>230</v>
      </c>
      <c r="C65" s="3"/>
      <c r="D65" s="172">
        <v>71.4</v>
      </c>
      <c r="E65" s="172">
        <v>49.8</v>
      </c>
      <c r="F65" s="20">
        <v>874</v>
      </c>
      <c r="G65" s="218">
        <v>11.5</v>
      </c>
      <c r="H65" s="218">
        <v>22.1</v>
      </c>
      <c r="I65" s="218">
        <v>65.3</v>
      </c>
      <c r="J65" s="231">
        <v>5.93</v>
      </c>
      <c r="K65" s="232">
        <v>0.82</v>
      </c>
      <c r="L65" s="34"/>
      <c r="M65" s="20"/>
      <c r="N65" s="34"/>
      <c r="O65" s="34"/>
      <c r="P65" s="34"/>
      <c r="Q65" s="41"/>
      <c r="R65" s="41"/>
      <c r="S65" s="41"/>
      <c r="T65" s="38"/>
      <c r="U65" s="38"/>
    </row>
    <row r="66" spans="2:21" ht="17.25">
      <c r="B66" s="1"/>
      <c r="C66" s="3"/>
      <c r="D66" s="172"/>
      <c r="E66" s="172"/>
      <c r="F66" s="20"/>
      <c r="G66" s="218"/>
      <c r="H66" s="218"/>
      <c r="I66" s="218"/>
      <c r="J66" s="231"/>
      <c r="K66" s="232"/>
      <c r="L66" s="34"/>
      <c r="M66" s="20"/>
      <c r="N66" s="34"/>
      <c r="O66" s="34"/>
      <c r="P66" s="34"/>
      <c r="Q66" s="41"/>
      <c r="R66" s="41"/>
      <c r="S66" s="41"/>
      <c r="T66" s="38"/>
      <c r="U66" s="38"/>
    </row>
    <row r="67" spans="2:21" ht="17.25">
      <c r="B67" s="1" t="s">
        <v>231</v>
      </c>
      <c r="C67" s="3"/>
      <c r="D67" s="172">
        <v>72.2</v>
      </c>
      <c r="E67" s="172">
        <v>47.9</v>
      </c>
      <c r="F67" s="20">
        <v>572</v>
      </c>
      <c r="G67" s="218">
        <v>9</v>
      </c>
      <c r="H67" s="218">
        <v>23.9</v>
      </c>
      <c r="I67" s="218">
        <v>66.1</v>
      </c>
      <c r="J67" s="231">
        <v>6.11</v>
      </c>
      <c r="K67" s="232">
        <v>1.01</v>
      </c>
      <c r="L67" s="34"/>
      <c r="M67" s="20"/>
      <c r="N67" s="34"/>
      <c r="O67" s="34"/>
      <c r="P67" s="34"/>
      <c r="Q67" s="41"/>
      <c r="R67" s="41"/>
      <c r="S67" s="41"/>
      <c r="T67" s="38"/>
      <c r="U67" s="38"/>
    </row>
    <row r="68" spans="2:21" ht="17.25">
      <c r="B68" s="1" t="s">
        <v>232</v>
      </c>
      <c r="C68" s="3"/>
      <c r="D68" s="172">
        <v>72.6</v>
      </c>
      <c r="E68" s="172">
        <v>50.8</v>
      </c>
      <c r="F68" s="20">
        <v>553</v>
      </c>
      <c r="G68" s="218">
        <v>12.7</v>
      </c>
      <c r="H68" s="218">
        <v>22.8</v>
      </c>
      <c r="I68" s="218">
        <v>63.6</v>
      </c>
      <c r="J68" s="231">
        <v>6.13</v>
      </c>
      <c r="K68" s="232">
        <v>0.7</v>
      </c>
      <c r="L68" s="34"/>
      <c r="M68" s="20"/>
      <c r="N68" s="34"/>
      <c r="O68" s="34"/>
      <c r="P68" s="34"/>
      <c r="Q68" s="41"/>
      <c r="R68" s="41"/>
      <c r="S68" s="41"/>
      <c r="T68" s="38"/>
      <c r="U68" s="38"/>
    </row>
    <row r="69" spans="2:21" ht="17.25">
      <c r="B69" s="1" t="s">
        <v>233</v>
      </c>
      <c r="C69" s="3"/>
      <c r="D69" s="172">
        <v>71.4</v>
      </c>
      <c r="E69" s="172">
        <v>47.4</v>
      </c>
      <c r="F69" s="20">
        <v>810</v>
      </c>
      <c r="G69" s="218">
        <v>11.6</v>
      </c>
      <c r="H69" s="218">
        <v>21.2</v>
      </c>
      <c r="I69" s="218">
        <v>66.7</v>
      </c>
      <c r="J69" s="231">
        <v>6.87</v>
      </c>
      <c r="K69" s="232">
        <v>0.6</v>
      </c>
      <c r="L69" s="34"/>
      <c r="M69" s="20"/>
      <c r="N69" s="34"/>
      <c r="O69" s="34"/>
      <c r="P69" s="34"/>
      <c r="Q69" s="41"/>
      <c r="R69" s="41"/>
      <c r="S69" s="41"/>
      <c r="T69" s="38"/>
      <c r="U69" s="38"/>
    </row>
    <row r="70" spans="2:21" ht="17.25">
      <c r="B70" s="5" t="s">
        <v>234</v>
      </c>
      <c r="C70" s="4"/>
      <c r="D70" s="175">
        <v>73</v>
      </c>
      <c r="E70" s="175">
        <v>48.1</v>
      </c>
      <c r="F70" s="67">
        <v>560</v>
      </c>
      <c r="G70" s="228">
        <v>5.9</v>
      </c>
      <c r="H70" s="228">
        <v>16.3</v>
      </c>
      <c r="I70" s="228">
        <v>76.3</v>
      </c>
      <c r="J70" s="235">
        <v>11.85</v>
      </c>
      <c r="K70" s="236">
        <v>0.45</v>
      </c>
      <c r="L70" s="34"/>
      <c r="M70" s="67"/>
      <c r="N70" s="34"/>
      <c r="O70" s="34"/>
      <c r="P70" s="34"/>
      <c r="Q70" s="41"/>
      <c r="R70" s="41"/>
      <c r="S70" s="41"/>
      <c r="T70" s="38"/>
      <c r="U70" s="38"/>
    </row>
    <row r="71" spans="2:11" ht="17.25">
      <c r="B71" s="2"/>
      <c r="C71" s="3"/>
      <c r="D71" s="2"/>
      <c r="E71" s="38"/>
      <c r="F71" s="2"/>
      <c r="G71" s="2"/>
      <c r="H71" s="2"/>
      <c r="I71" s="2"/>
      <c r="J71" s="2"/>
      <c r="K71" s="267" t="s">
        <v>58</v>
      </c>
    </row>
    <row r="72" spans="2:11" ht="18" thickBot="1">
      <c r="B72" s="83" t="s">
        <v>236</v>
      </c>
      <c r="C72" s="108"/>
      <c r="D72" s="82"/>
      <c r="E72" s="82"/>
      <c r="F72" s="83" t="s">
        <v>285</v>
      </c>
      <c r="G72" s="82"/>
      <c r="H72" s="82"/>
      <c r="I72" s="82"/>
      <c r="J72" s="82"/>
      <c r="K72" s="261" t="s">
        <v>248</v>
      </c>
    </row>
    <row r="73" ht="13.5">
      <c r="A73" s="30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3"/>
  <sheetViews>
    <sheetView zoomScale="75" zoomScaleNormal="75" zoomScalePageLayoutView="0" workbookViewId="0" topLeftCell="A1">
      <selection activeCell="A1" sqref="A1"/>
    </sheetView>
  </sheetViews>
  <sheetFormatPr defaultColWidth="14.625" defaultRowHeight="13.5"/>
  <cols>
    <col min="1" max="1" width="17.125" style="0" customWidth="1"/>
    <col min="2" max="2" width="14.625" style="0" customWidth="1"/>
    <col min="3" max="3" width="3.375" style="0" customWidth="1"/>
    <col min="4" max="4" width="16.875" style="0" bestFit="1" customWidth="1"/>
    <col min="5" max="5" width="16.25390625" style="0" bestFit="1" customWidth="1"/>
    <col min="6" max="6" width="17.00390625" style="0" bestFit="1" customWidth="1"/>
    <col min="7" max="7" width="14.25390625" style="0" customWidth="1"/>
    <col min="8" max="8" width="16.875" style="0" customWidth="1"/>
    <col min="9" max="9" width="16.25390625" style="0" bestFit="1" customWidth="1"/>
    <col min="10" max="10" width="21.50390625" style="0" customWidth="1"/>
    <col min="11" max="11" width="19.625" style="0" customWidth="1"/>
  </cols>
  <sheetData>
    <row r="2" ht="13.5">
      <c r="B2" s="81"/>
    </row>
    <row r="6" spans="2:10" ht="24">
      <c r="B6" s="2"/>
      <c r="C6" s="2"/>
      <c r="D6" s="2"/>
      <c r="E6" s="2"/>
      <c r="F6" s="28" t="s">
        <v>148</v>
      </c>
      <c r="G6" s="84"/>
      <c r="H6" s="84"/>
      <c r="I6" s="84"/>
      <c r="J6" s="84"/>
    </row>
    <row r="7" spans="2:11" ht="18" thickBot="1">
      <c r="B7" s="82"/>
      <c r="C7" s="82"/>
      <c r="D7" s="82"/>
      <c r="E7" s="82"/>
      <c r="F7" s="82"/>
      <c r="G7" s="82"/>
      <c r="H7" s="82"/>
      <c r="I7" s="82"/>
      <c r="J7" s="82"/>
      <c r="K7" s="24"/>
    </row>
    <row r="8" spans="2:11" ht="17.25">
      <c r="B8" s="2"/>
      <c r="C8" s="290" t="s">
        <v>59</v>
      </c>
      <c r="D8" s="291"/>
      <c r="E8" s="292"/>
      <c r="F8" s="3"/>
      <c r="G8" s="3"/>
      <c r="H8" s="109" t="s">
        <v>147</v>
      </c>
      <c r="I8" s="3"/>
      <c r="J8" s="105" t="s">
        <v>254</v>
      </c>
      <c r="K8" s="24"/>
    </row>
    <row r="9" spans="2:11" ht="17.25">
      <c r="B9" s="2"/>
      <c r="C9" s="286" t="s">
        <v>60</v>
      </c>
      <c r="D9" s="287"/>
      <c r="E9" s="288"/>
      <c r="F9" s="104" t="s">
        <v>61</v>
      </c>
      <c r="G9" s="104" t="s">
        <v>266</v>
      </c>
      <c r="H9" s="217" t="s">
        <v>267</v>
      </c>
      <c r="I9" s="104" t="s">
        <v>288</v>
      </c>
      <c r="J9" s="3"/>
      <c r="K9" s="39"/>
    </row>
    <row r="10" spans="2:11" ht="17.25">
      <c r="B10" s="110"/>
      <c r="C10" s="271" t="s">
        <v>63</v>
      </c>
      <c r="D10" s="293"/>
      <c r="E10" s="111" t="s">
        <v>64</v>
      </c>
      <c r="F10" s="105" t="s">
        <v>126</v>
      </c>
      <c r="G10" s="105" t="s">
        <v>65</v>
      </c>
      <c r="H10" s="105" t="s">
        <v>127</v>
      </c>
      <c r="I10" s="105" t="s">
        <v>289</v>
      </c>
      <c r="J10" s="105" t="s">
        <v>290</v>
      </c>
      <c r="K10" s="39"/>
    </row>
    <row r="11" spans="2:11" ht="17.25">
      <c r="B11" s="107" t="s">
        <v>183</v>
      </c>
      <c r="C11" s="112"/>
      <c r="D11" s="297" t="s">
        <v>303</v>
      </c>
      <c r="E11" s="293"/>
      <c r="F11" s="106" t="s">
        <v>127</v>
      </c>
      <c r="G11" s="113" t="s">
        <v>33</v>
      </c>
      <c r="H11" s="114"/>
      <c r="I11" s="86"/>
      <c r="J11" s="105" t="s">
        <v>34</v>
      </c>
      <c r="K11" s="39"/>
    </row>
    <row r="12" spans="2:11" ht="17.25">
      <c r="B12" s="2"/>
      <c r="C12" s="3"/>
      <c r="D12" s="6" t="s">
        <v>66</v>
      </c>
      <c r="E12" s="6" t="s">
        <v>67</v>
      </c>
      <c r="F12" s="6" t="s">
        <v>68</v>
      </c>
      <c r="G12" s="6" t="s">
        <v>127</v>
      </c>
      <c r="H12" s="6" t="s">
        <v>68</v>
      </c>
      <c r="I12" s="6" t="s">
        <v>69</v>
      </c>
      <c r="J12" s="6" t="s">
        <v>70</v>
      </c>
      <c r="K12" s="24"/>
    </row>
    <row r="13" spans="2:11" ht="17.25">
      <c r="B13" s="2"/>
      <c r="C13" s="3"/>
      <c r="D13" s="6"/>
      <c r="E13" s="6"/>
      <c r="F13" s="6"/>
      <c r="G13" s="6"/>
      <c r="H13" s="6"/>
      <c r="I13" s="6"/>
      <c r="J13" s="6"/>
      <c r="K13" s="24"/>
    </row>
    <row r="14" spans="2:11" ht="17.25">
      <c r="B14" s="6" t="s">
        <v>186</v>
      </c>
      <c r="C14" s="3"/>
      <c r="D14" s="60">
        <v>335774</v>
      </c>
      <c r="E14" s="229">
        <v>150.9</v>
      </c>
      <c r="F14" s="53">
        <v>5161662.28</v>
      </c>
      <c r="G14" s="42">
        <v>2.7</v>
      </c>
      <c r="H14" s="53">
        <v>3888422.24</v>
      </c>
      <c r="I14" s="52">
        <v>3043</v>
      </c>
      <c r="J14" s="53">
        <v>278311</v>
      </c>
      <c r="K14" s="35"/>
    </row>
    <row r="15" spans="2:11" ht="17.25">
      <c r="B15" s="1" t="s">
        <v>187</v>
      </c>
      <c r="C15" s="3"/>
      <c r="D15" s="60">
        <v>287444</v>
      </c>
      <c r="E15" s="229">
        <v>153.8</v>
      </c>
      <c r="F15" s="69">
        <v>197415.87</v>
      </c>
      <c r="G15" s="198">
        <v>1.8045584060618478</v>
      </c>
      <c r="H15" s="69">
        <v>145038.27</v>
      </c>
      <c r="I15" s="69">
        <v>2577</v>
      </c>
      <c r="J15" s="52">
        <v>11640</v>
      </c>
      <c r="K15" s="35"/>
    </row>
    <row r="16" spans="2:11" ht="17.25">
      <c r="B16" s="1" t="s">
        <v>188</v>
      </c>
      <c r="C16" s="3"/>
      <c r="D16" s="60">
        <v>268954</v>
      </c>
      <c r="E16" s="229">
        <v>159.3</v>
      </c>
      <c r="F16" s="69">
        <v>42748.37</v>
      </c>
      <c r="G16" s="42">
        <v>-0.13437431090457197</v>
      </c>
      <c r="H16" s="69">
        <v>31371.29</v>
      </c>
      <c r="I16" s="69">
        <v>2184</v>
      </c>
      <c r="J16" s="52">
        <v>2797</v>
      </c>
      <c r="K16" s="35"/>
    </row>
    <row r="17" spans="2:11" ht="17.25">
      <c r="B17" s="1" t="s">
        <v>190</v>
      </c>
      <c r="C17" s="3"/>
      <c r="D17" s="60">
        <v>273061</v>
      </c>
      <c r="E17" s="229">
        <v>160.4</v>
      </c>
      <c r="F17" s="69">
        <v>45953.62</v>
      </c>
      <c r="G17" s="42">
        <v>0.40238241137724634</v>
      </c>
      <c r="H17" s="69">
        <v>32723.2</v>
      </c>
      <c r="I17" s="69">
        <v>2363</v>
      </c>
      <c r="J17" s="52">
        <v>2784</v>
      </c>
      <c r="K17" s="35"/>
    </row>
    <row r="18" spans="2:11" ht="17.25">
      <c r="B18" s="1" t="s">
        <v>191</v>
      </c>
      <c r="C18" s="3"/>
      <c r="D18" s="60">
        <v>293769</v>
      </c>
      <c r="E18" s="229">
        <v>154.9</v>
      </c>
      <c r="F18" s="69">
        <v>85255.55</v>
      </c>
      <c r="G18" s="42">
        <v>1.8262957161615727</v>
      </c>
      <c r="H18" s="69">
        <v>61832.88</v>
      </c>
      <c r="I18" s="69">
        <v>2620</v>
      </c>
      <c r="J18" s="52">
        <v>4750</v>
      </c>
      <c r="K18" s="35"/>
    </row>
    <row r="19" spans="2:11" ht="17.25">
      <c r="B19" s="1" t="s">
        <v>192</v>
      </c>
      <c r="C19" s="3"/>
      <c r="D19" s="60">
        <v>276574</v>
      </c>
      <c r="E19" s="229">
        <v>159.5</v>
      </c>
      <c r="F19" s="69">
        <v>36946.84</v>
      </c>
      <c r="G19" s="42">
        <v>2.199185522348186</v>
      </c>
      <c r="H19" s="69">
        <v>26284.81</v>
      </c>
      <c r="I19" s="69">
        <v>2295</v>
      </c>
      <c r="J19" s="52">
        <v>2284</v>
      </c>
      <c r="K19" s="35"/>
    </row>
    <row r="20" spans="2:11" ht="17.25">
      <c r="B20" s="1"/>
      <c r="C20" s="3"/>
      <c r="D20" s="60"/>
      <c r="E20" s="229"/>
      <c r="F20" s="69"/>
      <c r="G20" s="42"/>
      <c r="H20" s="69"/>
      <c r="I20" s="69"/>
      <c r="J20" s="52"/>
      <c r="K20" s="35"/>
    </row>
    <row r="21" spans="2:11" ht="17.25">
      <c r="B21" s="1" t="s">
        <v>193</v>
      </c>
      <c r="C21" s="3"/>
      <c r="D21" s="60">
        <v>280115</v>
      </c>
      <c r="E21" s="229">
        <v>156.2</v>
      </c>
      <c r="F21" s="69">
        <v>41151.92</v>
      </c>
      <c r="G21" s="42">
        <v>2.0274012231162617</v>
      </c>
      <c r="H21" s="69">
        <v>29513.19</v>
      </c>
      <c r="I21" s="69">
        <v>2427</v>
      </c>
      <c r="J21" s="52">
        <v>2467</v>
      </c>
      <c r="K21" s="35"/>
    </row>
    <row r="22" spans="2:11" ht="17.25">
      <c r="B22" s="1" t="s">
        <v>194</v>
      </c>
      <c r="C22" s="3"/>
      <c r="D22" s="60">
        <v>319308</v>
      </c>
      <c r="E22" s="229">
        <v>159.6</v>
      </c>
      <c r="F22" s="69">
        <v>78301.09</v>
      </c>
      <c r="G22" s="42">
        <v>3.67454448458565</v>
      </c>
      <c r="H22" s="69">
        <v>57041.93</v>
      </c>
      <c r="I22" s="69">
        <v>2728</v>
      </c>
      <c r="J22" s="52">
        <v>4168</v>
      </c>
      <c r="K22" s="35"/>
    </row>
    <row r="23" spans="2:11" ht="17.25">
      <c r="B23" s="1" t="s">
        <v>195</v>
      </c>
      <c r="C23" s="3"/>
      <c r="D23" s="60">
        <v>335955</v>
      </c>
      <c r="E23" s="229">
        <v>154</v>
      </c>
      <c r="F23" s="69">
        <v>109557.11</v>
      </c>
      <c r="G23" s="42">
        <v>-0.4580186834980673</v>
      </c>
      <c r="H23" s="69">
        <v>84449.78</v>
      </c>
      <c r="I23" s="69">
        <v>2838</v>
      </c>
      <c r="J23" s="52">
        <v>6078</v>
      </c>
      <c r="K23" s="35"/>
    </row>
    <row r="24" spans="2:11" ht="17.25">
      <c r="B24" s="1" t="s">
        <v>196</v>
      </c>
      <c r="C24" s="3"/>
      <c r="D24" s="60">
        <v>325118</v>
      </c>
      <c r="E24" s="229">
        <v>157.1</v>
      </c>
      <c r="F24" s="69">
        <v>81958.84</v>
      </c>
      <c r="G24" s="42">
        <v>3.1408577301728626</v>
      </c>
      <c r="H24" s="69">
        <v>62532.06</v>
      </c>
      <c r="I24" s="69">
        <v>3101</v>
      </c>
      <c r="J24" s="52">
        <v>4203</v>
      </c>
      <c r="K24" s="35"/>
    </row>
    <row r="25" spans="2:11" ht="17.25">
      <c r="B25" s="1" t="s">
        <v>197</v>
      </c>
      <c r="C25" s="3"/>
      <c r="D25" s="60">
        <v>311562</v>
      </c>
      <c r="E25" s="229">
        <v>152.7</v>
      </c>
      <c r="F25" s="69">
        <v>75500.66</v>
      </c>
      <c r="G25" s="42">
        <v>1.2843341445935663</v>
      </c>
      <c r="H25" s="69">
        <v>57877.09</v>
      </c>
      <c r="I25" s="69">
        <v>2859</v>
      </c>
      <c r="J25" s="52">
        <v>4374</v>
      </c>
      <c r="K25" s="35"/>
    </row>
    <row r="26" spans="2:11" ht="17.25">
      <c r="B26" s="1"/>
      <c r="C26" s="3"/>
      <c r="D26" s="60"/>
      <c r="E26" s="229"/>
      <c r="F26" s="69"/>
      <c r="G26" s="42"/>
      <c r="H26" s="69"/>
      <c r="I26" s="69"/>
      <c r="J26" s="52"/>
      <c r="K26" s="35"/>
    </row>
    <row r="27" spans="2:11" ht="17.25">
      <c r="B27" s="1" t="s">
        <v>198</v>
      </c>
      <c r="C27" s="3"/>
      <c r="D27" s="60">
        <v>299887</v>
      </c>
      <c r="E27" s="229">
        <v>143</v>
      </c>
      <c r="F27" s="69">
        <v>206509.38</v>
      </c>
      <c r="G27" s="42">
        <v>2.795508739855683</v>
      </c>
      <c r="H27" s="69">
        <v>208460.05</v>
      </c>
      <c r="I27" s="69">
        <v>2955</v>
      </c>
      <c r="J27" s="52">
        <v>14144</v>
      </c>
      <c r="K27" s="35"/>
    </row>
    <row r="28" spans="2:11" ht="17.25">
      <c r="B28" s="1" t="s">
        <v>199</v>
      </c>
      <c r="C28" s="3"/>
      <c r="D28" s="60">
        <v>321548</v>
      </c>
      <c r="E28" s="229">
        <v>144.9</v>
      </c>
      <c r="F28" s="69">
        <v>199177.28</v>
      </c>
      <c r="G28" s="42">
        <v>2.475224915521715</v>
      </c>
      <c r="H28" s="69">
        <v>181684.44</v>
      </c>
      <c r="I28" s="69">
        <v>3000</v>
      </c>
      <c r="J28" s="52">
        <v>12236</v>
      </c>
      <c r="K28" s="35"/>
    </row>
    <row r="29" spans="2:11" ht="17.25">
      <c r="B29" s="1" t="s">
        <v>200</v>
      </c>
      <c r="C29" s="3"/>
      <c r="D29" s="60">
        <v>433685</v>
      </c>
      <c r="E29" s="229">
        <v>149.9</v>
      </c>
      <c r="F29" s="69">
        <v>922694.24</v>
      </c>
      <c r="G29" s="42">
        <v>3.3952950578617926</v>
      </c>
      <c r="H29" s="69">
        <v>600866.19</v>
      </c>
      <c r="I29" s="69">
        <v>4778</v>
      </c>
      <c r="J29" s="52">
        <v>29579</v>
      </c>
      <c r="K29" s="35"/>
    </row>
    <row r="30" spans="2:11" ht="17.25">
      <c r="B30" s="1" t="s">
        <v>201</v>
      </c>
      <c r="C30" s="3"/>
      <c r="D30" s="60">
        <v>375406</v>
      </c>
      <c r="E30" s="229">
        <v>148</v>
      </c>
      <c r="F30" s="69">
        <v>311843.24</v>
      </c>
      <c r="G30" s="42">
        <v>3.0403907187284624</v>
      </c>
      <c r="H30" s="69">
        <v>281710.1</v>
      </c>
      <c r="I30" s="69">
        <v>3204</v>
      </c>
      <c r="J30" s="52">
        <v>17837</v>
      </c>
      <c r="K30" s="35"/>
    </row>
    <row r="31" spans="2:11" ht="17.25">
      <c r="B31" s="1"/>
      <c r="C31" s="3"/>
      <c r="D31" s="60"/>
      <c r="E31" s="229"/>
      <c r="F31" s="69"/>
      <c r="G31" s="42"/>
      <c r="H31" s="69"/>
      <c r="I31" s="69"/>
      <c r="J31" s="52"/>
      <c r="K31" s="35"/>
    </row>
    <row r="32" spans="2:11" ht="17.25">
      <c r="B32" s="1" t="s">
        <v>202</v>
      </c>
      <c r="C32" s="3"/>
      <c r="D32" s="60">
        <v>305410</v>
      </c>
      <c r="E32" s="229">
        <v>158.5</v>
      </c>
      <c r="F32" s="69">
        <v>93731.05</v>
      </c>
      <c r="G32" s="42">
        <v>3.0284703631111847</v>
      </c>
      <c r="H32" s="69">
        <v>67388.3</v>
      </c>
      <c r="I32" s="69">
        <v>2772</v>
      </c>
      <c r="J32" s="52">
        <v>5040</v>
      </c>
      <c r="K32" s="35"/>
    </row>
    <row r="33" spans="2:11" ht="17.25">
      <c r="B33" s="1" t="s">
        <v>203</v>
      </c>
      <c r="C33" s="3"/>
      <c r="D33" s="60">
        <v>310646</v>
      </c>
      <c r="E33" s="229">
        <v>155.9</v>
      </c>
      <c r="F33" s="69">
        <v>46807.34</v>
      </c>
      <c r="G33" s="42">
        <v>1.6086363438722588</v>
      </c>
      <c r="H33" s="69">
        <v>34428.74</v>
      </c>
      <c r="I33" s="69">
        <v>3097</v>
      </c>
      <c r="J33" s="52">
        <v>2694</v>
      </c>
      <c r="K33" s="35"/>
    </row>
    <row r="34" spans="2:11" ht="17.25">
      <c r="B34" s="1" t="s">
        <v>204</v>
      </c>
      <c r="C34" s="3"/>
      <c r="D34" s="60">
        <v>313017</v>
      </c>
      <c r="E34" s="229">
        <v>155.3</v>
      </c>
      <c r="F34" s="69">
        <v>46128.72</v>
      </c>
      <c r="G34" s="42">
        <v>3.4699544116827448</v>
      </c>
      <c r="H34" s="69">
        <v>33477.81</v>
      </c>
      <c r="I34" s="69">
        <v>2852</v>
      </c>
      <c r="J34" s="52">
        <v>2905</v>
      </c>
      <c r="K34" s="35"/>
    </row>
    <row r="35" spans="2:11" ht="17.25">
      <c r="B35" s="1" t="s">
        <v>205</v>
      </c>
      <c r="C35" s="3"/>
      <c r="D35" s="60">
        <v>318317</v>
      </c>
      <c r="E35" s="229">
        <v>158.3</v>
      </c>
      <c r="F35" s="69">
        <v>33584.34</v>
      </c>
      <c r="G35" s="42">
        <v>4.408245748172622</v>
      </c>
      <c r="H35" s="69">
        <v>23569.12</v>
      </c>
      <c r="I35" s="69">
        <v>2869</v>
      </c>
      <c r="J35" s="52">
        <v>2111</v>
      </c>
      <c r="K35" s="35"/>
    </row>
    <row r="36" spans="2:11" ht="17.25">
      <c r="B36" s="1"/>
      <c r="C36" s="3"/>
      <c r="D36" s="60"/>
      <c r="E36" s="229"/>
      <c r="F36" s="69"/>
      <c r="G36" s="42"/>
      <c r="H36" s="69"/>
      <c r="I36" s="69"/>
      <c r="J36" s="52"/>
      <c r="K36" s="35"/>
    </row>
    <row r="37" spans="2:11" ht="17.25">
      <c r="B37" s="1" t="s">
        <v>206</v>
      </c>
      <c r="C37" s="3"/>
      <c r="D37" s="60">
        <v>318835</v>
      </c>
      <c r="E37" s="229">
        <v>156</v>
      </c>
      <c r="F37" s="69">
        <v>32061.99</v>
      </c>
      <c r="G37" s="42">
        <v>2.2428250113840034</v>
      </c>
      <c r="H37" s="69">
        <v>24142.62</v>
      </c>
      <c r="I37" s="69">
        <v>2729</v>
      </c>
      <c r="J37" s="52">
        <v>1973</v>
      </c>
      <c r="K37" s="35"/>
    </row>
    <row r="38" spans="2:11" ht="17.25">
      <c r="B38" s="1" t="s">
        <v>207</v>
      </c>
      <c r="C38" s="3"/>
      <c r="D38" s="60">
        <v>316425</v>
      </c>
      <c r="E38" s="229">
        <v>154.1</v>
      </c>
      <c r="F38" s="69">
        <v>81992.72</v>
      </c>
      <c r="G38" s="42">
        <v>4.936679642256942</v>
      </c>
      <c r="H38" s="69">
        <v>62318.95</v>
      </c>
      <c r="I38" s="69">
        <v>2838</v>
      </c>
      <c r="J38" s="52">
        <v>4969</v>
      </c>
      <c r="K38" s="35"/>
    </row>
    <row r="39" spans="2:11" ht="17.25">
      <c r="B39" s="1" t="s">
        <v>208</v>
      </c>
      <c r="C39" s="3"/>
      <c r="D39" s="60">
        <v>287318</v>
      </c>
      <c r="E39" s="229">
        <v>148.8</v>
      </c>
      <c r="F39" s="69">
        <v>72477.05</v>
      </c>
      <c r="G39" s="42">
        <v>3.3282322266810263</v>
      </c>
      <c r="H39" s="69">
        <v>58871.88</v>
      </c>
      <c r="I39" s="69">
        <v>2794</v>
      </c>
      <c r="J39" s="52">
        <v>4595</v>
      </c>
      <c r="K39" s="35"/>
    </row>
    <row r="40" spans="2:11" ht="17.25">
      <c r="B40" s="1" t="s">
        <v>209</v>
      </c>
      <c r="C40" s="3"/>
      <c r="D40" s="60">
        <v>329704</v>
      </c>
      <c r="E40" s="229">
        <v>154.1</v>
      </c>
      <c r="F40" s="69">
        <v>164150.5</v>
      </c>
      <c r="G40" s="42">
        <v>2.8332845725017513</v>
      </c>
      <c r="H40" s="69">
        <v>126805.16</v>
      </c>
      <c r="I40" s="69">
        <v>3344</v>
      </c>
      <c r="J40" s="52">
        <v>8157</v>
      </c>
      <c r="K40" s="35"/>
    </row>
    <row r="41" spans="2:11" ht="17.25">
      <c r="B41" s="1" t="s">
        <v>210</v>
      </c>
      <c r="C41" s="3"/>
      <c r="D41" s="60">
        <v>363127</v>
      </c>
      <c r="E41" s="229">
        <v>150.8</v>
      </c>
      <c r="F41" s="69">
        <v>358199.11</v>
      </c>
      <c r="G41" s="42">
        <v>5.39177167742309</v>
      </c>
      <c r="H41" s="69">
        <v>255631.39</v>
      </c>
      <c r="I41" s="69">
        <v>3524</v>
      </c>
      <c r="J41" s="52">
        <v>15773</v>
      </c>
      <c r="K41" s="35"/>
    </row>
    <row r="42" spans="2:11" ht="17.25">
      <c r="B42" s="1" t="s">
        <v>211</v>
      </c>
      <c r="C42" s="3"/>
      <c r="D42" s="60">
        <v>328223</v>
      </c>
      <c r="E42" s="229">
        <v>150.5</v>
      </c>
      <c r="F42" s="69">
        <v>76997.87</v>
      </c>
      <c r="G42" s="42">
        <v>4.041834378159553</v>
      </c>
      <c r="H42" s="69">
        <v>57273.08</v>
      </c>
      <c r="I42" s="69">
        <v>3068</v>
      </c>
      <c r="J42" s="52">
        <v>4169</v>
      </c>
      <c r="K42" s="35"/>
    </row>
    <row r="43" spans="2:11" ht="17.25">
      <c r="B43" s="1"/>
      <c r="C43" s="3"/>
      <c r="D43" s="60"/>
      <c r="E43" s="229"/>
      <c r="F43" s="69"/>
      <c r="G43" s="42"/>
      <c r="H43" s="69"/>
      <c r="I43" s="69"/>
      <c r="J43" s="52"/>
      <c r="K43" s="35"/>
    </row>
    <row r="44" spans="2:11" ht="17.25">
      <c r="B44" s="1" t="s">
        <v>212</v>
      </c>
      <c r="C44" s="3"/>
      <c r="D44" s="60">
        <v>321145</v>
      </c>
      <c r="E44" s="229">
        <v>146.9</v>
      </c>
      <c r="F44" s="69">
        <v>59247.57</v>
      </c>
      <c r="G44" s="42">
        <v>0.1776674052422771</v>
      </c>
      <c r="H44" s="69">
        <v>45200.33</v>
      </c>
      <c r="I44" s="69">
        <v>3275</v>
      </c>
      <c r="J44" s="52">
        <v>3169</v>
      </c>
      <c r="K44" s="35"/>
    </row>
    <row r="45" spans="2:11" ht="17.25">
      <c r="B45" s="1" t="s">
        <v>213</v>
      </c>
      <c r="C45" s="3"/>
      <c r="D45" s="60">
        <v>314986</v>
      </c>
      <c r="E45" s="229">
        <v>146</v>
      </c>
      <c r="F45" s="69">
        <v>100296.86</v>
      </c>
      <c r="G45" s="42">
        <v>1.5862213855473983</v>
      </c>
      <c r="H45" s="69">
        <v>76650.04</v>
      </c>
      <c r="I45" s="69">
        <v>2895</v>
      </c>
      <c r="J45" s="52">
        <v>6250</v>
      </c>
      <c r="K45" s="35"/>
    </row>
    <row r="46" spans="2:11" ht="17.25">
      <c r="B46" s="1" t="s">
        <v>214</v>
      </c>
      <c r="C46" s="3"/>
      <c r="D46" s="60">
        <v>363017</v>
      </c>
      <c r="E46" s="229">
        <v>150.2</v>
      </c>
      <c r="F46" s="69">
        <v>385293.86</v>
      </c>
      <c r="G46" s="42">
        <v>1.9302725145262984</v>
      </c>
      <c r="H46" s="69">
        <v>268748.67</v>
      </c>
      <c r="I46" s="69">
        <v>3048</v>
      </c>
      <c r="J46" s="52">
        <v>20214</v>
      </c>
      <c r="K46" s="35"/>
    </row>
    <row r="47" spans="2:11" ht="17.25">
      <c r="B47" s="1" t="s">
        <v>215</v>
      </c>
      <c r="C47" s="3"/>
      <c r="D47" s="60">
        <v>328399</v>
      </c>
      <c r="E47" s="229">
        <v>147</v>
      </c>
      <c r="F47" s="69">
        <v>188571.85</v>
      </c>
      <c r="G47" s="42">
        <v>2.4580302020034672</v>
      </c>
      <c r="H47" s="69">
        <v>152673.18</v>
      </c>
      <c r="I47" s="69">
        <v>2731</v>
      </c>
      <c r="J47" s="52">
        <v>12602</v>
      </c>
      <c r="K47" s="35"/>
    </row>
    <row r="48" spans="2:11" ht="17.25">
      <c r="B48" s="1" t="s">
        <v>216</v>
      </c>
      <c r="C48" s="3"/>
      <c r="D48" s="60">
        <v>307141</v>
      </c>
      <c r="E48" s="229">
        <v>144.4</v>
      </c>
      <c r="F48" s="69">
        <v>37707.47</v>
      </c>
      <c r="G48" s="42">
        <v>1.0405885210252797</v>
      </c>
      <c r="H48" s="69">
        <v>37723.91</v>
      </c>
      <c r="I48" s="69">
        <v>2654</v>
      </c>
      <c r="J48" s="52">
        <v>3191</v>
      </c>
      <c r="K48" s="35"/>
    </row>
    <row r="49" spans="2:11" ht="17.25">
      <c r="B49" s="1" t="s">
        <v>217</v>
      </c>
      <c r="C49" s="3"/>
      <c r="D49" s="62">
        <v>299580</v>
      </c>
      <c r="E49" s="230">
        <v>153.3</v>
      </c>
      <c r="F49" s="69">
        <v>35676.58</v>
      </c>
      <c r="G49" s="68">
        <v>6.040669174971343</v>
      </c>
      <c r="H49" s="70">
        <v>28057</v>
      </c>
      <c r="I49" s="70">
        <v>2708</v>
      </c>
      <c r="J49" s="58">
        <v>2612</v>
      </c>
      <c r="K49" s="50"/>
    </row>
    <row r="50" spans="2:11" ht="17.25">
      <c r="B50" s="1"/>
      <c r="C50" s="3"/>
      <c r="D50" s="62"/>
      <c r="E50" s="230"/>
      <c r="F50" s="69"/>
      <c r="G50" s="68"/>
      <c r="H50" s="70"/>
      <c r="I50" s="70"/>
      <c r="J50" s="58"/>
      <c r="K50" s="50"/>
    </row>
    <row r="51" spans="2:11" ht="17.25">
      <c r="B51" s="1" t="s">
        <v>218</v>
      </c>
      <c r="C51" s="3"/>
      <c r="D51" s="60">
        <v>289184</v>
      </c>
      <c r="E51" s="229">
        <v>156.8</v>
      </c>
      <c r="F51" s="69">
        <v>20056.81</v>
      </c>
      <c r="G51" s="42">
        <v>-1.9749238952137502</v>
      </c>
      <c r="H51" s="69">
        <v>14008.14</v>
      </c>
      <c r="I51" s="69">
        <v>2308</v>
      </c>
      <c r="J51" s="52">
        <v>1397</v>
      </c>
      <c r="K51" s="35"/>
    </row>
    <row r="52" spans="2:11" ht="17.25">
      <c r="B52" s="1" t="s">
        <v>219</v>
      </c>
      <c r="C52" s="3"/>
      <c r="D52" s="60">
        <v>289818</v>
      </c>
      <c r="E52" s="229">
        <v>156.8</v>
      </c>
      <c r="F52" s="69">
        <v>24966.98</v>
      </c>
      <c r="G52" s="42">
        <v>0.13182573075639664</v>
      </c>
      <c r="H52" s="69">
        <v>18203.61</v>
      </c>
      <c r="I52" s="69">
        <v>2453</v>
      </c>
      <c r="J52" s="52">
        <v>1731</v>
      </c>
      <c r="K52" s="35"/>
    </row>
    <row r="53" spans="2:11" ht="17.25">
      <c r="B53" s="1" t="s">
        <v>220</v>
      </c>
      <c r="C53" s="3"/>
      <c r="D53" s="60">
        <v>335645</v>
      </c>
      <c r="E53" s="229">
        <v>160.9</v>
      </c>
      <c r="F53" s="69">
        <v>73113.68</v>
      </c>
      <c r="G53" s="42">
        <v>4.1908431071601004</v>
      </c>
      <c r="H53" s="69">
        <v>51922.02</v>
      </c>
      <c r="I53" s="69">
        <v>2653</v>
      </c>
      <c r="J53" s="52">
        <v>4644</v>
      </c>
      <c r="K53" s="35"/>
    </row>
    <row r="54" spans="2:11" ht="17.25">
      <c r="B54" s="1" t="s">
        <v>221</v>
      </c>
      <c r="C54" s="3"/>
      <c r="D54" s="60">
        <v>331426</v>
      </c>
      <c r="E54" s="229">
        <v>155.4</v>
      </c>
      <c r="F54" s="69">
        <v>119987.95</v>
      </c>
      <c r="G54" s="42">
        <v>2.6750470383266656</v>
      </c>
      <c r="H54" s="69">
        <v>87385.37</v>
      </c>
      <c r="I54" s="69">
        <v>3038</v>
      </c>
      <c r="J54" s="52">
        <v>6763</v>
      </c>
      <c r="K54" s="35"/>
    </row>
    <row r="55" spans="2:11" ht="17.25">
      <c r="B55" s="1" t="s">
        <v>222</v>
      </c>
      <c r="C55" s="3"/>
      <c r="D55" s="60">
        <v>324850</v>
      </c>
      <c r="E55" s="229">
        <v>153.8</v>
      </c>
      <c r="F55" s="69">
        <v>59463.38</v>
      </c>
      <c r="G55" s="42">
        <v>2.555124281381203</v>
      </c>
      <c r="H55" s="69">
        <v>44787.83</v>
      </c>
      <c r="I55" s="69">
        <v>3001</v>
      </c>
      <c r="J55" s="52">
        <v>3425</v>
      </c>
      <c r="K55" s="35"/>
    </row>
    <row r="56" spans="2:11" ht="17.25">
      <c r="B56" s="1"/>
      <c r="C56" s="3"/>
      <c r="D56" s="60"/>
      <c r="E56" s="229"/>
      <c r="F56" s="69"/>
      <c r="G56" s="42"/>
      <c r="H56" s="69"/>
      <c r="I56" s="69"/>
      <c r="J56" s="52"/>
      <c r="K56" s="35"/>
    </row>
    <row r="57" spans="2:11" ht="17.25">
      <c r="B57" s="1" t="s">
        <v>223</v>
      </c>
      <c r="C57" s="3"/>
      <c r="D57" s="60">
        <v>297629</v>
      </c>
      <c r="E57" s="229">
        <v>153.7</v>
      </c>
      <c r="F57" s="69">
        <v>27392.49</v>
      </c>
      <c r="G57" s="42">
        <v>-1.171489110303761</v>
      </c>
      <c r="H57" s="69">
        <v>22331.39</v>
      </c>
      <c r="I57" s="69">
        <v>2757</v>
      </c>
      <c r="J57" s="52">
        <v>1930</v>
      </c>
      <c r="K57" s="35"/>
    </row>
    <row r="58" spans="2:11" ht="17.25">
      <c r="B58" s="1" t="s">
        <v>224</v>
      </c>
      <c r="C58" s="3"/>
      <c r="D58" s="60">
        <v>324750</v>
      </c>
      <c r="E58" s="229">
        <v>160.8</v>
      </c>
      <c r="F58" s="69">
        <v>36609.87</v>
      </c>
      <c r="G58" s="42">
        <v>-0.30820421733864534</v>
      </c>
      <c r="H58" s="69">
        <v>26484.48</v>
      </c>
      <c r="I58" s="69">
        <v>2616</v>
      </c>
      <c r="J58" s="52">
        <v>2415</v>
      </c>
      <c r="K58" s="35"/>
    </row>
    <row r="59" spans="2:11" ht="17.25">
      <c r="B59" s="1" t="s">
        <v>225</v>
      </c>
      <c r="C59" s="3"/>
      <c r="D59" s="60">
        <v>296594</v>
      </c>
      <c r="E59" s="229">
        <v>157.2</v>
      </c>
      <c r="F59" s="69">
        <v>47606.66</v>
      </c>
      <c r="G59" s="42">
        <v>-0.862161678796959</v>
      </c>
      <c r="H59" s="69">
        <v>34590.79</v>
      </c>
      <c r="I59" s="69">
        <v>2357</v>
      </c>
      <c r="J59" s="52">
        <v>3344</v>
      </c>
      <c r="K59" s="35"/>
    </row>
    <row r="60" spans="2:11" ht="17.25">
      <c r="B60" s="1" t="s">
        <v>226</v>
      </c>
      <c r="C60" s="3"/>
      <c r="D60" s="60">
        <v>280435</v>
      </c>
      <c r="E60" s="229">
        <v>151.5</v>
      </c>
      <c r="F60" s="69">
        <v>23460.16</v>
      </c>
      <c r="G60" s="42">
        <v>0.1693052127010293</v>
      </c>
      <c r="H60" s="69">
        <v>17089.65</v>
      </c>
      <c r="I60" s="69">
        <v>2146</v>
      </c>
      <c r="J60" s="52">
        <v>1810</v>
      </c>
      <c r="K60" s="35"/>
    </row>
    <row r="61" spans="2:11" ht="17.25">
      <c r="B61" s="1"/>
      <c r="C61" s="3"/>
      <c r="D61" s="60"/>
      <c r="E61" s="229"/>
      <c r="F61" s="69"/>
      <c r="G61" s="42"/>
      <c r="H61" s="69"/>
      <c r="I61" s="69"/>
      <c r="J61" s="52"/>
      <c r="K61" s="35"/>
    </row>
    <row r="62" spans="2:11" ht="17.25">
      <c r="B62" s="1" t="s">
        <v>227</v>
      </c>
      <c r="C62" s="3"/>
      <c r="D62" s="60">
        <v>309787</v>
      </c>
      <c r="E62" s="229">
        <v>151.8</v>
      </c>
      <c r="F62" s="69">
        <v>180840.33</v>
      </c>
      <c r="G62" s="42">
        <v>3.6148665545546024</v>
      </c>
      <c r="H62" s="69">
        <v>134374.19</v>
      </c>
      <c r="I62" s="69">
        <v>2661</v>
      </c>
      <c r="J62" s="52">
        <v>10843</v>
      </c>
      <c r="K62" s="35"/>
    </row>
    <row r="63" spans="2:11" ht="17.25">
      <c r="B63" s="1" t="s">
        <v>228</v>
      </c>
      <c r="C63" s="3"/>
      <c r="D63" s="60">
        <v>276132</v>
      </c>
      <c r="E63" s="229">
        <v>157.1</v>
      </c>
      <c r="F63" s="69">
        <v>29355.14</v>
      </c>
      <c r="G63" s="42">
        <v>2.4993727725116517</v>
      </c>
      <c r="H63" s="69">
        <v>21717.34</v>
      </c>
      <c r="I63" s="69">
        <v>2507</v>
      </c>
      <c r="J63" s="52">
        <v>1857</v>
      </c>
      <c r="K63" s="35"/>
    </row>
    <row r="64" spans="2:11" ht="17.25">
      <c r="B64" s="1" t="s">
        <v>229</v>
      </c>
      <c r="C64" s="3"/>
      <c r="D64" s="60">
        <v>273968</v>
      </c>
      <c r="E64" s="229">
        <v>158</v>
      </c>
      <c r="F64" s="69">
        <v>43799.52</v>
      </c>
      <c r="G64" s="42">
        <v>3.619843439568107</v>
      </c>
      <c r="H64" s="69">
        <v>32857.27</v>
      </c>
      <c r="I64" s="69">
        <v>2222</v>
      </c>
      <c r="J64" s="52">
        <v>3047</v>
      </c>
      <c r="K64" s="35"/>
    </row>
    <row r="65" spans="2:11" ht="17.25">
      <c r="B65" s="1" t="s">
        <v>230</v>
      </c>
      <c r="C65" s="3"/>
      <c r="D65" s="60">
        <v>269609</v>
      </c>
      <c r="E65" s="229">
        <v>155.3</v>
      </c>
      <c r="F65" s="69">
        <v>57087.91</v>
      </c>
      <c r="G65" s="42">
        <v>3.675484154825543</v>
      </c>
      <c r="H65" s="69">
        <v>43918.31</v>
      </c>
      <c r="I65" s="69">
        <v>2384</v>
      </c>
      <c r="J65" s="52">
        <v>3801</v>
      </c>
      <c r="K65" s="35"/>
    </row>
    <row r="66" spans="2:11" ht="17.25">
      <c r="B66" s="1"/>
      <c r="C66" s="3"/>
      <c r="D66" s="60"/>
      <c r="E66" s="229"/>
      <c r="F66" s="69"/>
      <c r="G66" s="42"/>
      <c r="H66" s="69"/>
      <c r="I66" s="69"/>
      <c r="J66" s="52"/>
      <c r="K66" s="35"/>
    </row>
    <row r="67" spans="2:11" ht="17.25">
      <c r="B67" s="1" t="s">
        <v>231</v>
      </c>
      <c r="C67" s="3"/>
      <c r="D67" s="60">
        <v>288631</v>
      </c>
      <c r="E67" s="229">
        <v>157.6</v>
      </c>
      <c r="F67" s="69">
        <v>44730.07</v>
      </c>
      <c r="G67" s="42">
        <v>0.9790960629089793</v>
      </c>
      <c r="H67" s="69">
        <v>31541.49</v>
      </c>
      <c r="I67" s="69">
        <v>2608</v>
      </c>
      <c r="J67" s="52">
        <v>2645</v>
      </c>
      <c r="K67" s="35"/>
    </row>
    <row r="68" spans="2:11" ht="17.25">
      <c r="B68" s="1" t="s">
        <v>232</v>
      </c>
      <c r="C68" s="3"/>
      <c r="D68" s="60">
        <v>269553</v>
      </c>
      <c r="E68" s="229">
        <v>157.3</v>
      </c>
      <c r="F68" s="69">
        <v>35609.96</v>
      </c>
      <c r="G68" s="42">
        <v>0.392205139818048</v>
      </c>
      <c r="H68" s="69">
        <v>25505.95</v>
      </c>
      <c r="I68" s="69">
        <v>2212</v>
      </c>
      <c r="J68" s="52">
        <v>2415</v>
      </c>
      <c r="K68" s="35"/>
    </row>
    <row r="69" spans="2:11" ht="17.25">
      <c r="B69" s="1" t="s">
        <v>233</v>
      </c>
      <c r="C69" s="3"/>
      <c r="D69" s="60">
        <v>284283</v>
      </c>
      <c r="E69" s="229">
        <v>153.3</v>
      </c>
      <c r="F69" s="69">
        <v>53575.44</v>
      </c>
      <c r="G69" s="42">
        <v>1.404069856196379</v>
      </c>
      <c r="H69" s="69">
        <v>39840.89</v>
      </c>
      <c r="I69" s="69">
        <v>2272</v>
      </c>
      <c r="J69" s="52">
        <v>3595</v>
      </c>
      <c r="K69" s="35"/>
    </row>
    <row r="70" spans="2:11" ht="17.25">
      <c r="B70" s="5" t="s">
        <v>234</v>
      </c>
      <c r="C70" s="4"/>
      <c r="D70" s="57">
        <v>241894</v>
      </c>
      <c r="E70" s="175">
        <v>154.6</v>
      </c>
      <c r="F70" s="69">
        <v>36067.04</v>
      </c>
      <c r="G70" s="42">
        <v>3.1315012146159367</v>
      </c>
      <c r="H70" s="69">
        <v>27518.06</v>
      </c>
      <c r="I70" s="71">
        <v>2021</v>
      </c>
      <c r="J70" s="57">
        <v>2881</v>
      </c>
      <c r="K70" s="40"/>
    </row>
    <row r="71" spans="2:11" ht="17.25">
      <c r="B71" s="2"/>
      <c r="C71" s="294" t="s">
        <v>250</v>
      </c>
      <c r="D71" s="295"/>
      <c r="E71" s="296"/>
      <c r="F71" s="115" t="s">
        <v>128</v>
      </c>
      <c r="G71" s="289" t="s">
        <v>71</v>
      </c>
      <c r="H71" s="289"/>
      <c r="I71" s="116"/>
      <c r="J71" s="115" t="s">
        <v>252</v>
      </c>
      <c r="K71" s="24"/>
    </row>
    <row r="72" spans="2:11" ht="18" thickBot="1">
      <c r="B72" s="163" t="s">
        <v>249</v>
      </c>
      <c r="C72" s="283" t="s">
        <v>251</v>
      </c>
      <c r="D72" s="284"/>
      <c r="E72" s="285"/>
      <c r="F72" s="117" t="s">
        <v>72</v>
      </c>
      <c r="G72" s="118"/>
      <c r="H72" s="118"/>
      <c r="I72" s="119"/>
      <c r="J72" s="252" t="s">
        <v>253</v>
      </c>
      <c r="K72" s="24"/>
    </row>
    <row r="73" spans="1:11" ht="13.5">
      <c r="A73" s="30"/>
      <c r="K73" s="24"/>
    </row>
  </sheetData>
  <sheetProtection/>
  <mergeCells count="7">
    <mergeCell ref="C72:E72"/>
    <mergeCell ref="C9:E9"/>
    <mergeCell ref="G71:H71"/>
    <mergeCell ref="C8:E8"/>
    <mergeCell ref="C10:D10"/>
    <mergeCell ref="C71:E71"/>
    <mergeCell ref="D11:E1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73"/>
  <sheetViews>
    <sheetView zoomScale="75" zoomScaleNormal="75" zoomScalePageLayoutView="0" workbookViewId="0" topLeftCell="A1">
      <selection activeCell="A1" sqref="A1"/>
    </sheetView>
  </sheetViews>
  <sheetFormatPr defaultColWidth="14.625" defaultRowHeight="13.5"/>
  <cols>
    <col min="1" max="1" width="17.125" style="0" customWidth="1"/>
    <col min="2" max="2" width="14.625" style="0" customWidth="1"/>
    <col min="3" max="3" width="3.00390625" style="0" customWidth="1"/>
    <col min="4" max="4" width="16.875" style="0" bestFit="1" customWidth="1"/>
    <col min="5" max="5" width="16.25390625" style="0" bestFit="1" customWidth="1"/>
    <col min="6" max="6" width="17.00390625" style="0" bestFit="1" customWidth="1"/>
    <col min="7" max="7" width="14.25390625" style="0" customWidth="1"/>
    <col min="8" max="8" width="16.875" style="0" customWidth="1"/>
    <col min="9" max="9" width="16.25390625" style="0" bestFit="1" customWidth="1"/>
    <col min="10" max="10" width="15.375" style="0" customWidth="1"/>
    <col min="11" max="11" width="14.375" style="0" customWidth="1"/>
    <col min="12" max="12" width="19.625" style="0" customWidth="1"/>
  </cols>
  <sheetData>
    <row r="2" ht="13.5">
      <c r="B2" s="81"/>
    </row>
    <row r="6" spans="2:11" ht="24">
      <c r="B6" s="2"/>
      <c r="C6" s="2"/>
      <c r="D6" s="2"/>
      <c r="E6" s="2"/>
      <c r="F6" s="28" t="s">
        <v>149</v>
      </c>
      <c r="G6" s="2"/>
      <c r="H6" s="2"/>
      <c r="I6" s="2"/>
      <c r="J6" s="2"/>
      <c r="K6" s="2"/>
    </row>
    <row r="7" spans="2:11" ht="18" thickBot="1"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2:11" ht="17.25">
      <c r="B8" s="2"/>
      <c r="C8" s="3"/>
      <c r="D8" s="2"/>
      <c r="E8" s="248"/>
      <c r="F8" s="86"/>
      <c r="G8" s="104" t="s">
        <v>56</v>
      </c>
      <c r="H8" s="3"/>
      <c r="I8" s="128" t="s">
        <v>168</v>
      </c>
      <c r="J8" s="121"/>
      <c r="K8" s="246" t="s">
        <v>73</v>
      </c>
    </row>
    <row r="9" spans="2:11" ht="17.25">
      <c r="B9" s="2"/>
      <c r="C9" s="3"/>
      <c r="D9" s="214" t="s">
        <v>74</v>
      </c>
      <c r="E9" s="246" t="s">
        <v>265</v>
      </c>
      <c r="F9" s="104" t="s">
        <v>304</v>
      </c>
      <c r="G9" s="104" t="s">
        <v>55</v>
      </c>
      <c r="H9" s="104" t="s">
        <v>75</v>
      </c>
      <c r="I9" s="3"/>
      <c r="J9" s="3"/>
      <c r="K9" s="245" t="s">
        <v>76</v>
      </c>
    </row>
    <row r="10" spans="2:11" ht="17.25">
      <c r="B10" s="86"/>
      <c r="C10" s="4"/>
      <c r="D10" s="86"/>
      <c r="E10" s="247" t="s">
        <v>150</v>
      </c>
      <c r="F10" s="105" t="s">
        <v>305</v>
      </c>
      <c r="G10" s="105" t="s">
        <v>272</v>
      </c>
      <c r="H10" s="4"/>
      <c r="I10" s="105" t="s">
        <v>306</v>
      </c>
      <c r="J10" s="105" t="s">
        <v>307</v>
      </c>
      <c r="K10" s="247" t="s">
        <v>151</v>
      </c>
    </row>
    <row r="11" spans="2:11" ht="17.25">
      <c r="B11" s="107" t="s">
        <v>183</v>
      </c>
      <c r="C11" s="271" t="s">
        <v>174</v>
      </c>
      <c r="D11" s="299"/>
      <c r="E11" s="271" t="s">
        <v>35</v>
      </c>
      <c r="F11" s="298"/>
      <c r="G11" s="105" t="s">
        <v>36</v>
      </c>
      <c r="H11" s="88" t="s">
        <v>36</v>
      </c>
      <c r="I11" s="4"/>
      <c r="J11" s="107" t="s">
        <v>37</v>
      </c>
      <c r="K11" s="86"/>
    </row>
    <row r="12" spans="2:12" ht="20.25">
      <c r="B12" s="2"/>
      <c r="C12" s="3"/>
      <c r="D12" s="6" t="s">
        <v>77</v>
      </c>
      <c r="E12" s="6" t="s">
        <v>68</v>
      </c>
      <c r="F12" s="6" t="s">
        <v>68</v>
      </c>
      <c r="G12" s="6" t="s">
        <v>68</v>
      </c>
      <c r="H12" s="6" t="s">
        <v>135</v>
      </c>
      <c r="I12" s="6" t="s">
        <v>175</v>
      </c>
      <c r="J12" s="6" t="s">
        <v>68</v>
      </c>
      <c r="K12" s="6" t="s">
        <v>175</v>
      </c>
      <c r="L12" s="43"/>
    </row>
    <row r="13" spans="2:11" ht="17.25">
      <c r="B13" s="19" t="s">
        <v>186</v>
      </c>
      <c r="C13" s="15"/>
      <c r="D13" s="59">
        <v>1952850</v>
      </c>
      <c r="E13" s="59">
        <v>88067</v>
      </c>
      <c r="F13" s="59">
        <v>32632</v>
      </c>
      <c r="G13" s="59">
        <v>2456</v>
      </c>
      <c r="H13" s="53">
        <v>16166</v>
      </c>
      <c r="I13" s="53">
        <v>5668.8</v>
      </c>
      <c r="J13" s="53">
        <v>14981.7</v>
      </c>
      <c r="K13" s="53">
        <v>95.9</v>
      </c>
    </row>
    <row r="14" spans="2:11" ht="17.25">
      <c r="B14" s="19"/>
      <c r="C14" s="15"/>
      <c r="D14" s="59"/>
      <c r="E14" s="59"/>
      <c r="F14" s="59"/>
      <c r="G14" s="59"/>
      <c r="H14" s="53"/>
      <c r="I14" s="53"/>
      <c r="J14" s="53"/>
      <c r="K14" s="53"/>
    </row>
    <row r="15" spans="2:12" ht="17.25">
      <c r="B15" s="11" t="s">
        <v>187</v>
      </c>
      <c r="C15" s="72"/>
      <c r="D15" s="60">
        <v>51990</v>
      </c>
      <c r="E15" s="52">
        <v>10663</v>
      </c>
      <c r="F15" s="59">
        <v>3969</v>
      </c>
      <c r="G15" s="60">
        <v>192.8</v>
      </c>
      <c r="H15" s="52">
        <v>3257</v>
      </c>
      <c r="I15" s="53">
        <v>1403.805</v>
      </c>
      <c r="J15" s="53">
        <v>2846.5</v>
      </c>
      <c r="K15" s="53">
        <v>12.5</v>
      </c>
      <c r="L15" s="44"/>
    </row>
    <row r="16" spans="2:12" ht="17.25">
      <c r="B16" s="11" t="s">
        <v>188</v>
      </c>
      <c r="C16" s="72"/>
      <c r="D16" s="60">
        <v>50786</v>
      </c>
      <c r="E16" s="52">
        <v>2797</v>
      </c>
      <c r="F16" s="60">
        <v>1185</v>
      </c>
      <c r="G16" s="60">
        <v>49.7</v>
      </c>
      <c r="H16" s="52">
        <v>581</v>
      </c>
      <c r="I16" s="53">
        <v>254.604</v>
      </c>
      <c r="J16" s="53">
        <v>584.6</v>
      </c>
      <c r="K16" s="53">
        <v>6.38</v>
      </c>
      <c r="L16" s="44"/>
    </row>
    <row r="17" spans="2:12" ht="17.25">
      <c r="B17" s="11" t="s">
        <v>190</v>
      </c>
      <c r="C17" s="72"/>
      <c r="D17" s="60">
        <v>67329</v>
      </c>
      <c r="E17" s="52">
        <v>2541</v>
      </c>
      <c r="F17" s="60">
        <v>823</v>
      </c>
      <c r="G17" s="60">
        <v>118.8</v>
      </c>
      <c r="H17" s="52">
        <v>1054</v>
      </c>
      <c r="I17" s="53">
        <v>211.322</v>
      </c>
      <c r="J17" s="53">
        <v>395.9</v>
      </c>
      <c r="K17" s="53">
        <v>4.2</v>
      </c>
      <c r="L17" s="44"/>
    </row>
    <row r="18" spans="2:12" ht="17.25">
      <c r="B18" s="11" t="s">
        <v>191</v>
      </c>
      <c r="C18" s="72"/>
      <c r="D18" s="60">
        <v>62730</v>
      </c>
      <c r="E18" s="52">
        <v>1997</v>
      </c>
      <c r="F18" s="60">
        <v>829</v>
      </c>
      <c r="G18" s="60">
        <v>41.1</v>
      </c>
      <c r="H18" s="52">
        <v>502</v>
      </c>
      <c r="I18" s="53">
        <v>416.476</v>
      </c>
      <c r="J18" s="53">
        <v>794.9</v>
      </c>
      <c r="K18" s="53">
        <v>1</v>
      </c>
      <c r="L18" s="44"/>
    </row>
    <row r="19" spans="2:12" ht="17.25">
      <c r="B19" s="11" t="s">
        <v>192</v>
      </c>
      <c r="C19" s="72"/>
      <c r="D19" s="60">
        <v>60325</v>
      </c>
      <c r="E19" s="52">
        <v>1866</v>
      </c>
      <c r="F19" s="60">
        <v>670</v>
      </c>
      <c r="G19" s="60">
        <v>82</v>
      </c>
      <c r="H19" s="52">
        <v>727</v>
      </c>
      <c r="I19" s="53">
        <v>10.88</v>
      </c>
      <c r="J19" s="244" t="s">
        <v>38</v>
      </c>
      <c r="K19" s="53">
        <v>0.6</v>
      </c>
      <c r="L19" s="44"/>
    </row>
    <row r="20" spans="2:12" ht="17.25">
      <c r="B20" s="11"/>
      <c r="C20" s="72"/>
      <c r="D20" s="60"/>
      <c r="E20" s="52"/>
      <c r="F20" s="60"/>
      <c r="G20" s="60"/>
      <c r="H20" s="52"/>
      <c r="I20" s="53"/>
      <c r="J20" s="244"/>
      <c r="K20" s="53" t="s">
        <v>57</v>
      </c>
      <c r="L20" s="44"/>
    </row>
    <row r="21" spans="2:12" ht="17.25">
      <c r="B21" s="11" t="s">
        <v>193</v>
      </c>
      <c r="C21" s="72"/>
      <c r="D21" s="60">
        <v>49013</v>
      </c>
      <c r="E21" s="52">
        <v>2125</v>
      </c>
      <c r="F21" s="60">
        <v>854</v>
      </c>
      <c r="G21" s="60">
        <v>41.1</v>
      </c>
      <c r="H21" s="52">
        <v>260</v>
      </c>
      <c r="I21" s="53">
        <v>7.43</v>
      </c>
      <c r="J21" s="244" t="s">
        <v>38</v>
      </c>
      <c r="K21" s="53">
        <v>1.3</v>
      </c>
      <c r="L21" s="44"/>
    </row>
    <row r="22" spans="2:12" ht="17.25">
      <c r="B22" s="11" t="s">
        <v>194</v>
      </c>
      <c r="C22" s="72"/>
      <c r="D22" s="60">
        <v>80597</v>
      </c>
      <c r="E22" s="52">
        <v>2500</v>
      </c>
      <c r="F22" s="60">
        <v>1020</v>
      </c>
      <c r="G22" s="60">
        <v>87</v>
      </c>
      <c r="H22" s="52">
        <v>618</v>
      </c>
      <c r="I22" s="53">
        <v>107.099</v>
      </c>
      <c r="J22" s="53">
        <v>178.8</v>
      </c>
      <c r="K22" s="53">
        <v>2.9</v>
      </c>
      <c r="L22" s="44"/>
    </row>
    <row r="23" spans="2:12" ht="17.25">
      <c r="B23" s="11" t="s">
        <v>195</v>
      </c>
      <c r="C23" s="72"/>
      <c r="D23" s="60">
        <v>84845</v>
      </c>
      <c r="E23" s="52">
        <v>4162</v>
      </c>
      <c r="F23" s="60">
        <v>1884</v>
      </c>
      <c r="G23" s="60">
        <v>45.3</v>
      </c>
      <c r="H23" s="52">
        <v>203</v>
      </c>
      <c r="I23" s="53">
        <v>241.322</v>
      </c>
      <c r="J23" s="53">
        <v>168.4</v>
      </c>
      <c r="K23" s="53">
        <v>5.3</v>
      </c>
      <c r="L23" s="44"/>
    </row>
    <row r="24" spans="2:12" ht="17.25">
      <c r="B24" s="11" t="s">
        <v>196</v>
      </c>
      <c r="C24" s="72"/>
      <c r="D24" s="60">
        <v>56016</v>
      </c>
      <c r="E24" s="52">
        <v>2741</v>
      </c>
      <c r="F24" s="60">
        <v>1100</v>
      </c>
      <c r="G24" s="60">
        <v>66.5</v>
      </c>
      <c r="H24" s="52">
        <v>368</v>
      </c>
      <c r="I24" s="162" t="s">
        <v>134</v>
      </c>
      <c r="J24" s="162" t="s">
        <v>134</v>
      </c>
      <c r="K24" s="53">
        <v>14.3</v>
      </c>
      <c r="L24" s="44"/>
    </row>
    <row r="25" spans="2:12" ht="17.25">
      <c r="B25" s="11" t="s">
        <v>197</v>
      </c>
      <c r="C25" s="72"/>
      <c r="D25" s="60">
        <v>38508</v>
      </c>
      <c r="E25" s="52">
        <v>2200</v>
      </c>
      <c r="F25" s="60">
        <v>808</v>
      </c>
      <c r="G25" s="60">
        <v>58.8</v>
      </c>
      <c r="H25" s="52">
        <v>137</v>
      </c>
      <c r="I25" s="162" t="s">
        <v>134</v>
      </c>
      <c r="J25" s="162" t="s">
        <v>134</v>
      </c>
      <c r="K25" s="53">
        <v>11.9</v>
      </c>
      <c r="L25" s="44"/>
    </row>
    <row r="26" spans="2:12" ht="17.25">
      <c r="B26" s="11"/>
      <c r="C26" s="72"/>
      <c r="D26" s="60"/>
      <c r="E26" s="52"/>
      <c r="F26" s="60"/>
      <c r="G26" s="60"/>
      <c r="H26" s="52"/>
      <c r="I26" s="162"/>
      <c r="J26" s="162"/>
      <c r="K26" s="53" t="s">
        <v>57</v>
      </c>
      <c r="L26" s="44"/>
    </row>
    <row r="27" spans="2:12" ht="17.25">
      <c r="B27" s="11" t="s">
        <v>198</v>
      </c>
      <c r="C27" s="72"/>
      <c r="D27" s="60">
        <v>52720</v>
      </c>
      <c r="E27" s="52">
        <v>1933</v>
      </c>
      <c r="F27" s="60">
        <v>764</v>
      </c>
      <c r="G27" s="60">
        <v>17.8</v>
      </c>
      <c r="H27" s="52">
        <v>74</v>
      </c>
      <c r="I27" s="162" t="s">
        <v>134</v>
      </c>
      <c r="J27" s="162" t="s">
        <v>134</v>
      </c>
      <c r="K27" s="53">
        <v>0.7</v>
      </c>
      <c r="L27" s="44"/>
    </row>
    <row r="28" spans="2:12" ht="17.25">
      <c r="B28" s="11" t="s">
        <v>199</v>
      </c>
      <c r="C28" s="72"/>
      <c r="D28" s="60">
        <v>63674</v>
      </c>
      <c r="E28" s="52">
        <v>4161</v>
      </c>
      <c r="F28" s="60">
        <v>1599</v>
      </c>
      <c r="G28" s="60">
        <v>10.9</v>
      </c>
      <c r="H28" s="52">
        <v>89</v>
      </c>
      <c r="I28" s="53">
        <v>216</v>
      </c>
      <c r="J28" s="53">
        <v>310.9</v>
      </c>
      <c r="K28" s="53">
        <v>0.5</v>
      </c>
      <c r="L28" s="44"/>
    </row>
    <row r="29" spans="2:12" ht="17.25">
      <c r="B29" s="11" t="s">
        <v>200</v>
      </c>
      <c r="C29" s="72"/>
      <c r="D29" s="60">
        <v>7348</v>
      </c>
      <c r="E29" s="52">
        <v>287</v>
      </c>
      <c r="F29" s="60">
        <v>88</v>
      </c>
      <c r="G29" s="60">
        <v>3.9</v>
      </c>
      <c r="H29" s="52">
        <v>21</v>
      </c>
      <c r="I29" s="53">
        <v>72.7</v>
      </c>
      <c r="J29" s="53">
        <v>218</v>
      </c>
      <c r="K29" s="53">
        <v>0.6</v>
      </c>
      <c r="L29" s="44"/>
    </row>
    <row r="30" spans="2:12" ht="17.25">
      <c r="B30" s="11" t="s">
        <v>201</v>
      </c>
      <c r="C30" s="72"/>
      <c r="D30" s="60">
        <v>16414</v>
      </c>
      <c r="E30" s="52">
        <v>755</v>
      </c>
      <c r="F30" s="60">
        <v>311</v>
      </c>
      <c r="G30" s="60">
        <v>3.8</v>
      </c>
      <c r="H30" s="52">
        <v>6</v>
      </c>
      <c r="I30" s="53">
        <v>78.3</v>
      </c>
      <c r="J30" s="53">
        <v>187.9</v>
      </c>
      <c r="K30" s="53">
        <v>0.7</v>
      </c>
      <c r="L30" s="44"/>
    </row>
    <row r="31" spans="2:12" ht="17.25">
      <c r="B31" s="11"/>
      <c r="C31" s="72"/>
      <c r="D31" s="60"/>
      <c r="E31" s="52"/>
      <c r="F31" s="60"/>
      <c r="G31" s="60"/>
      <c r="H31" s="52"/>
      <c r="I31" s="53"/>
      <c r="J31" s="53"/>
      <c r="K31" s="53" t="s">
        <v>57</v>
      </c>
      <c r="L31" s="44"/>
    </row>
    <row r="32" spans="2:12" ht="17.25">
      <c r="B32" s="11" t="s">
        <v>202</v>
      </c>
      <c r="C32" s="72"/>
      <c r="D32" s="60">
        <v>71517</v>
      </c>
      <c r="E32" s="52">
        <v>3044</v>
      </c>
      <c r="F32" s="60">
        <v>1277</v>
      </c>
      <c r="G32" s="60">
        <v>141.4</v>
      </c>
      <c r="H32" s="52">
        <v>131</v>
      </c>
      <c r="I32" s="53">
        <v>40.3</v>
      </c>
      <c r="J32" s="53">
        <v>130.1</v>
      </c>
      <c r="K32" s="53">
        <v>1.3</v>
      </c>
      <c r="L32" s="44"/>
    </row>
    <row r="33" spans="2:12" ht="17.25">
      <c r="B33" s="11" t="s">
        <v>203</v>
      </c>
      <c r="C33" s="72"/>
      <c r="D33" s="60">
        <v>31457</v>
      </c>
      <c r="E33" s="52">
        <v>758</v>
      </c>
      <c r="F33" s="60">
        <v>246</v>
      </c>
      <c r="G33" s="60">
        <v>12.5</v>
      </c>
      <c r="H33" s="52">
        <v>55</v>
      </c>
      <c r="I33" s="53">
        <v>38.5</v>
      </c>
      <c r="J33" s="53">
        <v>141.6</v>
      </c>
      <c r="K33" s="53">
        <v>0.5</v>
      </c>
      <c r="L33" s="44"/>
    </row>
    <row r="34" spans="2:12" ht="17.25">
      <c r="B34" s="11" t="s">
        <v>204</v>
      </c>
      <c r="C34" s="72"/>
      <c r="D34" s="60">
        <v>22297</v>
      </c>
      <c r="E34" s="52">
        <v>606</v>
      </c>
      <c r="F34" s="60">
        <v>195</v>
      </c>
      <c r="G34" s="60">
        <v>13</v>
      </c>
      <c r="H34" s="52">
        <v>105</v>
      </c>
      <c r="I34" s="53">
        <v>60.3</v>
      </c>
      <c r="J34" s="53">
        <v>218.9</v>
      </c>
      <c r="K34" s="244">
        <v>0</v>
      </c>
      <c r="L34" s="44"/>
    </row>
    <row r="35" spans="2:12" ht="17.25">
      <c r="B35" s="11" t="s">
        <v>205</v>
      </c>
      <c r="C35" s="72"/>
      <c r="D35" s="60">
        <v>26006</v>
      </c>
      <c r="E35" s="52">
        <v>513</v>
      </c>
      <c r="F35" s="60">
        <v>200</v>
      </c>
      <c r="G35" s="60">
        <v>12.2</v>
      </c>
      <c r="H35" s="52">
        <v>90</v>
      </c>
      <c r="I35" s="53">
        <v>13.2</v>
      </c>
      <c r="J35" s="53">
        <v>81.4</v>
      </c>
      <c r="K35" s="53">
        <v>0</v>
      </c>
      <c r="L35" s="44"/>
    </row>
    <row r="36" spans="2:12" ht="17.25">
      <c r="B36" s="11"/>
      <c r="C36" s="72"/>
      <c r="D36" s="60"/>
      <c r="E36" s="52"/>
      <c r="F36" s="60"/>
      <c r="G36" s="60"/>
      <c r="H36" s="52"/>
      <c r="I36" s="53"/>
      <c r="J36" s="53"/>
      <c r="K36" s="53" t="s">
        <v>57</v>
      </c>
      <c r="L36" s="44"/>
    </row>
    <row r="37" spans="2:12" ht="17.25">
      <c r="B37" s="11" t="s">
        <v>206</v>
      </c>
      <c r="C37" s="72"/>
      <c r="D37" s="60">
        <v>22527</v>
      </c>
      <c r="E37" s="52">
        <v>836</v>
      </c>
      <c r="F37" s="60">
        <v>388</v>
      </c>
      <c r="G37" s="60">
        <v>9.6</v>
      </c>
      <c r="H37" s="52">
        <v>56</v>
      </c>
      <c r="I37" s="162" t="s">
        <v>134</v>
      </c>
      <c r="J37" s="162" t="s">
        <v>134</v>
      </c>
      <c r="K37" s="53">
        <v>1.3</v>
      </c>
      <c r="L37" s="44"/>
    </row>
    <row r="38" spans="2:12" ht="17.25">
      <c r="B38" s="11" t="s">
        <v>207</v>
      </c>
      <c r="C38" s="72"/>
      <c r="D38" s="60">
        <v>74718</v>
      </c>
      <c r="E38" s="52">
        <v>2296</v>
      </c>
      <c r="F38" s="60">
        <v>835</v>
      </c>
      <c r="G38" s="60">
        <v>273.8</v>
      </c>
      <c r="H38" s="52">
        <v>262</v>
      </c>
      <c r="I38" s="162" t="s">
        <v>134</v>
      </c>
      <c r="J38" s="162" t="s">
        <v>134</v>
      </c>
      <c r="K38" s="53">
        <v>2.7</v>
      </c>
      <c r="L38" s="44"/>
    </row>
    <row r="39" spans="2:12" ht="17.25">
      <c r="B39" s="11" t="s">
        <v>208</v>
      </c>
      <c r="C39" s="72"/>
      <c r="D39" s="60">
        <v>44814</v>
      </c>
      <c r="E39" s="52">
        <v>1242</v>
      </c>
      <c r="F39" s="60">
        <v>392</v>
      </c>
      <c r="G39" s="60">
        <v>67.7</v>
      </c>
      <c r="H39" s="52">
        <v>305</v>
      </c>
      <c r="I39" s="162" t="s">
        <v>134</v>
      </c>
      <c r="J39" s="162" t="s">
        <v>134</v>
      </c>
      <c r="K39" s="53">
        <v>2.2</v>
      </c>
      <c r="L39" s="44"/>
    </row>
    <row r="40" spans="2:12" ht="17.25">
      <c r="B40" s="11" t="s">
        <v>209</v>
      </c>
      <c r="C40" s="72"/>
      <c r="D40" s="60">
        <v>45953</v>
      </c>
      <c r="E40" s="52">
        <v>2516</v>
      </c>
      <c r="F40" s="60">
        <v>1072</v>
      </c>
      <c r="G40" s="60">
        <v>73.7</v>
      </c>
      <c r="H40" s="52">
        <v>312</v>
      </c>
      <c r="I40" s="53">
        <v>230.8</v>
      </c>
      <c r="J40" s="53">
        <v>543.6</v>
      </c>
      <c r="K40" s="53">
        <v>4.3</v>
      </c>
      <c r="L40" s="44"/>
    </row>
    <row r="41" spans="2:12" ht="17.25">
      <c r="B41" s="11" t="s">
        <v>210</v>
      </c>
      <c r="C41" s="72"/>
      <c r="D41" s="60">
        <v>51639</v>
      </c>
      <c r="E41" s="52">
        <v>3275</v>
      </c>
      <c r="F41" s="60">
        <v>1247</v>
      </c>
      <c r="G41" s="60">
        <v>23.2</v>
      </c>
      <c r="H41" s="52">
        <v>132</v>
      </c>
      <c r="I41" s="53">
        <v>87</v>
      </c>
      <c r="J41" s="53">
        <v>222.8</v>
      </c>
      <c r="K41" s="53">
        <v>7.2</v>
      </c>
      <c r="L41" s="44"/>
    </row>
    <row r="42" spans="2:12" ht="17.25">
      <c r="B42" s="11" t="s">
        <v>211</v>
      </c>
      <c r="C42" s="72"/>
      <c r="D42" s="60">
        <v>39851</v>
      </c>
      <c r="E42" s="52">
        <v>1188</v>
      </c>
      <c r="F42" s="60">
        <v>457</v>
      </c>
      <c r="G42" s="60">
        <v>61</v>
      </c>
      <c r="H42" s="52">
        <v>343</v>
      </c>
      <c r="I42" s="53">
        <v>196.5</v>
      </c>
      <c r="J42" s="53">
        <v>528.3</v>
      </c>
      <c r="K42" s="53">
        <v>0.9</v>
      </c>
      <c r="L42" s="44"/>
    </row>
    <row r="43" spans="2:12" ht="17.25">
      <c r="B43" s="11"/>
      <c r="C43" s="72"/>
      <c r="D43" s="60"/>
      <c r="E43" s="52"/>
      <c r="F43" s="60"/>
      <c r="G43" s="60"/>
      <c r="H43" s="52"/>
      <c r="I43" s="53"/>
      <c r="J43" s="53"/>
      <c r="K43" s="53" t="s">
        <v>57</v>
      </c>
      <c r="L43" s="44"/>
    </row>
    <row r="44" spans="2:12" ht="17.25">
      <c r="B44" s="11" t="s">
        <v>212</v>
      </c>
      <c r="C44" s="72"/>
      <c r="D44" s="60">
        <v>31543</v>
      </c>
      <c r="E44" s="52">
        <v>675</v>
      </c>
      <c r="F44" s="60">
        <v>175</v>
      </c>
      <c r="G44" s="60">
        <v>6.9</v>
      </c>
      <c r="H44" s="52">
        <v>40</v>
      </c>
      <c r="I44" s="162" t="s">
        <v>134</v>
      </c>
      <c r="J44" s="162" t="s">
        <v>134</v>
      </c>
      <c r="K44" s="53">
        <v>2.7</v>
      </c>
      <c r="L44" s="44"/>
    </row>
    <row r="45" spans="2:12" ht="17.25">
      <c r="B45" s="11" t="s">
        <v>213</v>
      </c>
      <c r="C45" s="72"/>
      <c r="D45" s="60">
        <v>24406</v>
      </c>
      <c r="E45" s="52">
        <v>733</v>
      </c>
      <c r="F45" s="60">
        <v>275</v>
      </c>
      <c r="G45" s="60">
        <v>15.8</v>
      </c>
      <c r="H45" s="52">
        <v>96</v>
      </c>
      <c r="I45" s="53">
        <v>12.9</v>
      </c>
      <c r="J45" s="53">
        <v>48.4</v>
      </c>
      <c r="K45" s="53">
        <v>0.2</v>
      </c>
      <c r="L45" s="44"/>
    </row>
    <row r="46" spans="2:12" ht="17.25">
      <c r="B46" s="11" t="s">
        <v>214</v>
      </c>
      <c r="C46" s="72"/>
      <c r="D46" s="60">
        <v>11738</v>
      </c>
      <c r="E46" s="52">
        <v>333</v>
      </c>
      <c r="F46" s="60">
        <v>125</v>
      </c>
      <c r="G46" s="60">
        <v>3.9</v>
      </c>
      <c r="H46" s="52">
        <v>13</v>
      </c>
      <c r="I46" s="53">
        <v>16.1</v>
      </c>
      <c r="J46" s="53">
        <v>50.1</v>
      </c>
      <c r="K46" s="53">
        <v>0</v>
      </c>
      <c r="L46" s="44"/>
    </row>
    <row r="47" spans="2:12" ht="17.25">
      <c r="B47" s="11" t="s">
        <v>215</v>
      </c>
      <c r="C47" s="72"/>
      <c r="D47" s="60">
        <v>65105</v>
      </c>
      <c r="E47" s="52">
        <v>1501</v>
      </c>
      <c r="F47" s="60">
        <v>424</v>
      </c>
      <c r="G47" s="60">
        <v>22.4</v>
      </c>
      <c r="H47" s="52">
        <v>177</v>
      </c>
      <c r="I47" s="73">
        <v>56.7</v>
      </c>
      <c r="J47" s="73" t="s">
        <v>271</v>
      </c>
      <c r="K47" s="53">
        <v>0.3</v>
      </c>
      <c r="L47" s="44"/>
    </row>
    <row r="48" spans="2:12" ht="17.25">
      <c r="B48" s="11" t="s">
        <v>216</v>
      </c>
      <c r="C48" s="72"/>
      <c r="D48" s="60">
        <v>16798</v>
      </c>
      <c r="E48" s="52">
        <v>490</v>
      </c>
      <c r="F48" s="60">
        <v>191</v>
      </c>
      <c r="G48" s="60">
        <v>41.2</v>
      </c>
      <c r="H48" s="52">
        <v>186</v>
      </c>
      <c r="I48" s="162" t="s">
        <v>134</v>
      </c>
      <c r="J48" s="162" t="s">
        <v>134</v>
      </c>
      <c r="K48" s="53">
        <v>0.1</v>
      </c>
      <c r="L48" s="44"/>
    </row>
    <row r="49" spans="2:12" ht="17.25">
      <c r="B49" s="11" t="s">
        <v>217</v>
      </c>
      <c r="C49" s="74"/>
      <c r="D49" s="75">
        <v>25594</v>
      </c>
      <c r="E49" s="56">
        <v>1030</v>
      </c>
      <c r="F49" s="60">
        <v>407</v>
      </c>
      <c r="G49" s="60">
        <v>42.9</v>
      </c>
      <c r="H49" s="56">
        <v>174</v>
      </c>
      <c r="I49" s="53">
        <v>35</v>
      </c>
      <c r="J49" s="53">
        <v>187.1</v>
      </c>
      <c r="K49" s="53">
        <v>1.6</v>
      </c>
      <c r="L49" s="45"/>
    </row>
    <row r="50" spans="2:12" ht="17.25">
      <c r="B50" s="11"/>
      <c r="C50" s="74"/>
      <c r="D50" s="75"/>
      <c r="E50" s="56" t="s">
        <v>6</v>
      </c>
      <c r="F50" s="60"/>
      <c r="G50" s="60"/>
      <c r="H50" s="56"/>
      <c r="I50" s="53"/>
      <c r="J50" s="53"/>
      <c r="K50" s="53" t="s">
        <v>57</v>
      </c>
      <c r="L50" s="45"/>
    </row>
    <row r="51" spans="2:12" ht="17.25">
      <c r="B51" s="11" t="s">
        <v>218</v>
      </c>
      <c r="C51" s="72"/>
      <c r="D51" s="60">
        <v>24911</v>
      </c>
      <c r="E51" s="52">
        <v>707</v>
      </c>
      <c r="F51" s="75">
        <v>213</v>
      </c>
      <c r="G51" s="60">
        <v>10</v>
      </c>
      <c r="H51" s="52">
        <v>118</v>
      </c>
      <c r="I51" s="73">
        <v>59.7</v>
      </c>
      <c r="J51" s="73" t="s">
        <v>271</v>
      </c>
      <c r="K51" s="53">
        <v>0</v>
      </c>
      <c r="L51" s="44"/>
    </row>
    <row r="52" spans="2:12" ht="17.25">
      <c r="B52" s="11" t="s">
        <v>219</v>
      </c>
      <c r="C52" s="72"/>
      <c r="D52" s="60">
        <v>29336</v>
      </c>
      <c r="E52" s="52">
        <v>648</v>
      </c>
      <c r="F52" s="60">
        <v>200</v>
      </c>
      <c r="G52" s="60">
        <v>27</v>
      </c>
      <c r="H52" s="52">
        <v>287</v>
      </c>
      <c r="I52" s="59">
        <v>104.8</v>
      </c>
      <c r="J52" s="59">
        <v>208</v>
      </c>
      <c r="K52" s="53">
        <v>6.8</v>
      </c>
      <c r="L52" s="44"/>
    </row>
    <row r="53" spans="2:12" ht="17.25">
      <c r="B53" s="11" t="s">
        <v>220</v>
      </c>
      <c r="C53" s="72"/>
      <c r="D53" s="60">
        <v>51711</v>
      </c>
      <c r="E53" s="52">
        <v>1270</v>
      </c>
      <c r="F53" s="60">
        <v>387</v>
      </c>
      <c r="G53" s="60">
        <v>50.7</v>
      </c>
      <c r="H53" s="52">
        <v>370</v>
      </c>
      <c r="I53" s="59">
        <v>32.9</v>
      </c>
      <c r="J53" s="59">
        <v>101</v>
      </c>
      <c r="K53" s="53">
        <v>0.7</v>
      </c>
      <c r="L53" s="44"/>
    </row>
    <row r="54" spans="2:12" ht="17.25">
      <c r="B54" s="11" t="s">
        <v>221</v>
      </c>
      <c r="C54" s="72"/>
      <c r="D54" s="60">
        <v>42070</v>
      </c>
      <c r="E54" s="52">
        <v>1076</v>
      </c>
      <c r="F54" s="60">
        <v>361</v>
      </c>
      <c r="G54" s="60">
        <v>51.3</v>
      </c>
      <c r="H54" s="52">
        <v>188</v>
      </c>
      <c r="I54" s="59">
        <v>137.3</v>
      </c>
      <c r="J54" s="59">
        <v>280.1</v>
      </c>
      <c r="K54" s="53">
        <v>0.5</v>
      </c>
      <c r="L54" s="44"/>
    </row>
    <row r="55" spans="2:12" ht="17.25">
      <c r="B55" s="11" t="s">
        <v>222</v>
      </c>
      <c r="C55" s="72"/>
      <c r="D55" s="60">
        <v>32308</v>
      </c>
      <c r="E55" s="52">
        <v>730</v>
      </c>
      <c r="F55" s="60">
        <v>235</v>
      </c>
      <c r="G55" s="60">
        <v>20.9</v>
      </c>
      <c r="H55" s="52">
        <v>176</v>
      </c>
      <c r="I55" s="59">
        <v>54.1</v>
      </c>
      <c r="J55" s="59">
        <v>250.5</v>
      </c>
      <c r="K55" s="53">
        <v>0</v>
      </c>
      <c r="L55" s="44"/>
    </row>
    <row r="56" spans="2:12" ht="17.25">
      <c r="B56" s="11"/>
      <c r="C56" s="72"/>
      <c r="D56" s="60"/>
      <c r="E56" s="52"/>
      <c r="F56" s="60"/>
      <c r="G56" s="60"/>
      <c r="H56" s="52"/>
      <c r="I56" s="59"/>
      <c r="J56" s="59"/>
      <c r="K56" s="53" t="s">
        <v>57</v>
      </c>
      <c r="L56" s="44"/>
    </row>
    <row r="57" spans="2:12" ht="17.25">
      <c r="B57" s="11" t="s">
        <v>223</v>
      </c>
      <c r="C57" s="72"/>
      <c r="D57" s="60">
        <v>24362</v>
      </c>
      <c r="E57" s="52">
        <v>1094</v>
      </c>
      <c r="F57" s="60">
        <v>385</v>
      </c>
      <c r="G57" s="60">
        <v>42.5</v>
      </c>
      <c r="H57" s="52">
        <v>176</v>
      </c>
      <c r="I57" s="59">
        <v>34.2</v>
      </c>
      <c r="J57" s="59">
        <v>139.5</v>
      </c>
      <c r="K57" s="53">
        <v>1.8</v>
      </c>
      <c r="L57" s="44"/>
    </row>
    <row r="58" spans="2:12" ht="17.25">
      <c r="B58" s="11" t="s">
        <v>224</v>
      </c>
      <c r="C58" s="72"/>
      <c r="D58" s="60">
        <v>31347</v>
      </c>
      <c r="E58" s="52">
        <v>810</v>
      </c>
      <c r="F58" s="60">
        <v>213</v>
      </c>
      <c r="G58" s="60">
        <v>27.2</v>
      </c>
      <c r="H58" s="52">
        <v>15</v>
      </c>
      <c r="I58" s="59">
        <v>64.6</v>
      </c>
      <c r="J58" s="59">
        <v>240.5</v>
      </c>
      <c r="K58" s="244">
        <v>0</v>
      </c>
      <c r="L58" s="44"/>
    </row>
    <row r="59" spans="2:12" ht="17.25">
      <c r="B59" s="11" t="s">
        <v>225</v>
      </c>
      <c r="C59" s="72"/>
      <c r="D59" s="60">
        <v>36949</v>
      </c>
      <c r="E59" s="52">
        <v>1265</v>
      </c>
      <c r="F59" s="60">
        <v>442</v>
      </c>
      <c r="G59" s="60">
        <v>44.5</v>
      </c>
      <c r="H59" s="52">
        <v>449</v>
      </c>
      <c r="I59" s="59">
        <v>174.9</v>
      </c>
      <c r="J59" s="59">
        <v>969</v>
      </c>
      <c r="K59" s="53">
        <v>0.5</v>
      </c>
      <c r="L59" s="44"/>
    </row>
    <row r="60" spans="2:12" ht="17.25">
      <c r="B60" s="11" t="s">
        <v>226</v>
      </c>
      <c r="C60" s="72"/>
      <c r="D60" s="60">
        <v>21069</v>
      </c>
      <c r="E60" s="52">
        <v>991</v>
      </c>
      <c r="F60" s="60">
        <v>379</v>
      </c>
      <c r="G60" s="60">
        <v>53</v>
      </c>
      <c r="H60" s="52">
        <v>425</v>
      </c>
      <c r="I60" s="59">
        <v>117.6</v>
      </c>
      <c r="J60" s="59">
        <v>480.7</v>
      </c>
      <c r="K60" s="53">
        <v>0.7</v>
      </c>
      <c r="L60" s="44"/>
    </row>
    <row r="61" spans="2:12" ht="17.25">
      <c r="B61" s="11"/>
      <c r="C61" s="72"/>
      <c r="D61" s="60"/>
      <c r="E61" s="52"/>
      <c r="F61" s="60"/>
      <c r="G61" s="60"/>
      <c r="H61" s="52"/>
      <c r="I61" s="59"/>
      <c r="J61" s="59"/>
      <c r="K61" s="53" t="s">
        <v>57</v>
      </c>
      <c r="L61" s="44"/>
    </row>
    <row r="62" spans="2:12" ht="17.25">
      <c r="B62" s="11" t="s">
        <v>227</v>
      </c>
      <c r="C62" s="72"/>
      <c r="D62" s="60">
        <v>54515</v>
      </c>
      <c r="E62" s="52">
        <v>2236</v>
      </c>
      <c r="F62" s="60">
        <v>832</v>
      </c>
      <c r="G62" s="60">
        <v>60.9</v>
      </c>
      <c r="H62" s="52">
        <v>134</v>
      </c>
      <c r="I62" s="59">
        <v>89.4</v>
      </c>
      <c r="J62" s="59">
        <v>310.3</v>
      </c>
      <c r="K62" s="53">
        <v>0.7</v>
      </c>
      <c r="L62" s="44"/>
    </row>
    <row r="63" spans="2:12" ht="17.25">
      <c r="B63" s="11" t="s">
        <v>228</v>
      </c>
      <c r="C63" s="72"/>
      <c r="D63" s="60">
        <v>31244</v>
      </c>
      <c r="E63" s="52">
        <v>1376</v>
      </c>
      <c r="F63" s="60">
        <v>499</v>
      </c>
      <c r="G63" s="60">
        <v>8.7</v>
      </c>
      <c r="H63" s="52">
        <v>128</v>
      </c>
      <c r="I63" s="59">
        <v>101.5</v>
      </c>
      <c r="J63" s="59">
        <v>277.5</v>
      </c>
      <c r="K63" s="162" t="s">
        <v>134</v>
      </c>
      <c r="L63" s="44"/>
    </row>
    <row r="64" spans="2:12" ht="17.25">
      <c r="B64" s="11" t="s">
        <v>229</v>
      </c>
      <c r="C64" s="72"/>
      <c r="D64" s="60">
        <v>28543</v>
      </c>
      <c r="E64" s="52">
        <v>1367</v>
      </c>
      <c r="F64" s="60">
        <v>420</v>
      </c>
      <c r="G64" s="60">
        <v>34.6</v>
      </c>
      <c r="H64" s="52">
        <v>107</v>
      </c>
      <c r="I64" s="59">
        <v>329.1</v>
      </c>
      <c r="J64" s="59">
        <v>1058.6</v>
      </c>
      <c r="K64" s="162" t="s">
        <v>134</v>
      </c>
      <c r="L64" s="44"/>
    </row>
    <row r="65" spans="2:12" ht="17.25">
      <c r="B65" s="11" t="s">
        <v>230</v>
      </c>
      <c r="C65" s="72"/>
      <c r="D65" s="60">
        <v>54298</v>
      </c>
      <c r="E65" s="52">
        <v>3102</v>
      </c>
      <c r="F65" s="60">
        <v>1136</v>
      </c>
      <c r="G65" s="60">
        <v>84.7</v>
      </c>
      <c r="H65" s="52">
        <v>817</v>
      </c>
      <c r="I65" s="59">
        <v>94.9</v>
      </c>
      <c r="J65" s="59">
        <v>390.1</v>
      </c>
      <c r="K65" s="53">
        <v>1.2</v>
      </c>
      <c r="L65" s="44"/>
    </row>
    <row r="66" spans="2:12" ht="17.25">
      <c r="B66" s="11"/>
      <c r="C66" s="72"/>
      <c r="D66" s="60"/>
      <c r="E66" s="52"/>
      <c r="F66" s="60"/>
      <c r="G66" s="60"/>
      <c r="H66" s="52"/>
      <c r="I66" s="59"/>
      <c r="J66" s="59"/>
      <c r="K66" s="53" t="s">
        <v>57</v>
      </c>
      <c r="L66" s="44"/>
    </row>
    <row r="67" spans="2:12" ht="17.25">
      <c r="B67" s="11" t="s">
        <v>231</v>
      </c>
      <c r="C67" s="72"/>
      <c r="D67" s="60">
        <v>35213</v>
      </c>
      <c r="E67" s="52">
        <v>1353</v>
      </c>
      <c r="F67" s="60">
        <v>433</v>
      </c>
      <c r="G67" s="60">
        <v>106.1</v>
      </c>
      <c r="H67" s="52">
        <v>731</v>
      </c>
      <c r="I67" s="59">
        <v>72.9</v>
      </c>
      <c r="J67" s="59">
        <v>361.5</v>
      </c>
      <c r="K67" s="53">
        <v>0.5</v>
      </c>
      <c r="L67" s="44"/>
    </row>
    <row r="68" spans="2:12" ht="17.25">
      <c r="B68" s="11" t="s">
        <v>232</v>
      </c>
      <c r="C68" s="72"/>
      <c r="D68" s="60">
        <v>35245</v>
      </c>
      <c r="E68" s="52">
        <v>3206</v>
      </c>
      <c r="F68" s="60">
        <v>953</v>
      </c>
      <c r="G68" s="60">
        <v>127.3</v>
      </c>
      <c r="H68" s="52">
        <v>1255</v>
      </c>
      <c r="I68" s="59">
        <v>118.2</v>
      </c>
      <c r="J68" s="59">
        <v>359</v>
      </c>
      <c r="K68" s="53">
        <v>4.1</v>
      </c>
      <c r="L68" s="44"/>
    </row>
    <row r="69" spans="2:12" ht="17.25">
      <c r="B69" s="11" t="s">
        <v>233</v>
      </c>
      <c r="C69" s="72"/>
      <c r="D69" s="60">
        <v>54330</v>
      </c>
      <c r="E69" s="52">
        <v>4168</v>
      </c>
      <c r="F69" s="60">
        <v>1289</v>
      </c>
      <c r="G69" s="60">
        <v>39.3</v>
      </c>
      <c r="H69" s="52">
        <v>415</v>
      </c>
      <c r="I69" s="59">
        <v>169.1</v>
      </c>
      <c r="J69" s="59">
        <v>818.8</v>
      </c>
      <c r="K69" s="53">
        <v>7.8</v>
      </c>
      <c r="L69" s="44"/>
    </row>
    <row r="70" spans="2:12" ht="17.25">
      <c r="B70" s="17" t="s">
        <v>234</v>
      </c>
      <c r="C70" s="76"/>
      <c r="D70" s="57">
        <v>17141</v>
      </c>
      <c r="E70" s="57">
        <v>905</v>
      </c>
      <c r="F70" s="57">
        <v>446</v>
      </c>
      <c r="G70" s="57">
        <v>2</v>
      </c>
      <c r="H70" s="57">
        <v>1</v>
      </c>
      <c r="I70" s="63">
        <v>33.4</v>
      </c>
      <c r="J70" s="63">
        <v>188.6</v>
      </c>
      <c r="K70" s="251" t="s">
        <v>134</v>
      </c>
      <c r="L70" s="46"/>
    </row>
    <row r="71" spans="2:11" ht="17.25">
      <c r="B71" s="2"/>
      <c r="C71" s="3"/>
      <c r="D71" s="1" t="s">
        <v>255</v>
      </c>
      <c r="E71" s="294" t="s">
        <v>17</v>
      </c>
      <c r="F71" s="302"/>
      <c r="G71" s="257" t="s">
        <v>257</v>
      </c>
      <c r="H71" s="255" t="s">
        <v>78</v>
      </c>
      <c r="I71" s="103" t="s">
        <v>129</v>
      </c>
      <c r="J71" s="2"/>
      <c r="K71" s="2"/>
    </row>
    <row r="72" spans="2:11" ht="18" thickBot="1">
      <c r="B72" s="83" t="s">
        <v>236</v>
      </c>
      <c r="C72" s="300" t="s">
        <v>256</v>
      </c>
      <c r="D72" s="301"/>
      <c r="E72" s="283" t="s">
        <v>18</v>
      </c>
      <c r="F72" s="303"/>
      <c r="G72" s="258" t="s">
        <v>258</v>
      </c>
      <c r="H72" s="256" t="s">
        <v>79</v>
      </c>
      <c r="I72" s="120" t="s">
        <v>130</v>
      </c>
      <c r="J72" s="82"/>
      <c r="K72" s="82"/>
    </row>
    <row r="73" ht="13.5">
      <c r="A73" s="30"/>
    </row>
  </sheetData>
  <sheetProtection/>
  <mergeCells count="5">
    <mergeCell ref="E11:F11"/>
    <mergeCell ref="C11:D11"/>
    <mergeCell ref="C72:D72"/>
    <mergeCell ref="E71:F71"/>
    <mergeCell ref="E72:F7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73"/>
  <sheetViews>
    <sheetView zoomScale="75" zoomScaleNormal="75" zoomScalePageLayoutView="0" workbookViewId="0" topLeftCell="A1">
      <selection activeCell="A1" sqref="A1"/>
    </sheetView>
  </sheetViews>
  <sheetFormatPr defaultColWidth="14.625" defaultRowHeight="13.5"/>
  <cols>
    <col min="1" max="1" width="17.125" style="0" customWidth="1"/>
    <col min="2" max="2" width="14.625" style="0" customWidth="1"/>
    <col min="3" max="3" width="3.375" style="0" customWidth="1"/>
    <col min="4" max="4" width="16.875" style="0" bestFit="1" customWidth="1"/>
    <col min="5" max="5" width="16.25390625" style="0" bestFit="1" customWidth="1"/>
    <col min="6" max="6" width="17.00390625" style="0" bestFit="1" customWidth="1"/>
    <col min="7" max="7" width="14.25390625" style="0" customWidth="1"/>
    <col min="8" max="8" width="16.875" style="0" customWidth="1"/>
    <col min="9" max="9" width="16.25390625" style="0" bestFit="1" customWidth="1"/>
    <col min="10" max="10" width="15.375" style="0" customWidth="1"/>
    <col min="11" max="11" width="14.375" style="0" customWidth="1"/>
    <col min="12" max="13" width="19.625" style="0" customWidth="1"/>
    <col min="14" max="14" width="14.75390625" style="0" bestFit="1" customWidth="1"/>
  </cols>
  <sheetData>
    <row r="2" ht="13.5">
      <c r="B2" s="81"/>
    </row>
    <row r="6" spans="2:12" ht="24">
      <c r="B6" s="2"/>
      <c r="C6" s="2"/>
      <c r="D6" s="2"/>
      <c r="E6" s="2"/>
      <c r="F6" s="28" t="s">
        <v>152</v>
      </c>
      <c r="G6" s="2"/>
      <c r="H6" s="2"/>
      <c r="I6" s="2"/>
      <c r="J6" s="2"/>
      <c r="K6" s="2"/>
      <c r="L6" s="24"/>
    </row>
    <row r="7" spans="2:12" ht="18" thickBot="1">
      <c r="B7" s="82"/>
      <c r="C7" s="82"/>
      <c r="D7" s="82"/>
      <c r="E7" s="82"/>
      <c r="F7" s="82"/>
      <c r="G7" s="82"/>
      <c r="H7" s="82"/>
      <c r="I7" s="82"/>
      <c r="J7" s="82"/>
      <c r="K7" s="82"/>
      <c r="L7" s="24"/>
    </row>
    <row r="8" spans="2:12" ht="17.25">
      <c r="B8" s="2"/>
      <c r="C8" s="4"/>
      <c r="D8" s="5" t="s">
        <v>80</v>
      </c>
      <c r="E8" s="86"/>
      <c r="F8" s="3"/>
      <c r="G8" s="86"/>
      <c r="H8" s="106" t="s">
        <v>81</v>
      </c>
      <c r="I8" s="86"/>
      <c r="J8" s="122"/>
      <c r="K8" s="86"/>
      <c r="L8" s="24"/>
    </row>
    <row r="9" spans="2:12" ht="17.25">
      <c r="B9" s="2"/>
      <c r="C9" s="3"/>
      <c r="D9" s="2"/>
      <c r="E9" s="3"/>
      <c r="F9" s="246" t="s">
        <v>311</v>
      </c>
      <c r="G9" s="246" t="s">
        <v>53</v>
      </c>
      <c r="H9" s="3"/>
      <c r="I9" s="3"/>
      <c r="J9" s="123" t="s">
        <v>82</v>
      </c>
      <c r="K9" s="124"/>
      <c r="L9" s="24"/>
    </row>
    <row r="10" spans="2:13" ht="17.25">
      <c r="B10" s="86"/>
      <c r="C10" s="268"/>
      <c r="D10" s="85" t="s">
        <v>308</v>
      </c>
      <c r="E10" s="105" t="s">
        <v>309</v>
      </c>
      <c r="F10" s="247" t="s">
        <v>310</v>
      </c>
      <c r="G10" s="247" t="s">
        <v>54</v>
      </c>
      <c r="H10" s="105" t="s">
        <v>83</v>
      </c>
      <c r="I10" s="105" t="s">
        <v>84</v>
      </c>
      <c r="J10" s="125" t="s">
        <v>85</v>
      </c>
      <c r="K10" s="126" t="s">
        <v>86</v>
      </c>
      <c r="L10" s="24"/>
      <c r="M10" s="30"/>
    </row>
    <row r="11" spans="2:12" ht="17.25">
      <c r="B11" s="107" t="s">
        <v>183</v>
      </c>
      <c r="C11" s="4"/>
      <c r="D11" s="307" t="s">
        <v>34</v>
      </c>
      <c r="E11" s="299"/>
      <c r="F11" s="271" t="s">
        <v>42</v>
      </c>
      <c r="G11" s="299"/>
      <c r="H11" s="271" t="s">
        <v>40</v>
      </c>
      <c r="I11" s="299"/>
      <c r="J11" s="271" t="s">
        <v>39</v>
      </c>
      <c r="K11" s="307"/>
      <c r="L11" s="24"/>
    </row>
    <row r="12" spans="2:11" ht="17.25">
      <c r="B12" s="2"/>
      <c r="C12" s="3"/>
      <c r="D12" s="6" t="s">
        <v>68</v>
      </c>
      <c r="E12" s="6" t="s">
        <v>68</v>
      </c>
      <c r="F12" s="6" t="s">
        <v>87</v>
      </c>
      <c r="G12" s="6" t="s">
        <v>171</v>
      </c>
      <c r="H12" s="2"/>
      <c r="I12" s="6" t="s">
        <v>170</v>
      </c>
      <c r="J12" s="6" t="s">
        <v>68</v>
      </c>
      <c r="K12" s="6" t="s">
        <v>68</v>
      </c>
    </row>
    <row r="13" spans="1:16" ht="17.25">
      <c r="A13" s="22"/>
      <c r="B13" s="6" t="s">
        <v>186</v>
      </c>
      <c r="C13" s="3"/>
      <c r="D13" s="20">
        <v>353226</v>
      </c>
      <c r="E13" s="20">
        <v>176508</v>
      </c>
      <c r="F13" s="59">
        <v>1285246</v>
      </c>
      <c r="G13" s="218">
        <v>133.28227438852966</v>
      </c>
      <c r="H13" s="59">
        <v>258369</v>
      </c>
      <c r="I13" s="59">
        <v>8204440</v>
      </c>
      <c r="J13" s="59">
        <v>3146193.8</v>
      </c>
      <c r="K13" s="59">
        <v>1075854.1</v>
      </c>
      <c r="L13" s="22"/>
      <c r="M13" s="176"/>
      <c r="O13" s="22"/>
      <c r="P13" s="22"/>
    </row>
    <row r="14" spans="1:16" ht="17.25">
      <c r="A14" s="22"/>
      <c r="B14" s="6"/>
      <c r="C14" s="3"/>
      <c r="D14" s="20"/>
      <c r="E14" s="20"/>
      <c r="F14" s="59"/>
      <c r="G14" s="218"/>
      <c r="H14" s="59"/>
      <c r="I14" s="59"/>
      <c r="J14" s="59"/>
      <c r="K14" s="59"/>
      <c r="L14" s="22"/>
      <c r="M14" s="176"/>
      <c r="O14" s="22"/>
      <c r="P14" s="22"/>
    </row>
    <row r="15" spans="2:13" ht="17.25">
      <c r="B15" s="1" t="s">
        <v>187</v>
      </c>
      <c r="C15" s="3"/>
      <c r="D15" s="52">
        <v>12947.05</v>
      </c>
      <c r="E15" s="52">
        <v>13576.68</v>
      </c>
      <c r="F15" s="52">
        <v>49946</v>
      </c>
      <c r="G15" s="218">
        <v>139.29445977182908</v>
      </c>
      <c r="H15" s="52">
        <v>6813</v>
      </c>
      <c r="I15" s="52">
        <v>182681</v>
      </c>
      <c r="J15" s="52">
        <v>57495.92</v>
      </c>
      <c r="K15" s="52">
        <v>16869.98</v>
      </c>
      <c r="M15" s="52"/>
    </row>
    <row r="16" spans="2:13" ht="17.25">
      <c r="B16" s="1" t="s">
        <v>188</v>
      </c>
      <c r="C16" s="3"/>
      <c r="D16" s="52">
        <v>2954.22</v>
      </c>
      <c r="E16" s="52">
        <v>3381.06</v>
      </c>
      <c r="F16" s="52">
        <v>7637</v>
      </c>
      <c r="G16" s="218">
        <v>144.82124711316396</v>
      </c>
      <c r="H16" s="52">
        <v>1740</v>
      </c>
      <c r="I16" s="52">
        <v>60538</v>
      </c>
      <c r="J16" s="52">
        <v>16086.694</v>
      </c>
      <c r="K16" s="52">
        <v>7557.1</v>
      </c>
      <c r="M16" s="52"/>
    </row>
    <row r="17" spans="2:13" ht="17.25">
      <c r="B17" s="1" t="s">
        <v>190</v>
      </c>
      <c r="C17" s="3"/>
      <c r="D17" s="52">
        <v>3147.94</v>
      </c>
      <c r="E17" s="52">
        <v>2910.99</v>
      </c>
      <c r="F17" s="52">
        <v>9115</v>
      </c>
      <c r="G17" s="218">
        <v>142.33752969121142</v>
      </c>
      <c r="H17" s="52">
        <v>2668</v>
      </c>
      <c r="I17" s="52">
        <v>101334</v>
      </c>
      <c r="J17" s="52">
        <v>24746.96</v>
      </c>
      <c r="K17" s="52">
        <v>7687.2</v>
      </c>
      <c r="M17" s="52"/>
    </row>
    <row r="18" spans="2:13" ht="17.25">
      <c r="B18" s="1" t="s">
        <v>191</v>
      </c>
      <c r="C18" s="3"/>
      <c r="D18" s="52">
        <v>6660.81</v>
      </c>
      <c r="E18" s="52">
        <v>4136.77</v>
      </c>
      <c r="F18" s="52">
        <v>23142</v>
      </c>
      <c r="G18" s="218">
        <v>141.1449182430266</v>
      </c>
      <c r="H18" s="52">
        <v>3433</v>
      </c>
      <c r="I18" s="52">
        <v>126006</v>
      </c>
      <c r="J18" s="52">
        <v>38184.1</v>
      </c>
      <c r="K18" s="52">
        <v>12137.2</v>
      </c>
      <c r="M18" s="52"/>
    </row>
    <row r="19" spans="2:13" ht="17.25">
      <c r="B19" s="1" t="s">
        <v>192</v>
      </c>
      <c r="C19" s="3"/>
      <c r="D19" s="52">
        <v>2389.02</v>
      </c>
      <c r="E19" s="52">
        <v>2989.96</v>
      </c>
      <c r="F19" s="52">
        <v>7237</v>
      </c>
      <c r="G19" s="218">
        <v>145.11287183764247</v>
      </c>
      <c r="H19" s="52">
        <v>2346</v>
      </c>
      <c r="I19" s="52">
        <v>76384</v>
      </c>
      <c r="J19" s="52">
        <v>15855.6</v>
      </c>
      <c r="K19" s="52">
        <v>6650.2</v>
      </c>
      <c r="M19" s="52"/>
    </row>
    <row r="20" spans="2:13" ht="17.25">
      <c r="B20" s="1"/>
      <c r="C20" s="3"/>
      <c r="D20" s="52"/>
      <c r="E20" s="52"/>
      <c r="F20" s="52"/>
      <c r="G20" s="218"/>
      <c r="H20" s="52"/>
      <c r="I20" s="52"/>
      <c r="J20" s="52"/>
      <c r="K20" s="52"/>
      <c r="M20" s="52"/>
    </row>
    <row r="21" spans="2:13" ht="17.25">
      <c r="B21" s="1" t="s">
        <v>193</v>
      </c>
      <c r="C21" s="3"/>
      <c r="D21" s="52">
        <v>2475.71</v>
      </c>
      <c r="E21" s="52">
        <v>2451.99</v>
      </c>
      <c r="F21" s="52">
        <v>6944</v>
      </c>
      <c r="G21" s="218">
        <v>160.44675040961224</v>
      </c>
      <c r="H21" s="52">
        <v>3283</v>
      </c>
      <c r="I21" s="52">
        <v>114949</v>
      </c>
      <c r="J21" s="52">
        <v>30211.6</v>
      </c>
      <c r="K21" s="52">
        <v>10763.4</v>
      </c>
      <c r="M21" s="52"/>
    </row>
    <row r="22" spans="2:13" ht="17.25">
      <c r="B22" s="1" t="s">
        <v>194</v>
      </c>
      <c r="C22" s="3"/>
      <c r="D22" s="52">
        <v>5032.79</v>
      </c>
      <c r="E22" s="52">
        <v>3259.49</v>
      </c>
      <c r="F22" s="52">
        <v>12891</v>
      </c>
      <c r="G22" s="218">
        <v>137.27138086249457</v>
      </c>
      <c r="H22" s="52">
        <v>4863</v>
      </c>
      <c r="I22" s="52">
        <v>184695</v>
      </c>
      <c r="J22" s="52">
        <v>58762.9</v>
      </c>
      <c r="K22" s="52">
        <v>21788.9</v>
      </c>
      <c r="M22" s="52"/>
    </row>
    <row r="23" spans="2:13" ht="17.25">
      <c r="B23" s="1" t="s">
        <v>195</v>
      </c>
      <c r="C23" s="3"/>
      <c r="D23" s="52">
        <v>8412.82</v>
      </c>
      <c r="E23" s="52">
        <v>3728.55</v>
      </c>
      <c r="F23" s="52">
        <v>28198</v>
      </c>
      <c r="G23" s="218">
        <v>131.86852871754525</v>
      </c>
      <c r="H23" s="52">
        <v>6555</v>
      </c>
      <c r="I23" s="52">
        <v>270579</v>
      </c>
      <c r="J23" s="52">
        <v>114022.6</v>
      </c>
      <c r="K23" s="52">
        <v>35501.4</v>
      </c>
      <c r="M23" s="52"/>
    </row>
    <row r="24" spans="2:13" ht="17.25">
      <c r="B24" s="1" t="s">
        <v>196</v>
      </c>
      <c r="C24" s="3"/>
      <c r="D24" s="52">
        <v>5981.79</v>
      </c>
      <c r="E24" s="52">
        <v>2864.72</v>
      </c>
      <c r="F24" s="52">
        <v>21457</v>
      </c>
      <c r="G24" s="218">
        <v>135.94700588823463</v>
      </c>
      <c r="H24" s="52">
        <v>5435</v>
      </c>
      <c r="I24" s="52">
        <v>209271</v>
      </c>
      <c r="J24" s="52">
        <v>87266.8</v>
      </c>
      <c r="K24" s="52">
        <v>29959.2</v>
      </c>
      <c r="M24" s="52"/>
    </row>
    <row r="25" spans="2:13" ht="17.25">
      <c r="B25" s="1" t="s">
        <v>197</v>
      </c>
      <c r="C25" s="3"/>
      <c r="D25" s="52">
        <v>5770.63</v>
      </c>
      <c r="E25" s="52">
        <v>2349.93</v>
      </c>
      <c r="F25" s="52">
        <v>18930</v>
      </c>
      <c r="G25" s="218">
        <v>130.3781503150315</v>
      </c>
      <c r="H25" s="52">
        <v>6403</v>
      </c>
      <c r="I25" s="52">
        <v>212050</v>
      </c>
      <c r="J25" s="52">
        <v>77440.1</v>
      </c>
      <c r="K25" s="52">
        <v>26390</v>
      </c>
      <c r="M25" s="52"/>
    </row>
    <row r="26" spans="2:13" ht="17.25">
      <c r="B26" s="1"/>
      <c r="C26" s="3"/>
      <c r="D26" s="52"/>
      <c r="E26" s="52"/>
      <c r="F26" s="52"/>
      <c r="G26" s="218"/>
      <c r="H26" s="52"/>
      <c r="I26" s="52"/>
      <c r="J26" s="52"/>
      <c r="K26" s="52"/>
      <c r="M26" s="52"/>
    </row>
    <row r="27" spans="2:13" ht="17.25">
      <c r="B27" s="1" t="s">
        <v>198</v>
      </c>
      <c r="C27" s="3"/>
      <c r="D27" s="52">
        <v>18244.38</v>
      </c>
      <c r="E27" s="52">
        <v>3959.41</v>
      </c>
      <c r="F27" s="52">
        <v>77427</v>
      </c>
      <c r="G27" s="218">
        <v>125.38113803026084</v>
      </c>
      <c r="H27" s="52">
        <v>14947</v>
      </c>
      <c r="I27" s="52">
        <v>421437</v>
      </c>
      <c r="J27" s="52">
        <v>139384.4</v>
      </c>
      <c r="K27" s="52">
        <v>52326.5</v>
      </c>
      <c r="M27" s="52"/>
    </row>
    <row r="28" spans="2:13" ht="17.25">
      <c r="B28" s="1" t="s">
        <v>199</v>
      </c>
      <c r="C28" s="3"/>
      <c r="D28" s="52">
        <v>19148.15</v>
      </c>
      <c r="E28" s="52">
        <v>4277.9</v>
      </c>
      <c r="F28" s="52">
        <v>71912</v>
      </c>
      <c r="G28" s="218">
        <v>126.53937425841504</v>
      </c>
      <c r="H28" s="52">
        <v>6315</v>
      </c>
      <c r="I28" s="52">
        <v>219554</v>
      </c>
      <c r="J28" s="52">
        <v>129514.5</v>
      </c>
      <c r="K28" s="52">
        <v>35892</v>
      </c>
      <c r="M28" s="52"/>
    </row>
    <row r="29" spans="2:13" ht="17.25">
      <c r="B29" s="1" t="s">
        <v>200</v>
      </c>
      <c r="C29" s="3"/>
      <c r="D29" s="52">
        <v>49509.92</v>
      </c>
      <c r="E29" s="52">
        <v>14438.95</v>
      </c>
      <c r="F29" s="52">
        <v>180712</v>
      </c>
      <c r="G29" s="218">
        <v>126.55621056986244</v>
      </c>
      <c r="H29" s="52">
        <v>19032</v>
      </c>
      <c r="I29" s="52">
        <v>368559</v>
      </c>
      <c r="J29" s="52">
        <v>110223.6</v>
      </c>
      <c r="K29" s="52">
        <v>47240.8</v>
      </c>
      <c r="M29" s="52"/>
    </row>
    <row r="30" spans="2:13" ht="17.25">
      <c r="B30" s="1" t="s">
        <v>201</v>
      </c>
      <c r="C30" s="3"/>
      <c r="D30" s="52">
        <v>28681.47</v>
      </c>
      <c r="E30" s="52">
        <v>5247.41</v>
      </c>
      <c r="F30" s="52">
        <v>101149</v>
      </c>
      <c r="G30" s="218">
        <v>121.12941295649091</v>
      </c>
      <c r="H30" s="52">
        <v>10519</v>
      </c>
      <c r="I30" s="52">
        <v>412835</v>
      </c>
      <c r="J30" s="52">
        <v>200934.9</v>
      </c>
      <c r="K30" s="52">
        <v>67612.5</v>
      </c>
      <c r="M30" s="52"/>
    </row>
    <row r="31" spans="2:13" ht="17.25">
      <c r="B31" s="1"/>
      <c r="C31" s="3"/>
      <c r="D31" s="52"/>
      <c r="E31" s="52"/>
      <c r="F31" s="52"/>
      <c r="G31" s="218"/>
      <c r="H31" s="52"/>
      <c r="I31" s="52"/>
      <c r="J31" s="52"/>
      <c r="K31" s="52"/>
      <c r="M31" s="52"/>
    </row>
    <row r="32" spans="2:13" ht="17.25">
      <c r="B32" s="1" t="s">
        <v>202</v>
      </c>
      <c r="C32" s="3"/>
      <c r="D32" s="52">
        <v>6144.03</v>
      </c>
      <c r="E32" s="52">
        <v>6654.32</v>
      </c>
      <c r="F32" s="52">
        <v>19606</v>
      </c>
      <c r="G32" s="218">
        <v>149.90755965510326</v>
      </c>
      <c r="H32" s="52">
        <v>6734</v>
      </c>
      <c r="I32" s="52">
        <v>202245</v>
      </c>
      <c r="J32" s="52">
        <v>47875.2</v>
      </c>
      <c r="K32" s="52">
        <v>19604.8</v>
      </c>
      <c r="M32" s="52"/>
    </row>
    <row r="33" spans="2:13" ht="17.25">
      <c r="B33" s="1" t="s">
        <v>203</v>
      </c>
      <c r="C33" s="3"/>
      <c r="D33" s="52">
        <v>3320.92</v>
      </c>
      <c r="E33" s="52">
        <v>2746.82</v>
      </c>
      <c r="F33" s="52">
        <v>9224</v>
      </c>
      <c r="G33" s="218">
        <v>152.35661252900232</v>
      </c>
      <c r="H33" s="52">
        <v>3320</v>
      </c>
      <c r="I33" s="52">
        <v>126030</v>
      </c>
      <c r="J33" s="52">
        <v>37253.9</v>
      </c>
      <c r="K33" s="52">
        <v>14363.4</v>
      </c>
      <c r="M33" s="52"/>
    </row>
    <row r="34" spans="2:13" ht="17.25">
      <c r="B34" s="1" t="s">
        <v>204</v>
      </c>
      <c r="C34" s="3"/>
      <c r="D34" s="52">
        <v>3371.53</v>
      </c>
      <c r="E34" s="52">
        <v>2070.29</v>
      </c>
      <c r="F34" s="52">
        <v>9537</v>
      </c>
      <c r="G34" s="218">
        <v>138.79850253248182</v>
      </c>
      <c r="H34" s="52">
        <v>3754</v>
      </c>
      <c r="I34" s="52">
        <v>99153</v>
      </c>
      <c r="J34" s="52">
        <v>26224.7</v>
      </c>
      <c r="K34" s="52">
        <v>9577</v>
      </c>
      <c r="M34" s="52"/>
    </row>
    <row r="35" spans="2:13" ht="17.25">
      <c r="B35" s="1" t="s">
        <v>205</v>
      </c>
      <c r="C35" s="3"/>
      <c r="D35" s="52">
        <v>2421.13</v>
      </c>
      <c r="E35" s="52">
        <v>2098.18</v>
      </c>
      <c r="F35" s="52">
        <v>5921</v>
      </c>
      <c r="G35" s="218">
        <v>155.02331331684917</v>
      </c>
      <c r="H35" s="52">
        <v>2897</v>
      </c>
      <c r="I35" s="52">
        <v>76593</v>
      </c>
      <c r="J35" s="52">
        <v>20181.1</v>
      </c>
      <c r="K35" s="52">
        <v>7618.5</v>
      </c>
      <c r="M35" s="52"/>
    </row>
    <row r="36" spans="2:13" ht="17.25">
      <c r="B36" s="1"/>
      <c r="C36" s="3"/>
      <c r="D36" s="52"/>
      <c r="E36" s="52"/>
      <c r="F36" s="52"/>
      <c r="G36" s="218"/>
      <c r="H36" s="52"/>
      <c r="I36" s="52"/>
      <c r="J36" s="52"/>
      <c r="K36" s="52"/>
      <c r="M36" s="52"/>
    </row>
    <row r="37" spans="2:13" ht="17.25">
      <c r="B37" s="1" t="s">
        <v>206</v>
      </c>
      <c r="C37" s="3"/>
      <c r="D37" s="52">
        <v>2523.64</v>
      </c>
      <c r="E37" s="52">
        <v>2220.35</v>
      </c>
      <c r="F37" s="52">
        <v>6638</v>
      </c>
      <c r="G37" s="218">
        <v>131.27483099323973</v>
      </c>
      <c r="H37" s="52">
        <v>2408</v>
      </c>
      <c r="I37" s="52">
        <v>78746</v>
      </c>
      <c r="J37" s="52">
        <v>25554.1</v>
      </c>
      <c r="K37" s="52">
        <v>10129.3</v>
      </c>
      <c r="M37" s="52"/>
    </row>
    <row r="38" spans="2:13" ht="17.25">
      <c r="B38" s="1" t="s">
        <v>207</v>
      </c>
      <c r="C38" s="3"/>
      <c r="D38" s="52">
        <v>5455.95</v>
      </c>
      <c r="E38" s="52">
        <v>3068.15</v>
      </c>
      <c r="F38" s="52">
        <v>17882</v>
      </c>
      <c r="G38" s="218">
        <v>137.19032608695653</v>
      </c>
      <c r="H38" s="52">
        <v>6354</v>
      </c>
      <c r="I38" s="52">
        <v>213908</v>
      </c>
      <c r="J38" s="52">
        <v>64022.7</v>
      </c>
      <c r="K38" s="52">
        <v>24087.2</v>
      </c>
      <c r="M38" s="52"/>
    </row>
    <row r="39" spans="2:13" ht="17.25">
      <c r="B39" s="1" t="s">
        <v>208</v>
      </c>
      <c r="C39" s="3"/>
      <c r="D39" s="52">
        <v>5715.95</v>
      </c>
      <c r="E39" s="52">
        <v>4617.89</v>
      </c>
      <c r="F39" s="52">
        <v>16750</v>
      </c>
      <c r="G39" s="218">
        <v>139.7867712153788</v>
      </c>
      <c r="H39" s="52">
        <v>7542</v>
      </c>
      <c r="I39" s="52">
        <v>204186</v>
      </c>
      <c r="J39" s="52">
        <v>55117.4</v>
      </c>
      <c r="K39" s="52">
        <v>20541.7</v>
      </c>
      <c r="M39" s="52"/>
    </row>
    <row r="40" spans="2:13" ht="17.25">
      <c r="B40" s="1" t="s">
        <v>209</v>
      </c>
      <c r="C40" s="3"/>
      <c r="D40" s="52">
        <v>11885.49</v>
      </c>
      <c r="E40" s="52">
        <v>6497.16</v>
      </c>
      <c r="F40" s="52">
        <v>38971</v>
      </c>
      <c r="G40" s="218">
        <v>133.58197106903447</v>
      </c>
      <c r="H40" s="52">
        <v>12517</v>
      </c>
      <c r="I40" s="52">
        <v>445997</v>
      </c>
      <c r="J40" s="52">
        <v>181881.8</v>
      </c>
      <c r="K40" s="52">
        <v>64785.8</v>
      </c>
      <c r="M40" s="52"/>
    </row>
    <row r="41" spans="2:13" ht="17.25">
      <c r="B41" s="1" t="s">
        <v>210</v>
      </c>
      <c r="C41" s="3"/>
      <c r="D41" s="52">
        <v>24263.35</v>
      </c>
      <c r="E41" s="52">
        <v>7878.75</v>
      </c>
      <c r="F41" s="52">
        <v>86865</v>
      </c>
      <c r="G41" s="218">
        <v>137.11592938733125</v>
      </c>
      <c r="H41" s="52">
        <v>21722</v>
      </c>
      <c r="I41" s="52">
        <v>839353</v>
      </c>
      <c r="J41" s="52">
        <v>436660.6</v>
      </c>
      <c r="K41" s="52">
        <v>129586.3</v>
      </c>
      <c r="M41" s="52"/>
    </row>
    <row r="42" spans="2:13" ht="17.25">
      <c r="B42" s="1" t="s">
        <v>211</v>
      </c>
      <c r="C42" s="3"/>
      <c r="D42" s="52">
        <v>6083.19</v>
      </c>
      <c r="E42" s="52">
        <v>2977.59</v>
      </c>
      <c r="F42" s="52">
        <v>19978</v>
      </c>
      <c r="G42" s="218">
        <v>133.95535110269248</v>
      </c>
      <c r="H42" s="52">
        <v>4651</v>
      </c>
      <c r="I42" s="52">
        <v>200609</v>
      </c>
      <c r="J42" s="52">
        <v>107884.7</v>
      </c>
      <c r="K42" s="52">
        <v>35220.2</v>
      </c>
      <c r="M42" s="52"/>
    </row>
    <row r="43" spans="2:13" ht="17.25">
      <c r="B43" s="1"/>
      <c r="C43" s="3"/>
      <c r="D43" s="52"/>
      <c r="E43" s="52"/>
      <c r="F43" s="52"/>
      <c r="G43" s="218"/>
      <c r="H43" s="52"/>
      <c r="I43" s="52"/>
      <c r="J43" s="52"/>
      <c r="K43" s="52"/>
      <c r="M43" s="52"/>
    </row>
    <row r="44" spans="2:13" ht="17.25">
      <c r="B44" s="1" t="s">
        <v>212</v>
      </c>
      <c r="C44" s="3"/>
      <c r="D44" s="52">
        <v>4610.17</v>
      </c>
      <c r="E44" s="52">
        <v>1967.59</v>
      </c>
      <c r="F44" s="52">
        <v>15972</v>
      </c>
      <c r="G44" s="218">
        <v>132.22354281992835</v>
      </c>
      <c r="H44" s="52">
        <v>3248</v>
      </c>
      <c r="I44" s="52">
        <v>154947</v>
      </c>
      <c r="J44" s="52">
        <v>68399.5</v>
      </c>
      <c r="K44" s="52">
        <v>26599.3</v>
      </c>
      <c r="M44" s="52"/>
    </row>
    <row r="45" spans="2:13" ht="17.25">
      <c r="B45" s="1" t="s">
        <v>213</v>
      </c>
      <c r="C45" s="3"/>
      <c r="D45" s="52">
        <v>5788.66</v>
      </c>
      <c r="E45" s="52">
        <v>2504.42</v>
      </c>
      <c r="F45" s="52">
        <v>25868</v>
      </c>
      <c r="G45" s="218">
        <v>122.54303547963207</v>
      </c>
      <c r="H45" s="52">
        <v>5782</v>
      </c>
      <c r="I45" s="52">
        <v>157377</v>
      </c>
      <c r="J45" s="52">
        <v>53193</v>
      </c>
      <c r="K45" s="52">
        <v>22189.9</v>
      </c>
      <c r="M45" s="52"/>
    </row>
    <row r="46" spans="2:13" ht="17.25">
      <c r="B46" s="1" t="s">
        <v>214</v>
      </c>
      <c r="C46" s="3"/>
      <c r="D46" s="52">
        <v>22403.85</v>
      </c>
      <c r="E46" s="52">
        <v>6904.57</v>
      </c>
      <c r="F46" s="52">
        <v>96762</v>
      </c>
      <c r="G46" s="218">
        <v>125.8855773550996</v>
      </c>
      <c r="H46" s="52">
        <v>23539</v>
      </c>
      <c r="I46" s="52">
        <v>516129</v>
      </c>
      <c r="J46" s="52">
        <v>166069.5</v>
      </c>
      <c r="K46" s="52">
        <v>61666.6</v>
      </c>
      <c r="M46" s="52"/>
    </row>
    <row r="47" spans="2:13" ht="17.25">
      <c r="B47" s="1" t="s">
        <v>215</v>
      </c>
      <c r="C47" s="3"/>
      <c r="D47" s="52">
        <v>14451.67</v>
      </c>
      <c r="E47" s="52">
        <v>5249.24</v>
      </c>
      <c r="F47" s="52">
        <v>52152</v>
      </c>
      <c r="G47" s="218">
        <v>133.92109156666118</v>
      </c>
      <c r="H47" s="52">
        <v>10795</v>
      </c>
      <c r="I47" s="52">
        <v>363478</v>
      </c>
      <c r="J47" s="52">
        <v>144549.8</v>
      </c>
      <c r="K47" s="52">
        <v>52802.5</v>
      </c>
      <c r="M47" s="52"/>
    </row>
    <row r="48" spans="2:13" ht="17.25">
      <c r="B48" s="1" t="s">
        <v>216</v>
      </c>
      <c r="C48" s="3"/>
      <c r="D48" s="52">
        <v>2901.5</v>
      </c>
      <c r="E48" s="52">
        <v>1123.03</v>
      </c>
      <c r="F48" s="52">
        <v>10619</v>
      </c>
      <c r="G48" s="218">
        <v>132.69626556016598</v>
      </c>
      <c r="H48" s="52">
        <v>2577</v>
      </c>
      <c r="I48" s="52">
        <v>70731</v>
      </c>
      <c r="J48" s="52">
        <v>23354.6</v>
      </c>
      <c r="K48" s="52">
        <v>8115</v>
      </c>
      <c r="M48" s="52"/>
    </row>
    <row r="49" spans="2:13" ht="17.25">
      <c r="B49" s="1" t="s">
        <v>217</v>
      </c>
      <c r="C49" s="3"/>
      <c r="D49" s="56">
        <v>2260.52</v>
      </c>
      <c r="E49" s="56">
        <v>1565.07</v>
      </c>
      <c r="F49" s="56">
        <v>6653</v>
      </c>
      <c r="G49" s="227">
        <v>131.1581986143187</v>
      </c>
      <c r="H49" s="56">
        <v>2258</v>
      </c>
      <c r="I49" s="56">
        <v>50512</v>
      </c>
      <c r="J49" s="56">
        <v>28293.2</v>
      </c>
      <c r="K49" s="56">
        <v>9924.3</v>
      </c>
      <c r="M49" s="52"/>
    </row>
    <row r="50" spans="2:13" ht="17.25">
      <c r="B50" s="1"/>
      <c r="C50" s="3"/>
      <c r="D50" s="56"/>
      <c r="E50" s="56"/>
      <c r="F50" s="56"/>
      <c r="G50" s="227"/>
      <c r="H50" s="56"/>
      <c r="I50" s="56"/>
      <c r="J50" s="56"/>
      <c r="K50" s="56"/>
      <c r="M50" s="52"/>
    </row>
    <row r="51" spans="2:13" ht="17.25">
      <c r="B51" s="1" t="s">
        <v>218</v>
      </c>
      <c r="C51" s="3"/>
      <c r="D51" s="52">
        <v>1112.86</v>
      </c>
      <c r="E51" s="52">
        <v>1826.61</v>
      </c>
      <c r="F51" s="52">
        <v>3946</v>
      </c>
      <c r="G51" s="218">
        <v>143.48588957055216</v>
      </c>
      <c r="H51" s="52">
        <v>1118</v>
      </c>
      <c r="I51" s="52">
        <v>40644</v>
      </c>
      <c r="J51" s="52">
        <v>10345.6</v>
      </c>
      <c r="K51" s="52">
        <v>2864.5</v>
      </c>
      <c r="M51" s="52"/>
    </row>
    <row r="52" spans="2:13" ht="17.25">
      <c r="B52" s="1" t="s">
        <v>219</v>
      </c>
      <c r="C52" s="3"/>
      <c r="D52" s="52">
        <v>1898.56</v>
      </c>
      <c r="E52" s="52">
        <v>2852.38</v>
      </c>
      <c r="F52" s="52">
        <v>4089</v>
      </c>
      <c r="G52" s="218">
        <v>144.22222222222223</v>
      </c>
      <c r="H52" s="52">
        <v>1565</v>
      </c>
      <c r="I52" s="52">
        <v>44936</v>
      </c>
      <c r="J52" s="52">
        <v>11117.1</v>
      </c>
      <c r="K52" s="52">
        <v>3829.1</v>
      </c>
      <c r="M52" s="52"/>
    </row>
    <row r="53" spans="2:13" ht="17.25">
      <c r="B53" s="1" t="s">
        <v>220</v>
      </c>
      <c r="C53" s="3"/>
      <c r="D53" s="52">
        <v>4851.88</v>
      </c>
      <c r="E53" s="52">
        <v>2488.13</v>
      </c>
      <c r="F53" s="52">
        <v>16354</v>
      </c>
      <c r="G53" s="218">
        <v>132.7141804245283</v>
      </c>
      <c r="H53" s="52">
        <v>4182</v>
      </c>
      <c r="I53" s="52">
        <v>151293</v>
      </c>
      <c r="J53" s="52">
        <v>82892.2</v>
      </c>
      <c r="K53" s="52">
        <v>24991.9</v>
      </c>
      <c r="M53" s="52"/>
    </row>
    <row r="54" spans="2:13" ht="17.25">
      <c r="B54" s="1" t="s">
        <v>221</v>
      </c>
      <c r="C54" s="3"/>
      <c r="D54" s="52">
        <v>6662.28</v>
      </c>
      <c r="E54" s="52">
        <v>3595.09</v>
      </c>
      <c r="F54" s="52">
        <v>26893</v>
      </c>
      <c r="G54" s="218">
        <v>130.3655849955344</v>
      </c>
      <c r="H54" s="52">
        <v>6059</v>
      </c>
      <c r="I54" s="52">
        <v>213659</v>
      </c>
      <c r="J54" s="52">
        <v>85693</v>
      </c>
      <c r="K54" s="52">
        <v>28012</v>
      </c>
      <c r="M54" s="52"/>
    </row>
    <row r="55" spans="2:13" ht="17.25">
      <c r="B55" s="1" t="s">
        <v>222</v>
      </c>
      <c r="C55" s="3"/>
      <c r="D55" s="52">
        <v>3817.69</v>
      </c>
      <c r="E55" s="52">
        <v>2830.43</v>
      </c>
      <c r="F55" s="52">
        <v>11385</v>
      </c>
      <c r="G55" s="218">
        <v>128.41578077013938</v>
      </c>
      <c r="H55" s="52">
        <v>2236</v>
      </c>
      <c r="I55" s="52">
        <v>94770</v>
      </c>
      <c r="J55" s="52">
        <v>66570.4</v>
      </c>
      <c r="K55" s="52">
        <v>18512.9</v>
      </c>
      <c r="M55" s="52"/>
    </row>
    <row r="56" spans="2:13" ht="17.25">
      <c r="B56" s="1"/>
      <c r="C56" s="3"/>
      <c r="D56" s="52"/>
      <c r="E56" s="52"/>
      <c r="F56" s="52"/>
      <c r="G56" s="218"/>
      <c r="H56" s="52"/>
      <c r="I56" s="52"/>
      <c r="J56" s="52"/>
      <c r="K56" s="52"/>
      <c r="M56" s="52"/>
    </row>
    <row r="57" spans="2:13" ht="17.25">
      <c r="B57" s="1" t="s">
        <v>223</v>
      </c>
      <c r="C57" s="3"/>
      <c r="D57" s="52">
        <v>1449.25</v>
      </c>
      <c r="E57" s="52">
        <v>1610.99</v>
      </c>
      <c r="F57" s="52">
        <v>5223</v>
      </c>
      <c r="G57" s="218">
        <v>140.9121951219512</v>
      </c>
      <c r="H57" s="52">
        <v>1694</v>
      </c>
      <c r="I57" s="52">
        <v>50209</v>
      </c>
      <c r="J57" s="52">
        <v>16432.1</v>
      </c>
      <c r="K57" s="52">
        <v>7409.4</v>
      </c>
      <c r="M57" s="52"/>
    </row>
    <row r="58" spans="2:13" ht="17.25">
      <c r="B58" s="1" t="s">
        <v>224</v>
      </c>
      <c r="C58" s="3"/>
      <c r="D58" s="52">
        <v>2505.17</v>
      </c>
      <c r="E58" s="52">
        <v>1197.12</v>
      </c>
      <c r="F58" s="52">
        <v>7712</v>
      </c>
      <c r="G58" s="218">
        <v>137.66483667307165</v>
      </c>
      <c r="H58" s="52">
        <v>2455</v>
      </c>
      <c r="I58" s="52">
        <v>68255</v>
      </c>
      <c r="J58" s="52">
        <v>25635.1</v>
      </c>
      <c r="K58" s="52">
        <v>7866.1</v>
      </c>
      <c r="M58" s="52"/>
    </row>
    <row r="59" spans="2:13" ht="17.25">
      <c r="B59" s="1" t="s">
        <v>225</v>
      </c>
      <c r="C59" s="3"/>
      <c r="D59" s="52">
        <v>3370.51</v>
      </c>
      <c r="E59" s="52">
        <v>2376.54</v>
      </c>
      <c r="F59" s="52">
        <v>11564</v>
      </c>
      <c r="G59" s="218">
        <v>129.94264677388102</v>
      </c>
      <c r="H59" s="52">
        <v>2805</v>
      </c>
      <c r="I59" s="52">
        <v>82681</v>
      </c>
      <c r="J59" s="52">
        <v>37354</v>
      </c>
      <c r="K59" s="52">
        <v>12440.2</v>
      </c>
      <c r="M59" s="52"/>
    </row>
    <row r="60" spans="2:13" ht="17.25">
      <c r="B60" s="1" t="s">
        <v>226</v>
      </c>
      <c r="C60" s="3"/>
      <c r="D60" s="52">
        <v>1480.43</v>
      </c>
      <c r="E60" s="52">
        <v>2191.62</v>
      </c>
      <c r="F60" s="52">
        <v>4434</v>
      </c>
      <c r="G60" s="218">
        <v>127.62074148296593</v>
      </c>
      <c r="H60" s="52">
        <v>1236</v>
      </c>
      <c r="I60" s="52">
        <v>26701</v>
      </c>
      <c r="J60" s="52">
        <v>5497.9</v>
      </c>
      <c r="K60" s="52">
        <v>2265.9</v>
      </c>
      <c r="M60" s="52"/>
    </row>
    <row r="61" spans="2:13" ht="17.25">
      <c r="B61" s="1"/>
      <c r="C61" s="3"/>
      <c r="D61" s="52"/>
      <c r="E61" s="52"/>
      <c r="F61" s="52"/>
      <c r="G61" s="218"/>
      <c r="H61" s="52"/>
      <c r="I61" s="52"/>
      <c r="J61" s="52"/>
      <c r="K61" s="52"/>
      <c r="M61" s="52"/>
    </row>
    <row r="62" spans="2:13" ht="17.25">
      <c r="B62" s="1" t="s">
        <v>227</v>
      </c>
      <c r="C62" s="3"/>
      <c r="D62" s="52">
        <v>11966.94</v>
      </c>
      <c r="E62" s="52">
        <v>5724.27</v>
      </c>
      <c r="F62" s="52">
        <v>60013</v>
      </c>
      <c r="G62" s="218">
        <v>135.58870450169616</v>
      </c>
      <c r="H62" s="52">
        <v>6619</v>
      </c>
      <c r="I62" s="52">
        <v>221612</v>
      </c>
      <c r="J62" s="52">
        <v>81584.8</v>
      </c>
      <c r="K62" s="52">
        <v>26540.4</v>
      </c>
      <c r="M62" s="52"/>
    </row>
    <row r="63" spans="2:13" ht="17.25">
      <c r="B63" s="1" t="s">
        <v>228</v>
      </c>
      <c r="C63" s="3"/>
      <c r="D63" s="52">
        <v>1848.25</v>
      </c>
      <c r="E63" s="52">
        <v>2181.18</v>
      </c>
      <c r="F63" s="52">
        <v>6360</v>
      </c>
      <c r="G63" s="218">
        <v>140.64669329782512</v>
      </c>
      <c r="H63" s="52">
        <v>1682</v>
      </c>
      <c r="I63" s="52">
        <v>62522</v>
      </c>
      <c r="J63" s="52">
        <v>17096.7</v>
      </c>
      <c r="K63" s="52">
        <v>6494.7</v>
      </c>
      <c r="M63" s="52"/>
    </row>
    <row r="64" spans="2:13" ht="17.25">
      <c r="B64" s="1" t="s">
        <v>229</v>
      </c>
      <c r="C64" s="3"/>
      <c r="D64" s="52">
        <v>2569.86</v>
      </c>
      <c r="E64" s="52">
        <v>2565.79</v>
      </c>
      <c r="F64" s="52">
        <v>8316</v>
      </c>
      <c r="G64" s="218">
        <v>128.26890502117362</v>
      </c>
      <c r="H64" s="52">
        <v>2280</v>
      </c>
      <c r="I64" s="52">
        <v>58324</v>
      </c>
      <c r="J64" s="52">
        <v>15147.8</v>
      </c>
      <c r="K64" s="52">
        <v>5854.9</v>
      </c>
      <c r="M64" s="52"/>
    </row>
    <row r="65" spans="2:13" ht="17.25">
      <c r="B65" s="1" t="s">
        <v>230</v>
      </c>
      <c r="C65" s="3"/>
      <c r="D65" s="52">
        <v>3339.54</v>
      </c>
      <c r="E65" s="52">
        <v>3457.34</v>
      </c>
      <c r="F65" s="52">
        <v>15488</v>
      </c>
      <c r="G65" s="218">
        <v>131.81202517907533</v>
      </c>
      <c r="H65" s="52">
        <v>2499</v>
      </c>
      <c r="I65" s="52">
        <v>98620</v>
      </c>
      <c r="J65" s="52">
        <v>28331.2</v>
      </c>
      <c r="K65" s="52">
        <v>10196.2</v>
      </c>
      <c r="M65" s="52"/>
    </row>
    <row r="66" spans="2:13" ht="17.25">
      <c r="B66" s="1"/>
      <c r="C66" s="3"/>
      <c r="D66" s="52"/>
      <c r="E66" s="52"/>
      <c r="F66" s="52"/>
      <c r="G66" s="218"/>
      <c r="H66" s="52"/>
      <c r="I66" s="52"/>
      <c r="J66" s="52"/>
      <c r="K66" s="52"/>
      <c r="M66" s="52"/>
    </row>
    <row r="67" spans="2:13" ht="17.25">
      <c r="B67" s="1" t="s">
        <v>231</v>
      </c>
      <c r="C67" s="3"/>
      <c r="D67" s="52">
        <v>3162.08</v>
      </c>
      <c r="E67" s="52">
        <v>2461.78</v>
      </c>
      <c r="F67" s="52">
        <v>9744</v>
      </c>
      <c r="G67" s="218">
        <v>132.67866242038215</v>
      </c>
      <c r="H67" s="52">
        <v>1867</v>
      </c>
      <c r="I67" s="52">
        <v>70479</v>
      </c>
      <c r="J67" s="52">
        <v>38914.4</v>
      </c>
      <c r="K67" s="52">
        <v>10473.8</v>
      </c>
      <c r="M67" s="52"/>
    </row>
    <row r="68" spans="2:13" ht="17.25">
      <c r="B68" s="1" t="s">
        <v>232</v>
      </c>
      <c r="C68" s="3"/>
      <c r="D68" s="52">
        <v>2105.14</v>
      </c>
      <c r="E68" s="52">
        <v>2461.99</v>
      </c>
      <c r="F68" s="52">
        <v>8271</v>
      </c>
      <c r="G68" s="218">
        <v>125.68801213960546</v>
      </c>
      <c r="H68" s="52">
        <v>1697</v>
      </c>
      <c r="I68" s="52">
        <v>59049</v>
      </c>
      <c r="J68" s="52">
        <v>13320.6</v>
      </c>
      <c r="K68" s="52">
        <v>4597.7</v>
      </c>
      <c r="M68" s="52"/>
    </row>
    <row r="69" spans="2:13" ht="17.25">
      <c r="B69" s="1" t="s">
        <v>233</v>
      </c>
      <c r="C69" s="3"/>
      <c r="D69" s="52">
        <v>3049.67</v>
      </c>
      <c r="E69" s="52">
        <v>3474.77</v>
      </c>
      <c r="F69" s="52">
        <v>13126</v>
      </c>
      <c r="G69" s="218">
        <v>121.5896942895597</v>
      </c>
      <c r="H69" s="52">
        <v>2598</v>
      </c>
      <c r="I69" s="52">
        <v>75353</v>
      </c>
      <c r="J69" s="52">
        <v>18332.6</v>
      </c>
      <c r="K69" s="52">
        <v>6952.3</v>
      </c>
      <c r="M69" s="52"/>
    </row>
    <row r="70" spans="2:13" ht="17.25">
      <c r="B70" s="5" t="s">
        <v>234</v>
      </c>
      <c r="C70" s="4"/>
      <c r="D70" s="57">
        <v>3073.46</v>
      </c>
      <c r="E70" s="57">
        <v>2594.4</v>
      </c>
      <c r="F70" s="57">
        <v>16233</v>
      </c>
      <c r="G70" s="228">
        <v>135.75048107761384</v>
      </c>
      <c r="H70" s="57">
        <v>1327</v>
      </c>
      <c r="I70" s="57">
        <v>24467</v>
      </c>
      <c r="J70" s="57">
        <v>5280.2</v>
      </c>
      <c r="K70" s="57">
        <v>1361.8</v>
      </c>
      <c r="M70" s="52"/>
    </row>
    <row r="71" spans="2:11" ht="17.25">
      <c r="B71" s="2"/>
      <c r="C71" s="3"/>
      <c r="D71" s="2" t="s">
        <v>293</v>
      </c>
      <c r="E71" s="2"/>
      <c r="F71" s="304" t="s">
        <v>292</v>
      </c>
      <c r="G71" s="305"/>
      <c r="H71" s="3"/>
      <c r="I71" s="2"/>
      <c r="J71" s="2"/>
      <c r="K71" s="2"/>
    </row>
    <row r="72" spans="2:11" ht="18" thickBot="1">
      <c r="B72" s="83" t="s">
        <v>236</v>
      </c>
      <c r="C72" s="108"/>
      <c r="D72" s="306" t="s">
        <v>88</v>
      </c>
      <c r="E72" s="303"/>
      <c r="F72" s="283" t="s">
        <v>291</v>
      </c>
      <c r="G72" s="303"/>
      <c r="H72" s="108"/>
      <c r="I72" s="83" t="s">
        <v>41</v>
      </c>
      <c r="J72" s="82"/>
      <c r="K72" s="82"/>
    </row>
    <row r="73" ht="13.5">
      <c r="A73" s="30"/>
    </row>
  </sheetData>
  <sheetProtection/>
  <mergeCells count="7">
    <mergeCell ref="F72:G72"/>
    <mergeCell ref="F71:G71"/>
    <mergeCell ref="D72:E72"/>
    <mergeCell ref="J11:K11"/>
    <mergeCell ref="H11:I11"/>
    <mergeCell ref="F11:G11"/>
    <mergeCell ref="D11:E1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73"/>
  <sheetViews>
    <sheetView zoomScale="75" zoomScaleNormal="75" zoomScalePageLayoutView="0" workbookViewId="0" topLeftCell="A1">
      <selection activeCell="A1" sqref="A1"/>
    </sheetView>
  </sheetViews>
  <sheetFormatPr defaultColWidth="14.625" defaultRowHeight="13.5"/>
  <cols>
    <col min="1" max="1" width="17.125" style="0" customWidth="1"/>
    <col min="2" max="2" width="14.625" style="0" customWidth="1"/>
    <col min="3" max="3" width="3.375" style="0" customWidth="1"/>
    <col min="4" max="4" width="17.125" style="0" bestFit="1" customWidth="1"/>
    <col min="5" max="5" width="17.00390625" style="0" bestFit="1" customWidth="1"/>
    <col min="6" max="6" width="18.125" style="0" customWidth="1"/>
    <col min="7" max="7" width="14.25390625" style="0" customWidth="1"/>
    <col min="8" max="8" width="16.875" style="0" customWidth="1"/>
    <col min="9" max="9" width="16.50390625" style="0" bestFit="1" customWidth="1"/>
    <col min="10" max="10" width="17.125" style="147" customWidth="1"/>
    <col min="11" max="11" width="14.375" style="0" customWidth="1"/>
    <col min="12" max="12" width="19.625" style="26" customWidth="1"/>
    <col min="13" max="13" width="14.75390625" style="26" bestFit="1" customWidth="1"/>
    <col min="14" max="14" width="14.625" style="26" customWidth="1"/>
  </cols>
  <sheetData>
    <row r="2" ht="13.5">
      <c r="B2" s="81"/>
    </row>
    <row r="6" spans="2:11" ht="24">
      <c r="B6" s="2"/>
      <c r="C6" s="2"/>
      <c r="D6" s="2"/>
      <c r="E6" s="2"/>
      <c r="F6" s="28" t="s">
        <v>153</v>
      </c>
      <c r="G6" s="2"/>
      <c r="H6" s="2"/>
      <c r="I6" s="2"/>
      <c r="J6" s="157"/>
      <c r="K6" s="2"/>
    </row>
    <row r="7" spans="2:11" ht="18" thickBot="1">
      <c r="B7" s="82"/>
      <c r="C7" s="82"/>
      <c r="D7" s="82"/>
      <c r="E7" s="82"/>
      <c r="F7" s="82"/>
      <c r="G7" s="82"/>
      <c r="H7" s="82"/>
      <c r="I7" s="82"/>
      <c r="J7" s="158"/>
      <c r="K7" s="82"/>
    </row>
    <row r="8" spans="2:11" ht="17.25">
      <c r="B8" s="2"/>
      <c r="C8" s="4"/>
      <c r="D8" s="5" t="s">
        <v>51</v>
      </c>
      <c r="E8" s="86"/>
      <c r="F8" s="86"/>
      <c r="G8" s="3"/>
      <c r="H8" s="3"/>
      <c r="I8" s="2"/>
      <c r="J8" s="177"/>
      <c r="K8" s="3"/>
    </row>
    <row r="9" spans="2:11" ht="17.25">
      <c r="B9" s="2"/>
      <c r="C9" s="3"/>
      <c r="D9" s="2"/>
      <c r="E9" s="3"/>
      <c r="F9" s="3"/>
      <c r="G9" s="104" t="s">
        <v>89</v>
      </c>
      <c r="H9" s="286" t="s">
        <v>314</v>
      </c>
      <c r="I9" s="288"/>
      <c r="J9" s="178" t="s">
        <v>90</v>
      </c>
      <c r="K9" s="246" t="s">
        <v>91</v>
      </c>
    </row>
    <row r="10" spans="2:11" ht="17.25">
      <c r="B10" s="86"/>
      <c r="C10" s="268"/>
      <c r="D10" s="85" t="s">
        <v>279</v>
      </c>
      <c r="E10" s="105" t="s">
        <v>131</v>
      </c>
      <c r="F10" s="105" t="s">
        <v>132</v>
      </c>
      <c r="G10" s="105" t="s">
        <v>92</v>
      </c>
      <c r="H10" s="105" t="s">
        <v>312</v>
      </c>
      <c r="I10" s="105" t="s">
        <v>313</v>
      </c>
      <c r="J10" s="179"/>
      <c r="K10" s="247" t="s">
        <v>93</v>
      </c>
    </row>
    <row r="11" spans="2:11" ht="17.25">
      <c r="B11" s="107" t="s">
        <v>183</v>
      </c>
      <c r="C11" s="4"/>
      <c r="D11" s="307" t="s">
        <v>0</v>
      </c>
      <c r="E11" s="307"/>
      <c r="F11" s="299"/>
      <c r="G11" s="105" t="s">
        <v>47</v>
      </c>
      <c r="H11" s="271" t="s">
        <v>49</v>
      </c>
      <c r="I11" s="293"/>
      <c r="J11" s="239" t="s">
        <v>44</v>
      </c>
      <c r="K11" s="239" t="s">
        <v>176</v>
      </c>
    </row>
    <row r="12" spans="2:11" ht="17.25">
      <c r="B12" s="2"/>
      <c r="C12" s="3"/>
      <c r="D12" s="2"/>
      <c r="E12" s="6" t="s">
        <v>170</v>
      </c>
      <c r="F12" s="6" t="s">
        <v>68</v>
      </c>
      <c r="G12" s="6" t="s">
        <v>68</v>
      </c>
      <c r="H12" s="6" t="s">
        <v>68</v>
      </c>
      <c r="I12" s="6" t="s">
        <v>68</v>
      </c>
      <c r="J12" s="161" t="s">
        <v>94</v>
      </c>
      <c r="K12" s="6" t="s">
        <v>94</v>
      </c>
    </row>
    <row r="13" spans="1:12" ht="17.25">
      <c r="A13" s="22"/>
      <c r="B13" s="6" t="s">
        <v>186</v>
      </c>
      <c r="C13" s="3"/>
      <c r="D13" s="59">
        <v>1136755</v>
      </c>
      <c r="E13" s="59">
        <v>7589375</v>
      </c>
      <c r="F13" s="59">
        <v>1345717</v>
      </c>
      <c r="G13" s="59">
        <v>211987</v>
      </c>
      <c r="H13" s="53">
        <v>3450179</v>
      </c>
      <c r="I13" s="53">
        <v>3991845</v>
      </c>
      <c r="J13" s="152">
        <v>1189615.7</v>
      </c>
      <c r="K13" s="223">
        <v>7382.7</v>
      </c>
      <c r="L13" s="77"/>
    </row>
    <row r="14" spans="1:12" ht="17.25">
      <c r="A14" s="22"/>
      <c r="B14" s="6"/>
      <c r="C14" s="3"/>
      <c r="D14" s="59"/>
      <c r="E14" s="59"/>
      <c r="F14" s="59"/>
      <c r="G14" s="59"/>
      <c r="H14" s="53"/>
      <c r="I14" s="53"/>
      <c r="J14" s="152"/>
      <c r="K14" s="223"/>
      <c r="L14" s="77"/>
    </row>
    <row r="15" spans="2:11" ht="17.25">
      <c r="B15" s="1" t="s">
        <v>187</v>
      </c>
      <c r="C15" s="3"/>
      <c r="D15" s="60">
        <v>44538</v>
      </c>
      <c r="E15" s="60">
        <v>338083</v>
      </c>
      <c r="F15" s="60">
        <v>61583.58</v>
      </c>
      <c r="G15" s="60">
        <v>9630</v>
      </c>
      <c r="H15" s="59">
        <v>89175</v>
      </c>
      <c r="I15" s="59">
        <v>88270</v>
      </c>
      <c r="J15" s="259">
        <v>88445628</v>
      </c>
      <c r="K15" s="224">
        <v>500.8</v>
      </c>
    </row>
    <row r="16" spans="2:11" ht="17.25">
      <c r="B16" s="1" t="s">
        <v>188</v>
      </c>
      <c r="C16" s="3"/>
      <c r="D16" s="60">
        <v>15155</v>
      </c>
      <c r="E16" s="60">
        <v>88330</v>
      </c>
      <c r="F16" s="60">
        <v>14399.59</v>
      </c>
      <c r="G16" s="60">
        <v>1723</v>
      </c>
      <c r="H16" s="59">
        <v>25377</v>
      </c>
      <c r="I16" s="59">
        <v>22128</v>
      </c>
      <c r="J16" s="259">
        <v>19395840</v>
      </c>
      <c r="K16" s="224">
        <v>99.7</v>
      </c>
    </row>
    <row r="17" spans="2:11" ht="17.25">
      <c r="B17" s="1" t="s">
        <v>190</v>
      </c>
      <c r="C17" s="3"/>
      <c r="D17" s="60">
        <v>14721</v>
      </c>
      <c r="E17" s="60">
        <v>82746</v>
      </c>
      <c r="F17" s="60">
        <v>13219.93</v>
      </c>
      <c r="G17" s="60">
        <v>1440</v>
      </c>
      <c r="H17" s="59">
        <v>25925</v>
      </c>
      <c r="I17" s="59">
        <v>18552</v>
      </c>
      <c r="J17" s="259">
        <v>32563567</v>
      </c>
      <c r="K17" s="224">
        <v>265.9</v>
      </c>
    </row>
    <row r="18" spans="2:11" ht="17.25">
      <c r="B18" s="1" t="s">
        <v>191</v>
      </c>
      <c r="C18" s="3"/>
      <c r="D18" s="60">
        <v>22052</v>
      </c>
      <c r="E18" s="60">
        <v>155968</v>
      </c>
      <c r="F18" s="60">
        <v>25310.08</v>
      </c>
      <c r="G18" s="60">
        <v>4062</v>
      </c>
      <c r="H18" s="59">
        <v>50599</v>
      </c>
      <c r="I18" s="59">
        <v>47505</v>
      </c>
      <c r="J18" s="259">
        <v>24188399</v>
      </c>
      <c r="K18" s="224">
        <v>133.3</v>
      </c>
    </row>
    <row r="19" spans="2:11" ht="17.25">
      <c r="B19" s="1" t="s">
        <v>192</v>
      </c>
      <c r="C19" s="3"/>
      <c r="D19" s="60">
        <v>12998</v>
      </c>
      <c r="E19" s="60">
        <v>72055</v>
      </c>
      <c r="F19" s="60">
        <v>11400.01</v>
      </c>
      <c r="G19" s="60">
        <v>1149</v>
      </c>
      <c r="H19" s="59">
        <v>21821</v>
      </c>
      <c r="I19" s="59">
        <v>18074</v>
      </c>
      <c r="J19" s="259">
        <v>23315609</v>
      </c>
      <c r="K19" s="224">
        <v>168.2</v>
      </c>
    </row>
    <row r="20" spans="2:11" ht="17.25">
      <c r="B20" s="1"/>
      <c r="C20" s="3"/>
      <c r="D20" s="60"/>
      <c r="E20" s="60"/>
      <c r="F20" s="60"/>
      <c r="G20" s="60"/>
      <c r="H20" s="59"/>
      <c r="I20" s="59"/>
      <c r="J20" s="259"/>
      <c r="K20" s="224"/>
    </row>
    <row r="21" spans="2:11" ht="17.25">
      <c r="B21" s="1" t="s">
        <v>193</v>
      </c>
      <c r="C21" s="3"/>
      <c r="D21" s="60">
        <v>13704</v>
      </c>
      <c r="E21" s="60">
        <v>74344</v>
      </c>
      <c r="F21" s="60">
        <v>12206.94</v>
      </c>
      <c r="G21" s="60">
        <v>1348</v>
      </c>
      <c r="H21" s="59">
        <v>23521</v>
      </c>
      <c r="I21" s="59">
        <v>19401</v>
      </c>
      <c r="J21" s="259">
        <v>16091288</v>
      </c>
      <c r="K21" s="224">
        <v>137.6</v>
      </c>
    </row>
    <row r="22" spans="2:11" ht="17.25">
      <c r="B22" s="1" t="s">
        <v>194</v>
      </c>
      <c r="C22" s="3"/>
      <c r="D22" s="60">
        <v>21253</v>
      </c>
      <c r="E22" s="60">
        <v>125553</v>
      </c>
      <c r="F22" s="60">
        <v>20387.12</v>
      </c>
      <c r="G22" s="60">
        <v>2302</v>
      </c>
      <c r="H22" s="59">
        <v>32469</v>
      </c>
      <c r="I22" s="59">
        <v>29257</v>
      </c>
      <c r="J22" s="259">
        <v>38642168</v>
      </c>
      <c r="K22" s="224">
        <v>332.7</v>
      </c>
    </row>
    <row r="23" spans="2:11" ht="17.25">
      <c r="B23" s="1" t="s">
        <v>195</v>
      </c>
      <c r="C23" s="3"/>
      <c r="D23" s="60">
        <v>25256</v>
      </c>
      <c r="E23" s="60">
        <v>164193</v>
      </c>
      <c r="F23" s="60">
        <v>28920.62</v>
      </c>
      <c r="G23" s="60">
        <v>2991</v>
      </c>
      <c r="H23" s="59">
        <v>67882</v>
      </c>
      <c r="I23" s="59">
        <v>49599</v>
      </c>
      <c r="J23" s="259">
        <v>55503855</v>
      </c>
      <c r="K23" s="224">
        <v>162.8</v>
      </c>
    </row>
    <row r="24" spans="2:11" ht="17.25">
      <c r="B24" s="1" t="s">
        <v>196</v>
      </c>
      <c r="C24" s="3"/>
      <c r="D24" s="60">
        <v>19013</v>
      </c>
      <c r="E24" s="60">
        <v>119458</v>
      </c>
      <c r="F24" s="60">
        <v>21367.39</v>
      </c>
      <c r="G24" s="60">
        <v>2960</v>
      </c>
      <c r="H24" s="59">
        <v>48421</v>
      </c>
      <c r="I24" s="59">
        <v>38640</v>
      </c>
      <c r="J24" s="259">
        <v>24373560</v>
      </c>
      <c r="K24" s="224">
        <v>133.7</v>
      </c>
    </row>
    <row r="25" spans="2:11" ht="17.25">
      <c r="B25" s="1" t="s">
        <v>197</v>
      </c>
      <c r="C25" s="3"/>
      <c r="D25" s="60">
        <v>19653</v>
      </c>
      <c r="E25" s="60">
        <v>123501</v>
      </c>
      <c r="F25" s="60">
        <v>21257.78</v>
      </c>
      <c r="G25" s="60">
        <v>2788</v>
      </c>
      <c r="H25" s="59">
        <v>44938</v>
      </c>
      <c r="I25" s="59">
        <v>35672</v>
      </c>
      <c r="J25" s="259">
        <v>34606455</v>
      </c>
      <c r="K25" s="224">
        <v>158.5</v>
      </c>
    </row>
    <row r="26" spans="2:11" ht="17.25">
      <c r="B26" s="1"/>
      <c r="C26" s="3"/>
      <c r="D26" s="60"/>
      <c r="E26" s="60"/>
      <c r="F26" s="60"/>
      <c r="G26" s="60"/>
      <c r="H26" s="59"/>
      <c r="I26" s="59"/>
      <c r="J26" s="259"/>
      <c r="K26" s="224"/>
    </row>
    <row r="27" spans="2:11" ht="17.25">
      <c r="B27" s="1" t="s">
        <v>198</v>
      </c>
      <c r="C27" s="3"/>
      <c r="D27" s="60">
        <v>44555</v>
      </c>
      <c r="E27" s="60">
        <v>356975</v>
      </c>
      <c r="F27" s="60">
        <v>63294.94</v>
      </c>
      <c r="G27" s="60">
        <v>10956</v>
      </c>
      <c r="H27" s="59">
        <v>177533</v>
      </c>
      <c r="I27" s="59">
        <v>136093</v>
      </c>
      <c r="J27" s="259">
        <v>46354040</v>
      </c>
      <c r="K27" s="224">
        <v>132.1</v>
      </c>
    </row>
    <row r="28" spans="2:11" ht="17.25">
      <c r="B28" s="1" t="s">
        <v>199</v>
      </c>
      <c r="C28" s="3"/>
      <c r="D28" s="60">
        <v>39498</v>
      </c>
      <c r="E28" s="60">
        <v>329783</v>
      </c>
      <c r="F28" s="60">
        <v>57350.06</v>
      </c>
      <c r="G28" s="60">
        <v>9917</v>
      </c>
      <c r="H28" s="59">
        <v>172998</v>
      </c>
      <c r="I28" s="59">
        <v>114959</v>
      </c>
      <c r="J28" s="259">
        <v>39494202</v>
      </c>
      <c r="K28" s="224">
        <v>117</v>
      </c>
    </row>
    <row r="29" spans="2:11" ht="17.25">
      <c r="B29" s="1" t="s">
        <v>200</v>
      </c>
      <c r="C29" s="3"/>
      <c r="D29" s="60">
        <v>102615</v>
      </c>
      <c r="E29" s="60">
        <v>778974</v>
      </c>
      <c r="F29" s="60">
        <v>172895.98</v>
      </c>
      <c r="G29" s="60">
        <v>35641</v>
      </c>
      <c r="H29" s="59">
        <v>672808</v>
      </c>
      <c r="I29" s="59">
        <v>1542129</v>
      </c>
      <c r="J29" s="259">
        <v>23798133</v>
      </c>
      <c r="K29" s="224">
        <v>48.9</v>
      </c>
    </row>
    <row r="30" spans="2:11" ht="17.25">
      <c r="B30" s="1" t="s">
        <v>201</v>
      </c>
      <c r="C30" s="3"/>
      <c r="D30" s="60">
        <v>55002</v>
      </c>
      <c r="E30" s="60">
        <v>470195</v>
      </c>
      <c r="F30" s="60">
        <v>86122.93</v>
      </c>
      <c r="G30" s="60">
        <v>16926</v>
      </c>
      <c r="H30" s="59">
        <v>250771</v>
      </c>
      <c r="I30" s="59">
        <v>182423</v>
      </c>
      <c r="J30" s="259">
        <v>24969042</v>
      </c>
      <c r="K30" s="224">
        <v>60.7</v>
      </c>
    </row>
    <row r="31" spans="2:11" ht="17.25">
      <c r="B31" s="1"/>
      <c r="C31" s="3"/>
      <c r="D31" s="60"/>
      <c r="E31" s="60"/>
      <c r="F31" s="60"/>
      <c r="G31" s="60"/>
      <c r="H31" s="59"/>
      <c r="I31" s="59"/>
      <c r="J31" s="259"/>
      <c r="K31" s="224"/>
    </row>
    <row r="32" spans="2:11" ht="17.25">
      <c r="B32" s="1" t="s">
        <v>202</v>
      </c>
      <c r="C32" s="3"/>
      <c r="D32" s="60">
        <v>26770</v>
      </c>
      <c r="E32" s="60">
        <v>148602</v>
      </c>
      <c r="F32" s="60">
        <v>25770.99</v>
      </c>
      <c r="G32" s="60">
        <v>3256</v>
      </c>
      <c r="H32" s="59">
        <v>51053</v>
      </c>
      <c r="I32" s="59">
        <v>41353</v>
      </c>
      <c r="J32" s="259">
        <v>36705142</v>
      </c>
      <c r="K32" s="224">
        <v>409.8</v>
      </c>
    </row>
    <row r="33" spans="2:11" ht="17.25">
      <c r="B33" s="1" t="s">
        <v>203</v>
      </c>
      <c r="C33" s="3"/>
      <c r="D33" s="60">
        <v>13048</v>
      </c>
      <c r="E33" s="60">
        <v>69193</v>
      </c>
      <c r="F33" s="60">
        <v>11740.88</v>
      </c>
      <c r="G33" s="60">
        <v>1309</v>
      </c>
      <c r="H33" s="59">
        <v>29235</v>
      </c>
      <c r="I33" s="59">
        <v>27199</v>
      </c>
      <c r="J33" s="259">
        <v>13340397</v>
      </c>
      <c r="K33" s="224">
        <v>133.4</v>
      </c>
    </row>
    <row r="34" spans="2:11" ht="17.25">
      <c r="B34" s="1" t="s">
        <v>204</v>
      </c>
      <c r="C34" s="3"/>
      <c r="D34" s="60">
        <v>12633</v>
      </c>
      <c r="E34" s="60">
        <v>73539</v>
      </c>
      <c r="F34" s="60">
        <v>13409.9</v>
      </c>
      <c r="G34" s="60">
        <v>1789</v>
      </c>
      <c r="H34" s="59">
        <v>27461</v>
      </c>
      <c r="I34" s="59">
        <v>25791</v>
      </c>
      <c r="J34" s="259">
        <v>12786381</v>
      </c>
      <c r="K34" s="224">
        <v>66.9</v>
      </c>
    </row>
    <row r="35" spans="2:11" ht="17.25">
      <c r="B35" s="1" t="s">
        <v>205</v>
      </c>
      <c r="C35" s="3"/>
      <c r="D35" s="60">
        <v>9377</v>
      </c>
      <c r="E35" s="60">
        <v>52100</v>
      </c>
      <c r="F35" s="60">
        <v>9032.6</v>
      </c>
      <c r="G35" s="60">
        <v>836</v>
      </c>
      <c r="H35" s="59">
        <v>19202</v>
      </c>
      <c r="I35" s="59">
        <v>17686</v>
      </c>
      <c r="J35" s="259">
        <v>10498854</v>
      </c>
      <c r="K35" s="224">
        <v>108.6</v>
      </c>
    </row>
    <row r="36" spans="2:11" ht="17.25">
      <c r="B36" s="1"/>
      <c r="C36" s="3"/>
      <c r="D36" s="60"/>
      <c r="E36" s="60"/>
      <c r="F36" s="60"/>
      <c r="G36" s="60"/>
      <c r="H36" s="59"/>
      <c r="I36" s="59"/>
      <c r="J36" s="259"/>
      <c r="K36" s="224"/>
    </row>
    <row r="37" spans="2:11" ht="17.25">
      <c r="B37" s="1" t="s">
        <v>206</v>
      </c>
      <c r="C37" s="3"/>
      <c r="D37" s="60">
        <v>9021</v>
      </c>
      <c r="E37" s="60">
        <v>51486</v>
      </c>
      <c r="F37" s="60">
        <v>8729.22</v>
      </c>
      <c r="G37" s="60">
        <v>879</v>
      </c>
      <c r="H37" s="59">
        <v>16984</v>
      </c>
      <c r="I37" s="59">
        <v>11183</v>
      </c>
      <c r="J37" s="259">
        <v>10863249</v>
      </c>
      <c r="K37" s="224">
        <v>136.6</v>
      </c>
    </row>
    <row r="38" spans="2:11" ht="17.25">
      <c r="B38" s="1" t="s">
        <v>207</v>
      </c>
      <c r="C38" s="3"/>
      <c r="D38" s="60">
        <v>21711</v>
      </c>
      <c r="E38" s="60">
        <v>136892</v>
      </c>
      <c r="F38" s="60">
        <v>24042.68</v>
      </c>
      <c r="G38" s="60">
        <v>2487</v>
      </c>
      <c r="H38" s="59">
        <v>44132</v>
      </c>
      <c r="I38" s="59">
        <v>34695</v>
      </c>
      <c r="J38" s="259">
        <v>47323411</v>
      </c>
      <c r="K38" s="224">
        <v>311.9</v>
      </c>
    </row>
    <row r="39" spans="2:11" ht="17.25">
      <c r="B39" s="1" t="s">
        <v>208</v>
      </c>
      <c r="C39" s="3"/>
      <c r="D39" s="60">
        <v>20835</v>
      </c>
      <c r="E39" s="60">
        <v>128660</v>
      </c>
      <c r="F39" s="60">
        <v>21121.33</v>
      </c>
      <c r="G39" s="60">
        <v>2698</v>
      </c>
      <c r="H39" s="59">
        <v>41902</v>
      </c>
      <c r="I39" s="59">
        <v>37083</v>
      </c>
      <c r="J39" s="259">
        <v>30050850</v>
      </c>
      <c r="K39" s="224">
        <v>209.4</v>
      </c>
    </row>
    <row r="40" spans="2:11" ht="17.25">
      <c r="B40" s="1" t="s">
        <v>209</v>
      </c>
      <c r="C40" s="3"/>
      <c r="D40" s="60">
        <v>36778</v>
      </c>
      <c r="E40" s="60">
        <v>230193</v>
      </c>
      <c r="F40" s="60">
        <v>40760.01</v>
      </c>
      <c r="G40" s="60">
        <v>4013</v>
      </c>
      <c r="H40" s="59">
        <v>78435</v>
      </c>
      <c r="I40" s="59">
        <v>80151</v>
      </c>
      <c r="J40" s="259">
        <v>36315665</v>
      </c>
      <c r="K40" s="224">
        <v>157.7</v>
      </c>
    </row>
    <row r="41" spans="2:11" ht="17.25">
      <c r="B41" s="1" t="s">
        <v>210</v>
      </c>
      <c r="C41" s="3"/>
      <c r="D41" s="60">
        <v>57121</v>
      </c>
      <c r="E41" s="60">
        <v>436810</v>
      </c>
      <c r="F41" s="60">
        <v>83113.39</v>
      </c>
      <c r="G41" s="60">
        <v>14673</v>
      </c>
      <c r="H41" s="59">
        <v>183650</v>
      </c>
      <c r="I41" s="59">
        <v>162997</v>
      </c>
      <c r="J41" s="259">
        <v>48917836</v>
      </c>
      <c r="K41" s="224">
        <v>178.9</v>
      </c>
    </row>
    <row r="42" spans="2:11" ht="17.25">
      <c r="B42" s="1" t="s">
        <v>211</v>
      </c>
      <c r="C42" s="3"/>
      <c r="D42" s="60">
        <v>17463</v>
      </c>
      <c r="E42" s="60">
        <v>112661</v>
      </c>
      <c r="F42" s="60">
        <v>19336.15</v>
      </c>
      <c r="G42" s="60">
        <v>2565</v>
      </c>
      <c r="H42" s="59">
        <v>49596</v>
      </c>
      <c r="I42" s="59">
        <v>33731</v>
      </c>
      <c r="J42" s="259">
        <v>24439648</v>
      </c>
      <c r="K42" s="224">
        <v>125.5</v>
      </c>
    </row>
    <row r="43" spans="2:11" ht="17.25">
      <c r="B43" s="1"/>
      <c r="C43" s="3"/>
      <c r="D43" s="60"/>
      <c r="E43" s="60"/>
      <c r="F43" s="60"/>
      <c r="G43" s="60"/>
      <c r="H43" s="59"/>
      <c r="I43" s="59"/>
      <c r="J43" s="259"/>
      <c r="K43" s="224"/>
    </row>
    <row r="44" spans="2:11" ht="17.25">
      <c r="B44" s="1" t="s">
        <v>212</v>
      </c>
      <c r="C44" s="3"/>
      <c r="D44" s="60">
        <v>11558</v>
      </c>
      <c r="E44" s="60">
        <v>84580</v>
      </c>
      <c r="F44" s="60">
        <v>13543.53</v>
      </c>
      <c r="G44" s="60">
        <v>2703</v>
      </c>
      <c r="H44" s="59">
        <v>34085</v>
      </c>
      <c r="I44" s="59">
        <v>26886</v>
      </c>
      <c r="J44" s="259">
        <v>11862462</v>
      </c>
      <c r="K44" s="224">
        <v>118.8</v>
      </c>
    </row>
    <row r="45" spans="2:11" ht="17.25">
      <c r="B45" s="1" t="s">
        <v>213</v>
      </c>
      <c r="C45" s="3"/>
      <c r="D45" s="60">
        <v>26965</v>
      </c>
      <c r="E45" s="60">
        <v>177400</v>
      </c>
      <c r="F45" s="60">
        <v>30253</v>
      </c>
      <c r="G45" s="60">
        <v>5827</v>
      </c>
      <c r="H45" s="59">
        <v>65887</v>
      </c>
      <c r="I45" s="59">
        <v>59146</v>
      </c>
      <c r="J45" s="259">
        <v>15111559</v>
      </c>
      <c r="K45" s="224">
        <v>55.3</v>
      </c>
    </row>
    <row r="46" spans="2:11" ht="17.25">
      <c r="B46" s="1" t="s">
        <v>214</v>
      </c>
      <c r="C46" s="3"/>
      <c r="D46" s="60">
        <v>74293</v>
      </c>
      <c r="E46" s="60">
        <v>515846</v>
      </c>
      <c r="F46" s="60">
        <v>95377.27</v>
      </c>
      <c r="G46" s="60">
        <v>19410</v>
      </c>
      <c r="H46" s="59">
        <v>332638</v>
      </c>
      <c r="I46" s="59">
        <v>400758</v>
      </c>
      <c r="J46" s="259">
        <v>18748963</v>
      </c>
      <c r="K46" s="224">
        <v>128.9</v>
      </c>
    </row>
    <row r="47" spans="2:11" ht="17.25">
      <c r="B47" s="1" t="s">
        <v>215</v>
      </c>
      <c r="C47" s="3"/>
      <c r="D47" s="60">
        <v>49498</v>
      </c>
      <c r="E47" s="60">
        <v>326638</v>
      </c>
      <c r="F47" s="60">
        <v>54850.01</v>
      </c>
      <c r="G47" s="60">
        <v>9419</v>
      </c>
      <c r="H47" s="59">
        <v>133390</v>
      </c>
      <c r="I47" s="59">
        <v>101749</v>
      </c>
      <c r="J47" s="259">
        <v>35497414</v>
      </c>
      <c r="K47" s="224">
        <v>258.1</v>
      </c>
    </row>
    <row r="48" spans="2:11" ht="17.25">
      <c r="B48" s="1" t="s">
        <v>216</v>
      </c>
      <c r="C48" s="3"/>
      <c r="D48" s="60">
        <v>11430</v>
      </c>
      <c r="E48" s="60">
        <v>77165</v>
      </c>
      <c r="F48" s="60">
        <v>12426.27</v>
      </c>
      <c r="G48" s="60">
        <v>2654</v>
      </c>
      <c r="H48" s="59">
        <v>46432</v>
      </c>
      <c r="I48" s="59">
        <v>26558</v>
      </c>
      <c r="J48" s="259">
        <v>12418553</v>
      </c>
      <c r="K48" s="224">
        <v>18.2</v>
      </c>
    </row>
    <row r="49" spans="2:11" ht="17.25">
      <c r="B49" s="1" t="s">
        <v>217</v>
      </c>
      <c r="C49" s="3"/>
      <c r="D49" s="75">
        <v>12198</v>
      </c>
      <c r="E49" s="75">
        <v>63100</v>
      </c>
      <c r="F49" s="75">
        <v>9347.55</v>
      </c>
      <c r="G49" s="60">
        <v>1356</v>
      </c>
      <c r="H49" s="59">
        <v>26652</v>
      </c>
      <c r="I49" s="59">
        <v>15223</v>
      </c>
      <c r="J49" s="259">
        <v>13085676</v>
      </c>
      <c r="K49" s="225">
        <v>55.7</v>
      </c>
    </row>
    <row r="50" spans="2:11" ht="17.25">
      <c r="B50" s="1"/>
      <c r="C50" s="3"/>
      <c r="D50" s="75"/>
      <c r="E50" s="75"/>
      <c r="F50" s="75"/>
      <c r="G50" s="60"/>
      <c r="H50" s="59"/>
      <c r="I50" s="59"/>
      <c r="J50" s="259"/>
      <c r="K50" s="225"/>
    </row>
    <row r="51" spans="2:11" ht="17.25">
      <c r="B51" s="1" t="s">
        <v>218</v>
      </c>
      <c r="C51" s="3"/>
      <c r="D51" s="60">
        <v>6250</v>
      </c>
      <c r="E51" s="60">
        <v>36841</v>
      </c>
      <c r="F51" s="60">
        <v>6356.14</v>
      </c>
      <c r="G51" s="60">
        <v>673</v>
      </c>
      <c r="H51" s="59">
        <v>13693</v>
      </c>
      <c r="I51" s="59">
        <v>11615</v>
      </c>
      <c r="J51" s="259">
        <v>8555071</v>
      </c>
      <c r="K51" s="224">
        <v>26.8</v>
      </c>
    </row>
    <row r="52" spans="2:11" ht="17.25">
      <c r="B52" s="1" t="s">
        <v>219</v>
      </c>
      <c r="C52" s="3"/>
      <c r="D52" s="60">
        <v>8940</v>
      </c>
      <c r="E52" s="60">
        <v>45458</v>
      </c>
      <c r="F52" s="60">
        <v>7266.75</v>
      </c>
      <c r="G52" s="60">
        <v>624</v>
      </c>
      <c r="H52" s="59">
        <v>13620</v>
      </c>
      <c r="I52" s="59">
        <v>9909</v>
      </c>
      <c r="J52" s="259">
        <v>17848794</v>
      </c>
      <c r="K52" s="224">
        <v>85.2</v>
      </c>
    </row>
    <row r="53" spans="2:11" ht="17.25">
      <c r="B53" s="1" t="s">
        <v>220</v>
      </c>
      <c r="C53" s="3"/>
      <c r="D53" s="60">
        <v>18372</v>
      </c>
      <c r="E53" s="60">
        <v>115790</v>
      </c>
      <c r="F53" s="60">
        <v>20374.32</v>
      </c>
      <c r="G53" s="60">
        <v>2561</v>
      </c>
      <c r="H53" s="59">
        <v>45042</v>
      </c>
      <c r="I53" s="59">
        <v>39776</v>
      </c>
      <c r="J53" s="259">
        <v>31413394</v>
      </c>
      <c r="K53" s="224">
        <v>294.1</v>
      </c>
    </row>
    <row r="54" spans="2:11" ht="17.25">
      <c r="B54" s="1" t="s">
        <v>221</v>
      </c>
      <c r="C54" s="3"/>
      <c r="D54" s="60">
        <v>27019</v>
      </c>
      <c r="E54" s="60">
        <v>176878</v>
      </c>
      <c r="F54" s="60">
        <v>31103.2</v>
      </c>
      <c r="G54" s="60">
        <v>4628</v>
      </c>
      <c r="H54" s="59">
        <v>66809</v>
      </c>
      <c r="I54" s="59">
        <v>72589</v>
      </c>
      <c r="J54" s="259">
        <v>27997760</v>
      </c>
      <c r="K54" s="224">
        <v>241.2</v>
      </c>
    </row>
    <row r="55" spans="2:11" ht="17.25">
      <c r="B55" s="1" t="s">
        <v>222</v>
      </c>
      <c r="C55" s="3"/>
      <c r="D55" s="60">
        <v>16140</v>
      </c>
      <c r="E55" s="60">
        <v>94369</v>
      </c>
      <c r="F55" s="60">
        <v>14850.46</v>
      </c>
      <c r="G55" s="60">
        <v>1679</v>
      </c>
      <c r="H55" s="59">
        <v>33682</v>
      </c>
      <c r="I55" s="59">
        <v>24903</v>
      </c>
      <c r="J55" s="259">
        <v>16049789</v>
      </c>
      <c r="K55" s="224">
        <v>266.5</v>
      </c>
    </row>
    <row r="56" spans="2:11" ht="17.25">
      <c r="B56" s="1"/>
      <c r="C56" s="3"/>
      <c r="D56" s="60"/>
      <c r="E56" s="60"/>
      <c r="F56" s="60"/>
      <c r="G56" s="60"/>
      <c r="H56" s="59"/>
      <c r="I56" s="59"/>
      <c r="J56" s="259"/>
      <c r="K56" s="224"/>
    </row>
    <row r="57" spans="2:11" ht="17.25">
      <c r="B57" s="1" t="s">
        <v>223</v>
      </c>
      <c r="C57" s="3"/>
      <c r="D57" s="60">
        <v>8992</v>
      </c>
      <c r="E57" s="60">
        <v>46370</v>
      </c>
      <c r="F57" s="60">
        <v>7275.85</v>
      </c>
      <c r="G57" s="60">
        <v>769</v>
      </c>
      <c r="H57" s="59">
        <v>28299</v>
      </c>
      <c r="I57" s="59">
        <v>19475</v>
      </c>
      <c r="J57" s="259">
        <v>14762074</v>
      </c>
      <c r="K57" s="224">
        <v>104.7</v>
      </c>
    </row>
    <row r="58" spans="2:11" ht="17.25">
      <c r="B58" s="1" t="s">
        <v>224</v>
      </c>
      <c r="C58" s="3"/>
      <c r="D58" s="60">
        <v>10577</v>
      </c>
      <c r="E58" s="60">
        <v>63231</v>
      </c>
      <c r="F58" s="60">
        <v>11082.58</v>
      </c>
      <c r="G58" s="60">
        <v>1724</v>
      </c>
      <c r="H58" s="59">
        <v>31391</v>
      </c>
      <c r="I58" s="59">
        <v>25114</v>
      </c>
      <c r="J58" s="259">
        <v>10026917</v>
      </c>
      <c r="K58" s="224">
        <v>86.7</v>
      </c>
    </row>
    <row r="59" spans="2:11" ht="17.25">
      <c r="B59" s="1" t="s">
        <v>225</v>
      </c>
      <c r="C59" s="3"/>
      <c r="D59" s="60">
        <v>15454</v>
      </c>
      <c r="E59" s="60">
        <v>85820</v>
      </c>
      <c r="F59" s="60">
        <v>13588.9</v>
      </c>
      <c r="G59" s="60">
        <v>2196</v>
      </c>
      <c r="H59" s="59">
        <v>38739</v>
      </c>
      <c r="I59" s="59">
        <v>43751</v>
      </c>
      <c r="J59" s="259">
        <v>17730092</v>
      </c>
      <c r="K59" s="224">
        <v>170</v>
      </c>
    </row>
    <row r="60" spans="2:11" ht="17.25">
      <c r="B60" s="1" t="s">
        <v>226</v>
      </c>
      <c r="C60" s="3"/>
      <c r="D60" s="60">
        <v>9778</v>
      </c>
      <c r="E60" s="60">
        <v>50849</v>
      </c>
      <c r="F60" s="60">
        <v>7493.59</v>
      </c>
      <c r="G60" s="60">
        <v>794</v>
      </c>
      <c r="H60" s="59">
        <v>17647</v>
      </c>
      <c r="I60" s="59">
        <v>16116</v>
      </c>
      <c r="J60" s="259">
        <v>13394580</v>
      </c>
      <c r="K60" s="224">
        <v>75.8</v>
      </c>
    </row>
    <row r="61" spans="2:11" ht="17.25">
      <c r="B61" s="1"/>
      <c r="C61" s="3"/>
      <c r="D61" s="60"/>
      <c r="E61" s="60"/>
      <c r="F61" s="60"/>
      <c r="G61" s="60"/>
      <c r="H61" s="59"/>
      <c r="I61" s="59"/>
      <c r="J61" s="259"/>
      <c r="K61" s="224"/>
    </row>
    <row r="62" spans="2:11" ht="17.25">
      <c r="B62" s="1" t="s">
        <v>227</v>
      </c>
      <c r="C62" s="3"/>
      <c r="D62" s="60">
        <v>48655</v>
      </c>
      <c r="E62" s="60">
        <v>316488</v>
      </c>
      <c r="F62" s="60">
        <v>53543.42</v>
      </c>
      <c r="G62" s="60">
        <v>7167</v>
      </c>
      <c r="H62" s="59">
        <v>116134</v>
      </c>
      <c r="I62" s="59">
        <v>132521</v>
      </c>
      <c r="J62" s="259">
        <v>36581700</v>
      </c>
      <c r="K62" s="224">
        <v>121.6</v>
      </c>
    </row>
    <row r="63" spans="2:11" ht="17.25">
      <c r="B63" s="1" t="s">
        <v>228</v>
      </c>
      <c r="C63" s="3"/>
      <c r="D63" s="60">
        <v>9768</v>
      </c>
      <c r="E63" s="60">
        <v>54161</v>
      </c>
      <c r="F63" s="60">
        <v>8180.41</v>
      </c>
      <c r="G63" s="60">
        <v>733</v>
      </c>
      <c r="H63" s="59">
        <v>14519</v>
      </c>
      <c r="I63" s="59">
        <v>11279</v>
      </c>
      <c r="J63" s="259">
        <v>10517375</v>
      </c>
      <c r="K63" s="224">
        <v>81.8</v>
      </c>
    </row>
    <row r="64" spans="2:11" ht="17.25">
      <c r="B64" s="1" t="s">
        <v>229</v>
      </c>
      <c r="C64" s="3"/>
      <c r="D64" s="60">
        <v>16698</v>
      </c>
      <c r="E64" s="60">
        <v>88885</v>
      </c>
      <c r="F64" s="60">
        <v>13849.45</v>
      </c>
      <c r="G64" s="60">
        <v>1303</v>
      </c>
      <c r="H64" s="59">
        <v>28718</v>
      </c>
      <c r="I64" s="59">
        <v>25314</v>
      </c>
      <c r="J64" s="259">
        <v>17861224</v>
      </c>
      <c r="K64" s="224">
        <v>46.2</v>
      </c>
    </row>
    <row r="65" spans="2:11" ht="17.25">
      <c r="B65" s="1" t="s">
        <v>230</v>
      </c>
      <c r="C65" s="3"/>
      <c r="D65" s="60">
        <v>18810</v>
      </c>
      <c r="E65" s="60">
        <v>113786</v>
      </c>
      <c r="F65" s="60">
        <v>17537.07</v>
      </c>
      <c r="G65" s="60">
        <v>1877</v>
      </c>
      <c r="H65" s="59">
        <v>34323</v>
      </c>
      <c r="I65" s="59">
        <v>27826</v>
      </c>
      <c r="J65" s="259">
        <v>25258751</v>
      </c>
      <c r="K65" s="224">
        <v>134.8</v>
      </c>
    </row>
    <row r="66" spans="2:11" ht="17.25">
      <c r="B66" s="1"/>
      <c r="C66" s="3"/>
      <c r="D66" s="60"/>
      <c r="E66" s="60"/>
      <c r="F66" s="60"/>
      <c r="G66" s="60"/>
      <c r="H66" s="59"/>
      <c r="I66" s="59"/>
      <c r="J66" s="259"/>
      <c r="K66" s="224"/>
    </row>
    <row r="67" spans="2:11" ht="17.25">
      <c r="B67" s="1" t="s">
        <v>231</v>
      </c>
      <c r="C67" s="3"/>
      <c r="D67" s="60">
        <v>13210</v>
      </c>
      <c r="E67" s="60">
        <v>77326</v>
      </c>
      <c r="F67" s="60">
        <v>12094.21</v>
      </c>
      <c r="G67" s="60">
        <v>1389</v>
      </c>
      <c r="H67" s="59">
        <v>21900</v>
      </c>
      <c r="I67" s="59">
        <v>21104</v>
      </c>
      <c r="J67" s="259">
        <v>17786687</v>
      </c>
      <c r="K67" s="224">
        <v>133.3</v>
      </c>
    </row>
    <row r="68" spans="2:11" ht="17.25">
      <c r="B68" s="1" t="s">
        <v>232</v>
      </c>
      <c r="C68" s="3"/>
      <c r="D68" s="60">
        <v>12735</v>
      </c>
      <c r="E68" s="60">
        <v>72819</v>
      </c>
      <c r="F68" s="60">
        <v>11473.21</v>
      </c>
      <c r="G68" s="60">
        <v>935</v>
      </c>
      <c r="H68" s="59">
        <v>14918</v>
      </c>
      <c r="I68" s="59">
        <v>15641</v>
      </c>
      <c r="J68" s="259">
        <v>19615742</v>
      </c>
      <c r="K68" s="224">
        <v>118.4</v>
      </c>
    </row>
    <row r="69" spans="2:11" ht="17.25">
      <c r="B69" s="1" t="s">
        <v>233</v>
      </c>
      <c r="C69" s="3"/>
      <c r="D69" s="60">
        <v>19683</v>
      </c>
      <c r="E69" s="60">
        <v>105091</v>
      </c>
      <c r="F69" s="60">
        <v>15998.23</v>
      </c>
      <c r="G69" s="60">
        <v>1820</v>
      </c>
      <c r="H69" s="59">
        <v>25343</v>
      </c>
      <c r="I69" s="59">
        <v>25281</v>
      </c>
      <c r="J69" s="259">
        <v>26696191</v>
      </c>
      <c r="K69" s="224">
        <v>94.5</v>
      </c>
    </row>
    <row r="70" spans="2:11" ht="17.25">
      <c r="B70" s="5" t="s">
        <v>234</v>
      </c>
      <c r="C70" s="4"/>
      <c r="D70" s="57">
        <v>14962</v>
      </c>
      <c r="E70" s="57">
        <v>80190</v>
      </c>
      <c r="F70" s="57">
        <v>11077.21</v>
      </c>
      <c r="G70" s="57">
        <v>1408</v>
      </c>
      <c r="H70" s="63">
        <v>20408</v>
      </c>
      <c r="I70" s="63">
        <v>24715</v>
      </c>
      <c r="J70" s="259">
        <v>7811735</v>
      </c>
      <c r="K70" s="226">
        <v>57.3</v>
      </c>
    </row>
    <row r="71" spans="2:11" ht="17.25">
      <c r="B71" s="2"/>
      <c r="C71" s="3"/>
      <c r="D71" s="2"/>
      <c r="E71" s="254" t="s">
        <v>259</v>
      </c>
      <c r="F71" s="2"/>
      <c r="G71" s="257" t="s">
        <v>259</v>
      </c>
      <c r="H71" s="294"/>
      <c r="I71" s="302"/>
      <c r="J71" s="308" t="s">
        <v>20</v>
      </c>
      <c r="K71" s="309"/>
    </row>
    <row r="72" spans="2:11" ht="18" thickBot="1">
      <c r="B72" s="83" t="s">
        <v>236</v>
      </c>
      <c r="C72" s="120"/>
      <c r="D72" s="312" t="s">
        <v>48</v>
      </c>
      <c r="E72" s="312"/>
      <c r="F72" s="313"/>
      <c r="G72" s="258" t="s">
        <v>269</v>
      </c>
      <c r="H72" s="283" t="s">
        <v>50</v>
      </c>
      <c r="I72" s="303"/>
      <c r="J72" s="310" t="s">
        <v>21</v>
      </c>
      <c r="K72" s="311"/>
    </row>
    <row r="73" spans="1:11" ht="13.5">
      <c r="A73" s="30"/>
      <c r="K73" s="24"/>
    </row>
  </sheetData>
  <sheetProtection/>
  <mergeCells count="8">
    <mergeCell ref="H9:I9"/>
    <mergeCell ref="H72:I72"/>
    <mergeCell ref="J71:K71"/>
    <mergeCell ref="J72:K72"/>
    <mergeCell ref="H11:I11"/>
    <mergeCell ref="D11:F11"/>
    <mergeCell ref="D72:F72"/>
    <mergeCell ref="H71:I7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74"/>
  <sheetViews>
    <sheetView zoomScale="75" zoomScaleNormal="75" zoomScalePageLayoutView="0" workbookViewId="0" topLeftCell="A1">
      <selection activeCell="A1" sqref="A1"/>
    </sheetView>
  </sheetViews>
  <sheetFormatPr defaultColWidth="14.625" defaultRowHeight="13.5"/>
  <cols>
    <col min="1" max="1" width="17.125" style="0" customWidth="1"/>
    <col min="2" max="2" width="14.625" style="0" customWidth="1"/>
    <col min="3" max="3" width="3.375" style="0" customWidth="1"/>
    <col min="4" max="4" width="16.875" style="0" bestFit="1" customWidth="1"/>
    <col min="5" max="5" width="16.25390625" style="0" bestFit="1" customWidth="1"/>
    <col min="6" max="6" width="17.00390625" style="0" bestFit="1" customWidth="1"/>
    <col min="7" max="7" width="14.25390625" style="0" customWidth="1"/>
    <col min="8" max="8" width="16.875" style="0" customWidth="1"/>
    <col min="9" max="9" width="16.25390625" style="0" bestFit="1" customWidth="1"/>
    <col min="10" max="10" width="15.375" style="0" customWidth="1"/>
    <col min="11" max="11" width="14.375" style="166" customWidth="1"/>
    <col min="12" max="12" width="19.625" style="0" customWidth="1"/>
  </cols>
  <sheetData>
    <row r="2" spans="2:12" ht="13.5">
      <c r="B2" s="81"/>
      <c r="L2" s="81"/>
    </row>
    <row r="4" ht="13.5">
      <c r="J4" s="81"/>
    </row>
    <row r="6" spans="2:11" ht="24">
      <c r="B6" s="2"/>
      <c r="C6" s="2"/>
      <c r="D6" s="2"/>
      <c r="E6" s="2"/>
      <c r="F6" s="28" t="s">
        <v>154</v>
      </c>
      <c r="G6" s="2"/>
      <c r="H6" s="2"/>
      <c r="I6" s="199"/>
      <c r="J6" s="2"/>
      <c r="K6" s="167"/>
    </row>
    <row r="7" spans="2:11" ht="18" thickBot="1">
      <c r="B7" s="82"/>
      <c r="C7" s="82"/>
      <c r="D7" s="82"/>
      <c r="E7" s="82"/>
      <c r="F7" s="82"/>
      <c r="G7" s="82"/>
      <c r="H7" s="82"/>
      <c r="I7" s="82"/>
      <c r="J7" s="82"/>
      <c r="K7" s="168"/>
    </row>
    <row r="8" spans="2:11" ht="17.25">
      <c r="B8" s="2"/>
      <c r="C8" s="4"/>
      <c r="D8" s="5" t="s">
        <v>155</v>
      </c>
      <c r="E8" s="86"/>
      <c r="F8" s="127"/>
      <c r="G8" s="3"/>
      <c r="H8" s="128" t="s">
        <v>156</v>
      </c>
      <c r="I8" s="129"/>
      <c r="J8" s="3"/>
      <c r="K8" s="169"/>
    </row>
    <row r="9" spans="2:11" ht="17.25">
      <c r="B9" s="2"/>
      <c r="C9" s="3"/>
      <c r="D9" s="2"/>
      <c r="E9" s="3"/>
      <c r="F9" s="130"/>
      <c r="G9" s="104" t="s">
        <v>263</v>
      </c>
      <c r="H9" s="104" t="s">
        <v>295</v>
      </c>
      <c r="I9" s="3"/>
      <c r="J9" s="104" t="s">
        <v>62</v>
      </c>
      <c r="K9" s="249" t="s">
        <v>95</v>
      </c>
    </row>
    <row r="10" spans="2:11" ht="17.25">
      <c r="B10" s="86"/>
      <c r="C10" s="4"/>
      <c r="D10" s="107" t="s">
        <v>157</v>
      </c>
      <c r="E10" s="105" t="s">
        <v>158</v>
      </c>
      <c r="F10" s="131" t="s">
        <v>173</v>
      </c>
      <c r="G10" s="105" t="s">
        <v>262</v>
      </c>
      <c r="H10" s="105" t="s">
        <v>294</v>
      </c>
      <c r="I10" s="105" t="s">
        <v>96</v>
      </c>
      <c r="J10" s="105" t="s">
        <v>97</v>
      </c>
      <c r="K10" s="250" t="s">
        <v>159</v>
      </c>
    </row>
    <row r="11" spans="2:11" ht="17.25">
      <c r="B11" s="107" t="s">
        <v>183</v>
      </c>
      <c r="C11" s="4"/>
      <c r="D11" s="86"/>
      <c r="E11" s="5" t="s">
        <v>43</v>
      </c>
      <c r="F11" s="86"/>
      <c r="G11" s="271" t="s">
        <v>45</v>
      </c>
      <c r="H11" s="299"/>
      <c r="I11" s="105" t="s">
        <v>46</v>
      </c>
      <c r="J11" s="105" t="s">
        <v>264</v>
      </c>
      <c r="K11" s="170" t="s">
        <v>316</v>
      </c>
    </row>
    <row r="12" spans="2:11" ht="17.25">
      <c r="B12" s="2"/>
      <c r="C12" s="3"/>
      <c r="D12" s="6" t="s">
        <v>185</v>
      </c>
      <c r="E12" s="6" t="s">
        <v>185</v>
      </c>
      <c r="F12" s="6" t="s">
        <v>185</v>
      </c>
      <c r="G12" s="6" t="s">
        <v>68</v>
      </c>
      <c r="H12" s="6" t="s">
        <v>68</v>
      </c>
      <c r="I12" s="2"/>
      <c r="J12" s="6" t="s">
        <v>66</v>
      </c>
      <c r="K12" s="171" t="s">
        <v>185</v>
      </c>
    </row>
    <row r="13" spans="2:11" ht="17.25">
      <c r="B13" s="6" t="s">
        <v>186</v>
      </c>
      <c r="C13" s="3"/>
      <c r="D13" s="172">
        <v>59.5803</v>
      </c>
      <c r="E13" s="172">
        <v>55.108</v>
      </c>
      <c r="F13" s="172">
        <v>54.9944</v>
      </c>
      <c r="G13" s="53">
        <v>539683.67</v>
      </c>
      <c r="H13" s="53">
        <v>478733.00582</v>
      </c>
      <c r="I13" s="220">
        <v>0.428</v>
      </c>
      <c r="J13" s="52">
        <v>213099.2860269262</v>
      </c>
      <c r="K13" s="172">
        <v>71.7</v>
      </c>
    </row>
    <row r="14" spans="2:11" ht="17.25">
      <c r="B14" s="6"/>
      <c r="C14" s="3"/>
      <c r="D14" s="172"/>
      <c r="E14" s="172"/>
      <c r="F14" s="172"/>
      <c r="G14" s="53"/>
      <c r="H14" s="53"/>
      <c r="I14" s="220"/>
      <c r="J14" s="52"/>
      <c r="K14" s="172"/>
    </row>
    <row r="15" spans="2:11" ht="17.25">
      <c r="B15" s="1" t="s">
        <v>187</v>
      </c>
      <c r="C15" s="3"/>
      <c r="D15" s="172">
        <v>84.783</v>
      </c>
      <c r="E15" s="172">
        <v>89.7026</v>
      </c>
      <c r="F15" s="172">
        <v>64.911</v>
      </c>
      <c r="G15" s="52">
        <v>12847.15</v>
      </c>
      <c r="H15" s="52">
        <v>26322.82879</v>
      </c>
      <c r="I15" s="220">
        <v>0.363</v>
      </c>
      <c r="J15" s="52">
        <v>338996.15828625974</v>
      </c>
      <c r="K15" s="172">
        <v>88.4</v>
      </c>
    </row>
    <row r="16" spans="2:11" ht="17.25">
      <c r="B16" s="1" t="s">
        <v>188</v>
      </c>
      <c r="C16" s="3"/>
      <c r="D16" s="172">
        <v>71.1749</v>
      </c>
      <c r="E16" s="172">
        <v>57.6157</v>
      </c>
      <c r="F16" s="172">
        <v>52.9963</v>
      </c>
      <c r="G16" s="52">
        <v>2364.19</v>
      </c>
      <c r="H16" s="52">
        <v>7388.70978</v>
      </c>
      <c r="I16" s="220">
        <v>0.274</v>
      </c>
      <c r="J16" s="52">
        <v>277267.59399531747</v>
      </c>
      <c r="K16" s="172">
        <v>51</v>
      </c>
    </row>
    <row r="17" spans="2:11" ht="17.25">
      <c r="B17" s="1" t="s">
        <v>190</v>
      </c>
      <c r="C17" s="3"/>
      <c r="D17" s="172">
        <v>79.9461</v>
      </c>
      <c r="E17" s="172">
        <v>70.2116</v>
      </c>
      <c r="F17" s="172">
        <v>55.7597</v>
      </c>
      <c r="G17" s="52">
        <v>2125.16</v>
      </c>
      <c r="H17" s="52">
        <v>7041.05704</v>
      </c>
      <c r="I17" s="220">
        <v>0.273</v>
      </c>
      <c r="J17" s="52">
        <v>273674.5431851112</v>
      </c>
      <c r="K17" s="172">
        <v>49.7</v>
      </c>
    </row>
    <row r="18" spans="2:11" ht="17.25">
      <c r="B18" s="1" t="s">
        <v>191</v>
      </c>
      <c r="C18" s="3"/>
      <c r="D18" s="172">
        <v>57.7168</v>
      </c>
      <c r="E18" s="172">
        <v>66.6977</v>
      </c>
      <c r="F18" s="172">
        <v>64.0744</v>
      </c>
      <c r="G18" s="52">
        <v>7020.63</v>
      </c>
      <c r="H18" s="52">
        <v>7881.29254</v>
      </c>
      <c r="I18" s="220">
        <v>0.481</v>
      </c>
      <c r="J18" s="52">
        <v>211856.76609576534</v>
      </c>
      <c r="K18" s="172">
        <v>75.1</v>
      </c>
    </row>
    <row r="19" spans="2:11" ht="17.25">
      <c r="B19" s="1" t="s">
        <v>192</v>
      </c>
      <c r="C19" s="3"/>
      <c r="D19" s="172">
        <v>69.3673</v>
      </c>
      <c r="E19" s="172">
        <v>66.1056</v>
      </c>
      <c r="F19" s="172">
        <v>62.7149</v>
      </c>
      <c r="G19" s="52">
        <v>1818.77</v>
      </c>
      <c r="H19" s="52">
        <v>6657.66672</v>
      </c>
      <c r="I19" s="220">
        <v>0.252</v>
      </c>
      <c r="J19" s="52">
        <v>375375.9635278709</v>
      </c>
      <c r="K19" s="172">
        <v>54.7</v>
      </c>
    </row>
    <row r="20" spans="2:11" ht="17.25">
      <c r="B20" s="1"/>
      <c r="C20" s="3"/>
      <c r="D20" s="172"/>
      <c r="E20" s="172"/>
      <c r="F20" s="172"/>
      <c r="G20" s="52"/>
      <c r="H20" s="52"/>
      <c r="I20" s="220"/>
      <c r="J20" s="52"/>
      <c r="K20" s="172"/>
    </row>
    <row r="21" spans="2:11" ht="17.25">
      <c r="B21" s="1" t="s">
        <v>193</v>
      </c>
      <c r="C21" s="3"/>
      <c r="D21" s="172">
        <v>60.8293</v>
      </c>
      <c r="E21" s="172">
        <v>74.1554</v>
      </c>
      <c r="F21" s="172">
        <v>64.6551</v>
      </c>
      <c r="G21" s="52">
        <v>2015.2</v>
      </c>
      <c r="H21" s="52">
        <v>5889.2488</v>
      </c>
      <c r="I21" s="220">
        <v>0.297</v>
      </c>
      <c r="J21" s="52">
        <v>285143.6674744684</v>
      </c>
      <c r="K21" s="172">
        <v>68.9</v>
      </c>
    </row>
    <row r="22" spans="2:11" ht="17.25">
      <c r="B22" s="1" t="s">
        <v>194</v>
      </c>
      <c r="C22" s="3"/>
      <c r="D22" s="172">
        <v>59.7607</v>
      </c>
      <c r="E22" s="172">
        <v>56.1279</v>
      </c>
      <c r="F22" s="172">
        <v>53.5719</v>
      </c>
      <c r="G22" s="52">
        <v>3859.24</v>
      </c>
      <c r="H22" s="52">
        <v>8664.2737</v>
      </c>
      <c r="I22" s="220">
        <v>0.39</v>
      </c>
      <c r="J22" s="52">
        <v>387902.5897334254</v>
      </c>
      <c r="K22" s="173">
        <v>45.7</v>
      </c>
    </row>
    <row r="23" spans="2:11" ht="17.25">
      <c r="B23" s="1" t="s">
        <v>195</v>
      </c>
      <c r="C23" s="3"/>
      <c r="D23" s="172">
        <v>39.5775</v>
      </c>
      <c r="E23" s="172">
        <v>48.2755</v>
      </c>
      <c r="F23" s="172">
        <v>34.9464</v>
      </c>
      <c r="G23" s="52">
        <v>7291.98</v>
      </c>
      <c r="H23" s="52">
        <v>9852.3722</v>
      </c>
      <c r="I23" s="220">
        <v>0.549</v>
      </c>
      <c r="J23" s="52">
        <v>265159.0453715871</v>
      </c>
      <c r="K23" s="173">
        <v>53.1</v>
      </c>
    </row>
    <row r="24" spans="2:11" ht="17.25">
      <c r="B24" s="1" t="s">
        <v>196</v>
      </c>
      <c r="C24" s="3"/>
      <c r="D24" s="172">
        <v>45.3811</v>
      </c>
      <c r="E24" s="172">
        <v>49.6686</v>
      </c>
      <c r="F24" s="172">
        <v>64.9105</v>
      </c>
      <c r="G24" s="52">
        <v>4274.29</v>
      </c>
      <c r="H24" s="52">
        <v>7868.38748</v>
      </c>
      <c r="I24" s="220">
        <v>0.526</v>
      </c>
      <c r="J24" s="52">
        <v>127245.8891233442</v>
      </c>
      <c r="K24" s="172">
        <v>58.1</v>
      </c>
    </row>
    <row r="25" spans="2:11" ht="17.25">
      <c r="B25" s="1" t="s">
        <v>197</v>
      </c>
      <c r="C25" s="3"/>
      <c r="D25" s="172">
        <v>46.6393</v>
      </c>
      <c r="E25" s="172">
        <v>50.9901</v>
      </c>
      <c r="F25" s="172">
        <v>45.2325</v>
      </c>
      <c r="G25" s="52">
        <v>4885.08</v>
      </c>
      <c r="H25" s="52">
        <v>7332.21712</v>
      </c>
      <c r="I25" s="220">
        <v>0.507</v>
      </c>
      <c r="J25" s="52">
        <v>173996.4324222263</v>
      </c>
      <c r="K25" s="172">
        <v>46.1</v>
      </c>
    </row>
    <row r="26" spans="2:11" ht="17.25">
      <c r="B26" s="1"/>
      <c r="C26" s="3"/>
      <c r="D26" s="172"/>
      <c r="E26" s="172"/>
      <c r="F26" s="172"/>
      <c r="G26" s="52"/>
      <c r="H26" s="52"/>
      <c r="I26" s="220"/>
      <c r="J26" s="52"/>
      <c r="K26" s="172"/>
    </row>
    <row r="27" spans="2:11" ht="17.25">
      <c r="B27" s="1" t="s">
        <v>198</v>
      </c>
      <c r="C27" s="3"/>
      <c r="D27" s="172">
        <v>38.0971</v>
      </c>
      <c r="E27" s="172">
        <v>51.1318</v>
      </c>
      <c r="F27" s="172">
        <v>48.4412</v>
      </c>
      <c r="G27" s="52">
        <v>13529.47</v>
      </c>
      <c r="H27" s="52">
        <v>15040.86799</v>
      </c>
      <c r="I27" s="220">
        <v>0.655</v>
      </c>
      <c r="J27" s="52">
        <v>426812.2510873826</v>
      </c>
      <c r="K27" s="172">
        <v>74.5</v>
      </c>
    </row>
    <row r="28" spans="2:11" ht="17.25">
      <c r="B28" s="1" t="s">
        <v>199</v>
      </c>
      <c r="C28" s="3"/>
      <c r="D28" s="172">
        <v>42.8341</v>
      </c>
      <c r="E28" s="172">
        <v>48.2021</v>
      </c>
      <c r="F28" s="172">
        <v>54.542</v>
      </c>
      <c r="G28" s="52">
        <v>15624.13</v>
      </c>
      <c r="H28" s="52">
        <v>14466.48513</v>
      </c>
      <c r="I28" s="220">
        <v>0.649</v>
      </c>
      <c r="J28" s="52">
        <v>127731.15282666204</v>
      </c>
      <c r="K28" s="172">
        <v>65.8</v>
      </c>
    </row>
    <row r="29" spans="2:11" ht="17.25">
      <c r="B29" s="1" t="s">
        <v>200</v>
      </c>
      <c r="C29" s="3"/>
      <c r="D29" s="172">
        <v>39.9332</v>
      </c>
      <c r="E29" s="172">
        <v>40.3602</v>
      </c>
      <c r="F29" s="172">
        <v>69.747</v>
      </c>
      <c r="G29" s="52">
        <v>199707.58</v>
      </c>
      <c r="H29" s="52">
        <v>62202.15697</v>
      </c>
      <c r="I29" s="220">
        <v>1.107</v>
      </c>
      <c r="J29" s="52">
        <v>334326.4028490509</v>
      </c>
      <c r="K29" s="173">
        <v>98.8</v>
      </c>
    </row>
    <row r="30" spans="2:11" ht="17.25">
      <c r="B30" s="1" t="s">
        <v>201</v>
      </c>
      <c r="C30" s="3"/>
      <c r="D30" s="172">
        <v>43.0895</v>
      </c>
      <c r="E30" s="172">
        <v>38.9977</v>
      </c>
      <c r="F30" s="172">
        <v>64.7013</v>
      </c>
      <c r="G30" s="52">
        <v>30918.61</v>
      </c>
      <c r="H30" s="52">
        <v>17112.62144</v>
      </c>
      <c r="I30" s="220">
        <v>0.815</v>
      </c>
      <c r="J30" s="52">
        <v>185689.41490341118</v>
      </c>
      <c r="K30" s="173">
        <v>95.3</v>
      </c>
    </row>
    <row r="31" spans="2:11" ht="17.25">
      <c r="B31" s="1"/>
      <c r="C31" s="3"/>
      <c r="D31" s="172"/>
      <c r="E31" s="172"/>
      <c r="F31" s="172"/>
      <c r="G31" s="52"/>
      <c r="H31" s="52"/>
      <c r="I31" s="220"/>
      <c r="J31" s="52"/>
      <c r="K31" s="173"/>
    </row>
    <row r="32" spans="2:11" ht="17.25">
      <c r="B32" s="1" t="s">
        <v>202</v>
      </c>
      <c r="C32" s="3"/>
      <c r="D32" s="172">
        <v>54.8811</v>
      </c>
      <c r="E32" s="172">
        <v>56.9623</v>
      </c>
      <c r="F32" s="172">
        <v>58.8211</v>
      </c>
      <c r="G32" s="52">
        <v>5480.13</v>
      </c>
      <c r="H32" s="52">
        <v>12274.95205</v>
      </c>
      <c r="I32" s="220">
        <v>0.378</v>
      </c>
      <c r="J32" s="52">
        <v>61554.803922709136</v>
      </c>
      <c r="K32" s="172">
        <v>62.8</v>
      </c>
    </row>
    <row r="33" spans="2:11" ht="17.25">
      <c r="B33" s="1" t="s">
        <v>203</v>
      </c>
      <c r="C33" s="3"/>
      <c r="D33" s="172">
        <v>69.2754</v>
      </c>
      <c r="E33" s="172">
        <v>65.2978</v>
      </c>
      <c r="F33" s="172">
        <v>74.6595</v>
      </c>
      <c r="G33" s="52">
        <v>3320.63</v>
      </c>
      <c r="H33" s="52">
        <v>5105.56191</v>
      </c>
      <c r="I33" s="220">
        <v>0.374</v>
      </c>
      <c r="J33" s="52">
        <v>37570.86327660454</v>
      </c>
      <c r="K33" s="172">
        <v>75.6</v>
      </c>
    </row>
    <row r="34" spans="2:11" ht="17.25">
      <c r="B34" s="1" t="s">
        <v>204</v>
      </c>
      <c r="C34" s="3"/>
      <c r="D34" s="172">
        <v>69.684</v>
      </c>
      <c r="E34" s="172">
        <v>59.3699</v>
      </c>
      <c r="F34" s="172">
        <v>72.6802</v>
      </c>
      <c r="G34" s="52">
        <v>3155.83</v>
      </c>
      <c r="H34" s="52">
        <v>5200.80248</v>
      </c>
      <c r="I34" s="220">
        <v>0.395</v>
      </c>
      <c r="J34" s="52">
        <v>153162.6264608025</v>
      </c>
      <c r="K34" s="172">
        <v>74.5</v>
      </c>
    </row>
    <row r="35" spans="2:11" ht="17.25">
      <c r="B35" s="1" t="s">
        <v>205</v>
      </c>
      <c r="C35" s="3"/>
      <c r="D35" s="172">
        <v>61.5011</v>
      </c>
      <c r="E35" s="172">
        <v>54.6458</v>
      </c>
      <c r="F35" s="172">
        <v>70.2222</v>
      </c>
      <c r="G35" s="52">
        <v>1836.26</v>
      </c>
      <c r="H35" s="52">
        <v>4848.8988</v>
      </c>
      <c r="I35" s="220">
        <v>0.342</v>
      </c>
      <c r="J35" s="52">
        <v>361763.122280592</v>
      </c>
      <c r="K35" s="172">
        <v>67</v>
      </c>
    </row>
    <row r="36" spans="2:11" ht="17.25">
      <c r="B36" s="1"/>
      <c r="C36" s="3"/>
      <c r="D36" s="172"/>
      <c r="E36" s="172"/>
      <c r="F36" s="172"/>
      <c r="G36" s="52"/>
      <c r="H36" s="52"/>
      <c r="I36" s="220"/>
      <c r="J36" s="52"/>
      <c r="K36" s="172"/>
    </row>
    <row r="37" spans="2:11" ht="17.25">
      <c r="B37" s="1" t="s">
        <v>206</v>
      </c>
      <c r="C37" s="3"/>
      <c r="D37" s="172">
        <v>50.5319</v>
      </c>
      <c r="E37" s="172">
        <v>45.5436</v>
      </c>
      <c r="F37" s="172">
        <v>54.1585</v>
      </c>
      <c r="G37" s="52">
        <v>1879.56</v>
      </c>
      <c r="H37" s="52">
        <v>4529.38003</v>
      </c>
      <c r="I37" s="220">
        <v>0.346</v>
      </c>
      <c r="J37" s="52">
        <v>267911.0259246488</v>
      </c>
      <c r="K37" s="172">
        <v>57.5</v>
      </c>
    </row>
    <row r="38" spans="2:11" ht="17.25">
      <c r="B38" s="1" t="s">
        <v>207</v>
      </c>
      <c r="C38" s="3"/>
      <c r="D38" s="172">
        <v>51.6198</v>
      </c>
      <c r="E38" s="172">
        <v>50.8326</v>
      </c>
      <c r="F38" s="172">
        <v>45.8549</v>
      </c>
      <c r="G38" s="52">
        <v>4573.25</v>
      </c>
      <c r="H38" s="52">
        <v>8351.74745</v>
      </c>
      <c r="I38" s="220">
        <v>0.399</v>
      </c>
      <c r="J38" s="52">
        <v>438300.0603266804</v>
      </c>
      <c r="K38" s="172">
        <v>76</v>
      </c>
    </row>
    <row r="39" spans="2:11" ht="17.25">
      <c r="B39" s="1" t="s">
        <v>208</v>
      </c>
      <c r="C39" s="3"/>
      <c r="D39" s="172">
        <v>56.0373</v>
      </c>
      <c r="E39" s="172">
        <v>44.8639</v>
      </c>
      <c r="F39" s="172">
        <v>52.3196</v>
      </c>
      <c r="G39" s="52">
        <v>4679.17</v>
      </c>
      <c r="H39" s="52">
        <v>7728.49715</v>
      </c>
      <c r="I39" s="220">
        <v>0.444</v>
      </c>
      <c r="J39" s="52">
        <v>693449.6524493468</v>
      </c>
      <c r="K39" s="173">
        <v>66.3</v>
      </c>
    </row>
    <row r="40" spans="2:11" ht="17.25">
      <c r="B40" s="1" t="s">
        <v>209</v>
      </c>
      <c r="C40" s="3"/>
      <c r="D40" s="172">
        <v>48.1927</v>
      </c>
      <c r="E40" s="172">
        <v>48.7813</v>
      </c>
      <c r="F40" s="172">
        <v>55.1469</v>
      </c>
      <c r="G40" s="52">
        <v>10313.54</v>
      </c>
      <c r="H40" s="52">
        <v>10927.65576</v>
      </c>
      <c r="I40" s="220">
        <v>0.653</v>
      </c>
      <c r="J40" s="52">
        <v>782563.7250141711</v>
      </c>
      <c r="K40" s="172">
        <v>54.7</v>
      </c>
    </row>
    <row r="41" spans="2:11" ht="17.25">
      <c r="B41" s="1" t="s">
        <v>210</v>
      </c>
      <c r="C41" s="3"/>
      <c r="D41" s="172">
        <v>49.6067</v>
      </c>
      <c r="E41" s="172">
        <v>47.0799</v>
      </c>
      <c r="F41" s="172">
        <v>61.8691</v>
      </c>
      <c r="G41" s="52">
        <v>36374.55</v>
      </c>
      <c r="H41" s="52">
        <v>20736.4982</v>
      </c>
      <c r="I41" s="220">
        <v>0.892</v>
      </c>
      <c r="J41" s="52">
        <v>576427.1227369645</v>
      </c>
      <c r="K41" s="172">
        <v>67.5</v>
      </c>
    </row>
    <row r="42" spans="2:11" ht="17.25">
      <c r="B42" s="1" t="s">
        <v>211</v>
      </c>
      <c r="C42" s="3"/>
      <c r="D42" s="172">
        <v>52.8208</v>
      </c>
      <c r="E42" s="172">
        <v>47.6852</v>
      </c>
      <c r="F42" s="172">
        <v>45.0114</v>
      </c>
      <c r="G42" s="52">
        <v>5939.64</v>
      </c>
      <c r="H42" s="52">
        <v>6709.68579</v>
      </c>
      <c r="I42" s="220">
        <v>0.49</v>
      </c>
      <c r="J42" s="52">
        <v>228122.35087079223</v>
      </c>
      <c r="K42" s="172">
        <v>42.2</v>
      </c>
    </row>
    <row r="43" spans="2:11" ht="17.25">
      <c r="B43" s="1"/>
      <c r="C43" s="3"/>
      <c r="D43" s="172"/>
      <c r="E43" s="172"/>
      <c r="F43" s="172"/>
      <c r="G43" s="52"/>
      <c r="H43" s="52"/>
      <c r="I43" s="220"/>
      <c r="J43" s="52"/>
      <c r="K43" s="172"/>
    </row>
    <row r="44" spans="2:11" ht="17.25">
      <c r="B44" s="1" t="s">
        <v>212</v>
      </c>
      <c r="C44" s="3"/>
      <c r="D44" s="172">
        <v>47.3235</v>
      </c>
      <c r="E44" s="172">
        <v>49.4689</v>
      </c>
      <c r="F44" s="172">
        <v>51.575</v>
      </c>
      <c r="G44" s="52">
        <v>2554.66</v>
      </c>
      <c r="H44" s="52">
        <v>4915.06719</v>
      </c>
      <c r="I44" s="220">
        <v>0.449</v>
      </c>
      <c r="J44" s="52">
        <v>141055.92864916517</v>
      </c>
      <c r="K44" s="172">
        <v>83.5</v>
      </c>
    </row>
    <row r="45" spans="2:11" ht="17.25">
      <c r="B45" s="1" t="s">
        <v>213</v>
      </c>
      <c r="C45" s="3"/>
      <c r="D45" s="172">
        <v>57.3568</v>
      </c>
      <c r="E45" s="172">
        <v>41.649</v>
      </c>
      <c r="F45" s="172">
        <v>52.2146</v>
      </c>
      <c r="G45" s="52">
        <v>8916.56</v>
      </c>
      <c r="H45" s="52">
        <v>8431.75348</v>
      </c>
      <c r="I45" s="220">
        <v>0.48</v>
      </c>
      <c r="J45" s="52">
        <v>123694.51834736668</v>
      </c>
      <c r="K45" s="172">
        <v>88.8</v>
      </c>
    </row>
    <row r="46" spans="2:11" ht="17.25">
      <c r="B46" s="1" t="s">
        <v>214</v>
      </c>
      <c r="C46" s="3"/>
      <c r="D46" s="172">
        <v>30.5983</v>
      </c>
      <c r="E46" s="172">
        <v>50.887</v>
      </c>
      <c r="F46" s="172">
        <v>74.5858</v>
      </c>
      <c r="G46" s="52">
        <v>54223.3</v>
      </c>
      <c r="H46" s="52">
        <v>26332.13405</v>
      </c>
      <c r="I46" s="220">
        <v>0.709</v>
      </c>
      <c r="J46" s="52">
        <v>180870.42215296454</v>
      </c>
      <c r="K46" s="172">
        <v>91.3</v>
      </c>
    </row>
    <row r="47" spans="2:11" ht="17.25">
      <c r="B47" s="1" t="s">
        <v>215</v>
      </c>
      <c r="C47" s="3"/>
      <c r="D47" s="172">
        <v>53.4878</v>
      </c>
      <c r="E47" s="172">
        <v>51.8134</v>
      </c>
      <c r="F47" s="172">
        <v>56.2655</v>
      </c>
      <c r="G47" s="52">
        <v>14848.48</v>
      </c>
      <c r="H47" s="52">
        <v>26353.87262</v>
      </c>
      <c r="I47" s="220">
        <v>0.487</v>
      </c>
      <c r="J47" s="52">
        <v>621464.5191059222</v>
      </c>
      <c r="K47" s="172">
        <v>90.2</v>
      </c>
    </row>
    <row r="48" spans="2:11" ht="17.25">
      <c r="B48" s="1" t="s">
        <v>216</v>
      </c>
      <c r="C48" s="3"/>
      <c r="D48" s="172">
        <v>41.8159</v>
      </c>
      <c r="E48" s="172">
        <v>31.4071</v>
      </c>
      <c r="F48" s="172">
        <v>43.6743</v>
      </c>
      <c r="G48" s="52">
        <v>1980.61</v>
      </c>
      <c r="H48" s="52">
        <v>4715.57002</v>
      </c>
      <c r="I48" s="220">
        <v>0.357</v>
      </c>
      <c r="J48" s="52">
        <v>206133.3895204676</v>
      </c>
      <c r="K48" s="172">
        <v>71.6</v>
      </c>
    </row>
    <row r="49" spans="2:11" ht="17.25">
      <c r="B49" s="1" t="s">
        <v>217</v>
      </c>
      <c r="C49" s="3"/>
      <c r="D49" s="174">
        <v>52.6521</v>
      </c>
      <c r="E49" s="174">
        <v>34.5609</v>
      </c>
      <c r="F49" s="174">
        <v>39.6593</v>
      </c>
      <c r="G49" s="56">
        <v>3088.82</v>
      </c>
      <c r="H49" s="56">
        <v>5031.528</v>
      </c>
      <c r="I49" s="221">
        <v>0.281</v>
      </c>
      <c r="J49" s="56">
        <v>271416.62587309355</v>
      </c>
      <c r="K49" s="174">
        <v>17</v>
      </c>
    </row>
    <row r="50" spans="2:11" ht="17.25">
      <c r="B50" s="1"/>
      <c r="C50" s="3"/>
      <c r="D50" s="174"/>
      <c r="E50" s="174"/>
      <c r="F50" s="174"/>
      <c r="G50" s="56"/>
      <c r="H50" s="56"/>
      <c r="I50" s="221"/>
      <c r="J50" s="56"/>
      <c r="K50" s="174"/>
    </row>
    <row r="51" spans="2:11" ht="17.25">
      <c r="B51" s="1" t="s">
        <v>218</v>
      </c>
      <c r="C51" s="3"/>
      <c r="D51" s="172">
        <v>58.8202</v>
      </c>
      <c r="E51" s="172">
        <v>69.5312</v>
      </c>
      <c r="F51" s="172">
        <v>63.8523</v>
      </c>
      <c r="G51" s="52">
        <v>921.31</v>
      </c>
      <c r="H51" s="52">
        <v>3750.39604</v>
      </c>
      <c r="I51" s="220">
        <v>0.239</v>
      </c>
      <c r="J51" s="52">
        <v>92383.05063803999</v>
      </c>
      <c r="K51" s="172">
        <v>59.8</v>
      </c>
    </row>
    <row r="52" spans="2:11" ht="17.25">
      <c r="B52" s="1" t="s">
        <v>219</v>
      </c>
      <c r="C52" s="3"/>
      <c r="D52" s="172">
        <v>59.374</v>
      </c>
      <c r="E52" s="172">
        <v>48.2936</v>
      </c>
      <c r="F52" s="172">
        <v>49.8032</v>
      </c>
      <c r="G52" s="52">
        <v>1096.16</v>
      </c>
      <c r="H52" s="52">
        <v>5497.75942</v>
      </c>
      <c r="I52" s="220">
        <v>0.211</v>
      </c>
      <c r="J52" s="52">
        <v>42494.94627800197</v>
      </c>
      <c r="K52" s="172">
        <v>37.7</v>
      </c>
    </row>
    <row r="53" spans="2:11" ht="17.25">
      <c r="B53" s="1" t="s">
        <v>220</v>
      </c>
      <c r="C53" s="3"/>
      <c r="D53" s="172">
        <v>59.4804</v>
      </c>
      <c r="E53" s="172">
        <v>42.6709</v>
      </c>
      <c r="F53" s="172">
        <v>42.096</v>
      </c>
      <c r="G53" s="52">
        <v>6704.32</v>
      </c>
      <c r="H53" s="52">
        <v>7722.57208</v>
      </c>
      <c r="I53" s="220">
        <v>0.424</v>
      </c>
      <c r="J53" s="52">
        <v>73168.81959273094</v>
      </c>
      <c r="K53" s="172">
        <v>55</v>
      </c>
    </row>
    <row r="54" spans="2:11" ht="17.25">
      <c r="B54" s="1" t="s">
        <v>221</v>
      </c>
      <c r="C54" s="3"/>
      <c r="D54" s="172">
        <v>62.7205</v>
      </c>
      <c r="E54" s="172">
        <v>55.9779</v>
      </c>
      <c r="F54" s="172">
        <v>52.1899</v>
      </c>
      <c r="G54" s="52">
        <v>8474.13</v>
      </c>
      <c r="H54" s="52">
        <v>9727.9586</v>
      </c>
      <c r="I54" s="220">
        <v>0.483</v>
      </c>
      <c r="J54" s="52">
        <v>429902.8121909368</v>
      </c>
      <c r="K54" s="172">
        <v>66.2</v>
      </c>
    </row>
    <row r="55" spans="2:11" ht="17.25">
      <c r="B55" s="1" t="s">
        <v>222</v>
      </c>
      <c r="C55" s="3"/>
      <c r="D55" s="172">
        <v>63.4305</v>
      </c>
      <c r="E55" s="172">
        <v>41.0321</v>
      </c>
      <c r="F55" s="172">
        <v>56.4261</v>
      </c>
      <c r="G55" s="52">
        <v>5438.87</v>
      </c>
      <c r="H55" s="52">
        <v>7244.14733</v>
      </c>
      <c r="I55" s="220">
        <v>0.365</v>
      </c>
      <c r="J55" s="52">
        <v>348357.4317001301</v>
      </c>
      <c r="K55" s="172">
        <v>55.7</v>
      </c>
    </row>
    <row r="56" spans="2:11" ht="17.25">
      <c r="B56" s="1"/>
      <c r="C56" s="3"/>
      <c r="D56" s="172"/>
      <c r="E56" s="172"/>
      <c r="F56" s="172"/>
      <c r="G56" s="52"/>
      <c r="H56" s="52"/>
      <c r="I56" s="220"/>
      <c r="J56" s="52"/>
      <c r="K56" s="172"/>
    </row>
    <row r="57" spans="2:11" ht="17.25">
      <c r="B57" s="1" t="s">
        <v>223</v>
      </c>
      <c r="C57" s="3"/>
      <c r="D57" s="172">
        <v>49.7815</v>
      </c>
      <c r="E57" s="172">
        <v>30.6671</v>
      </c>
      <c r="F57" s="172">
        <v>41.3554</v>
      </c>
      <c r="G57" s="52">
        <v>1621.21</v>
      </c>
      <c r="H57" s="52">
        <v>5185.49001</v>
      </c>
      <c r="I57" s="220">
        <v>0.309</v>
      </c>
      <c r="J57" s="52">
        <v>340769.14282482903</v>
      </c>
      <c r="K57" s="172">
        <v>12.1</v>
      </c>
    </row>
    <row r="58" spans="2:11" ht="17.25">
      <c r="B58" s="1" t="s">
        <v>224</v>
      </c>
      <c r="C58" s="3"/>
      <c r="D58" s="172">
        <v>64.3195</v>
      </c>
      <c r="E58" s="172">
        <v>58.625</v>
      </c>
      <c r="F58" s="172">
        <v>59.3142</v>
      </c>
      <c r="G58" s="52">
        <v>3777.34</v>
      </c>
      <c r="H58" s="52">
        <v>4500.83655</v>
      </c>
      <c r="I58" s="220">
        <v>0.39</v>
      </c>
      <c r="J58" s="52">
        <v>345545.7328835151</v>
      </c>
      <c r="K58" s="172">
        <v>38.6</v>
      </c>
    </row>
    <row r="59" spans="2:11" ht="17.25">
      <c r="B59" s="1" t="s">
        <v>225</v>
      </c>
      <c r="C59" s="3"/>
      <c r="D59" s="172">
        <v>60.5069</v>
      </c>
      <c r="E59" s="172">
        <v>40.1858</v>
      </c>
      <c r="F59" s="172">
        <v>48.5051</v>
      </c>
      <c r="G59" s="52">
        <v>3929.22</v>
      </c>
      <c r="H59" s="52">
        <v>6397.25055</v>
      </c>
      <c r="I59" s="220">
        <v>0.341</v>
      </c>
      <c r="J59" s="52">
        <v>509541.55646389356</v>
      </c>
      <c r="K59" s="172">
        <v>44.7</v>
      </c>
    </row>
    <row r="60" spans="2:11" ht="17.25">
      <c r="B60" s="1" t="s">
        <v>226</v>
      </c>
      <c r="C60" s="3"/>
      <c r="D60" s="172">
        <v>64.6387</v>
      </c>
      <c r="E60" s="172">
        <v>31.9689</v>
      </c>
      <c r="F60" s="172">
        <v>39.7911</v>
      </c>
      <c r="G60" s="52">
        <v>1241.55</v>
      </c>
      <c r="H60" s="52">
        <v>4542.37054</v>
      </c>
      <c r="I60" s="220">
        <v>0.216</v>
      </c>
      <c r="J60" s="52">
        <v>153654.16174111507</v>
      </c>
      <c r="K60" s="172">
        <v>30.1</v>
      </c>
    </row>
    <row r="61" spans="2:11" ht="17.25">
      <c r="B61" s="1"/>
      <c r="C61" s="3"/>
      <c r="D61" s="172"/>
      <c r="E61" s="172"/>
      <c r="F61" s="172"/>
      <c r="G61" s="52"/>
      <c r="H61" s="52"/>
      <c r="I61" s="220"/>
      <c r="J61" s="52"/>
      <c r="K61" s="172"/>
    </row>
    <row r="62" spans="2:11" ht="17.25">
      <c r="B62" s="1" t="s">
        <v>227</v>
      </c>
      <c r="C62" s="3"/>
      <c r="D62" s="172">
        <v>44.7414</v>
      </c>
      <c r="E62" s="172">
        <v>55.7286</v>
      </c>
      <c r="F62" s="172">
        <v>61.4272</v>
      </c>
      <c r="G62" s="52">
        <v>14340.41</v>
      </c>
      <c r="H62" s="52">
        <v>14445.3879</v>
      </c>
      <c r="I62" s="220">
        <v>0.545</v>
      </c>
      <c r="J62" s="52">
        <v>381776.13890009624</v>
      </c>
      <c r="K62" s="172">
        <v>73.4</v>
      </c>
    </row>
    <row r="63" spans="2:11" ht="17.25">
      <c r="B63" s="1" t="s">
        <v>228</v>
      </c>
      <c r="C63" s="3"/>
      <c r="D63" s="172">
        <v>45.1665</v>
      </c>
      <c r="E63" s="172">
        <v>49.2164</v>
      </c>
      <c r="F63" s="172">
        <v>67.3721</v>
      </c>
      <c r="G63" s="52">
        <v>1423.21</v>
      </c>
      <c r="H63" s="52">
        <v>4185.31886</v>
      </c>
      <c r="I63" s="220">
        <v>0.293</v>
      </c>
      <c r="J63" s="52">
        <v>170098.4459265405</v>
      </c>
      <c r="K63" s="172">
        <v>44.3</v>
      </c>
    </row>
    <row r="64" spans="2:11" ht="17.25">
      <c r="B64" s="1" t="s">
        <v>229</v>
      </c>
      <c r="C64" s="3"/>
      <c r="D64" s="172">
        <v>52.4749</v>
      </c>
      <c r="E64" s="172">
        <v>50.2825</v>
      </c>
      <c r="F64" s="172">
        <v>43.6078</v>
      </c>
      <c r="G64" s="52">
        <v>2021.64</v>
      </c>
      <c r="H64" s="52">
        <v>6759.48631</v>
      </c>
      <c r="I64" s="220">
        <v>0.253</v>
      </c>
      <c r="J64" s="52">
        <v>269473.5687548112</v>
      </c>
      <c r="K64" s="172">
        <v>54.1</v>
      </c>
    </row>
    <row r="65" spans="2:11" ht="17.25">
      <c r="B65" s="1" t="s">
        <v>230</v>
      </c>
      <c r="C65" s="3"/>
      <c r="D65" s="172">
        <v>59.0004</v>
      </c>
      <c r="E65" s="172">
        <v>50.9422</v>
      </c>
      <c r="F65" s="172">
        <v>52.7636</v>
      </c>
      <c r="G65" s="52">
        <v>3083.06</v>
      </c>
      <c r="H65" s="52">
        <v>7191.88234</v>
      </c>
      <c r="I65" s="220">
        <v>0.335</v>
      </c>
      <c r="J65" s="52">
        <v>516360.5429214544</v>
      </c>
      <c r="K65" s="172">
        <v>58.1</v>
      </c>
    </row>
    <row r="66" spans="2:11" ht="17.25">
      <c r="B66" s="1"/>
      <c r="C66" s="3"/>
      <c r="D66" s="172"/>
      <c r="E66" s="172"/>
      <c r="F66" s="172"/>
      <c r="G66" s="52"/>
      <c r="H66" s="52"/>
      <c r="I66" s="220"/>
      <c r="J66" s="52"/>
      <c r="K66" s="172"/>
    </row>
    <row r="67" spans="2:11" ht="17.25">
      <c r="B67" s="1" t="s">
        <v>231</v>
      </c>
      <c r="C67" s="3"/>
      <c r="D67" s="172">
        <v>64.0173</v>
      </c>
      <c r="E67" s="172">
        <v>57.1087</v>
      </c>
      <c r="F67" s="172">
        <v>57.0429</v>
      </c>
      <c r="G67" s="52">
        <v>3188.31</v>
      </c>
      <c r="H67" s="52">
        <v>5722.75193</v>
      </c>
      <c r="I67" s="220">
        <v>0.296</v>
      </c>
      <c r="J67" s="52">
        <v>310881.2209349158</v>
      </c>
      <c r="K67" s="172">
        <v>42.2</v>
      </c>
    </row>
    <row r="68" spans="2:11" ht="17.25">
      <c r="B68" s="1" t="s">
        <v>232</v>
      </c>
      <c r="C68" s="3"/>
      <c r="D68" s="172">
        <v>54.0585</v>
      </c>
      <c r="E68" s="172">
        <v>45.7216</v>
      </c>
      <c r="F68" s="172">
        <v>49.0775</v>
      </c>
      <c r="G68" s="52">
        <v>1882.82</v>
      </c>
      <c r="H68" s="52">
        <v>6038.80961</v>
      </c>
      <c r="I68" s="220">
        <v>0.264</v>
      </c>
      <c r="J68" s="52">
        <v>248630.65438881022</v>
      </c>
      <c r="K68" s="172">
        <v>50</v>
      </c>
    </row>
    <row r="69" spans="2:11" ht="17.25">
      <c r="B69" s="1" t="s">
        <v>233</v>
      </c>
      <c r="C69" s="3"/>
      <c r="D69" s="172">
        <v>72.0414</v>
      </c>
      <c r="E69" s="172">
        <v>63.1266</v>
      </c>
      <c r="F69" s="172">
        <v>64.9614</v>
      </c>
      <c r="G69" s="52">
        <v>3072.93</v>
      </c>
      <c r="H69" s="52">
        <v>8141.9982</v>
      </c>
      <c r="I69" s="220">
        <v>0.271</v>
      </c>
      <c r="J69" s="52">
        <v>655566.4271594242</v>
      </c>
      <c r="K69" s="172">
        <v>37.8</v>
      </c>
    </row>
    <row r="70" spans="2:11" ht="17.25">
      <c r="B70" s="5" t="s">
        <v>234</v>
      </c>
      <c r="C70" s="4"/>
      <c r="D70" s="175">
        <v>60.1118</v>
      </c>
      <c r="E70" s="175">
        <v>72.8791</v>
      </c>
      <c r="F70" s="175">
        <v>61.2166</v>
      </c>
      <c r="G70" s="57">
        <v>2718.05</v>
      </c>
      <c r="H70" s="57">
        <v>5764.79887</v>
      </c>
      <c r="I70" s="222">
        <v>0.271</v>
      </c>
      <c r="J70" s="57">
        <v>87536.39301910378</v>
      </c>
      <c r="K70" s="175">
        <v>64.5</v>
      </c>
    </row>
    <row r="71" spans="2:11" ht="17.25">
      <c r="B71" s="2"/>
      <c r="C71" s="3"/>
      <c r="D71" s="38"/>
      <c r="E71" s="254" t="s">
        <v>22</v>
      </c>
      <c r="F71" s="2"/>
      <c r="G71" s="104" t="s">
        <v>24</v>
      </c>
      <c r="H71" s="104" t="s">
        <v>25</v>
      </c>
      <c r="I71" s="104" t="s">
        <v>25</v>
      </c>
      <c r="J71" s="264" t="s">
        <v>25</v>
      </c>
      <c r="K71" s="265" t="s">
        <v>317</v>
      </c>
    </row>
    <row r="72" spans="2:11" ht="18" thickBot="1">
      <c r="B72" s="83" t="s">
        <v>236</v>
      </c>
      <c r="C72" s="108"/>
      <c r="D72" s="306" t="s">
        <v>23</v>
      </c>
      <c r="E72" s="306"/>
      <c r="F72" s="303"/>
      <c r="G72" s="134" t="s">
        <v>98</v>
      </c>
      <c r="H72" s="260" t="s">
        <v>133</v>
      </c>
      <c r="I72" s="261" t="s">
        <v>99</v>
      </c>
      <c r="J72" s="262" t="s">
        <v>100</v>
      </c>
      <c r="K72" s="263" t="s">
        <v>318</v>
      </c>
    </row>
    <row r="73" ht="13.5">
      <c r="A73" s="30"/>
    </row>
    <row r="74" ht="13.5">
      <c r="I74" s="25" t="s">
        <v>101</v>
      </c>
    </row>
  </sheetData>
  <sheetProtection/>
  <mergeCells count="2">
    <mergeCell ref="G11:H11"/>
    <mergeCell ref="D72:F7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3"/>
  <sheetViews>
    <sheetView zoomScale="75" zoomScaleNormal="75" zoomScalePageLayoutView="0" workbookViewId="0" topLeftCell="A1">
      <selection activeCell="A1" sqref="A1"/>
    </sheetView>
  </sheetViews>
  <sheetFormatPr defaultColWidth="14.625" defaultRowHeight="13.5"/>
  <cols>
    <col min="1" max="1" width="17.125" style="0" customWidth="1"/>
    <col min="2" max="2" width="14.625" style="0" customWidth="1"/>
    <col min="3" max="3" width="3.375" style="0" customWidth="1"/>
    <col min="4" max="4" width="16.875" style="0" bestFit="1" customWidth="1"/>
    <col min="5" max="5" width="18.875" style="0" customWidth="1"/>
    <col min="6" max="6" width="17.00390625" style="0" bestFit="1" customWidth="1"/>
    <col min="7" max="7" width="14.25390625" style="0" customWidth="1"/>
    <col min="8" max="8" width="16.875" style="0" customWidth="1"/>
    <col min="9" max="9" width="16.25390625" style="0" bestFit="1" customWidth="1"/>
    <col min="10" max="10" width="15.375" style="0" customWidth="1"/>
    <col min="11" max="11" width="14.375" style="0" customWidth="1"/>
    <col min="12" max="13" width="19.625" style="0" customWidth="1"/>
    <col min="14" max="14" width="14.75390625" style="0" bestFit="1" customWidth="1"/>
  </cols>
  <sheetData>
    <row r="1" ht="13.5">
      <c r="I1" s="25" t="s">
        <v>101</v>
      </c>
    </row>
    <row r="2" ht="13.5">
      <c r="B2" s="81"/>
    </row>
    <row r="6" spans="2:11" ht="24">
      <c r="B6" s="2"/>
      <c r="C6" s="2"/>
      <c r="D6" s="2"/>
      <c r="E6" s="2"/>
      <c r="F6" s="47" t="s">
        <v>166</v>
      </c>
      <c r="G6" s="2"/>
      <c r="H6" s="2"/>
      <c r="I6" s="2"/>
      <c r="J6" s="2"/>
      <c r="K6" s="2"/>
    </row>
    <row r="7" spans="2:11" ht="18" thickBot="1"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2:11" ht="17.25">
      <c r="B8" s="2"/>
      <c r="C8" s="4"/>
      <c r="D8" s="5" t="s">
        <v>160</v>
      </c>
      <c r="E8" s="86"/>
      <c r="F8" s="86"/>
      <c r="G8" s="86"/>
      <c r="H8" s="104" t="s">
        <v>102</v>
      </c>
      <c r="I8" s="3"/>
      <c r="J8" s="104" t="s">
        <v>161</v>
      </c>
      <c r="K8" s="3"/>
    </row>
    <row r="9" spans="2:11" ht="17.25">
      <c r="B9" s="2"/>
      <c r="C9" s="3"/>
      <c r="D9" s="2"/>
      <c r="E9" s="3"/>
      <c r="F9" s="3"/>
      <c r="G9" s="107"/>
      <c r="H9" s="104" t="s">
        <v>103</v>
      </c>
      <c r="I9" s="104" t="s">
        <v>2</v>
      </c>
      <c r="J9" s="104" t="s">
        <v>162</v>
      </c>
      <c r="K9" s="104" t="s">
        <v>13</v>
      </c>
    </row>
    <row r="10" spans="2:11" ht="17.25">
      <c r="B10" s="86"/>
      <c r="C10" s="286" t="s">
        <v>11</v>
      </c>
      <c r="D10" s="288"/>
      <c r="E10" s="105" t="s">
        <v>10</v>
      </c>
      <c r="F10" s="105" t="s">
        <v>163</v>
      </c>
      <c r="G10" s="111" t="s">
        <v>164</v>
      </c>
      <c r="H10" s="105" t="s">
        <v>104</v>
      </c>
      <c r="I10" s="4"/>
      <c r="J10" s="105" t="s">
        <v>165</v>
      </c>
      <c r="K10" s="105" t="s">
        <v>12</v>
      </c>
    </row>
    <row r="11" spans="2:11" ht="17.25">
      <c r="B11" s="107" t="s">
        <v>183</v>
      </c>
      <c r="C11" s="271" t="s">
        <v>315</v>
      </c>
      <c r="D11" s="299"/>
      <c r="E11" s="105" t="s">
        <v>268</v>
      </c>
      <c r="F11" s="271" t="s">
        <v>260</v>
      </c>
      <c r="G11" s="299"/>
      <c r="H11" s="132" t="s">
        <v>9</v>
      </c>
      <c r="I11" s="271" t="s">
        <v>261</v>
      </c>
      <c r="J11" s="299"/>
      <c r="K11" s="105" t="s">
        <v>8</v>
      </c>
    </row>
    <row r="12" spans="2:11" ht="17.25">
      <c r="B12" s="2"/>
      <c r="C12" s="3"/>
      <c r="D12" s="6" t="s">
        <v>172</v>
      </c>
      <c r="E12" s="6" t="s">
        <v>172</v>
      </c>
      <c r="F12" s="6" t="s">
        <v>172</v>
      </c>
      <c r="G12" s="6" t="s">
        <v>172</v>
      </c>
      <c r="H12" s="6" t="s">
        <v>105</v>
      </c>
      <c r="I12" s="6" t="s">
        <v>185</v>
      </c>
      <c r="J12" s="6" t="s">
        <v>171</v>
      </c>
      <c r="K12" s="6" t="s">
        <v>106</v>
      </c>
    </row>
    <row r="13" spans="2:11" ht="17.25">
      <c r="B13" s="214" t="s">
        <v>186</v>
      </c>
      <c r="C13" s="3"/>
      <c r="D13" s="52">
        <v>6925</v>
      </c>
      <c r="E13" s="52">
        <v>320.063</v>
      </c>
      <c r="F13" s="52">
        <v>39004</v>
      </c>
      <c r="G13" s="52">
        <v>15195</v>
      </c>
      <c r="H13" s="172">
        <v>100</v>
      </c>
      <c r="I13" s="172">
        <v>61.2</v>
      </c>
      <c r="J13" s="172">
        <v>125.35</v>
      </c>
      <c r="K13" s="162" t="s">
        <v>134</v>
      </c>
    </row>
    <row r="14" spans="2:11" ht="17.25">
      <c r="B14" s="2"/>
      <c r="C14" s="3"/>
      <c r="D14" s="54"/>
      <c r="E14" s="54"/>
      <c r="F14" s="54"/>
      <c r="G14" s="54"/>
      <c r="H14" s="218"/>
      <c r="I14" s="172"/>
      <c r="J14" s="219"/>
      <c r="K14" s="52"/>
    </row>
    <row r="15" spans="2:11" ht="17.25">
      <c r="B15" s="1" t="s">
        <v>187</v>
      </c>
      <c r="C15" s="3"/>
      <c r="D15" s="52">
        <v>5928</v>
      </c>
      <c r="E15" s="52">
        <v>290.68</v>
      </c>
      <c r="F15" s="52">
        <v>21604</v>
      </c>
      <c r="G15" s="52">
        <v>11451</v>
      </c>
      <c r="H15" s="172">
        <v>103.3</v>
      </c>
      <c r="I15" s="172">
        <v>56.6</v>
      </c>
      <c r="J15" s="172">
        <v>122.32</v>
      </c>
      <c r="K15" s="52">
        <v>23400</v>
      </c>
    </row>
    <row r="16" spans="2:11" ht="17.25">
      <c r="B16" s="1" t="s">
        <v>188</v>
      </c>
      <c r="C16" s="3"/>
      <c r="D16" s="52">
        <v>5896</v>
      </c>
      <c r="E16" s="52">
        <v>267.679</v>
      </c>
      <c r="F16" s="52">
        <v>25466</v>
      </c>
      <c r="G16" s="52">
        <v>10853</v>
      </c>
      <c r="H16" s="172">
        <v>100.8</v>
      </c>
      <c r="I16" s="172">
        <v>70.9</v>
      </c>
      <c r="J16" s="172">
        <v>154.05</v>
      </c>
      <c r="K16" s="52">
        <v>25000</v>
      </c>
    </row>
    <row r="17" spans="2:11" ht="17.25">
      <c r="B17" s="1" t="s">
        <v>190</v>
      </c>
      <c r="C17" s="3"/>
      <c r="D17" s="52">
        <v>6455</v>
      </c>
      <c r="E17" s="52">
        <v>300.138</v>
      </c>
      <c r="F17" s="52">
        <v>30123</v>
      </c>
      <c r="G17" s="52">
        <v>11722</v>
      </c>
      <c r="H17" s="172">
        <v>101.7</v>
      </c>
      <c r="I17" s="172">
        <v>70</v>
      </c>
      <c r="J17" s="172">
        <v>155.97</v>
      </c>
      <c r="K17" s="52">
        <v>31400</v>
      </c>
    </row>
    <row r="18" spans="2:11" ht="17.25">
      <c r="B18" s="1" t="s">
        <v>191</v>
      </c>
      <c r="C18" s="3"/>
      <c r="D18" s="52">
        <v>6764</v>
      </c>
      <c r="E18" s="52">
        <v>310.335</v>
      </c>
      <c r="F18" s="52">
        <v>31874</v>
      </c>
      <c r="G18" s="52">
        <v>11422</v>
      </c>
      <c r="H18" s="172">
        <v>99.3</v>
      </c>
      <c r="I18" s="172">
        <v>60.6</v>
      </c>
      <c r="J18" s="172">
        <v>137.16</v>
      </c>
      <c r="K18" s="52">
        <v>40800</v>
      </c>
    </row>
    <row r="19" spans="2:11" ht="17.25">
      <c r="B19" s="1" t="s">
        <v>192</v>
      </c>
      <c r="C19" s="3"/>
      <c r="D19" s="52">
        <v>6235</v>
      </c>
      <c r="E19" s="52">
        <v>286.159</v>
      </c>
      <c r="F19" s="52">
        <v>25601</v>
      </c>
      <c r="G19" s="52">
        <v>11017</v>
      </c>
      <c r="H19" s="172">
        <v>98.4</v>
      </c>
      <c r="I19" s="172">
        <v>77.5</v>
      </c>
      <c r="J19" s="172">
        <v>163.32</v>
      </c>
      <c r="K19" s="52">
        <v>21000</v>
      </c>
    </row>
    <row r="20" spans="2:11" ht="17.25">
      <c r="B20" s="1"/>
      <c r="C20" s="3"/>
      <c r="D20" s="52"/>
      <c r="E20" s="52"/>
      <c r="F20" s="52"/>
      <c r="G20" s="52"/>
      <c r="H20" s="172"/>
      <c r="I20" s="172"/>
      <c r="J20" s="172"/>
      <c r="K20" s="52"/>
    </row>
    <row r="21" spans="2:11" ht="17.25">
      <c r="B21" s="1" t="s">
        <v>193</v>
      </c>
      <c r="C21" s="3"/>
      <c r="D21" s="52">
        <v>7070</v>
      </c>
      <c r="E21" s="52">
        <v>324.518</v>
      </c>
      <c r="F21" s="52">
        <v>34528</v>
      </c>
      <c r="G21" s="52">
        <v>11946</v>
      </c>
      <c r="H21" s="172">
        <v>103.1</v>
      </c>
      <c r="I21" s="172">
        <v>75.8</v>
      </c>
      <c r="J21" s="172">
        <v>168</v>
      </c>
      <c r="K21" s="52">
        <v>25100</v>
      </c>
    </row>
    <row r="22" spans="2:11" ht="17.25">
      <c r="B22" s="1" t="s">
        <v>194</v>
      </c>
      <c r="C22" s="3"/>
      <c r="D22" s="52">
        <v>6536</v>
      </c>
      <c r="E22" s="52">
        <v>316.617</v>
      </c>
      <c r="F22" s="52">
        <v>30870</v>
      </c>
      <c r="G22" s="52">
        <v>12827</v>
      </c>
      <c r="H22" s="172">
        <v>100.3</v>
      </c>
      <c r="I22" s="172">
        <v>68.6</v>
      </c>
      <c r="J22" s="172">
        <v>148.06</v>
      </c>
      <c r="K22" s="52">
        <v>26100</v>
      </c>
    </row>
    <row r="23" spans="2:11" ht="17.25">
      <c r="B23" s="1" t="s">
        <v>195</v>
      </c>
      <c r="C23" s="3"/>
      <c r="D23" s="52">
        <v>7339</v>
      </c>
      <c r="E23" s="52">
        <v>343.984</v>
      </c>
      <c r="F23" s="52">
        <v>39605</v>
      </c>
      <c r="G23" s="52">
        <v>15805</v>
      </c>
      <c r="H23" s="172">
        <v>100.4</v>
      </c>
      <c r="I23" s="172">
        <v>70</v>
      </c>
      <c r="J23" s="172">
        <v>131.64</v>
      </c>
      <c r="K23" s="52">
        <v>40300</v>
      </c>
    </row>
    <row r="24" spans="2:11" ht="17.25">
      <c r="B24" s="1" t="s">
        <v>196</v>
      </c>
      <c r="C24" s="3"/>
      <c r="D24" s="52">
        <v>7527</v>
      </c>
      <c r="E24" s="52">
        <v>342.814</v>
      </c>
      <c r="F24" s="52">
        <v>42119</v>
      </c>
      <c r="G24" s="52">
        <v>15449</v>
      </c>
      <c r="H24" s="172">
        <v>101.9</v>
      </c>
      <c r="I24" s="172">
        <v>69.2</v>
      </c>
      <c r="J24" s="172">
        <v>135.66</v>
      </c>
      <c r="K24" s="52">
        <v>44300</v>
      </c>
    </row>
    <row r="25" spans="2:11" ht="17.25">
      <c r="B25" s="1" t="s">
        <v>197</v>
      </c>
      <c r="C25" s="3"/>
      <c r="D25" s="52">
        <v>6704</v>
      </c>
      <c r="E25" s="52">
        <v>317.521</v>
      </c>
      <c r="F25" s="52">
        <v>41660</v>
      </c>
      <c r="G25" s="52">
        <v>15517</v>
      </c>
      <c r="H25" s="172">
        <v>98.8</v>
      </c>
      <c r="I25" s="172">
        <v>70.5</v>
      </c>
      <c r="J25" s="172">
        <v>132.9</v>
      </c>
      <c r="K25" s="52">
        <v>37600</v>
      </c>
    </row>
    <row r="26" spans="2:11" ht="17.25">
      <c r="B26" s="1"/>
      <c r="C26" s="3"/>
      <c r="D26" s="52"/>
      <c r="E26" s="52"/>
      <c r="F26" s="52"/>
      <c r="G26" s="52"/>
      <c r="H26" s="172"/>
      <c r="I26" s="172"/>
      <c r="J26" s="172"/>
      <c r="K26" s="52"/>
    </row>
    <row r="27" spans="2:11" ht="17.25">
      <c r="B27" s="1" t="s">
        <v>198</v>
      </c>
      <c r="C27" s="3"/>
      <c r="D27" s="52">
        <v>7165</v>
      </c>
      <c r="E27" s="52">
        <v>334.719</v>
      </c>
      <c r="F27" s="52">
        <v>43248</v>
      </c>
      <c r="G27" s="52">
        <v>14195</v>
      </c>
      <c r="H27" s="172">
        <v>104.8</v>
      </c>
      <c r="I27" s="172">
        <v>64.1</v>
      </c>
      <c r="J27" s="172">
        <v>107.74</v>
      </c>
      <c r="K27" s="52">
        <v>120400</v>
      </c>
    </row>
    <row r="28" spans="2:11" ht="17.25">
      <c r="B28" s="1" t="s">
        <v>199</v>
      </c>
      <c r="C28" s="3"/>
      <c r="D28" s="52">
        <v>7230</v>
      </c>
      <c r="E28" s="52">
        <v>335.149</v>
      </c>
      <c r="F28" s="52">
        <v>36219</v>
      </c>
      <c r="G28" s="52">
        <v>15704</v>
      </c>
      <c r="H28" s="172">
        <v>102</v>
      </c>
      <c r="I28" s="172">
        <v>64.2</v>
      </c>
      <c r="J28" s="172">
        <v>111.94</v>
      </c>
      <c r="K28" s="52">
        <v>83100</v>
      </c>
    </row>
    <row r="29" spans="2:11" ht="17.25">
      <c r="B29" s="1" t="s">
        <v>200</v>
      </c>
      <c r="C29" s="3"/>
      <c r="D29" s="52">
        <v>7799</v>
      </c>
      <c r="E29" s="52">
        <v>343.464</v>
      </c>
      <c r="F29" s="52">
        <v>63094</v>
      </c>
      <c r="G29" s="52">
        <v>19228</v>
      </c>
      <c r="H29" s="172">
        <v>110.9</v>
      </c>
      <c r="I29" s="172">
        <v>45.1</v>
      </c>
      <c r="J29" s="172">
        <v>97.28</v>
      </c>
      <c r="K29" s="52">
        <v>354100</v>
      </c>
    </row>
    <row r="30" spans="2:11" ht="17.25">
      <c r="B30" s="1" t="s">
        <v>201</v>
      </c>
      <c r="C30" s="3"/>
      <c r="D30" s="52">
        <v>7566</v>
      </c>
      <c r="E30" s="52">
        <v>346.76</v>
      </c>
      <c r="F30" s="52">
        <v>46411</v>
      </c>
      <c r="G30" s="52">
        <v>17263</v>
      </c>
      <c r="H30" s="172">
        <v>110.1</v>
      </c>
      <c r="I30" s="172">
        <v>56.3</v>
      </c>
      <c r="J30" s="172">
        <v>101.37</v>
      </c>
      <c r="K30" s="52">
        <v>190100</v>
      </c>
    </row>
    <row r="31" spans="2:11" ht="17.25">
      <c r="B31" s="1"/>
      <c r="C31" s="3"/>
      <c r="D31" s="52"/>
      <c r="E31" s="52"/>
      <c r="F31" s="52"/>
      <c r="G31" s="52"/>
      <c r="H31" s="172"/>
      <c r="I31" s="172"/>
      <c r="J31" s="172"/>
      <c r="K31" s="52"/>
    </row>
    <row r="32" spans="2:11" ht="17.25">
      <c r="B32" s="1" t="s">
        <v>202</v>
      </c>
      <c r="C32" s="3"/>
      <c r="D32" s="52">
        <v>7406</v>
      </c>
      <c r="E32" s="52">
        <v>332.713</v>
      </c>
      <c r="F32" s="52">
        <v>34839</v>
      </c>
      <c r="G32" s="52">
        <v>15522</v>
      </c>
      <c r="H32" s="172">
        <v>103.4</v>
      </c>
      <c r="I32" s="172">
        <v>74.8</v>
      </c>
      <c r="J32" s="172">
        <v>165.34</v>
      </c>
      <c r="K32" s="52">
        <v>32300</v>
      </c>
    </row>
    <row r="33" spans="2:11" ht="17.25">
      <c r="B33" s="1" t="s">
        <v>203</v>
      </c>
      <c r="C33" s="3"/>
      <c r="D33" s="52">
        <v>8001</v>
      </c>
      <c r="E33" s="52">
        <v>342.588</v>
      </c>
      <c r="F33" s="52">
        <v>41402</v>
      </c>
      <c r="G33" s="52">
        <v>16336</v>
      </c>
      <c r="H33" s="172">
        <v>101.8</v>
      </c>
      <c r="I33" s="172">
        <v>79.6</v>
      </c>
      <c r="J33" s="172">
        <v>183.76</v>
      </c>
      <c r="K33" s="52">
        <v>38200</v>
      </c>
    </row>
    <row r="34" spans="2:11" ht="17.25">
      <c r="B34" s="1" t="s">
        <v>204</v>
      </c>
      <c r="C34" s="3"/>
      <c r="D34" s="52">
        <v>7409</v>
      </c>
      <c r="E34" s="52">
        <v>321.927</v>
      </c>
      <c r="F34" s="52">
        <v>35907</v>
      </c>
      <c r="G34" s="52">
        <v>15732</v>
      </c>
      <c r="H34" s="172">
        <v>104.4</v>
      </c>
      <c r="I34" s="172">
        <v>68.7</v>
      </c>
      <c r="J34" s="172">
        <v>167.04</v>
      </c>
      <c r="K34" s="52">
        <v>52700</v>
      </c>
    </row>
    <row r="35" spans="2:11" ht="17.25">
      <c r="B35" s="1" t="s">
        <v>205</v>
      </c>
      <c r="C35" s="3"/>
      <c r="D35" s="52">
        <v>8297</v>
      </c>
      <c r="E35" s="52">
        <v>338.959</v>
      </c>
      <c r="F35" s="52">
        <v>48426</v>
      </c>
      <c r="G35" s="52">
        <v>18838</v>
      </c>
      <c r="H35" s="172">
        <v>101.7</v>
      </c>
      <c r="I35" s="172">
        <v>76.1</v>
      </c>
      <c r="J35" s="172">
        <v>175.78</v>
      </c>
      <c r="K35" s="52">
        <v>41300</v>
      </c>
    </row>
    <row r="36" spans="2:11" ht="17.25">
      <c r="B36" s="1"/>
      <c r="C36" s="3"/>
      <c r="D36" s="52"/>
      <c r="E36" s="52"/>
      <c r="F36" s="52"/>
      <c r="G36" s="52"/>
      <c r="H36" s="172"/>
      <c r="I36" s="172"/>
      <c r="J36" s="172"/>
      <c r="K36" s="52"/>
    </row>
    <row r="37" spans="2:11" ht="17.25">
      <c r="B37" s="1" t="s">
        <v>206</v>
      </c>
      <c r="C37" s="3"/>
      <c r="D37" s="52">
        <v>6380</v>
      </c>
      <c r="E37" s="52">
        <v>306.335</v>
      </c>
      <c r="F37" s="52">
        <v>31790</v>
      </c>
      <c r="G37" s="52">
        <v>13075</v>
      </c>
      <c r="H37" s="172">
        <v>101.7</v>
      </c>
      <c r="I37" s="172">
        <v>69.6</v>
      </c>
      <c r="J37" s="172">
        <v>141.42</v>
      </c>
      <c r="K37" s="52">
        <v>33200</v>
      </c>
    </row>
    <row r="38" spans="2:11" ht="17.25">
      <c r="B38" s="1" t="s">
        <v>207</v>
      </c>
      <c r="C38" s="3"/>
      <c r="D38" s="52">
        <v>6807</v>
      </c>
      <c r="E38" s="52">
        <v>319.919</v>
      </c>
      <c r="F38" s="52">
        <v>38149</v>
      </c>
      <c r="G38" s="52">
        <v>15059</v>
      </c>
      <c r="H38" s="172">
        <v>100.6</v>
      </c>
      <c r="I38" s="172">
        <v>72.1</v>
      </c>
      <c r="J38" s="172">
        <v>158.5</v>
      </c>
      <c r="K38" s="52">
        <v>26300</v>
      </c>
    </row>
    <row r="39" spans="2:11" ht="17.25">
      <c r="B39" s="1" t="s">
        <v>208</v>
      </c>
      <c r="C39" s="3"/>
      <c r="D39" s="52">
        <v>7345</v>
      </c>
      <c r="E39" s="52">
        <v>333.054</v>
      </c>
      <c r="F39" s="52">
        <v>41493</v>
      </c>
      <c r="G39" s="52">
        <v>16812</v>
      </c>
      <c r="H39" s="172">
        <v>99.1</v>
      </c>
      <c r="I39" s="172">
        <v>73.3</v>
      </c>
      <c r="J39" s="172">
        <v>152.48</v>
      </c>
      <c r="K39" s="52">
        <v>38800</v>
      </c>
    </row>
    <row r="40" spans="2:11" ht="17.25">
      <c r="B40" s="1" t="s">
        <v>209</v>
      </c>
      <c r="C40" s="3"/>
      <c r="D40" s="52">
        <v>7361</v>
      </c>
      <c r="E40" s="52">
        <v>330.309</v>
      </c>
      <c r="F40" s="52">
        <v>43653</v>
      </c>
      <c r="G40" s="52">
        <v>16874</v>
      </c>
      <c r="H40" s="172">
        <v>104.5</v>
      </c>
      <c r="I40" s="172">
        <v>65.5</v>
      </c>
      <c r="J40" s="172">
        <v>133.69</v>
      </c>
      <c r="K40" s="52">
        <v>77200</v>
      </c>
    </row>
    <row r="41" spans="2:11" ht="17.25">
      <c r="B41" s="1" t="s">
        <v>210</v>
      </c>
      <c r="C41" s="3"/>
      <c r="D41" s="52">
        <v>7636</v>
      </c>
      <c r="E41" s="52">
        <v>334.186</v>
      </c>
      <c r="F41" s="52">
        <v>50382</v>
      </c>
      <c r="G41" s="52">
        <v>18478</v>
      </c>
      <c r="H41" s="172">
        <v>104.3</v>
      </c>
      <c r="I41" s="172">
        <v>58.7</v>
      </c>
      <c r="J41" s="172">
        <v>130.83</v>
      </c>
      <c r="K41" s="52">
        <v>105600</v>
      </c>
    </row>
    <row r="42" spans="2:11" ht="17.25">
      <c r="B42" s="1" t="s">
        <v>211</v>
      </c>
      <c r="C42" s="3"/>
      <c r="D42" s="52">
        <v>7346</v>
      </c>
      <c r="E42" s="52">
        <v>341.79</v>
      </c>
      <c r="F42" s="52">
        <v>41403</v>
      </c>
      <c r="G42" s="52">
        <v>19130</v>
      </c>
      <c r="H42" s="172">
        <v>100.7</v>
      </c>
      <c r="I42" s="172">
        <v>75.3</v>
      </c>
      <c r="J42" s="172">
        <v>136.94</v>
      </c>
      <c r="K42" s="52">
        <v>38400</v>
      </c>
    </row>
    <row r="43" spans="2:11" ht="17.25">
      <c r="B43" s="1"/>
      <c r="C43" s="3"/>
      <c r="D43" s="52"/>
      <c r="E43" s="52"/>
      <c r="F43" s="52"/>
      <c r="G43" s="52"/>
      <c r="H43" s="172"/>
      <c r="I43" s="172"/>
      <c r="J43" s="172"/>
      <c r="K43" s="52"/>
    </row>
    <row r="44" spans="2:11" ht="17.25">
      <c r="B44" s="1" t="s">
        <v>212</v>
      </c>
      <c r="C44" s="3"/>
      <c r="D44" s="52">
        <v>7231</v>
      </c>
      <c r="E44" s="52">
        <v>339.67</v>
      </c>
      <c r="F44" s="52">
        <v>37473</v>
      </c>
      <c r="G44" s="52">
        <v>16288</v>
      </c>
      <c r="H44" s="172">
        <v>99.9</v>
      </c>
      <c r="I44" s="172">
        <v>73</v>
      </c>
      <c r="J44" s="172">
        <v>147.8</v>
      </c>
      <c r="K44" s="52">
        <v>54600</v>
      </c>
    </row>
    <row r="45" spans="2:11" ht="17.25">
      <c r="B45" s="1" t="s">
        <v>213</v>
      </c>
      <c r="C45" s="3"/>
      <c r="D45" s="52">
        <v>6565</v>
      </c>
      <c r="E45" s="52">
        <v>313.343</v>
      </c>
      <c r="F45" s="52">
        <v>44656</v>
      </c>
      <c r="G45" s="52">
        <v>15742</v>
      </c>
      <c r="H45" s="172">
        <v>105.6</v>
      </c>
      <c r="I45" s="172">
        <v>61</v>
      </c>
      <c r="J45" s="172">
        <v>116.95</v>
      </c>
      <c r="K45" s="52">
        <v>116600</v>
      </c>
    </row>
    <row r="46" spans="2:11" ht="17.25">
      <c r="B46" s="1" t="s">
        <v>214</v>
      </c>
      <c r="C46" s="3"/>
      <c r="D46" s="52">
        <v>6443</v>
      </c>
      <c r="E46" s="52">
        <v>303.03</v>
      </c>
      <c r="F46" s="52">
        <v>33910</v>
      </c>
      <c r="G46" s="52">
        <v>14136</v>
      </c>
      <c r="H46" s="172">
        <v>107</v>
      </c>
      <c r="I46" s="172">
        <v>51.9</v>
      </c>
      <c r="J46" s="172">
        <v>105.24</v>
      </c>
      <c r="K46" s="52">
        <v>163600</v>
      </c>
    </row>
    <row r="47" spans="2:11" ht="17.25">
      <c r="B47" s="1" t="s">
        <v>215</v>
      </c>
      <c r="C47" s="3"/>
      <c r="D47" s="52">
        <v>6857</v>
      </c>
      <c r="E47" s="52">
        <v>314.498</v>
      </c>
      <c r="F47" s="52">
        <v>35335</v>
      </c>
      <c r="G47" s="52">
        <v>15752</v>
      </c>
      <c r="H47" s="172">
        <v>103.8</v>
      </c>
      <c r="I47" s="172">
        <v>63.4</v>
      </c>
      <c r="J47" s="172">
        <v>121</v>
      </c>
      <c r="K47" s="52">
        <v>100300</v>
      </c>
    </row>
    <row r="48" spans="2:11" ht="17.25">
      <c r="B48" s="1" t="s">
        <v>216</v>
      </c>
      <c r="C48" s="3"/>
      <c r="D48" s="52">
        <v>7019</v>
      </c>
      <c r="E48" s="52">
        <v>324.643</v>
      </c>
      <c r="F48" s="52">
        <v>37906</v>
      </c>
      <c r="G48" s="52">
        <v>18798</v>
      </c>
      <c r="H48" s="172">
        <v>100.8</v>
      </c>
      <c r="I48" s="172">
        <v>72.1</v>
      </c>
      <c r="J48" s="172">
        <v>133.05</v>
      </c>
      <c r="K48" s="52">
        <v>65400</v>
      </c>
    </row>
    <row r="49" spans="2:11" ht="17.25">
      <c r="B49" s="1" t="s">
        <v>217</v>
      </c>
      <c r="C49" s="3"/>
      <c r="D49" s="56">
        <v>6209</v>
      </c>
      <c r="E49" s="56">
        <v>311.722</v>
      </c>
      <c r="F49" s="56">
        <v>34996</v>
      </c>
      <c r="G49" s="56">
        <v>16558</v>
      </c>
      <c r="H49" s="174">
        <v>102.2</v>
      </c>
      <c r="I49" s="174">
        <v>72.9</v>
      </c>
      <c r="J49" s="174">
        <v>128.67</v>
      </c>
      <c r="K49" s="56">
        <v>45600</v>
      </c>
    </row>
    <row r="50" spans="2:11" ht="17.25">
      <c r="B50" s="1"/>
      <c r="C50" s="3"/>
      <c r="D50" s="56"/>
      <c r="E50" s="56"/>
      <c r="F50" s="56"/>
      <c r="G50" s="56"/>
      <c r="H50" s="174"/>
      <c r="I50" s="174"/>
      <c r="J50" s="174"/>
      <c r="K50" s="56"/>
    </row>
    <row r="51" spans="2:11" ht="17.25">
      <c r="B51" s="1" t="s">
        <v>218</v>
      </c>
      <c r="C51" s="3"/>
      <c r="D51" s="52">
        <v>6875</v>
      </c>
      <c r="E51" s="52">
        <v>316.074</v>
      </c>
      <c r="F51" s="52">
        <v>34685</v>
      </c>
      <c r="G51" s="52">
        <v>15458</v>
      </c>
      <c r="H51" s="172">
        <v>99.8</v>
      </c>
      <c r="I51" s="172">
        <v>70.3</v>
      </c>
      <c r="J51" s="172">
        <v>158.48</v>
      </c>
      <c r="K51" s="52">
        <v>29200</v>
      </c>
    </row>
    <row r="52" spans="2:11" ht="17.25">
      <c r="B52" s="1" t="s">
        <v>219</v>
      </c>
      <c r="C52" s="3"/>
      <c r="D52" s="52">
        <v>6789</v>
      </c>
      <c r="E52" s="52">
        <v>311.422</v>
      </c>
      <c r="F52" s="52">
        <v>32538</v>
      </c>
      <c r="G52" s="52">
        <v>14823</v>
      </c>
      <c r="H52" s="172">
        <v>101.9</v>
      </c>
      <c r="I52" s="172">
        <v>72.9</v>
      </c>
      <c r="J52" s="172">
        <v>161.19</v>
      </c>
      <c r="K52" s="52">
        <v>26800</v>
      </c>
    </row>
    <row r="53" spans="2:11" ht="17.25">
      <c r="B53" s="1" t="s">
        <v>220</v>
      </c>
      <c r="C53" s="3"/>
      <c r="D53" s="52">
        <v>6493</v>
      </c>
      <c r="E53" s="52">
        <v>308.002</v>
      </c>
      <c r="F53" s="52">
        <v>34023</v>
      </c>
      <c r="G53" s="52">
        <v>17279</v>
      </c>
      <c r="H53" s="172">
        <v>103.6</v>
      </c>
      <c r="I53" s="172">
        <v>66</v>
      </c>
      <c r="J53" s="172">
        <v>140.28</v>
      </c>
      <c r="K53" s="52">
        <v>34700</v>
      </c>
    </row>
    <row r="54" spans="2:11" ht="17.25">
      <c r="B54" s="1" t="s">
        <v>221</v>
      </c>
      <c r="C54" s="3"/>
      <c r="D54" s="52">
        <v>6778</v>
      </c>
      <c r="E54" s="52">
        <v>319.735</v>
      </c>
      <c r="F54" s="52">
        <v>38042</v>
      </c>
      <c r="G54" s="52">
        <v>14939</v>
      </c>
      <c r="H54" s="172">
        <v>101.5</v>
      </c>
      <c r="I54" s="172">
        <v>60.6</v>
      </c>
      <c r="J54" s="172">
        <v>128.47</v>
      </c>
      <c r="K54" s="52">
        <v>59200</v>
      </c>
    </row>
    <row r="55" spans="2:11" ht="17.25">
      <c r="B55" s="1" t="s">
        <v>222</v>
      </c>
      <c r="C55" s="3"/>
      <c r="D55" s="52">
        <v>6388</v>
      </c>
      <c r="E55" s="52">
        <v>308.276</v>
      </c>
      <c r="F55" s="52">
        <v>33161</v>
      </c>
      <c r="G55" s="52">
        <v>14172</v>
      </c>
      <c r="H55" s="172">
        <v>101.1</v>
      </c>
      <c r="I55" s="172">
        <v>66.1</v>
      </c>
      <c r="J55" s="172">
        <v>130.43</v>
      </c>
      <c r="K55" s="52">
        <v>33500</v>
      </c>
    </row>
    <row r="56" spans="2:11" ht="17.25">
      <c r="B56" s="1"/>
      <c r="C56" s="3"/>
      <c r="D56" s="52"/>
      <c r="E56" s="52"/>
      <c r="F56" s="52"/>
      <c r="G56" s="52"/>
      <c r="H56" s="172"/>
      <c r="I56" s="172"/>
      <c r="J56" s="172"/>
      <c r="K56" s="52"/>
    </row>
    <row r="57" spans="2:11" ht="17.25">
      <c r="B57" s="1" t="s">
        <v>223</v>
      </c>
      <c r="C57" s="3"/>
      <c r="D57" s="52">
        <v>6607</v>
      </c>
      <c r="E57" s="52">
        <v>318.764</v>
      </c>
      <c r="F57" s="52">
        <v>40917</v>
      </c>
      <c r="G57" s="52">
        <v>15665</v>
      </c>
      <c r="H57" s="172">
        <v>98.8</v>
      </c>
      <c r="I57" s="172">
        <v>70.9</v>
      </c>
      <c r="J57" s="172">
        <v>138.16</v>
      </c>
      <c r="K57" s="52">
        <v>44800</v>
      </c>
    </row>
    <row r="58" spans="2:11" ht="17.25">
      <c r="B58" s="1" t="s">
        <v>224</v>
      </c>
      <c r="C58" s="3"/>
      <c r="D58" s="52">
        <v>6805</v>
      </c>
      <c r="E58" s="52">
        <v>333.831</v>
      </c>
      <c r="F58" s="52">
        <v>40811</v>
      </c>
      <c r="G58" s="52">
        <v>18248</v>
      </c>
      <c r="H58" s="172">
        <v>98.8</v>
      </c>
      <c r="I58" s="172">
        <v>69.9</v>
      </c>
      <c r="J58" s="172">
        <v>139.78</v>
      </c>
      <c r="K58" s="52">
        <v>44700</v>
      </c>
    </row>
    <row r="59" spans="2:11" ht="17.25">
      <c r="B59" s="1" t="s">
        <v>225</v>
      </c>
      <c r="C59" s="3"/>
      <c r="D59" s="52">
        <v>6157</v>
      </c>
      <c r="E59" s="52">
        <v>293.633</v>
      </c>
      <c r="F59" s="52">
        <v>34490</v>
      </c>
      <c r="G59" s="52">
        <v>15025</v>
      </c>
      <c r="H59" s="172">
        <v>98.4</v>
      </c>
      <c r="I59" s="172">
        <v>66.6</v>
      </c>
      <c r="J59" s="172">
        <v>126.85</v>
      </c>
      <c r="K59" s="52">
        <v>46200</v>
      </c>
    </row>
    <row r="60" spans="2:11" ht="17.25">
      <c r="B60" s="1" t="s">
        <v>226</v>
      </c>
      <c r="C60" s="3"/>
      <c r="D60" s="52">
        <v>6331</v>
      </c>
      <c r="E60" s="52">
        <v>301.635</v>
      </c>
      <c r="F60" s="52">
        <v>37800</v>
      </c>
      <c r="G60" s="52">
        <v>16375</v>
      </c>
      <c r="H60" s="172">
        <v>99.7</v>
      </c>
      <c r="I60" s="172">
        <v>64.5</v>
      </c>
      <c r="J60" s="172">
        <v>120.8</v>
      </c>
      <c r="K60" s="52">
        <v>47600</v>
      </c>
    </row>
    <row r="61" spans="2:11" ht="17.25">
      <c r="B61" s="1"/>
      <c r="C61" s="3"/>
      <c r="D61" s="52"/>
      <c r="E61" s="52"/>
      <c r="F61" s="52"/>
      <c r="G61" s="52"/>
      <c r="H61" s="172"/>
      <c r="I61" s="172"/>
      <c r="J61" s="172"/>
      <c r="K61" s="52"/>
    </row>
    <row r="62" spans="2:11" ht="17.25">
      <c r="B62" s="1" t="s">
        <v>227</v>
      </c>
      <c r="C62" s="3"/>
      <c r="D62" s="52">
        <v>6464</v>
      </c>
      <c r="E62" s="52">
        <v>311.131</v>
      </c>
      <c r="F62" s="52">
        <v>28084</v>
      </c>
      <c r="G62" s="52">
        <v>12838</v>
      </c>
      <c r="H62" s="172">
        <v>100.4</v>
      </c>
      <c r="I62" s="172">
        <v>54.3</v>
      </c>
      <c r="J62" s="172">
        <v>118.92</v>
      </c>
      <c r="K62" s="52">
        <v>50500</v>
      </c>
    </row>
    <row r="63" spans="2:11" ht="17.25">
      <c r="B63" s="1" t="s">
        <v>228</v>
      </c>
      <c r="C63" s="3"/>
      <c r="D63" s="52">
        <v>6832</v>
      </c>
      <c r="E63" s="52">
        <v>301.133</v>
      </c>
      <c r="F63" s="52">
        <v>29289</v>
      </c>
      <c r="G63" s="52">
        <v>12721</v>
      </c>
      <c r="H63" s="172">
        <v>98.9</v>
      </c>
      <c r="I63" s="172">
        <v>70.8</v>
      </c>
      <c r="J63" s="172">
        <v>146.75</v>
      </c>
      <c r="K63" s="52">
        <v>25000</v>
      </c>
    </row>
    <row r="64" spans="2:11" ht="17.25">
      <c r="B64" s="1" t="s">
        <v>229</v>
      </c>
      <c r="C64" s="3"/>
      <c r="D64" s="52">
        <v>5855</v>
      </c>
      <c r="E64" s="52">
        <v>287.469</v>
      </c>
      <c r="F64" s="52">
        <v>24769</v>
      </c>
      <c r="G64" s="52">
        <v>10804</v>
      </c>
      <c r="H64" s="172">
        <v>102.8</v>
      </c>
      <c r="I64" s="172">
        <v>65</v>
      </c>
      <c r="J64" s="172">
        <v>123.82</v>
      </c>
      <c r="K64" s="52">
        <v>29600</v>
      </c>
    </row>
    <row r="65" spans="2:11" ht="17.25">
      <c r="B65" s="1" t="s">
        <v>230</v>
      </c>
      <c r="C65" s="3"/>
      <c r="D65" s="52">
        <v>6388</v>
      </c>
      <c r="E65" s="52">
        <v>286.372</v>
      </c>
      <c r="F65" s="52">
        <v>27781</v>
      </c>
      <c r="G65" s="52">
        <v>11033</v>
      </c>
      <c r="H65" s="172">
        <v>99.4</v>
      </c>
      <c r="I65" s="172">
        <v>63.9</v>
      </c>
      <c r="J65" s="172">
        <v>129.66</v>
      </c>
      <c r="K65" s="52">
        <v>30600</v>
      </c>
    </row>
    <row r="66" spans="2:11" ht="17.25">
      <c r="B66" s="1"/>
      <c r="C66" s="3"/>
      <c r="D66" s="52"/>
      <c r="E66" s="52"/>
      <c r="F66" s="52"/>
      <c r="G66" s="52"/>
      <c r="H66" s="172"/>
      <c r="I66" s="172"/>
      <c r="J66" s="172"/>
      <c r="K66" s="52"/>
    </row>
    <row r="67" spans="2:11" ht="17.25">
      <c r="B67" s="1" t="s">
        <v>231</v>
      </c>
      <c r="C67" s="3"/>
      <c r="D67" s="52">
        <v>5811</v>
      </c>
      <c r="E67" s="52">
        <v>285.583</v>
      </c>
      <c r="F67" s="52">
        <v>28149</v>
      </c>
      <c r="G67" s="52">
        <v>11794</v>
      </c>
      <c r="H67" s="172">
        <v>100</v>
      </c>
      <c r="I67" s="172">
        <v>63.6</v>
      </c>
      <c r="J67" s="172">
        <v>130.37</v>
      </c>
      <c r="K67" s="52">
        <v>30400</v>
      </c>
    </row>
    <row r="68" spans="2:11" ht="17.25">
      <c r="B68" s="1" t="s">
        <v>232</v>
      </c>
      <c r="C68" s="3"/>
      <c r="D68" s="52">
        <v>5934</v>
      </c>
      <c r="E68" s="52">
        <v>276.805</v>
      </c>
      <c r="F68" s="52">
        <v>21154</v>
      </c>
      <c r="G68" s="52">
        <v>9593</v>
      </c>
      <c r="H68" s="172">
        <v>96.6</v>
      </c>
      <c r="I68" s="172">
        <v>67.1</v>
      </c>
      <c r="J68" s="172">
        <v>117.14</v>
      </c>
      <c r="K68" s="52">
        <v>28500</v>
      </c>
    </row>
    <row r="69" spans="2:11" ht="17.25">
      <c r="B69" s="1" t="s">
        <v>233</v>
      </c>
      <c r="C69" s="3"/>
      <c r="D69" s="52">
        <v>5827</v>
      </c>
      <c r="E69" s="52">
        <v>274.425</v>
      </c>
      <c r="F69" s="52">
        <v>25775</v>
      </c>
      <c r="G69" s="52">
        <v>9999</v>
      </c>
      <c r="H69" s="172">
        <v>101.1</v>
      </c>
      <c r="I69" s="172">
        <v>67.2</v>
      </c>
      <c r="J69" s="172">
        <v>108.23</v>
      </c>
      <c r="K69" s="52">
        <v>32600</v>
      </c>
    </row>
    <row r="70" spans="2:11" ht="17.25">
      <c r="B70" s="5" t="s">
        <v>234</v>
      </c>
      <c r="C70" s="4"/>
      <c r="D70" s="57">
        <v>4516</v>
      </c>
      <c r="E70" s="57">
        <v>234.707</v>
      </c>
      <c r="F70" s="57">
        <v>20167</v>
      </c>
      <c r="G70" s="57">
        <v>4913</v>
      </c>
      <c r="H70" s="175">
        <v>96.2</v>
      </c>
      <c r="I70" s="175">
        <v>52.4</v>
      </c>
      <c r="J70" s="175">
        <v>104.79</v>
      </c>
      <c r="K70" s="57">
        <v>42300</v>
      </c>
    </row>
    <row r="71" spans="2:11" ht="17.25">
      <c r="B71" s="2"/>
      <c r="C71" s="3"/>
      <c r="D71" s="2"/>
      <c r="E71" s="314" t="s">
        <v>26</v>
      </c>
      <c r="F71" s="314"/>
      <c r="G71" s="84"/>
      <c r="H71" s="133" t="s">
        <v>107</v>
      </c>
      <c r="I71" s="294" t="s">
        <v>107</v>
      </c>
      <c r="J71" s="302"/>
      <c r="K71" s="135" t="s">
        <v>108</v>
      </c>
    </row>
    <row r="72" spans="2:11" ht="18" thickBot="1">
      <c r="B72" s="83" t="s">
        <v>236</v>
      </c>
      <c r="C72" s="108"/>
      <c r="D72" s="306" t="s">
        <v>27</v>
      </c>
      <c r="E72" s="306"/>
      <c r="F72" s="306"/>
      <c r="G72" s="303"/>
      <c r="H72" s="164" t="s">
        <v>270</v>
      </c>
      <c r="I72" s="283" t="s">
        <v>296</v>
      </c>
      <c r="J72" s="303"/>
      <c r="K72" s="134" t="s">
        <v>109</v>
      </c>
    </row>
    <row r="73" ht="13.5">
      <c r="A73" s="30"/>
    </row>
  </sheetData>
  <sheetProtection/>
  <mergeCells count="8">
    <mergeCell ref="C10:D10"/>
    <mergeCell ref="E71:F71"/>
    <mergeCell ref="D72:G72"/>
    <mergeCell ref="I72:J72"/>
    <mergeCell ref="F11:G11"/>
    <mergeCell ref="C11:D11"/>
    <mergeCell ref="I11:J11"/>
    <mergeCell ref="I71:J71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034215</dc:creator>
  <cp:keywords/>
  <dc:description/>
  <cp:lastModifiedBy>138541</cp:lastModifiedBy>
  <cp:lastPrinted>2008-10-31T05:30:37Z</cp:lastPrinted>
  <dcterms:created xsi:type="dcterms:W3CDTF">2006-04-24T05:17:06Z</dcterms:created>
  <dcterms:modified xsi:type="dcterms:W3CDTF">2018-05-30T00:14:46Z</dcterms:modified>
  <cp:category/>
  <cp:version/>
  <cp:contentType/>
  <cp:contentStatus/>
</cp:coreProperties>
</file>