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0"/>
  </bookViews>
  <sheets>
    <sheet name="S-01～02" sheetId="1" r:id="rId1"/>
    <sheet name="S-03" sheetId="2" r:id="rId2"/>
    <sheet name="S04A" sheetId="3" r:id="rId3"/>
    <sheet name="S-04B～D" sheetId="4" r:id="rId4"/>
    <sheet name="S05-S06A" sheetId="5" r:id="rId5"/>
    <sheet name="S06B" sheetId="6" r:id="rId6"/>
    <sheet name="S06CDEF" sheetId="7" r:id="rId7"/>
    <sheet name="S07" sheetId="8" r:id="rId8"/>
    <sheet name="S-08,09" sheetId="9" r:id="rId9"/>
    <sheet name="S10" sheetId="10" r:id="rId10"/>
    <sheet name="S11-S13" sheetId="11" r:id="rId11"/>
    <sheet name="S14" sheetId="12" r:id="rId12"/>
    <sheet name="S15" sheetId="13" r:id="rId13"/>
    <sheet name="S16" sheetId="14" r:id="rId14"/>
  </sheets>
  <definedNames>
    <definedName name="_xlnm.Print_Area" localSheetId="0">'S-01～02'!$B$6:$K$74</definedName>
    <definedName name="_xlnm.Print_Area" localSheetId="1">'S-03'!$B$6:$J$77</definedName>
    <definedName name="_xlnm.Print_Area" localSheetId="2">'S04A'!$B$6:$L$73</definedName>
    <definedName name="_xlnm.Print_Area" localSheetId="3">'S-04B～D'!$B$6:$L$74</definedName>
    <definedName name="_xlnm.Print_Area" localSheetId="4">'S05-S06A'!$B$6:$K$72</definedName>
    <definedName name="_xlnm.Print_Area" localSheetId="5">'S06B'!$B$6:$N$69</definedName>
    <definedName name="_xlnm.Print_Area" localSheetId="6">'S06CDEF'!$B$6:$J$71</definedName>
    <definedName name="_xlnm.Print_Area" localSheetId="7">'S07'!$B$6:$J$75</definedName>
    <definedName name="_xlnm.Print_Area" localSheetId="8">'S-08,09'!$B$6:$L$75</definedName>
    <definedName name="_xlnm.Print_Area" localSheetId="9">'S10'!$B$6:$L$66</definedName>
    <definedName name="_xlnm.Print_Area" localSheetId="10">'S11-S13'!$B$6:$K$80</definedName>
    <definedName name="_xlnm.Print_Area" localSheetId="11">'S14'!$B$6:$J$53</definedName>
    <definedName name="_xlnm.Print_Area" localSheetId="12">'S15'!$B$6:$H$53</definedName>
    <definedName name="_xlnm.Print_Area" localSheetId="13">'S16'!$B$6:$L$56</definedName>
  </definedNames>
  <calcPr fullCalcOnLoad="1"/>
</workbook>
</file>

<file path=xl/sharedStrings.xml><?xml version="1.0" encoding="utf-8"?>
<sst xmlns="http://schemas.openxmlformats.org/spreadsheetml/2006/main" count="2292" uniqueCount="761">
  <si>
    <t>Ｓ  社会保障</t>
  </si>
  <si>
    <t>Ａ．世帯類型別被保護世帯数（停止中を除く）</t>
  </si>
  <si>
    <t>単身者世帯</t>
  </si>
  <si>
    <t>　 ２人以上の世帯</t>
  </si>
  <si>
    <t xml:space="preserve">  注1）</t>
  </si>
  <si>
    <t xml:space="preserve">  注2）</t>
  </si>
  <si>
    <t>Ｂ．労働力類型別被保護世帯数</t>
  </si>
  <si>
    <t>世帯主が働いている世帯</t>
  </si>
  <si>
    <t>　注）</t>
  </si>
  <si>
    <t>働いてい</t>
  </si>
  <si>
    <t>総 数</t>
  </si>
  <si>
    <t>Ｓ-01 生活保護被保護世帯</t>
  </si>
  <si>
    <t xml:space="preserve">          単位：世帯</t>
  </si>
  <si>
    <t xml:space="preserve">  注3）</t>
  </si>
  <si>
    <t xml:space="preserve"> 傷病</t>
  </si>
  <si>
    <t>その他</t>
  </si>
  <si>
    <t>高年齢世帯</t>
  </si>
  <si>
    <t>の世帯</t>
  </si>
  <si>
    <t>母子世帯</t>
  </si>
  <si>
    <t>障害世帯</t>
  </si>
  <si>
    <t>る者のい</t>
  </si>
  <si>
    <t>停止中</t>
  </si>
  <si>
    <t>常用勤労者</t>
  </si>
  <si>
    <t>日雇労働者</t>
  </si>
  <si>
    <t>内職者</t>
  </si>
  <si>
    <t>ない世帯</t>
  </si>
  <si>
    <t>葬祭扶助</t>
  </si>
  <si>
    <t xml:space="preserve">  保護費</t>
  </si>
  <si>
    <t>（百万円）</t>
  </si>
  <si>
    <t>Ｓ-02 扶助の種類別生活保護被保護人員及び保護費</t>
  </si>
  <si>
    <t>生活扶助</t>
  </si>
  <si>
    <t>住宅扶助</t>
  </si>
  <si>
    <t>教育扶助</t>
  </si>
  <si>
    <t>医療扶助</t>
  </si>
  <si>
    <t>出産扶助</t>
  </si>
  <si>
    <t>生業扶助</t>
  </si>
  <si>
    <t>被保護世帯数及び被保護人員数は年度平均値</t>
  </si>
  <si>
    <t>世帯</t>
  </si>
  <si>
    <t>人</t>
  </si>
  <si>
    <t>資料：県福祉保健総務課</t>
  </si>
  <si>
    <t>Ｓ-03 市町村別生活保護の状況</t>
  </si>
  <si>
    <t>2003</t>
  </si>
  <si>
    <t>2004</t>
  </si>
  <si>
    <t>注）県、市町村別に平均し、集計した数字なので、県計とは必ずしも一致しない。</t>
  </si>
  <si>
    <t>Ｓ-04 主な社会福祉施設</t>
  </si>
  <si>
    <t>Ａ．障害福祉施設</t>
  </si>
  <si>
    <t>施設数</t>
  </si>
  <si>
    <t xml:space="preserve">   施設の種類</t>
  </si>
  <si>
    <t>定 員</t>
  </si>
  <si>
    <t>男</t>
  </si>
  <si>
    <t>女</t>
  </si>
  <si>
    <t>所</t>
  </si>
  <si>
    <t>資料：県障害福祉課</t>
  </si>
  <si>
    <t xml:space="preserve">    児童福祉施設( 4月 1日現在)</t>
  </si>
  <si>
    <t xml:space="preserve"> 注）</t>
  </si>
  <si>
    <t xml:space="preserve">   男</t>
  </si>
  <si>
    <t xml:space="preserve">   女</t>
  </si>
  <si>
    <t>注）国立の重症心身障害児施設を除く。</t>
  </si>
  <si>
    <t xml:space="preserve"> </t>
  </si>
  <si>
    <t>Ｂ．老人福祉施設( 3月末日現在)</t>
  </si>
  <si>
    <t xml:space="preserve"> 施設数</t>
  </si>
  <si>
    <t>　Ｓ-04 主な社会福祉施設－続き－</t>
  </si>
  <si>
    <t>Ｃ．児童福祉施設( 3月末日現在)</t>
  </si>
  <si>
    <t>在所者</t>
  </si>
  <si>
    <t>･･･</t>
  </si>
  <si>
    <t>注１）母子生活支援施設の定員は、世帯数</t>
  </si>
  <si>
    <t>注３）ここで言う児童館とは、休止中のものを含む｡</t>
  </si>
  <si>
    <t>注２）ここで言う保育所とは、僻地及び休止中のものを含む｡</t>
  </si>
  <si>
    <t>　　　　　(注1</t>
  </si>
  <si>
    <t>Ｄ．保護施設( 3月末日現在)</t>
  </si>
  <si>
    <t>人,床</t>
  </si>
  <si>
    <t xml:space="preserve">      障害の種類</t>
  </si>
  <si>
    <t xml:space="preserve">  視覚</t>
  </si>
  <si>
    <t xml:space="preserve">  聴覚・平衡</t>
  </si>
  <si>
    <t xml:space="preserve">  音声・言語・そしゃく</t>
  </si>
  <si>
    <t xml:space="preserve">  肢体不自由</t>
  </si>
  <si>
    <t xml:space="preserve">  内部障害</t>
  </si>
  <si>
    <t xml:space="preserve">   単位：人</t>
  </si>
  <si>
    <t xml:space="preserve">  昭和59年10月の制度改正に伴い従来の「日雇労働者健康保険制度」が廃</t>
  </si>
  <si>
    <t>（日雇特例被保険者）」の区分となっている。</t>
  </si>
  <si>
    <t>Ａ．適用状況（一般被保険者）</t>
  </si>
  <si>
    <t>事業所数</t>
  </si>
  <si>
    <t>件</t>
  </si>
  <si>
    <t>円</t>
  </si>
  <si>
    <t xml:space="preserve">      和歌山東</t>
  </si>
  <si>
    <t xml:space="preserve">      和歌山西</t>
  </si>
  <si>
    <t>Ｓ-06 政府管掌健康保険</t>
  </si>
  <si>
    <t>止になり、「政府管掌健康保険」に取り入れられた。このため、59年10月</t>
  </si>
  <si>
    <t>以降は、「政府管掌健康保険（一般被保険者）」と「政府管掌健康保険</t>
  </si>
  <si>
    <t>Ｂ．現金給付の決定状況（一般被保険者）</t>
  </si>
  <si>
    <t xml:space="preserve">          現金給付</t>
  </si>
  <si>
    <t>百万円</t>
  </si>
  <si>
    <t>被保険者</t>
  </si>
  <si>
    <t>被扶養者</t>
  </si>
  <si>
    <t xml:space="preserve">  現金給付（続き）</t>
  </si>
  <si>
    <t>出産育児一時金</t>
  </si>
  <si>
    <t>資料：和歌山社会保険事務局「社会保険事業年報」</t>
  </si>
  <si>
    <t>Ｓ-06 政府管掌健康保険－続き－</t>
  </si>
  <si>
    <t xml:space="preserve">   </t>
  </si>
  <si>
    <t>Ｃ．現物給付の決定状況（一般被保険者）</t>
  </si>
  <si>
    <t>　   現物給付</t>
  </si>
  <si>
    <t xml:space="preserve">  Ｄ．保険料徴収状況（一般被保険者）</t>
  </si>
  <si>
    <t>Ｅ．適用状況（日雇特例被保険者）</t>
  </si>
  <si>
    <t xml:space="preserve"> 被保険者</t>
  </si>
  <si>
    <t xml:space="preserve">  有効被保険者</t>
  </si>
  <si>
    <t xml:space="preserve"> 印紙購入</t>
  </si>
  <si>
    <t xml:space="preserve">  手帳数</t>
  </si>
  <si>
    <t xml:space="preserve"> 保険料</t>
  </si>
  <si>
    <t xml:space="preserve"> 通帳数</t>
  </si>
  <si>
    <t>Ｆ．保険給付及び徴収保険料（日雇特例被保険者）</t>
  </si>
  <si>
    <t xml:space="preserve">  注１）</t>
  </si>
  <si>
    <t xml:space="preserve">  (B)</t>
  </si>
  <si>
    <t>･任意加入</t>
  </si>
  <si>
    <t>① 国民年金給付額（続き）</t>
  </si>
  <si>
    <t>　 ② 死亡・特別</t>
  </si>
  <si>
    <t xml:space="preserve">      一時金給付</t>
  </si>
  <si>
    <t>障害(福祉)</t>
  </si>
  <si>
    <t xml:space="preserve">    ③ 基礎年金給付(続き)</t>
  </si>
  <si>
    <t xml:space="preserve">   注2)</t>
  </si>
  <si>
    <t>資料：和歌山社会保険事務局「社会保険事業年報」</t>
  </si>
  <si>
    <t>Ｓ-07 国民年金</t>
  </si>
  <si>
    <t>保険料</t>
  </si>
  <si>
    <t>収納額</t>
  </si>
  <si>
    <t xml:space="preserve">    厚生年金</t>
  </si>
  <si>
    <t>強制適用</t>
  </si>
  <si>
    <t>報酬月額</t>
  </si>
  <si>
    <t>収納済額</t>
  </si>
  <si>
    <t>Ｓ-08 厚生年金保険</t>
  </si>
  <si>
    <t>受給権者数は各年度末現在</t>
  </si>
  <si>
    <t>任意包括</t>
  </si>
  <si>
    <t>労働者災害補償保険</t>
  </si>
  <si>
    <t>遺族補償</t>
  </si>
  <si>
    <t xml:space="preserve">      件</t>
  </si>
  <si>
    <t>労働者災害補償保険（続き）</t>
  </si>
  <si>
    <t>葬祭料（葬祭給付）</t>
  </si>
  <si>
    <t>介護給付（補償）</t>
  </si>
  <si>
    <t>二次健診等給付</t>
  </si>
  <si>
    <t xml:space="preserve">  百万円</t>
  </si>
  <si>
    <t>障害(補償)給付（注1</t>
  </si>
  <si>
    <t>給付 (注1</t>
  </si>
  <si>
    <t>年金等給付(注2</t>
  </si>
  <si>
    <t>　　　　注1)  障害(補償)給付及び遺族(補償)給付は一時金を示す。</t>
  </si>
  <si>
    <t>　　　  注2） 年金給付等欄には、傷病（補償）給付、障害（補償）給付、遺族（補償）給付等の合計を示す。</t>
  </si>
  <si>
    <t>雇用勘定</t>
  </si>
  <si>
    <t>失業給付金</t>
  </si>
  <si>
    <t>失業給付金－続き－</t>
  </si>
  <si>
    <t>一般求職者給付－続き－</t>
  </si>
  <si>
    <t xml:space="preserve">      基本手当,延長給付－続き－</t>
  </si>
  <si>
    <t>高年齢求職者給付金</t>
  </si>
  <si>
    <t>受給者</t>
  </si>
  <si>
    <t>受給者数</t>
  </si>
  <si>
    <t>支給金額</t>
  </si>
  <si>
    <t>実人員</t>
  </si>
  <si>
    <t>Ｓ-10 雇用保険</t>
  </si>
  <si>
    <t>短時間労働被保険者分を含む。「実人員」は、年度の月平均</t>
  </si>
  <si>
    <t>資料：和歌山労働局職業安定部「職業安定統計年報」</t>
  </si>
  <si>
    <t>保険料:税</t>
  </si>
  <si>
    <t xml:space="preserve">  一般被保険者分</t>
  </si>
  <si>
    <t xml:space="preserve">  世帯数</t>
  </si>
  <si>
    <t>療養給付費</t>
  </si>
  <si>
    <t>高額療養費</t>
  </si>
  <si>
    <t>Ｓ-11 国民健康保険</t>
  </si>
  <si>
    <t xml:space="preserve">        ＝年度末現在適用状況＝</t>
  </si>
  <si>
    <t>失業保険</t>
  </si>
  <si>
    <t>注2)平均標準報酬月額</t>
  </si>
  <si>
    <t>給付金額</t>
  </si>
  <si>
    <t>Ｓ-12 船員保険</t>
  </si>
  <si>
    <t>注1）「任意継続」は、疾病部門と年金部門の合計　注2）疾病部門の額　注3）年度末現在</t>
  </si>
  <si>
    <t xml:space="preserve">   被保険者数(年度末現在)</t>
  </si>
  <si>
    <t xml:space="preserve">   被扶養者数(年度末現在)</t>
  </si>
  <si>
    <t xml:space="preserve">      平均標準報酬月額</t>
  </si>
  <si>
    <t xml:space="preserve">     計</t>
  </si>
  <si>
    <t>支部組合</t>
  </si>
  <si>
    <t xml:space="preserve">    計</t>
  </si>
  <si>
    <t xml:space="preserve">  (年度末)</t>
  </si>
  <si>
    <t xml:space="preserve">     老齢年金給付</t>
  </si>
  <si>
    <t>総額</t>
  </si>
  <si>
    <t xml:space="preserve"> 基礎年金</t>
  </si>
  <si>
    <t xml:space="preserve"> 国民年金</t>
  </si>
  <si>
    <t xml:space="preserve"> 百万円</t>
  </si>
  <si>
    <t>年度末受給権者</t>
  </si>
  <si>
    <t>給付費</t>
  </si>
  <si>
    <t>Ｓ-16 市町村別国民健康保険の事業状況</t>
  </si>
  <si>
    <t>療養諸</t>
  </si>
  <si>
    <t>療養費</t>
  </si>
  <si>
    <t xml:space="preserve">－ </t>
  </si>
  <si>
    <t xml:space="preserve">－ </t>
  </si>
  <si>
    <t xml:space="preserve">－ </t>
  </si>
  <si>
    <t xml:space="preserve">    資料：県子ども未来課</t>
  </si>
  <si>
    <t>昭和60年度(1985年度)</t>
  </si>
  <si>
    <t>平成 7年度(1995年度)</t>
  </si>
  <si>
    <t>平成12年度(2000年度)</t>
  </si>
  <si>
    <t>平成14年度(2002年度)</t>
  </si>
  <si>
    <t>平成15年度(2003年度)</t>
  </si>
  <si>
    <t>平成16年度(2004年度)</t>
  </si>
  <si>
    <t>平成17年度(2005年度)</t>
  </si>
  <si>
    <t>→みなべ町</t>
  </si>
  <si>
    <t>→海南市</t>
  </si>
  <si>
    <t>→田辺市</t>
  </si>
  <si>
    <t>→新宮市</t>
  </si>
  <si>
    <t>→紀の川市</t>
  </si>
  <si>
    <t>→紀美野町</t>
  </si>
  <si>
    <t>→かつらぎ町</t>
  </si>
  <si>
    <t>→有田川町</t>
  </si>
  <si>
    <t>→日高川町</t>
  </si>
  <si>
    <t>→白浜町</t>
  </si>
  <si>
    <t>→串本町</t>
  </si>
  <si>
    <t>→橋本市</t>
  </si>
  <si>
    <t xml:space="preserve">  平成13年(2001年)</t>
  </si>
  <si>
    <t xml:space="preserve">  平成14年(2002年)</t>
  </si>
  <si>
    <t xml:space="preserve">  平成15年(2003年)</t>
  </si>
  <si>
    <t xml:space="preserve">  平成16年(2004年)</t>
  </si>
  <si>
    <t xml:space="preserve">  平成17年(2005年)</t>
  </si>
  <si>
    <t xml:space="preserve">  平成18年(2006年)</t>
  </si>
  <si>
    <t xml:space="preserve">  平成12年(2000年)</t>
  </si>
  <si>
    <t xml:space="preserve">  平成13年(2001年)</t>
  </si>
  <si>
    <t xml:space="preserve">  平成14年(2002年)</t>
  </si>
  <si>
    <t xml:space="preserve">  平成15年(2003年)</t>
  </si>
  <si>
    <t xml:space="preserve">  平成16年(2004年)</t>
  </si>
  <si>
    <t xml:space="preserve">  平成17年(2005年)</t>
  </si>
  <si>
    <t xml:space="preserve">  平成18年(2006年)</t>
  </si>
  <si>
    <t xml:space="preserve">   平成 5年(1993年 4月 1日)</t>
  </si>
  <si>
    <t xml:space="preserve">   平成 6年(1994年 4月 1日)</t>
  </si>
  <si>
    <t xml:space="preserve">   平成 7年(1995年 4月 1日)</t>
  </si>
  <si>
    <t xml:space="preserve">   平成 8年(1996年 4月 1日)</t>
  </si>
  <si>
    <t xml:space="preserve">   平成 9年(1997年 3月31日)</t>
  </si>
  <si>
    <t xml:space="preserve">   平成10年(1998年 3月31日)</t>
  </si>
  <si>
    <t xml:space="preserve">   平成11年(1999年 3月31日)</t>
  </si>
  <si>
    <t xml:space="preserve">   平成12年(2000年 3月31日)</t>
  </si>
  <si>
    <t xml:space="preserve">   平成13年(2001年 3月31日)</t>
  </si>
  <si>
    <t xml:space="preserve">   平成14年(2002年 3月31日)</t>
  </si>
  <si>
    <t xml:space="preserve">   平成15年(2003年 3月31日)</t>
  </si>
  <si>
    <t xml:space="preserve">   平成16年(2004年 3月31日)</t>
  </si>
  <si>
    <t xml:space="preserve">   平成17年(2005年 3月31日)</t>
  </si>
  <si>
    <t xml:space="preserve">   平成18年(2006年 3月31日)</t>
  </si>
  <si>
    <t>昭和50年度(1975年度)末</t>
  </si>
  <si>
    <t>昭和55年度(1980年度)末</t>
  </si>
  <si>
    <t>昭和60年度(1985年度)末</t>
  </si>
  <si>
    <t>平成 2年度(1990年度)末</t>
  </si>
  <si>
    <t>平成 7年度(1995年度)末</t>
  </si>
  <si>
    <t>平成 9年度(1997年度)末</t>
  </si>
  <si>
    <t>平成10年度(1998年度)末</t>
  </si>
  <si>
    <t>平成11年度(1999年度)末</t>
  </si>
  <si>
    <t>平成12年度(2000年度)末</t>
  </si>
  <si>
    <t>平成13年度(2001年度)末</t>
  </si>
  <si>
    <t>平成14年度(2002年度)末</t>
  </si>
  <si>
    <t>平成15年度(2003年度)末</t>
  </si>
  <si>
    <t>平成16年度(2004年度)末</t>
  </si>
  <si>
    <t>平成13年度(2001年度)</t>
  </si>
  <si>
    <t>昭和60年(1985年)</t>
  </si>
  <si>
    <t>平成 2年(1990年)</t>
  </si>
  <si>
    <t>平成 7年(1995年)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</si>
  <si>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</si>
  <si>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</si>
  <si>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</si>
  <si>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</si>
  <si>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</si>
  <si>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</si>
  <si>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平成10年度(1998年度)</t>
  </si>
  <si>
    <t>平成11年度(1999年度)</t>
  </si>
  <si>
    <t>昭和60年度(1985年度)</t>
  </si>
  <si>
    <t>平成 2年度(1990年度)</t>
  </si>
  <si>
    <t>平成 7年度(1995年度)</t>
  </si>
  <si>
    <t xml:space="preserve"> </t>
  </si>
  <si>
    <t>平成 2年度(1990年度)</t>
  </si>
  <si>
    <t>総 数</t>
  </si>
  <si>
    <t>市町村</t>
  </si>
  <si>
    <t>国</t>
  </si>
  <si>
    <t>県</t>
  </si>
  <si>
    <t>法人</t>
  </si>
  <si>
    <t>その他</t>
  </si>
  <si>
    <t>入 所</t>
  </si>
  <si>
    <t>定 員</t>
  </si>
  <si>
    <t>通所者</t>
  </si>
  <si>
    <t>在所者</t>
  </si>
  <si>
    <t>施設数</t>
  </si>
  <si>
    <t xml:space="preserve"> 肢体不自由者更生施設</t>
  </si>
  <si>
    <t xml:space="preserve"> 知的障害児施設</t>
  </si>
  <si>
    <t xml:space="preserve"> 知的障害児通園施設</t>
  </si>
  <si>
    <t xml:space="preserve"> 盲児施設</t>
  </si>
  <si>
    <t xml:space="preserve"> ろうあ児施設</t>
  </si>
  <si>
    <t xml:space="preserve"> 肢体不自由児施設</t>
  </si>
  <si>
    <t xml:space="preserve"> 肢体不自由児通園施設</t>
  </si>
  <si>
    <t xml:space="preserve"> 重症心身障害児施設</t>
  </si>
  <si>
    <t xml:space="preserve"> 知的障害者更生施設</t>
  </si>
  <si>
    <t xml:space="preserve"> 知的障害者授産施設</t>
  </si>
  <si>
    <t xml:space="preserve"> 知的障害者福祉工場</t>
  </si>
  <si>
    <t>男</t>
  </si>
  <si>
    <t>女</t>
  </si>
  <si>
    <t>総  数</t>
  </si>
  <si>
    <t>現金給付</t>
  </si>
  <si>
    <t>傷病手当金</t>
  </si>
  <si>
    <t>埋葬料</t>
  </si>
  <si>
    <t>分娩費</t>
  </si>
  <si>
    <t>出産手当金</t>
  </si>
  <si>
    <t>育児手当金</t>
  </si>
  <si>
    <t>　       総 数</t>
  </si>
  <si>
    <t>一般診療</t>
  </si>
  <si>
    <t>歯科診療</t>
  </si>
  <si>
    <t>調  剤</t>
  </si>
  <si>
    <t>収納済額</t>
  </si>
  <si>
    <t>保険料</t>
  </si>
  <si>
    <t>被保険者</t>
  </si>
  <si>
    <t>一人当り</t>
  </si>
  <si>
    <t>うち男</t>
  </si>
  <si>
    <t>保険給付 総数　</t>
  </si>
  <si>
    <t>被保険者分</t>
  </si>
  <si>
    <t>被扶養者分</t>
  </si>
  <si>
    <t>平均賃金</t>
  </si>
  <si>
    <t>収入額</t>
  </si>
  <si>
    <t>日 額</t>
  </si>
  <si>
    <t>年度末現</t>
  </si>
  <si>
    <t>在被保険</t>
  </si>
  <si>
    <t xml:space="preserve">  者総数</t>
  </si>
  <si>
    <t>(A)第1号</t>
  </si>
  <si>
    <t>第３号</t>
  </si>
  <si>
    <t>①+②+③+④</t>
  </si>
  <si>
    <t>給付総額</t>
  </si>
  <si>
    <t>給付額</t>
  </si>
  <si>
    <t>老齢・通算老齢</t>
  </si>
  <si>
    <t>受給権者</t>
  </si>
  <si>
    <t>金 額</t>
  </si>
  <si>
    <t>件 数</t>
  </si>
  <si>
    <t>受給権者</t>
  </si>
  <si>
    <t>老  齢</t>
  </si>
  <si>
    <t>金 額</t>
  </si>
  <si>
    <t>④ 福祉年金給付額</t>
  </si>
  <si>
    <t>遺  族</t>
  </si>
  <si>
    <t>寡  婦</t>
  </si>
  <si>
    <t>障害(福祉)</t>
  </si>
  <si>
    <t>障害(拠出)</t>
  </si>
  <si>
    <t>障  害</t>
  </si>
  <si>
    <t>母子・準母子</t>
  </si>
  <si>
    <t>遺  児</t>
  </si>
  <si>
    <t>年度末現在</t>
  </si>
  <si>
    <t>適用状況</t>
  </si>
  <si>
    <t>事業所数</t>
  </si>
  <si>
    <t>被保険</t>
  </si>
  <si>
    <t>支給総額</t>
  </si>
  <si>
    <t>一般求職</t>
  </si>
  <si>
    <t>者給付支</t>
  </si>
  <si>
    <t>　給総額</t>
  </si>
  <si>
    <t>一般受給</t>
  </si>
  <si>
    <t>資格決定</t>
  </si>
  <si>
    <t>実人員</t>
  </si>
  <si>
    <t>支給金額</t>
  </si>
  <si>
    <t>支給金額</t>
  </si>
  <si>
    <t>延長給付</t>
  </si>
  <si>
    <t>支給総額</t>
  </si>
  <si>
    <t>個別延長</t>
  </si>
  <si>
    <t>訓練延長</t>
  </si>
  <si>
    <t>技能習得</t>
  </si>
  <si>
    <t>寄宿手当</t>
  </si>
  <si>
    <t>受給者数</t>
  </si>
  <si>
    <t>特例一時金</t>
  </si>
  <si>
    <t>日雇求職者給付</t>
  </si>
  <si>
    <t>常用就職</t>
  </si>
  <si>
    <t>再就職</t>
  </si>
  <si>
    <t>移転費</t>
  </si>
  <si>
    <t>広域求職</t>
  </si>
  <si>
    <t>活動費</t>
  </si>
  <si>
    <t>歳  入</t>
  </si>
  <si>
    <t>決算額</t>
  </si>
  <si>
    <t>付総額</t>
  </si>
  <si>
    <t>保険給</t>
  </si>
  <si>
    <t>人 数</t>
  </si>
  <si>
    <t xml:space="preserve">  　日高川町</t>
  </si>
  <si>
    <t>Ｓ-15 市町村別厚生年金の状況</t>
  </si>
  <si>
    <t>合　計</t>
  </si>
  <si>
    <t>旧法小計（旧制度分）</t>
  </si>
  <si>
    <t>総年金額</t>
  </si>
  <si>
    <t>年度末受給権者</t>
  </si>
  <si>
    <t xml:space="preserve">  　和歌山市</t>
  </si>
  <si>
    <t xml:space="preserve"> 　 海 南 市</t>
  </si>
  <si>
    <t xml:space="preserve"> 　 橋 本 市</t>
  </si>
  <si>
    <t xml:space="preserve"> 　 有 田 市</t>
  </si>
  <si>
    <t xml:space="preserve"> 　 御 坊 市</t>
  </si>
  <si>
    <t xml:space="preserve"> 　 田 辺 市</t>
  </si>
  <si>
    <t xml:space="preserve"> 　 新 宮 市</t>
  </si>
  <si>
    <t xml:space="preserve">  　岩 出 町</t>
  </si>
  <si>
    <t xml:space="preserve">  　かつらぎ町</t>
  </si>
  <si>
    <t xml:space="preserve">  　九度山町</t>
  </si>
  <si>
    <t xml:space="preserve">  　高 野 町</t>
  </si>
  <si>
    <t xml:space="preserve">  　湯 浅 町</t>
  </si>
  <si>
    <t xml:space="preserve">  　広 川 町</t>
  </si>
  <si>
    <t xml:space="preserve">  　美 浜 町</t>
  </si>
  <si>
    <t xml:space="preserve"> 　 日 高 町</t>
  </si>
  <si>
    <t xml:space="preserve">  　由 良 町</t>
  </si>
  <si>
    <t xml:space="preserve">  　印 南 町</t>
  </si>
  <si>
    <t xml:space="preserve">  　みなべ町</t>
  </si>
  <si>
    <t xml:space="preserve">  　白 浜 町</t>
  </si>
  <si>
    <t xml:space="preserve"> 　 上富田町</t>
  </si>
  <si>
    <t xml:space="preserve">  　すさみ町</t>
  </si>
  <si>
    <t xml:space="preserve"> 　 串 本 町</t>
  </si>
  <si>
    <t xml:space="preserve">  　那智勝浦町</t>
  </si>
  <si>
    <t xml:space="preserve">  　太 地 町</t>
  </si>
  <si>
    <t xml:space="preserve">  　古座川町</t>
  </si>
  <si>
    <t xml:space="preserve">  　北 山 村</t>
  </si>
  <si>
    <t xml:space="preserve"> 　 住所不明</t>
  </si>
  <si>
    <t>介護扶助</t>
  </si>
  <si>
    <t>被保護人員 （人）</t>
  </si>
  <si>
    <t xml:space="preserve">－ </t>
  </si>
  <si>
    <t xml:space="preserve"> </t>
  </si>
  <si>
    <t xml:space="preserve">－ </t>
  </si>
  <si>
    <t xml:space="preserve">  　白 浜 町</t>
  </si>
  <si>
    <t xml:space="preserve"> 　 上富田町</t>
  </si>
  <si>
    <t xml:space="preserve"> 　 すさみ町</t>
  </si>
  <si>
    <t xml:space="preserve"> 　 串 本 町</t>
  </si>
  <si>
    <t>　 　年度</t>
  </si>
  <si>
    <t xml:space="preserve">平成 2年度(1990年度)  </t>
  </si>
  <si>
    <t>平成18年度(2006年度)</t>
  </si>
  <si>
    <t>注3)平均の集計値のため、内訳とは必ずしも一致しない。</t>
  </si>
  <si>
    <t>資料：県福祉保健総務課</t>
  </si>
  <si>
    <t>年度</t>
  </si>
  <si>
    <t>注1)男子65歳以上、女子65歳以上の者のみの世帯、又はこれらに18歳未満の者がいる世帯</t>
  </si>
  <si>
    <t>注2)配偶者のいない18歳以上65歳未満の女子と18歳未満のその子のみの世帯</t>
  </si>
  <si>
    <t xml:space="preserve"> 2005</t>
  </si>
  <si>
    <t>県計 (注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</si>
  <si>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</si>
  <si>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</si>
  <si>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</si>
  <si>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</si>
  <si>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</si>
  <si>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</si>
  <si>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</si>
  <si>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</si>
  <si>
    <t>紀美野町</t>
  </si>
  <si>
    <t>かつらぎ町</t>
  </si>
  <si>
    <t>九度山町</t>
  </si>
  <si>
    <t>高 野 町</t>
  </si>
  <si>
    <t>湯 浅 町</t>
  </si>
  <si>
    <t>広 川 町</t>
  </si>
  <si>
    <t>有田川町</t>
  </si>
  <si>
    <t>美 浜 町</t>
  </si>
  <si>
    <t>日 高 町</t>
  </si>
  <si>
    <t>由 良 町</t>
  </si>
  <si>
    <t>印 南 町</t>
  </si>
  <si>
    <t>みなべ町</t>
  </si>
  <si>
    <t>日高川町</t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</si>
  <si>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</si>
  <si>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</si>
  <si>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</si>
  <si>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</si>
  <si>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</si>
  <si>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</si>
  <si>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</si>
  <si>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</si>
  <si>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 xml:space="preserve"> 2006</t>
  </si>
  <si>
    <t xml:space="preserve">  平成19年(2007年)</t>
  </si>
  <si>
    <t>養護老人ホーム</t>
  </si>
  <si>
    <t>軽費老人ホーム</t>
  </si>
  <si>
    <t>老人休養ホーム</t>
  </si>
  <si>
    <t>助産施設</t>
  </si>
  <si>
    <t>乳児院</t>
  </si>
  <si>
    <t>母子生活支援施設</t>
  </si>
  <si>
    <t>保育所 (注2</t>
  </si>
  <si>
    <t>児童養護施設</t>
  </si>
  <si>
    <t>児童自立支援施設</t>
  </si>
  <si>
    <t>児童館（注3</t>
  </si>
  <si>
    <t>母子福祉施設</t>
  </si>
  <si>
    <t>母子福祉センタ－</t>
  </si>
  <si>
    <t>母子休養ホーム</t>
  </si>
  <si>
    <t xml:space="preserve">－ </t>
  </si>
  <si>
    <t xml:space="preserve">－ </t>
  </si>
  <si>
    <t>特別養護老人ホーム</t>
  </si>
  <si>
    <t>Ｓ-09 労働者災害補償保険</t>
  </si>
  <si>
    <t>給付総数</t>
  </si>
  <si>
    <t>療養(補償)給付</t>
  </si>
  <si>
    <t>休業(補償)給付</t>
  </si>
  <si>
    <t xml:space="preserve">－ </t>
  </si>
  <si>
    <t xml:space="preserve">  市町村等</t>
  </si>
  <si>
    <t>平成17年度(2005年度)</t>
  </si>
  <si>
    <t xml:space="preserve">  御 坊 市 （注１</t>
  </si>
  <si>
    <t xml:space="preserve">  紀の川市</t>
  </si>
  <si>
    <t xml:space="preserve">  紀美野町</t>
  </si>
  <si>
    <t xml:space="preserve">  岩 出 町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</si>
  <si>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</si>
  <si>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</si>
  <si>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</si>
  <si>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</si>
  <si>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</si>
  <si>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有田川町</t>
  </si>
  <si>
    <t xml:space="preserve">  日高川町（注２</t>
  </si>
  <si>
    <t xml:space="preserve">  みなべ町</t>
  </si>
  <si>
    <t xml:space="preserve">  歯科医師国保組合</t>
  </si>
  <si>
    <t xml:space="preserve">  薬剤師国保組合</t>
  </si>
  <si>
    <t xml:space="preserve">      資料:県健康づくり推進課「国民健康保険事業状況（紀州の国保）」</t>
  </si>
  <si>
    <t xml:space="preserve">   注1）御坊市,美浜町,日高町,旧川辺町</t>
  </si>
  <si>
    <t xml:space="preserve">   注2）旧川辺町を除く。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</si>
  <si>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</si>
  <si>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</si>
  <si>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</si>
  <si>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</si>
  <si>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田 辺 市</t>
  </si>
  <si>
    <t xml:space="preserve">  新 宮 市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</si>
  <si>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</si>
  <si>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</si>
  <si>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</si>
  <si>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</si>
  <si>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</si>
  <si>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串 本 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</si>
  <si>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</si>
  <si>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</si>
  <si>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</si>
  <si>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</si>
  <si>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医師国保組合</t>
  </si>
  <si>
    <t xml:space="preserve">   注3）移送費を含む。</t>
  </si>
  <si>
    <t>平成17年度(2005年度)末</t>
  </si>
  <si>
    <t>平成17年(2005年)</t>
  </si>
  <si>
    <t>在所者</t>
  </si>
  <si>
    <t>総数</t>
  </si>
  <si>
    <t>98世帯</t>
  </si>
  <si>
    <t>86世帯</t>
  </si>
  <si>
    <t>(300人）</t>
  </si>
  <si>
    <t>（195人）</t>
  </si>
  <si>
    <t xml:space="preserve"> </t>
  </si>
  <si>
    <t xml:space="preserve"> </t>
  </si>
  <si>
    <t xml:space="preserve">  平成19年(2007年)</t>
  </si>
  <si>
    <t xml:space="preserve">   平成19年(2007年 3月31日)</t>
  </si>
  <si>
    <t>平成17年度(2005年度)</t>
  </si>
  <si>
    <t>　　紀美野町</t>
  </si>
  <si>
    <t>　　紀の川市</t>
  </si>
  <si>
    <t>　　有田川町</t>
  </si>
  <si>
    <t>　　日高川町</t>
  </si>
  <si>
    <t xml:space="preserve">  平成19年(2006年)</t>
  </si>
  <si>
    <t>旧身体障害者更生援護施設( 4月 1日現在)</t>
  </si>
  <si>
    <t xml:space="preserve">   旧知的障害者援護施設( 4月 1日現在)</t>
  </si>
  <si>
    <t xml:space="preserve"> 身体障害者療護施設</t>
  </si>
  <si>
    <t xml:space="preserve"> 身体障害者入所授産施設</t>
  </si>
  <si>
    <t xml:space="preserve"> 身体障害者通所授産施設</t>
  </si>
  <si>
    <t xml:space="preserve"> 身体障害者福祉工場</t>
  </si>
  <si>
    <t>　　　－</t>
  </si>
  <si>
    <t>高年齢世帯</t>
  </si>
  <si>
    <t>障害世帯</t>
  </si>
  <si>
    <t xml:space="preserve"> 傷病</t>
  </si>
  <si>
    <t>就業者</t>
  </si>
  <si>
    <t>その他の</t>
  </si>
  <si>
    <t>世帯員が</t>
  </si>
  <si>
    <t xml:space="preserve"> る世帯</t>
  </si>
  <si>
    <t>平成17年度</t>
  </si>
  <si>
    <t>平成18年度</t>
  </si>
  <si>
    <t>平成16年度</t>
  </si>
  <si>
    <t>平成15年度</t>
  </si>
  <si>
    <t xml:space="preserve">   下 津 町</t>
  </si>
  <si>
    <t xml:space="preserve">   高野口町</t>
  </si>
  <si>
    <t xml:space="preserve">    龍 神 村</t>
  </si>
  <si>
    <t xml:space="preserve">    中辺路町</t>
  </si>
  <si>
    <t xml:space="preserve">    大 塔 村</t>
  </si>
  <si>
    <t xml:space="preserve">    本 宮 町</t>
  </si>
  <si>
    <t xml:space="preserve">    熊野川町</t>
  </si>
  <si>
    <t xml:space="preserve">    打 田 町</t>
  </si>
  <si>
    <t xml:space="preserve">    粉 河 町</t>
  </si>
  <si>
    <t xml:space="preserve">    那 賀 町</t>
  </si>
  <si>
    <t xml:space="preserve">    桃 山 町</t>
  </si>
  <si>
    <t xml:space="preserve">    貴志川町</t>
  </si>
  <si>
    <t xml:space="preserve">    野 上 町</t>
  </si>
  <si>
    <t xml:space="preserve">    美 里 町</t>
  </si>
  <si>
    <t xml:space="preserve">    岩 出 町</t>
  </si>
  <si>
    <t xml:space="preserve">    花 園 村</t>
  </si>
  <si>
    <t xml:space="preserve">    吉 備 町</t>
  </si>
  <si>
    <t xml:space="preserve">    金 屋 町</t>
  </si>
  <si>
    <t xml:space="preserve">    清 水 町</t>
  </si>
  <si>
    <t xml:space="preserve">    南部川村</t>
  </si>
  <si>
    <t xml:space="preserve">    南 部 町</t>
  </si>
  <si>
    <t xml:space="preserve">    川 辺 町</t>
  </si>
  <si>
    <t xml:space="preserve">    中 津 村</t>
  </si>
  <si>
    <t xml:space="preserve">    美 山 村</t>
  </si>
  <si>
    <t xml:space="preserve">    日置川町</t>
  </si>
  <si>
    <t xml:space="preserve">    古 座 町</t>
  </si>
  <si>
    <t>被保護世帯(停止中を含む)</t>
  </si>
  <si>
    <t>被保護人員(停止中を含む)</t>
  </si>
  <si>
    <t>利 用</t>
  </si>
  <si>
    <t>者 数</t>
  </si>
  <si>
    <t>法人</t>
  </si>
  <si>
    <t>国</t>
  </si>
  <si>
    <t>県</t>
  </si>
  <si>
    <t>市町村</t>
  </si>
  <si>
    <t>その他</t>
  </si>
  <si>
    <t>在所者</t>
  </si>
  <si>
    <t>総 数</t>
  </si>
  <si>
    <t>Ｓ-05 身体障害者手帳交付状況</t>
  </si>
  <si>
    <t>総 数</t>
  </si>
  <si>
    <t>強制適用</t>
  </si>
  <si>
    <t>男</t>
  </si>
  <si>
    <t>女</t>
  </si>
  <si>
    <t xml:space="preserve">      田  辺</t>
  </si>
  <si>
    <t>資料：和歌山社会保険事務局「社会保険事業年報」</t>
  </si>
  <si>
    <t>　任意</t>
  </si>
  <si>
    <t>包括適用</t>
  </si>
  <si>
    <t>平均標準報酬月額</t>
  </si>
  <si>
    <t>１ 級</t>
  </si>
  <si>
    <t>２ 級</t>
  </si>
  <si>
    <t>３ 級</t>
  </si>
  <si>
    <t>４ 級</t>
  </si>
  <si>
    <t>５ 級</t>
  </si>
  <si>
    <t>６ 級</t>
  </si>
  <si>
    <t>療養費</t>
  </si>
  <si>
    <t>高額療養費</t>
  </si>
  <si>
    <t>看護費</t>
  </si>
  <si>
    <t>食事療養費</t>
  </si>
  <si>
    <t xml:space="preserve">   入院時</t>
  </si>
  <si>
    <t>移送費</t>
  </si>
  <si>
    <t>件 数</t>
  </si>
  <si>
    <t>金 額</t>
  </si>
  <si>
    <t>現物給付</t>
  </si>
  <si>
    <t>①国民年金</t>
  </si>
  <si>
    <t>③基礎年金</t>
  </si>
  <si>
    <t>給付額</t>
  </si>
  <si>
    <t>注1) 昭和60年度以前は(A)は「強制加入」(B)は「任意加入」の被保険者数</t>
  </si>
  <si>
    <t>注2) 障害及び母子福祉年金は、昭和61年度から障害､遺族の各基礎年金に切替</t>
  </si>
  <si>
    <t>事業所</t>
  </si>
  <si>
    <t>総　数</t>
  </si>
  <si>
    <t>被保険</t>
  </si>
  <si>
    <t>平均標準</t>
  </si>
  <si>
    <t>保険料</t>
  </si>
  <si>
    <t>収納済額</t>
  </si>
  <si>
    <t>厚生年金</t>
  </si>
  <si>
    <t>新法計</t>
  </si>
  <si>
    <t>年金額</t>
  </si>
  <si>
    <t>適 用</t>
  </si>
  <si>
    <t>老齢厚生</t>
  </si>
  <si>
    <t>障害厚生</t>
  </si>
  <si>
    <t>遺族厚生</t>
  </si>
  <si>
    <t>障害基礎</t>
  </si>
  <si>
    <t>遺族基礎</t>
  </si>
  <si>
    <t>旧法計</t>
  </si>
  <si>
    <t>通算老齢</t>
  </si>
  <si>
    <t>遺族・通算遺族</t>
  </si>
  <si>
    <t>新規受</t>
  </si>
  <si>
    <t>給者数</t>
  </si>
  <si>
    <t>件 数</t>
  </si>
  <si>
    <t xml:space="preserve">      旧  法</t>
  </si>
  <si>
    <t xml:space="preserve">    新  法（続き）</t>
  </si>
  <si>
    <t>者総数</t>
  </si>
  <si>
    <t>適用状況</t>
  </si>
  <si>
    <t>者 数</t>
  </si>
  <si>
    <t>基本手当,</t>
  </si>
  <si>
    <t>延長給付</t>
  </si>
  <si>
    <t>手 当</t>
  </si>
  <si>
    <t>支給総額</t>
  </si>
  <si>
    <t>手 当</t>
  </si>
  <si>
    <t xml:space="preserve">    紀美野町</t>
  </si>
  <si>
    <t xml:space="preserve">    有田川町</t>
  </si>
  <si>
    <t>　</t>
  </si>
  <si>
    <t>療養費</t>
  </si>
  <si>
    <t>普通保険</t>
  </si>
  <si>
    <t>船舶所</t>
  </si>
  <si>
    <t>被保険</t>
  </si>
  <si>
    <t>平均標準</t>
  </si>
  <si>
    <t>有者数</t>
  </si>
  <si>
    <t>強制適用</t>
  </si>
  <si>
    <t>任意継続</t>
  </si>
  <si>
    <t>者  数</t>
  </si>
  <si>
    <t>報酬月額</t>
  </si>
  <si>
    <t>被保険者分</t>
  </si>
  <si>
    <t>被扶養者分</t>
  </si>
  <si>
    <t>年金額</t>
  </si>
  <si>
    <t>件 数</t>
  </si>
  <si>
    <t>金 額</t>
  </si>
  <si>
    <t xml:space="preserve">－ </t>
  </si>
  <si>
    <t>Ｓ-13 組合管掌健康保険</t>
  </si>
  <si>
    <t>本部組合</t>
  </si>
  <si>
    <t>支部組合</t>
  </si>
  <si>
    <t>Ｓ-14 市町村別国民年金の状況</t>
  </si>
  <si>
    <t>保険料</t>
  </si>
  <si>
    <t xml:space="preserve">  短期年金給付 （注</t>
  </si>
  <si>
    <t>被保険者数</t>
  </si>
  <si>
    <t>収納額</t>
  </si>
  <si>
    <t>福祉年金</t>
  </si>
  <si>
    <t xml:space="preserve">  　和歌山市</t>
  </si>
  <si>
    <t xml:space="preserve">  　海 南 市</t>
  </si>
  <si>
    <t xml:space="preserve"> 　 橋 本 市</t>
  </si>
  <si>
    <t xml:space="preserve"> 　 有 田 市</t>
  </si>
  <si>
    <t xml:space="preserve">  　御 坊 市</t>
  </si>
  <si>
    <t xml:space="preserve">  　田 辺 市</t>
  </si>
  <si>
    <t xml:space="preserve"> 　 新 宮 市</t>
  </si>
  <si>
    <t xml:space="preserve"> 　 かつらぎ町</t>
  </si>
  <si>
    <t xml:space="preserve">  　九度山町</t>
  </si>
  <si>
    <t xml:space="preserve"> 　 高 野 町</t>
  </si>
  <si>
    <t xml:space="preserve">  　湯 浅 町</t>
  </si>
  <si>
    <t xml:space="preserve">  　広 川 町</t>
  </si>
  <si>
    <t xml:space="preserve">  　美 浜 町</t>
  </si>
  <si>
    <t xml:space="preserve">  　日 高 町</t>
  </si>
  <si>
    <t xml:space="preserve">  　由 良 町</t>
  </si>
  <si>
    <t xml:space="preserve"> 　 印 南 町</t>
  </si>
  <si>
    <t xml:space="preserve"> 　 みなべ町</t>
  </si>
  <si>
    <t xml:space="preserve"> 　 那智勝浦町</t>
  </si>
  <si>
    <t xml:space="preserve">  　太 地 町</t>
  </si>
  <si>
    <t xml:space="preserve"> 　 古座川町</t>
  </si>
  <si>
    <t xml:space="preserve">  　北 山 村</t>
  </si>
  <si>
    <t xml:space="preserve">  　住所不明</t>
  </si>
  <si>
    <t>傷病手当</t>
  </si>
  <si>
    <t>就 業</t>
  </si>
  <si>
    <t>手 当</t>
  </si>
  <si>
    <t>基本手当</t>
  </si>
  <si>
    <t>支度金</t>
  </si>
  <si>
    <t xml:space="preserve"> 　　（旧法による福祉施設給付金を含む）</t>
  </si>
  <si>
    <t xml:space="preserve"> 　就職促進給付</t>
  </si>
  <si>
    <t>保険者分</t>
  </si>
  <si>
    <t>退職被</t>
  </si>
  <si>
    <t>強制適用</t>
  </si>
  <si>
    <t>任意継続</t>
  </si>
  <si>
    <t>疾病部門</t>
  </si>
  <si>
    <t>失業給付支払</t>
  </si>
  <si>
    <t xml:space="preserve"> 注3) 旧法</t>
  </si>
  <si>
    <t xml:space="preserve">    年金受給権者</t>
  </si>
  <si>
    <t xml:space="preserve"> 注1)被保険者数</t>
  </si>
  <si>
    <t>和歌山市</t>
  </si>
  <si>
    <t>橋本市</t>
  </si>
  <si>
    <t>岩出町</t>
  </si>
  <si>
    <t>かつらぎ町</t>
  </si>
  <si>
    <t>九度山町</t>
  </si>
  <si>
    <t>高野町</t>
  </si>
  <si>
    <t>海南市</t>
  </si>
  <si>
    <t>住所不明</t>
  </si>
  <si>
    <t>有田市</t>
  </si>
  <si>
    <t>紀美野町</t>
  </si>
  <si>
    <t>湯浅町</t>
  </si>
  <si>
    <t>広川町</t>
  </si>
  <si>
    <t>御坊市</t>
  </si>
  <si>
    <t>田辺市</t>
  </si>
  <si>
    <t>新宮市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</si>
  <si>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</si>
  <si>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</si>
  <si>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</si>
  <si>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</si>
  <si>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</si>
  <si>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</si>
  <si>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</si>
  <si>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</si>
  <si>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</si>
  <si>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</si>
  <si>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</si>
  <si>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</si>
  <si>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</si>
  <si>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</si>
  <si>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年度末現在適用状況</t>
  </si>
  <si>
    <t>世帯数</t>
  </si>
  <si>
    <t>被保険者数</t>
  </si>
  <si>
    <t>保険給付</t>
  </si>
  <si>
    <t>費総額</t>
  </si>
  <si>
    <t>高額</t>
  </si>
  <si>
    <t>療養</t>
  </si>
  <si>
    <t>退職被保険者分</t>
  </si>
  <si>
    <t>一般被保険者分</t>
  </si>
  <si>
    <t>費（注3</t>
  </si>
  <si>
    <t xml:space="preserve">  　岩 出 市</t>
  </si>
  <si>
    <t>注)新法小計（新制度分）</t>
  </si>
  <si>
    <t>資料：和歌山社会保険事務局「社会保険事業年報」 　  注）昭和61年からの新年金制度</t>
  </si>
  <si>
    <t>年金給付</t>
  </si>
  <si>
    <t>収入額</t>
  </si>
  <si>
    <t>資料：県健康づくり推進課「国民健康保険事業状況（紀州の国保）」</t>
  </si>
  <si>
    <t>注）平均の集計値のため、内訳とは必ずしも一致しない。　</t>
  </si>
  <si>
    <t>資料：県福祉保健総務課</t>
  </si>
  <si>
    <t>　　　　　注）被保護人員の総数は、平均の集計値のため、内訳とは必ずしも一致しない。又停止中の者を含む。</t>
  </si>
  <si>
    <t xml:space="preserve">       　 資料：県福祉保健総務課</t>
  </si>
  <si>
    <t>資料：県長寿社会課</t>
  </si>
  <si>
    <t>注)国民年金=障害･母子･準母子･寡婦･遺児年金+死亡･特別一時金</t>
  </si>
  <si>
    <t>資料:和歌山社会保険事務局｢社会保険事業年報｣</t>
  </si>
  <si>
    <t>　　　　資料：和歌山労働局労働基準部監督課</t>
  </si>
  <si>
    <t>平成13年1月の組織改正で、近畿厚生局の管轄となり県単位の数が集計されていない。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</si>
</sst>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"/>
    <numFmt numFmtId="179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sz val="14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2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6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5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" xfId="0" applyNumberFormat="1" applyFont="1" applyBorder="1" applyAlignment="1">
      <alignment horizontal="right"/>
    </xf>
    <xf numFmtId="176" fontId="2" fillId="0" borderId="4" xfId="0" applyNumberFormat="1" applyFont="1" applyBorder="1" applyAlignment="1" applyProtection="1">
      <alignment horizontal="right"/>
      <protection/>
    </xf>
    <xf numFmtId="176" fontId="2" fillId="0" borderId="3" xfId="0" applyNumberFormat="1" applyFont="1" applyBorder="1" applyAlignment="1">
      <alignment horizontal="center"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/>
      <protection locked="0"/>
    </xf>
    <xf numFmtId="177" fontId="2" fillId="0" borderId="0" xfId="0" applyNumberFormat="1" applyFont="1" applyAlignment="1" applyProtection="1">
      <alignment horizontal="left"/>
      <protection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 applyProtection="1">
      <alignment horizontal="left"/>
      <protection/>
    </xf>
    <xf numFmtId="177" fontId="2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 applyProtection="1">
      <alignment horizontal="left"/>
      <protection/>
    </xf>
    <xf numFmtId="177" fontId="2" fillId="0" borderId="2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 applyProtection="1">
      <alignment horizontal="left"/>
      <protection/>
    </xf>
    <xf numFmtId="177" fontId="2" fillId="0" borderId="2" xfId="0" applyNumberFormat="1" applyFont="1" applyBorder="1" applyAlignment="1" applyProtection="1">
      <alignment horizontal="center"/>
      <protection/>
    </xf>
    <xf numFmtId="177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 applyProtection="1">
      <alignment horizontal="left"/>
      <protection/>
    </xf>
    <xf numFmtId="177" fontId="2" fillId="0" borderId="3" xfId="0" applyNumberFormat="1" applyFont="1" applyBorder="1" applyAlignment="1" applyProtection="1">
      <alignment horizontal="center"/>
      <protection/>
    </xf>
    <xf numFmtId="177" fontId="2" fillId="0" borderId="2" xfId="0" applyNumberFormat="1" applyFont="1" applyBorder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177" fontId="2" fillId="0" borderId="2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horizontal="right"/>
      <protection locked="0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 applyProtection="1">
      <alignment vertical="center"/>
      <protection/>
    </xf>
    <xf numFmtId="177" fontId="2" fillId="0" borderId="5" xfId="0" applyNumberFormat="1" applyFont="1" applyBorder="1" applyAlignment="1">
      <alignment vertical="center"/>
    </xf>
    <xf numFmtId="177" fontId="2" fillId="0" borderId="1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horizontal="left"/>
      <protection/>
    </xf>
    <xf numFmtId="177" fontId="2" fillId="0" borderId="0" xfId="0" applyNumberFormat="1" applyFont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 horizontal="center"/>
      <protection/>
    </xf>
    <xf numFmtId="177" fontId="2" fillId="0" borderId="1" xfId="0" applyNumberFormat="1" applyFont="1" applyBorder="1" applyAlignment="1" applyProtection="1">
      <alignment horizontal="right"/>
      <protection/>
    </xf>
    <xf numFmtId="176" fontId="2" fillId="0" borderId="0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176" fontId="5" fillId="0" borderId="7" xfId="0" applyNumberFormat="1" applyFont="1" applyBorder="1" applyAlignment="1" applyProtection="1">
      <alignment horizontal="left"/>
      <protection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left"/>
    </xf>
    <xf numFmtId="176" fontId="2" fillId="0" borderId="3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 applyProtection="1" quotePrefix="1">
      <alignment horizontal="right"/>
      <protection locked="0"/>
    </xf>
    <xf numFmtId="177" fontId="2" fillId="0" borderId="0" xfId="0" applyNumberFormat="1" applyFont="1" applyAlignment="1" applyProtection="1" quotePrefix="1">
      <alignment horizontal="right"/>
      <protection locked="0"/>
    </xf>
    <xf numFmtId="177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Fill="1" applyBorder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7" fontId="2" fillId="0" borderId="0" xfId="0" applyNumberFormat="1" applyFont="1" applyBorder="1" applyAlignment="1" applyProtection="1" quotePrefix="1">
      <alignment horizontal="right"/>
      <protection locked="0"/>
    </xf>
    <xf numFmtId="176" fontId="0" fillId="0" borderId="0" xfId="0" applyNumberFormat="1" applyBorder="1" applyAlignment="1">
      <alignment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/>
    </xf>
    <xf numFmtId="176" fontId="2" fillId="0" borderId="6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 quotePrefix="1">
      <alignment horizontal="center"/>
      <protection/>
    </xf>
    <xf numFmtId="177" fontId="2" fillId="0" borderId="7" xfId="0" applyNumberFormat="1" applyFont="1" applyBorder="1" applyAlignment="1" applyProtection="1">
      <alignment horizontal="left"/>
      <protection/>
    </xf>
    <xf numFmtId="176" fontId="5" fillId="0" borderId="1" xfId="0" applyNumberFormat="1" applyFont="1" applyBorder="1" applyAlignment="1" applyProtection="1">
      <alignment horizontal="right" vertical="center"/>
      <protection/>
    </xf>
    <xf numFmtId="176" fontId="2" fillId="0" borderId="1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 applyProtection="1">
      <alignment horizontal="left"/>
      <protection/>
    </xf>
    <xf numFmtId="176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 applyProtection="1">
      <alignment horizontal="left"/>
      <protection/>
    </xf>
    <xf numFmtId="177" fontId="2" fillId="0" borderId="7" xfId="0" applyNumberFormat="1" applyFont="1" applyBorder="1" applyAlignment="1">
      <alignment vertical="center"/>
    </xf>
    <xf numFmtId="177" fontId="2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 quotePrefix="1">
      <alignment horizontal="right"/>
      <protection locked="0"/>
    </xf>
    <xf numFmtId="177" fontId="2" fillId="2" borderId="0" xfId="0" applyNumberFormat="1" applyFont="1" applyFill="1" applyAlignment="1" applyProtection="1" quotePrefix="1">
      <alignment horizontal="right"/>
      <protection locked="0"/>
    </xf>
    <xf numFmtId="177" fontId="7" fillId="2" borderId="0" xfId="0" applyNumberFormat="1" applyFont="1" applyFill="1" applyAlignment="1" applyProtection="1" quotePrefix="1">
      <alignment horizontal="right"/>
      <protection locked="0"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1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17" xfId="0" applyNumberFormat="1" applyFont="1" applyBorder="1" applyAlignment="1">
      <alignment vertical="center"/>
    </xf>
    <xf numFmtId="176" fontId="2" fillId="0" borderId="16" xfId="0" applyNumberFormat="1" applyFont="1" applyBorder="1" applyAlignment="1" applyProtection="1">
      <alignment horizontal="right"/>
      <protection/>
    </xf>
    <xf numFmtId="176" fontId="2" fillId="3" borderId="0" xfId="0" applyNumberFormat="1" applyFont="1" applyFill="1" applyAlignment="1">
      <alignment vertical="center"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176" fontId="5" fillId="0" borderId="0" xfId="0" applyNumberFormat="1" applyFont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0" xfId="0" applyNumberFormat="1" applyFont="1" applyAlignment="1" applyProtection="1">
      <alignment horizontal="left"/>
      <protection locked="0"/>
    </xf>
    <xf numFmtId="176" fontId="2" fillId="0" borderId="9" xfId="0" applyNumberFormat="1" applyFont="1" applyBorder="1" applyAlignment="1" applyProtection="1">
      <alignment horizontal="center"/>
      <protection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8" xfId="0" applyNumberFormat="1" applyFont="1" applyBorder="1" applyAlignment="1">
      <alignment/>
    </xf>
    <xf numFmtId="176" fontId="2" fillId="0" borderId="3" xfId="0" applyNumberFormat="1" applyFont="1" applyBorder="1" applyAlignment="1" applyProtection="1">
      <alignment horizontal="center"/>
      <protection/>
    </xf>
    <xf numFmtId="176" fontId="2" fillId="0" borderId="19" xfId="0" applyNumberFormat="1" applyFont="1" applyBorder="1" applyAlignment="1" applyProtection="1">
      <alignment horizontal="center"/>
      <protection/>
    </xf>
    <xf numFmtId="6" fontId="2" fillId="0" borderId="3" xfId="18" applyFont="1" applyBorder="1" applyAlignment="1" applyProtection="1">
      <alignment horizontal="center"/>
      <protection/>
    </xf>
    <xf numFmtId="6" fontId="2" fillId="0" borderId="19" xfId="18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14" xfId="0" applyNumberFormat="1" applyFont="1" applyBorder="1" applyAlignment="1" applyProtection="1">
      <alignment horizontal="center"/>
      <protection/>
    </xf>
    <xf numFmtId="176" fontId="2" fillId="0" borderId="2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 horizontal="center"/>
      <protection/>
    </xf>
    <xf numFmtId="176" fontId="2" fillId="0" borderId="14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0" xfId="0" applyNumberFormat="1" applyFont="1" applyBorder="1" applyAlignment="1">
      <alignment horizontal="center"/>
    </xf>
    <xf numFmtId="176" fontId="2" fillId="0" borderId="6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12" xfId="0" applyNumberFormat="1" applyFont="1" applyBorder="1" applyAlignment="1" applyProtection="1">
      <alignment/>
      <protection/>
    </xf>
    <xf numFmtId="176" fontId="2" fillId="0" borderId="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8" xfId="0" applyNumberFormat="1" applyFont="1" applyBorder="1" applyAlignment="1" applyProtection="1">
      <alignment horizontal="left"/>
      <protection/>
    </xf>
    <xf numFmtId="176" fontId="2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26.75390625" style="2" customWidth="1"/>
    <col min="3" max="3" width="10.875" style="2" customWidth="1"/>
    <col min="4" max="5" width="13.375" style="2" customWidth="1"/>
    <col min="6" max="6" width="10.875" style="2" customWidth="1"/>
    <col min="7" max="9" width="13.375" style="2" customWidth="1"/>
    <col min="10" max="11" width="10.875" style="2" customWidth="1"/>
    <col min="12" max="16384" width="13.375" style="2" customWidth="1"/>
  </cols>
  <sheetData>
    <row r="1" ht="17.25">
      <c r="A1" s="1"/>
    </row>
    <row r="2" ht="17.25">
      <c r="A2" s="1"/>
    </row>
    <row r="3" ht="17.25">
      <c r="A3" s="1"/>
    </row>
    <row r="6" ht="29.25" customHeight="1">
      <c r="E6" s="3" t="s">
        <v>0</v>
      </c>
    </row>
    <row r="8" ht="17.25">
      <c r="E8" s="4" t="s">
        <v>11</v>
      </c>
    </row>
    <row r="9" spans="2:10" ht="18" thickBot="1">
      <c r="B9" s="5"/>
      <c r="C9" s="6" t="s">
        <v>1</v>
      </c>
      <c r="D9" s="5"/>
      <c r="E9" s="5"/>
      <c r="F9" s="5"/>
      <c r="G9" s="5"/>
      <c r="H9" s="5"/>
      <c r="I9" s="7" t="s">
        <v>12</v>
      </c>
      <c r="J9" s="5"/>
    </row>
    <row r="10" spans="3:10" ht="17.25">
      <c r="C10" s="8"/>
      <c r="D10" s="9"/>
      <c r="E10" s="10" t="s">
        <v>2</v>
      </c>
      <c r="F10" s="11"/>
      <c r="G10" s="9"/>
      <c r="H10" s="10" t="s">
        <v>3</v>
      </c>
      <c r="I10" s="11"/>
      <c r="J10" s="11"/>
    </row>
    <row r="11" spans="2:10" ht="17.25">
      <c r="B11" s="1" t="s">
        <v>408</v>
      </c>
      <c r="C11" s="12" t="s">
        <v>13</v>
      </c>
      <c r="D11" s="12" t="s">
        <v>4</v>
      </c>
      <c r="E11" s="12" t="s">
        <v>534</v>
      </c>
      <c r="F11" s="13" t="s">
        <v>15</v>
      </c>
      <c r="G11" s="12" t="s">
        <v>4</v>
      </c>
      <c r="H11" s="12" t="s">
        <v>5</v>
      </c>
      <c r="I11" s="12" t="s">
        <v>14</v>
      </c>
      <c r="J11" s="13" t="s">
        <v>15</v>
      </c>
    </row>
    <row r="12" spans="2:10" ht="17.25">
      <c r="B12" s="11"/>
      <c r="C12" s="14" t="s">
        <v>265</v>
      </c>
      <c r="D12" s="14" t="s">
        <v>532</v>
      </c>
      <c r="E12" s="14" t="s">
        <v>533</v>
      </c>
      <c r="F12" s="14" t="s">
        <v>17</v>
      </c>
      <c r="G12" s="14" t="s">
        <v>16</v>
      </c>
      <c r="H12" s="14" t="s">
        <v>18</v>
      </c>
      <c r="I12" s="14" t="s">
        <v>19</v>
      </c>
      <c r="J12" s="14" t="s">
        <v>17</v>
      </c>
    </row>
    <row r="13" ht="17.25">
      <c r="C13" s="8"/>
    </row>
    <row r="14" spans="2:10" ht="17.25">
      <c r="B14" s="1" t="s">
        <v>409</v>
      </c>
      <c r="C14" s="16">
        <v>5969</v>
      </c>
      <c r="D14" s="17">
        <v>2104</v>
      </c>
      <c r="E14" s="17">
        <v>1850</v>
      </c>
      <c r="F14" s="17">
        <v>75</v>
      </c>
      <c r="G14" s="17">
        <v>315</v>
      </c>
      <c r="H14" s="17">
        <v>478</v>
      </c>
      <c r="I14" s="17">
        <v>960</v>
      </c>
      <c r="J14" s="17">
        <v>188</v>
      </c>
    </row>
    <row r="15" spans="2:10" ht="17.25">
      <c r="B15" s="1" t="s">
        <v>190</v>
      </c>
      <c r="C15" s="16">
        <v>5556</v>
      </c>
      <c r="D15" s="17">
        <v>2256</v>
      </c>
      <c r="E15" s="17">
        <v>1710</v>
      </c>
      <c r="F15" s="17">
        <v>70</v>
      </c>
      <c r="G15" s="17">
        <v>303</v>
      </c>
      <c r="H15" s="17">
        <v>331</v>
      </c>
      <c r="I15" s="17">
        <v>718</v>
      </c>
      <c r="J15" s="17">
        <v>168</v>
      </c>
    </row>
    <row r="16" spans="2:10" ht="17.25">
      <c r="B16" s="1" t="s">
        <v>191</v>
      </c>
      <c r="C16" s="16">
        <v>6233</v>
      </c>
      <c r="D16" s="17">
        <v>2966</v>
      </c>
      <c r="E16" s="17">
        <v>1714</v>
      </c>
      <c r="F16" s="17">
        <v>68</v>
      </c>
      <c r="G16" s="17">
        <v>450</v>
      </c>
      <c r="H16" s="17">
        <v>296</v>
      </c>
      <c r="I16" s="17">
        <v>602</v>
      </c>
      <c r="J16" s="17">
        <v>138</v>
      </c>
    </row>
    <row r="17" spans="2:10" ht="17.25">
      <c r="B17" s="1"/>
      <c r="C17" s="16"/>
      <c r="D17" s="17"/>
      <c r="E17" s="17"/>
      <c r="F17" s="17"/>
      <c r="G17" s="17"/>
      <c r="H17" s="17"/>
      <c r="I17" s="17"/>
      <c r="J17" s="17"/>
    </row>
    <row r="18" spans="2:10" s="18" customFormat="1" ht="17.25">
      <c r="B18" s="1" t="s">
        <v>192</v>
      </c>
      <c r="C18" s="16">
        <v>7062</v>
      </c>
      <c r="D18" s="17">
        <v>3479</v>
      </c>
      <c r="E18" s="17">
        <v>1775</v>
      </c>
      <c r="F18" s="17">
        <v>135</v>
      </c>
      <c r="G18" s="17">
        <v>532</v>
      </c>
      <c r="H18" s="17">
        <v>339</v>
      </c>
      <c r="I18" s="17">
        <v>638</v>
      </c>
      <c r="J18" s="17">
        <v>164</v>
      </c>
    </row>
    <row r="19" spans="2:10" s="18" customFormat="1" ht="17.25">
      <c r="B19" s="1" t="s">
        <v>193</v>
      </c>
      <c r="C19" s="16">
        <v>7677</v>
      </c>
      <c r="D19" s="17">
        <v>3733</v>
      </c>
      <c r="E19" s="17">
        <v>1877</v>
      </c>
      <c r="F19" s="17">
        <v>212</v>
      </c>
      <c r="G19" s="17">
        <v>572</v>
      </c>
      <c r="H19" s="17">
        <v>393</v>
      </c>
      <c r="I19" s="17">
        <v>689</v>
      </c>
      <c r="J19" s="17">
        <v>203</v>
      </c>
    </row>
    <row r="20" spans="1:13" s="18" customFormat="1" ht="17.25">
      <c r="A20" s="2"/>
      <c r="B20" s="1" t="s">
        <v>194</v>
      </c>
      <c r="C20" s="16">
        <v>8175</v>
      </c>
      <c r="D20" s="17">
        <v>3955</v>
      </c>
      <c r="E20" s="17">
        <v>1972</v>
      </c>
      <c r="F20" s="17">
        <v>248</v>
      </c>
      <c r="G20" s="17">
        <v>622</v>
      </c>
      <c r="H20" s="17">
        <v>439</v>
      </c>
      <c r="I20" s="17">
        <v>713</v>
      </c>
      <c r="J20" s="17">
        <v>226</v>
      </c>
      <c r="K20" s="2"/>
      <c r="L20" s="2"/>
      <c r="M20" s="2"/>
    </row>
    <row r="21" spans="1:13" s="18" customFormat="1" ht="17.25">
      <c r="A21" s="2"/>
      <c r="B21" s="1" t="s">
        <v>195</v>
      </c>
      <c r="C21" s="16">
        <v>8529</v>
      </c>
      <c r="D21" s="17">
        <v>3869</v>
      </c>
      <c r="E21" s="17">
        <v>2309</v>
      </c>
      <c r="F21" s="17">
        <v>305</v>
      </c>
      <c r="G21" s="17">
        <v>566</v>
      </c>
      <c r="H21" s="17">
        <v>446</v>
      </c>
      <c r="I21" s="17">
        <v>779</v>
      </c>
      <c r="J21" s="17">
        <v>255</v>
      </c>
      <c r="K21" s="2"/>
      <c r="L21" s="2"/>
      <c r="M21" s="2"/>
    </row>
    <row r="22" spans="1:13" s="18" customFormat="1" ht="17.25">
      <c r="A22" s="2"/>
      <c r="B22" s="1" t="s">
        <v>410</v>
      </c>
      <c r="C22" s="16">
        <v>8857</v>
      </c>
      <c r="D22" s="17">
        <v>4111</v>
      </c>
      <c r="E22" s="17">
        <v>2383</v>
      </c>
      <c r="F22" s="17">
        <v>290</v>
      </c>
      <c r="G22" s="17">
        <v>588</v>
      </c>
      <c r="H22" s="17">
        <v>458</v>
      </c>
      <c r="I22" s="17">
        <v>760</v>
      </c>
      <c r="J22" s="17">
        <v>267</v>
      </c>
      <c r="K22" s="2"/>
      <c r="L22" s="2"/>
      <c r="M22" s="2"/>
    </row>
    <row r="23" spans="2:10" ht="18" thickBot="1">
      <c r="B23" s="5"/>
      <c r="C23" s="20"/>
      <c r="D23" s="21"/>
      <c r="E23" s="5"/>
      <c r="F23" s="5"/>
      <c r="G23" s="5"/>
      <c r="H23" s="5"/>
      <c r="I23" s="5"/>
      <c r="J23" s="5"/>
    </row>
    <row r="24" ht="17.25">
      <c r="C24" s="1" t="s">
        <v>414</v>
      </c>
    </row>
    <row r="25" ht="17.25">
      <c r="C25" s="1" t="s">
        <v>415</v>
      </c>
    </row>
    <row r="26" ht="17.25">
      <c r="C26" s="1" t="s">
        <v>411</v>
      </c>
    </row>
    <row r="27" ht="17.25">
      <c r="C27" s="1" t="s">
        <v>412</v>
      </c>
    </row>
    <row r="29" spans="2:10" ht="18" thickBot="1">
      <c r="B29" s="5"/>
      <c r="C29" s="6" t="s">
        <v>6</v>
      </c>
      <c r="D29" s="5"/>
      <c r="E29" s="5"/>
      <c r="F29" s="5"/>
      <c r="G29" s="5"/>
      <c r="H29" s="5"/>
      <c r="I29" s="7" t="s">
        <v>12</v>
      </c>
      <c r="J29" s="5"/>
    </row>
    <row r="30" spans="3:10" ht="17.25">
      <c r="C30" s="8"/>
      <c r="D30" s="9"/>
      <c r="E30" s="10" t="s">
        <v>7</v>
      </c>
      <c r="F30" s="11"/>
      <c r="G30" s="11"/>
      <c r="H30" s="13" t="s">
        <v>537</v>
      </c>
      <c r="I30" s="13" t="s">
        <v>9</v>
      </c>
      <c r="J30" s="8"/>
    </row>
    <row r="31" spans="2:10" ht="17.25">
      <c r="B31" s="22" t="s">
        <v>413</v>
      </c>
      <c r="C31" s="12" t="s">
        <v>8</v>
      </c>
      <c r="D31" s="8"/>
      <c r="E31" s="8"/>
      <c r="F31" s="8"/>
      <c r="G31" s="13" t="s">
        <v>536</v>
      </c>
      <c r="H31" s="13" t="s">
        <v>9</v>
      </c>
      <c r="I31" s="13" t="s">
        <v>20</v>
      </c>
      <c r="J31" s="13" t="s">
        <v>21</v>
      </c>
    </row>
    <row r="32" spans="2:10" ht="17.25">
      <c r="B32" s="11"/>
      <c r="C32" s="14" t="s">
        <v>10</v>
      </c>
      <c r="D32" s="14" t="s">
        <v>22</v>
      </c>
      <c r="E32" s="14" t="s">
        <v>23</v>
      </c>
      <c r="F32" s="14" t="s">
        <v>24</v>
      </c>
      <c r="G32" s="14" t="s">
        <v>535</v>
      </c>
      <c r="H32" s="89" t="s">
        <v>538</v>
      </c>
      <c r="I32" s="14" t="s">
        <v>25</v>
      </c>
      <c r="J32" s="9"/>
    </row>
    <row r="33" ht="17.25">
      <c r="C33" s="8"/>
    </row>
    <row r="34" spans="2:10" ht="17.25">
      <c r="B34" s="1" t="s">
        <v>409</v>
      </c>
      <c r="C34" s="16">
        <v>5980</v>
      </c>
      <c r="D34" s="17">
        <v>107</v>
      </c>
      <c r="E34" s="17">
        <v>196</v>
      </c>
      <c r="F34" s="17">
        <v>109</v>
      </c>
      <c r="G34" s="17">
        <v>129</v>
      </c>
      <c r="H34" s="17">
        <v>247</v>
      </c>
      <c r="I34" s="17">
        <v>5181</v>
      </c>
      <c r="J34" s="17">
        <v>11</v>
      </c>
    </row>
    <row r="35" spans="2:10" ht="17.25">
      <c r="B35" s="1" t="s">
        <v>190</v>
      </c>
      <c r="C35" s="16">
        <v>5563</v>
      </c>
      <c r="D35" s="17">
        <v>84</v>
      </c>
      <c r="E35" s="17">
        <v>163</v>
      </c>
      <c r="F35" s="17">
        <v>80</v>
      </c>
      <c r="G35" s="17">
        <v>84</v>
      </c>
      <c r="H35" s="17">
        <v>152</v>
      </c>
      <c r="I35" s="17">
        <v>4993</v>
      </c>
      <c r="J35" s="17">
        <v>7</v>
      </c>
    </row>
    <row r="36" spans="2:10" ht="17.25">
      <c r="B36" s="1" t="s">
        <v>191</v>
      </c>
      <c r="C36" s="16">
        <v>6243</v>
      </c>
      <c r="D36" s="17">
        <v>95</v>
      </c>
      <c r="E36" s="17">
        <v>113</v>
      </c>
      <c r="F36" s="17">
        <v>50</v>
      </c>
      <c r="G36" s="17">
        <v>46</v>
      </c>
      <c r="H36" s="17">
        <v>108</v>
      </c>
      <c r="I36" s="17">
        <v>5821</v>
      </c>
      <c r="J36" s="17">
        <v>10</v>
      </c>
    </row>
    <row r="37" spans="2:10" ht="17.25">
      <c r="B37" s="1"/>
      <c r="C37" s="16"/>
      <c r="D37" s="17"/>
      <c r="E37" s="17"/>
      <c r="F37" s="17"/>
      <c r="G37" s="17"/>
      <c r="H37" s="17"/>
      <c r="I37" s="17"/>
      <c r="J37" s="17"/>
    </row>
    <row r="38" spans="2:10" ht="17.25">
      <c r="B38" s="1" t="s">
        <v>192</v>
      </c>
      <c r="C38" s="16">
        <v>7072</v>
      </c>
      <c r="D38" s="17">
        <v>102</v>
      </c>
      <c r="E38" s="17">
        <v>135</v>
      </c>
      <c r="F38" s="17">
        <v>36</v>
      </c>
      <c r="G38" s="17">
        <v>52</v>
      </c>
      <c r="H38" s="17">
        <v>133</v>
      </c>
      <c r="I38" s="17">
        <v>6604</v>
      </c>
      <c r="J38" s="17">
        <v>10</v>
      </c>
    </row>
    <row r="39" spans="2:10" ht="17.25">
      <c r="B39" s="1" t="s">
        <v>193</v>
      </c>
      <c r="C39" s="16">
        <v>7686</v>
      </c>
      <c r="D39" s="17">
        <v>119</v>
      </c>
      <c r="E39" s="17">
        <v>152</v>
      </c>
      <c r="F39" s="17">
        <v>37</v>
      </c>
      <c r="G39" s="17">
        <v>58</v>
      </c>
      <c r="H39" s="17">
        <v>147</v>
      </c>
      <c r="I39" s="17">
        <v>7164</v>
      </c>
      <c r="J39" s="17">
        <v>9</v>
      </c>
    </row>
    <row r="40" spans="2:10" ht="17.25">
      <c r="B40" s="1" t="s">
        <v>194</v>
      </c>
      <c r="C40" s="16">
        <v>8191</v>
      </c>
      <c r="D40" s="17">
        <v>128</v>
      </c>
      <c r="E40" s="17">
        <v>174</v>
      </c>
      <c r="F40" s="17">
        <v>48</v>
      </c>
      <c r="G40" s="17">
        <v>63</v>
      </c>
      <c r="H40" s="17">
        <v>171</v>
      </c>
      <c r="I40" s="17">
        <v>7592</v>
      </c>
      <c r="J40" s="17">
        <v>16</v>
      </c>
    </row>
    <row r="41" spans="2:10" ht="17.25">
      <c r="B41" s="1" t="s">
        <v>195</v>
      </c>
      <c r="C41" s="16">
        <v>8543</v>
      </c>
      <c r="D41" s="17">
        <v>174</v>
      </c>
      <c r="E41" s="17">
        <v>201</v>
      </c>
      <c r="F41" s="17">
        <v>45</v>
      </c>
      <c r="G41" s="17">
        <v>66</v>
      </c>
      <c r="H41" s="17">
        <v>163</v>
      </c>
      <c r="I41" s="17">
        <v>7881</v>
      </c>
      <c r="J41" s="17">
        <v>14</v>
      </c>
    </row>
    <row r="42" spans="2:10" ht="17.25">
      <c r="B42" s="1" t="s">
        <v>410</v>
      </c>
      <c r="C42" s="16">
        <v>8873</v>
      </c>
      <c r="D42" s="17">
        <v>197</v>
      </c>
      <c r="E42" s="17">
        <v>193</v>
      </c>
      <c r="F42" s="17">
        <v>47</v>
      </c>
      <c r="G42" s="17">
        <v>64</v>
      </c>
      <c r="H42" s="17">
        <v>153</v>
      </c>
      <c r="I42" s="17">
        <v>8203</v>
      </c>
      <c r="J42" s="17">
        <v>16</v>
      </c>
    </row>
    <row r="43" spans="2:10" ht="18" thickBot="1">
      <c r="B43" s="5"/>
      <c r="C43" s="20"/>
      <c r="D43" s="21"/>
      <c r="E43" s="5"/>
      <c r="F43" s="5"/>
      <c r="G43" s="5"/>
      <c r="H43" s="5"/>
      <c r="I43" s="5"/>
      <c r="J43" s="5"/>
    </row>
    <row r="44" spans="3:9" ht="17.25">
      <c r="C44" s="1" t="s">
        <v>752</v>
      </c>
      <c r="I44" s="1"/>
    </row>
    <row r="45" ht="17.25">
      <c r="C45" s="2" t="s">
        <v>753</v>
      </c>
    </row>
    <row r="47" ht="17.25">
      <c r="D47" s="4" t="s">
        <v>29</v>
      </c>
    </row>
    <row r="48" spans="2:11" ht="18" thickBo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3:11" ht="17.25">
      <c r="C49" s="12" t="s">
        <v>8</v>
      </c>
      <c r="D49" s="11"/>
      <c r="E49" s="11"/>
      <c r="F49" s="11"/>
      <c r="G49" s="11"/>
      <c r="H49" s="11"/>
      <c r="I49" s="11"/>
      <c r="J49" s="11"/>
      <c r="K49" s="11"/>
    </row>
    <row r="50" spans="2:11" ht="17.25">
      <c r="B50" s="10" t="s">
        <v>408</v>
      </c>
      <c r="C50" s="14" t="s">
        <v>10</v>
      </c>
      <c r="D50" s="14" t="s">
        <v>30</v>
      </c>
      <c r="E50" s="14" t="s">
        <v>31</v>
      </c>
      <c r="F50" s="14" t="s">
        <v>32</v>
      </c>
      <c r="G50" s="14" t="s">
        <v>399</v>
      </c>
      <c r="H50" s="14" t="s">
        <v>33</v>
      </c>
      <c r="I50" s="14" t="s">
        <v>34</v>
      </c>
      <c r="J50" s="14" t="s">
        <v>35</v>
      </c>
      <c r="K50" s="14" t="s">
        <v>26</v>
      </c>
    </row>
    <row r="51" spans="3:7" ht="17.25">
      <c r="C51" s="8"/>
      <c r="E51" s="1"/>
      <c r="F51" s="1" t="s">
        <v>400</v>
      </c>
      <c r="G51" s="22"/>
    </row>
    <row r="52" spans="2:11" ht="17.25">
      <c r="B52" s="1" t="s">
        <v>409</v>
      </c>
      <c r="C52" s="23">
        <v>9196</v>
      </c>
      <c r="D52" s="17">
        <v>8197</v>
      </c>
      <c r="E52" s="17">
        <v>6145</v>
      </c>
      <c r="F52" s="17">
        <v>1019</v>
      </c>
      <c r="G52" s="92" t="s">
        <v>185</v>
      </c>
      <c r="H52" s="17">
        <v>6687</v>
      </c>
      <c r="I52" s="17">
        <v>1</v>
      </c>
      <c r="J52" s="17">
        <v>4</v>
      </c>
      <c r="K52" s="17">
        <v>11</v>
      </c>
    </row>
    <row r="53" spans="2:11" ht="17.25">
      <c r="B53" s="1" t="s">
        <v>190</v>
      </c>
      <c r="C53" s="23">
        <v>7893</v>
      </c>
      <c r="D53" s="17">
        <v>6835</v>
      </c>
      <c r="E53" s="17">
        <v>5366</v>
      </c>
      <c r="F53" s="17">
        <v>599</v>
      </c>
      <c r="G53" s="92" t="s">
        <v>401</v>
      </c>
      <c r="H53" s="17">
        <v>6287</v>
      </c>
      <c r="I53" s="17">
        <v>1</v>
      </c>
      <c r="J53" s="17">
        <v>3</v>
      </c>
      <c r="K53" s="17">
        <v>13</v>
      </c>
    </row>
    <row r="54" spans="2:11" ht="17.25">
      <c r="B54" s="1" t="s">
        <v>191</v>
      </c>
      <c r="C54" s="16">
        <v>8353</v>
      </c>
      <c r="D54" s="17">
        <v>7239</v>
      </c>
      <c r="E54" s="17">
        <v>5944</v>
      </c>
      <c r="F54" s="17">
        <v>514</v>
      </c>
      <c r="G54" s="17">
        <v>629</v>
      </c>
      <c r="H54" s="17">
        <v>6962</v>
      </c>
      <c r="I54" s="17">
        <v>1</v>
      </c>
      <c r="J54" s="17">
        <v>2</v>
      </c>
      <c r="K54" s="17">
        <v>13</v>
      </c>
    </row>
    <row r="55" spans="2:11" ht="17.25">
      <c r="B55" s="1"/>
      <c r="C55" s="16"/>
      <c r="D55" s="17"/>
      <c r="E55" s="17"/>
      <c r="F55" s="17"/>
      <c r="G55" s="17"/>
      <c r="H55" s="17"/>
      <c r="I55" s="17"/>
      <c r="J55" s="17"/>
      <c r="K55" s="17"/>
    </row>
    <row r="56" spans="2:11" ht="17.25">
      <c r="B56" s="1" t="s">
        <v>192</v>
      </c>
      <c r="C56" s="16">
        <v>9432</v>
      </c>
      <c r="D56" s="17">
        <v>8275</v>
      </c>
      <c r="E56" s="17">
        <v>6825</v>
      </c>
      <c r="F56" s="17">
        <v>592</v>
      </c>
      <c r="G56" s="17">
        <v>1153</v>
      </c>
      <c r="H56" s="17">
        <v>7905</v>
      </c>
      <c r="I56" s="92" t="s">
        <v>401</v>
      </c>
      <c r="J56" s="17">
        <v>2</v>
      </c>
      <c r="K56" s="17">
        <v>17</v>
      </c>
    </row>
    <row r="57" spans="2:11" ht="17.25">
      <c r="B57" s="1" t="s">
        <v>193</v>
      </c>
      <c r="C57" s="16">
        <v>10314</v>
      </c>
      <c r="D57" s="17">
        <v>9147</v>
      </c>
      <c r="E57" s="17">
        <v>7658</v>
      </c>
      <c r="F57" s="17">
        <v>653</v>
      </c>
      <c r="G57" s="17">
        <v>1464</v>
      </c>
      <c r="H57" s="17">
        <v>8572</v>
      </c>
      <c r="I57" s="24">
        <v>1</v>
      </c>
      <c r="J57" s="17">
        <v>3</v>
      </c>
      <c r="K57" s="17">
        <v>17</v>
      </c>
    </row>
    <row r="58" spans="2:11" ht="17.25">
      <c r="B58" s="1" t="s">
        <v>194</v>
      </c>
      <c r="C58" s="16">
        <v>11017</v>
      </c>
      <c r="D58" s="17">
        <v>9782</v>
      </c>
      <c r="E58" s="17">
        <v>8347</v>
      </c>
      <c r="F58" s="17">
        <v>714</v>
      </c>
      <c r="G58" s="17">
        <v>1714</v>
      </c>
      <c r="H58" s="17">
        <v>9130</v>
      </c>
      <c r="I58" s="92" t="s">
        <v>401</v>
      </c>
      <c r="J58" s="17">
        <v>5</v>
      </c>
      <c r="K58" s="17">
        <v>19</v>
      </c>
    </row>
    <row r="59" spans="2:11" ht="17.25">
      <c r="B59" s="1" t="s">
        <v>195</v>
      </c>
      <c r="C59" s="16">
        <v>11404</v>
      </c>
      <c r="D59" s="17">
        <v>10075</v>
      </c>
      <c r="E59" s="17">
        <v>8680</v>
      </c>
      <c r="F59" s="17">
        <v>741</v>
      </c>
      <c r="G59" s="17">
        <v>1931</v>
      </c>
      <c r="H59" s="17">
        <v>9555</v>
      </c>
      <c r="I59" s="92">
        <v>1</v>
      </c>
      <c r="J59" s="17">
        <v>179</v>
      </c>
      <c r="K59" s="17">
        <v>19</v>
      </c>
    </row>
    <row r="60" spans="2:11" ht="17.25">
      <c r="B60" s="1" t="s">
        <v>410</v>
      </c>
      <c r="C60" s="16">
        <v>11738</v>
      </c>
      <c r="D60" s="17">
        <v>10346</v>
      </c>
      <c r="E60" s="17">
        <v>8994</v>
      </c>
      <c r="F60" s="17">
        <v>719</v>
      </c>
      <c r="G60" s="17">
        <v>1810</v>
      </c>
      <c r="H60" s="17">
        <v>9675</v>
      </c>
      <c r="I60" s="92">
        <v>1</v>
      </c>
      <c r="J60" s="17">
        <v>215</v>
      </c>
      <c r="K60" s="17">
        <v>19</v>
      </c>
    </row>
    <row r="61" spans="2:11" ht="17.25">
      <c r="B61" s="11"/>
      <c r="C61" s="9"/>
      <c r="D61" s="11"/>
      <c r="E61" s="11"/>
      <c r="F61" s="11"/>
      <c r="G61" s="11"/>
      <c r="H61" s="11"/>
      <c r="I61" s="11"/>
      <c r="J61" s="11"/>
      <c r="K61" s="11"/>
    </row>
    <row r="62" spans="3:7" ht="17.25">
      <c r="C62" s="8"/>
      <c r="F62" s="1" t="s">
        <v>27</v>
      </c>
      <c r="G62" s="1" t="s">
        <v>28</v>
      </c>
    </row>
    <row r="63" spans="2:11" ht="17.25">
      <c r="B63" s="1" t="s">
        <v>409</v>
      </c>
      <c r="C63" s="16">
        <v>10545</v>
      </c>
      <c r="D63" s="17">
        <v>3382</v>
      </c>
      <c r="E63" s="17">
        <v>645</v>
      </c>
      <c r="F63" s="17">
        <v>56</v>
      </c>
      <c r="G63" s="92" t="s">
        <v>185</v>
      </c>
      <c r="H63" s="17">
        <v>6440</v>
      </c>
      <c r="I63" s="17">
        <v>1</v>
      </c>
      <c r="J63" s="17">
        <v>2</v>
      </c>
      <c r="K63" s="17">
        <v>18</v>
      </c>
    </row>
    <row r="64" spans="2:11" ht="17.25">
      <c r="B64" s="1" t="s">
        <v>190</v>
      </c>
      <c r="C64" s="16">
        <v>12242</v>
      </c>
      <c r="D64" s="17">
        <v>3751.268</v>
      </c>
      <c r="E64" s="17">
        <v>747.505</v>
      </c>
      <c r="F64" s="17">
        <v>37.853</v>
      </c>
      <c r="G64" s="92" t="s">
        <v>401</v>
      </c>
      <c r="H64" s="17">
        <v>7681.007</v>
      </c>
      <c r="I64" s="17">
        <v>2.456</v>
      </c>
      <c r="J64" s="17">
        <v>1.21</v>
      </c>
      <c r="K64" s="17">
        <v>20.599</v>
      </c>
    </row>
    <row r="65" spans="2:11" ht="17.25">
      <c r="B65" s="1" t="s">
        <v>191</v>
      </c>
      <c r="C65" s="16">
        <v>15067</v>
      </c>
      <c r="D65" s="17">
        <v>4611</v>
      </c>
      <c r="E65" s="17">
        <v>1069</v>
      </c>
      <c r="F65" s="17">
        <v>35</v>
      </c>
      <c r="G65" s="17">
        <v>108</v>
      </c>
      <c r="H65" s="17">
        <v>9214</v>
      </c>
      <c r="I65" s="17">
        <v>2</v>
      </c>
      <c r="J65" s="17">
        <v>1</v>
      </c>
      <c r="K65" s="17">
        <v>28</v>
      </c>
    </row>
    <row r="66" spans="2:11" ht="17.25">
      <c r="B66" s="1"/>
      <c r="C66" s="16"/>
      <c r="D66" s="17"/>
      <c r="E66" s="17"/>
      <c r="F66" s="17"/>
      <c r="G66" s="17"/>
      <c r="H66" s="17"/>
      <c r="I66" s="17"/>
      <c r="J66" s="17"/>
      <c r="K66" s="17"/>
    </row>
    <row r="67" spans="2:11" ht="17.25">
      <c r="B67" s="1" t="s">
        <v>192</v>
      </c>
      <c r="C67" s="16">
        <v>16995</v>
      </c>
      <c r="D67" s="17">
        <v>5373</v>
      </c>
      <c r="E67" s="17">
        <v>1337</v>
      </c>
      <c r="F67" s="17">
        <v>44</v>
      </c>
      <c r="G67" s="17">
        <v>283</v>
      </c>
      <c r="H67" s="17">
        <v>9922</v>
      </c>
      <c r="I67" s="92" t="s">
        <v>401</v>
      </c>
      <c r="J67" s="17">
        <v>1</v>
      </c>
      <c r="K67" s="17">
        <v>34</v>
      </c>
    </row>
    <row r="68" spans="2:11" ht="17.25">
      <c r="B68" s="1" t="s">
        <v>193</v>
      </c>
      <c r="C68" s="16">
        <v>18356</v>
      </c>
      <c r="D68" s="17">
        <v>5903</v>
      </c>
      <c r="E68" s="17">
        <v>1554</v>
      </c>
      <c r="F68" s="17">
        <v>46</v>
      </c>
      <c r="G68" s="17">
        <v>422</v>
      </c>
      <c r="H68" s="17">
        <v>10387</v>
      </c>
      <c r="I68" s="24">
        <v>3</v>
      </c>
      <c r="J68" s="17">
        <v>4</v>
      </c>
      <c r="K68" s="17">
        <v>38</v>
      </c>
    </row>
    <row r="69" spans="2:11" ht="17.25">
      <c r="B69" s="1" t="s">
        <v>194</v>
      </c>
      <c r="C69" s="16">
        <v>19112</v>
      </c>
      <c r="D69" s="17">
        <v>6113</v>
      </c>
      <c r="E69" s="17">
        <v>1735</v>
      </c>
      <c r="F69" s="17">
        <v>48</v>
      </c>
      <c r="G69" s="17">
        <v>499</v>
      </c>
      <c r="H69" s="17">
        <v>10669</v>
      </c>
      <c r="I69" s="24">
        <v>1</v>
      </c>
      <c r="J69" s="17">
        <v>5</v>
      </c>
      <c r="K69" s="17">
        <v>43</v>
      </c>
    </row>
    <row r="70" spans="2:11" ht="17.25">
      <c r="B70" s="1" t="s">
        <v>195</v>
      </c>
      <c r="C70" s="16">
        <v>20030</v>
      </c>
      <c r="D70" s="17">
        <v>6169</v>
      </c>
      <c r="E70" s="17">
        <v>1850</v>
      </c>
      <c r="F70" s="17">
        <v>48</v>
      </c>
      <c r="G70" s="17">
        <v>508</v>
      </c>
      <c r="H70" s="17">
        <v>11388</v>
      </c>
      <c r="I70" s="24">
        <v>3</v>
      </c>
      <c r="J70" s="17">
        <v>23</v>
      </c>
      <c r="K70" s="17">
        <v>42</v>
      </c>
    </row>
    <row r="71" spans="2:11" ht="17.25">
      <c r="B71" s="1" t="s">
        <v>410</v>
      </c>
      <c r="C71" s="16">
        <v>20476</v>
      </c>
      <c r="D71" s="17">
        <v>6313</v>
      </c>
      <c r="E71" s="17">
        <v>1982</v>
      </c>
      <c r="F71" s="17">
        <v>47</v>
      </c>
      <c r="G71" s="17">
        <v>509</v>
      </c>
      <c r="H71" s="17">
        <v>11537</v>
      </c>
      <c r="I71" s="24">
        <v>2</v>
      </c>
      <c r="J71" s="17">
        <v>42</v>
      </c>
      <c r="K71" s="17">
        <v>44</v>
      </c>
    </row>
    <row r="72" spans="2:11" ht="18" thickBot="1">
      <c r="B72" s="5"/>
      <c r="C72" s="20"/>
      <c r="D72" s="5"/>
      <c r="E72" s="5"/>
      <c r="F72" s="5"/>
      <c r="G72" s="5"/>
      <c r="H72" s="5"/>
      <c r="I72" s="5"/>
      <c r="J72" s="5"/>
      <c r="K72" s="5"/>
    </row>
    <row r="73" ht="17.25">
      <c r="B73" s="2" t="s">
        <v>754</v>
      </c>
    </row>
    <row r="74" ht="17.25">
      <c r="B74" s="1" t="s">
        <v>755</v>
      </c>
    </row>
    <row r="75" ht="17.25">
      <c r="A75" s="1"/>
    </row>
  </sheetData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7.50390625" style="2" customWidth="1"/>
    <col min="3" max="7" width="13.375" style="2" customWidth="1"/>
    <col min="8" max="8" width="12.125" style="2" customWidth="1"/>
    <col min="9" max="9" width="11.375" style="2" customWidth="1"/>
    <col min="10" max="16384" width="12.125" style="2" customWidth="1"/>
  </cols>
  <sheetData>
    <row r="1" ht="17.25">
      <c r="A1" s="1"/>
    </row>
    <row r="6" ht="17.25">
      <c r="E6" s="4" t="s">
        <v>153</v>
      </c>
    </row>
    <row r="7" ht="17.25">
      <c r="C7" s="1" t="s">
        <v>154</v>
      </c>
    </row>
    <row r="8" spans="2:11" ht="18" thickBot="1">
      <c r="B8" s="5"/>
      <c r="C8" s="5"/>
      <c r="D8" s="5"/>
      <c r="E8" s="5"/>
      <c r="F8" s="5"/>
      <c r="G8" s="5"/>
      <c r="H8" s="5"/>
      <c r="I8" s="5"/>
      <c r="J8" s="5"/>
      <c r="K8" s="5"/>
    </row>
    <row r="9" spans="3:12" ht="17.25">
      <c r="C9" s="8"/>
      <c r="E9" s="8"/>
      <c r="F9" s="8"/>
      <c r="G9" s="11"/>
      <c r="H9" s="11"/>
      <c r="I9" s="11"/>
      <c r="J9" s="11"/>
      <c r="K9" s="11"/>
      <c r="L9" s="84"/>
    </row>
    <row r="10" spans="3:11" ht="17.25">
      <c r="C10" s="145" t="s">
        <v>334</v>
      </c>
      <c r="D10" s="146"/>
      <c r="E10" s="13" t="s">
        <v>143</v>
      </c>
      <c r="F10" s="8"/>
      <c r="G10" s="13" t="s">
        <v>339</v>
      </c>
      <c r="H10" s="11"/>
      <c r="I10" s="11"/>
      <c r="J10" s="11"/>
      <c r="K10" s="11"/>
    </row>
    <row r="11" spans="3:12" ht="17.25">
      <c r="C11" s="140" t="s">
        <v>634</v>
      </c>
      <c r="D11" s="141"/>
      <c r="E11" s="13" t="s">
        <v>121</v>
      </c>
      <c r="F11" s="13" t="s">
        <v>144</v>
      </c>
      <c r="G11" s="13" t="s">
        <v>340</v>
      </c>
      <c r="H11" s="13" t="s">
        <v>342</v>
      </c>
      <c r="I11" s="156" t="s">
        <v>636</v>
      </c>
      <c r="J11" s="157"/>
      <c r="K11" s="11"/>
      <c r="L11" s="129"/>
    </row>
    <row r="12" spans="3:12" ht="17.25">
      <c r="C12" s="8"/>
      <c r="D12" s="13" t="s">
        <v>337</v>
      </c>
      <c r="E12" s="13" t="s">
        <v>126</v>
      </c>
      <c r="F12" s="13" t="s">
        <v>338</v>
      </c>
      <c r="G12" s="100" t="s">
        <v>341</v>
      </c>
      <c r="H12" s="13" t="s">
        <v>343</v>
      </c>
      <c r="I12" s="140" t="s">
        <v>637</v>
      </c>
      <c r="J12" s="141"/>
      <c r="K12" s="149" t="s">
        <v>694</v>
      </c>
      <c r="L12" s="152"/>
    </row>
    <row r="13" spans="2:12" ht="17.25">
      <c r="B13" s="11"/>
      <c r="C13" s="14" t="s">
        <v>336</v>
      </c>
      <c r="D13" s="14" t="s">
        <v>635</v>
      </c>
      <c r="E13" s="9"/>
      <c r="F13" s="9"/>
      <c r="G13" s="9"/>
      <c r="H13" s="14" t="s">
        <v>322</v>
      </c>
      <c r="I13" s="14" t="s">
        <v>344</v>
      </c>
      <c r="J13" s="14" t="s">
        <v>345</v>
      </c>
      <c r="K13" s="14" t="s">
        <v>344</v>
      </c>
      <c r="L13" s="14" t="s">
        <v>346</v>
      </c>
    </row>
    <row r="14" spans="3:12" ht="17.25">
      <c r="C14" s="8"/>
      <c r="D14" s="26" t="s">
        <v>38</v>
      </c>
      <c r="E14" s="34" t="s">
        <v>91</v>
      </c>
      <c r="F14" s="34" t="s">
        <v>91</v>
      </c>
      <c r="G14" s="26" t="s">
        <v>91</v>
      </c>
      <c r="I14" s="26" t="s">
        <v>38</v>
      </c>
      <c r="J14" s="26" t="s">
        <v>91</v>
      </c>
      <c r="K14" s="130" t="s">
        <v>38</v>
      </c>
      <c r="L14" s="74" t="s">
        <v>91</v>
      </c>
    </row>
    <row r="15" spans="2:12" ht="17.25">
      <c r="B15" s="22" t="s">
        <v>262</v>
      </c>
      <c r="C15" s="23">
        <v>15944</v>
      </c>
      <c r="D15" s="17">
        <v>198637</v>
      </c>
      <c r="E15" s="23">
        <v>8953.152578</v>
      </c>
      <c r="F15" s="16">
        <v>14906.564000000002</v>
      </c>
      <c r="G15" s="30">
        <v>12979</v>
      </c>
      <c r="H15" s="17">
        <v>17441</v>
      </c>
      <c r="I15" s="17">
        <v>7529</v>
      </c>
      <c r="J15" s="30">
        <v>12883</v>
      </c>
      <c r="K15" s="37">
        <v>7450</v>
      </c>
      <c r="L15" s="37">
        <v>12684.578</v>
      </c>
    </row>
    <row r="16" spans="2:12" ht="17.25">
      <c r="B16" s="22" t="s">
        <v>258</v>
      </c>
      <c r="C16" s="23">
        <v>16649</v>
      </c>
      <c r="D16" s="17">
        <v>195767</v>
      </c>
      <c r="E16" s="23">
        <v>9070.305794</v>
      </c>
      <c r="F16" s="16">
        <v>17961.936</v>
      </c>
      <c r="G16" s="30">
        <v>15850.842999999999</v>
      </c>
      <c r="H16" s="17">
        <v>18777</v>
      </c>
      <c r="I16" s="17">
        <v>8859</v>
      </c>
      <c r="J16" s="30">
        <v>15752.569</v>
      </c>
      <c r="K16" s="37">
        <v>8610</v>
      </c>
      <c r="L16" s="37">
        <v>15057.438</v>
      </c>
    </row>
    <row r="17" spans="2:12" ht="17.25">
      <c r="B17" s="22" t="s">
        <v>259</v>
      </c>
      <c r="C17" s="23">
        <v>16696</v>
      </c>
      <c r="D17" s="17">
        <v>194630</v>
      </c>
      <c r="E17" s="23">
        <v>8676.429</v>
      </c>
      <c r="F17" s="16">
        <v>17546.353</v>
      </c>
      <c r="G17" s="30">
        <v>15749.185</v>
      </c>
      <c r="H17" s="17">
        <v>19469</v>
      </c>
      <c r="I17" s="17">
        <v>8696</v>
      </c>
      <c r="J17" s="30">
        <v>15648.267</v>
      </c>
      <c r="K17" s="37">
        <v>8512</v>
      </c>
      <c r="L17" s="37">
        <v>15168.757</v>
      </c>
    </row>
    <row r="18" spans="2:12" ht="17.25">
      <c r="B18" s="22" t="s">
        <v>191</v>
      </c>
      <c r="C18" s="23">
        <v>16733</v>
      </c>
      <c r="D18" s="17">
        <v>191866</v>
      </c>
      <c r="E18" s="23">
        <v>8476.880707</v>
      </c>
      <c r="F18" s="16">
        <v>17663.516</v>
      </c>
      <c r="G18" s="30">
        <v>16163.43</v>
      </c>
      <c r="H18" s="17">
        <v>20781</v>
      </c>
      <c r="I18" s="17">
        <v>9012</v>
      </c>
      <c r="J18" s="30">
        <v>16053.887999999999</v>
      </c>
      <c r="K18" s="37">
        <v>8826</v>
      </c>
      <c r="L18" s="37">
        <v>15569.416</v>
      </c>
    </row>
    <row r="19" spans="2:12" ht="17.25">
      <c r="B19" s="22"/>
      <c r="C19" s="23"/>
      <c r="D19" s="17"/>
      <c r="E19" s="23"/>
      <c r="F19" s="16"/>
      <c r="G19" s="30"/>
      <c r="H19" s="17"/>
      <c r="I19" s="17"/>
      <c r="J19" s="30"/>
      <c r="K19" s="37"/>
      <c r="L19" s="37"/>
    </row>
    <row r="20" spans="2:12" ht="17.25">
      <c r="B20" s="22" t="s">
        <v>248</v>
      </c>
      <c r="C20" s="23">
        <v>16471</v>
      </c>
      <c r="D20" s="17">
        <v>190566</v>
      </c>
      <c r="E20" s="23">
        <v>11055.687797</v>
      </c>
      <c r="F20" s="16">
        <v>19008.729</v>
      </c>
      <c r="G20" s="30">
        <v>17787.047000000002</v>
      </c>
      <c r="H20" s="17">
        <v>20847</v>
      </c>
      <c r="I20" s="17">
        <v>9858</v>
      </c>
      <c r="J20" s="30">
        <v>17663.166</v>
      </c>
      <c r="K20" s="37">
        <v>9763</v>
      </c>
      <c r="L20" s="37">
        <v>17436.647</v>
      </c>
    </row>
    <row r="21" spans="2:12" ht="17.25">
      <c r="B21" s="22" t="s">
        <v>192</v>
      </c>
      <c r="C21" s="23">
        <v>16462</v>
      </c>
      <c r="D21" s="17">
        <v>190625</v>
      </c>
      <c r="E21" s="23">
        <v>10823</v>
      </c>
      <c r="F21" s="16">
        <v>16810.167899999997</v>
      </c>
      <c r="G21" s="30">
        <v>15885.309899999998</v>
      </c>
      <c r="H21" s="17">
        <v>19806</v>
      </c>
      <c r="I21" s="17">
        <v>8739</v>
      </c>
      <c r="J21" s="30">
        <v>15769.569899999999</v>
      </c>
      <c r="K21" s="37">
        <v>8660</v>
      </c>
      <c r="L21" s="37">
        <v>15533.569</v>
      </c>
    </row>
    <row r="22" spans="2:12" ht="17.25">
      <c r="B22" s="22" t="s">
        <v>193</v>
      </c>
      <c r="C22" s="23">
        <v>16331</v>
      </c>
      <c r="D22" s="17">
        <v>190541</v>
      </c>
      <c r="E22" s="23">
        <v>11625</v>
      </c>
      <c r="F22" s="16">
        <v>12217</v>
      </c>
      <c r="G22" s="30">
        <v>11810.034000000001</v>
      </c>
      <c r="H22" s="17">
        <v>18054</v>
      </c>
      <c r="I22" s="17">
        <v>7096</v>
      </c>
      <c r="J22" s="30">
        <v>11707.649000000001</v>
      </c>
      <c r="K22" s="37">
        <v>7030</v>
      </c>
      <c r="L22" s="37">
        <v>11528.065</v>
      </c>
    </row>
    <row r="23" spans="2:12" ht="17.25">
      <c r="B23" s="22"/>
      <c r="C23" s="23"/>
      <c r="D23" s="17"/>
      <c r="E23" s="23"/>
      <c r="F23" s="16"/>
      <c r="G23" s="30"/>
      <c r="H23" s="17"/>
      <c r="I23" s="17"/>
      <c r="J23" s="30"/>
      <c r="K23" s="37"/>
      <c r="L23" s="37"/>
    </row>
    <row r="24" spans="1:12" s="18" customFormat="1" ht="17.25">
      <c r="A24" s="2"/>
      <c r="B24" s="22" t="s">
        <v>194</v>
      </c>
      <c r="C24" s="23">
        <v>16355</v>
      </c>
      <c r="D24" s="17">
        <v>193303</v>
      </c>
      <c r="E24" s="23">
        <v>11466</v>
      </c>
      <c r="F24" s="16">
        <v>8840</v>
      </c>
      <c r="G24" s="30">
        <v>8555</v>
      </c>
      <c r="H24" s="17">
        <v>16712</v>
      </c>
      <c r="I24" s="17">
        <v>5798</v>
      </c>
      <c r="J24" s="30">
        <v>8456.16</v>
      </c>
      <c r="K24" s="37">
        <v>5732</v>
      </c>
      <c r="L24" s="37">
        <v>8281.142</v>
      </c>
    </row>
    <row r="25" spans="1:12" s="18" customFormat="1" ht="17.25">
      <c r="A25" s="2"/>
      <c r="B25" s="22" t="s">
        <v>195</v>
      </c>
      <c r="C25" s="23">
        <v>16326</v>
      </c>
      <c r="D25" s="17">
        <v>195953</v>
      </c>
      <c r="E25" s="23">
        <v>11707</v>
      </c>
      <c r="F25" s="16">
        <v>8413</v>
      </c>
      <c r="G25" s="30">
        <v>7817.6</v>
      </c>
      <c r="H25" s="17">
        <v>16556</v>
      </c>
      <c r="I25" s="17">
        <v>5445</v>
      </c>
      <c r="J25" s="30">
        <v>7725</v>
      </c>
      <c r="K25" s="37">
        <v>5367</v>
      </c>
      <c r="L25" s="37">
        <v>7533</v>
      </c>
    </row>
    <row r="26" spans="1:12" s="18" customFormat="1" ht="17.25">
      <c r="A26" s="2"/>
      <c r="B26" s="22" t="s">
        <v>410</v>
      </c>
      <c r="C26" s="23">
        <v>16321</v>
      </c>
      <c r="D26" s="17">
        <v>199849</v>
      </c>
      <c r="E26" s="23">
        <v>13272</v>
      </c>
      <c r="F26" s="16">
        <v>8617.1</v>
      </c>
      <c r="G26" s="30">
        <v>7855.2</v>
      </c>
      <c r="H26" s="17">
        <v>16915</v>
      </c>
      <c r="I26" s="17">
        <v>5445</v>
      </c>
      <c r="J26" s="30">
        <v>7795.6</v>
      </c>
      <c r="K26" s="37">
        <v>5374</v>
      </c>
      <c r="L26" s="37">
        <v>7622.3</v>
      </c>
    </row>
    <row r="27" spans="2:11" ht="18" thickBot="1">
      <c r="B27" s="5"/>
      <c r="C27" s="20"/>
      <c r="D27" s="5"/>
      <c r="E27" s="20"/>
      <c r="F27" s="20"/>
      <c r="G27" s="5"/>
      <c r="H27" s="5"/>
      <c r="I27" s="5"/>
      <c r="J27" s="5"/>
      <c r="K27" s="35"/>
    </row>
    <row r="28" spans="3:12" ht="17.25">
      <c r="C28" s="9"/>
      <c r="D28" s="11"/>
      <c r="E28" s="11"/>
      <c r="F28" s="10" t="s">
        <v>145</v>
      </c>
      <c r="G28" s="11"/>
      <c r="H28" s="11"/>
      <c r="I28" s="11"/>
      <c r="J28" s="11"/>
      <c r="K28" s="124"/>
      <c r="L28" s="84"/>
    </row>
    <row r="29" spans="3:12" ht="17.25">
      <c r="C29" s="9"/>
      <c r="D29" s="11"/>
      <c r="E29" s="10" t="s">
        <v>146</v>
      </c>
      <c r="F29" s="11"/>
      <c r="G29" s="11"/>
      <c r="H29" s="11"/>
      <c r="I29" s="8"/>
      <c r="K29" s="8"/>
      <c r="L29" s="35"/>
    </row>
    <row r="30" spans="3:12" ht="17.25">
      <c r="C30" s="15" t="s">
        <v>147</v>
      </c>
      <c r="D30" s="11"/>
      <c r="E30" s="11"/>
      <c r="F30" s="8"/>
      <c r="G30" s="8"/>
      <c r="H30" s="8"/>
      <c r="I30" s="140" t="s">
        <v>148</v>
      </c>
      <c r="J30" s="141"/>
      <c r="K30" s="140" t="s">
        <v>354</v>
      </c>
      <c r="L30" s="144"/>
    </row>
    <row r="31" spans="3:12" ht="17.25">
      <c r="C31" s="103" t="s">
        <v>347</v>
      </c>
      <c r="D31" s="11"/>
      <c r="E31" s="11"/>
      <c r="F31" s="13" t="s">
        <v>351</v>
      </c>
      <c r="G31" s="13" t="s">
        <v>352</v>
      </c>
      <c r="H31" s="13" t="s">
        <v>691</v>
      </c>
      <c r="I31" s="8"/>
      <c r="J31" s="8"/>
      <c r="K31" s="8"/>
      <c r="L31" s="8"/>
    </row>
    <row r="32" spans="2:12" ht="17.25">
      <c r="B32" s="11"/>
      <c r="C32" s="14" t="s">
        <v>348</v>
      </c>
      <c r="D32" s="14" t="s">
        <v>349</v>
      </c>
      <c r="E32" s="14" t="s">
        <v>350</v>
      </c>
      <c r="F32" s="14" t="s">
        <v>638</v>
      </c>
      <c r="G32" s="9"/>
      <c r="H32" s="9"/>
      <c r="I32" s="14" t="s">
        <v>353</v>
      </c>
      <c r="J32" s="14" t="s">
        <v>346</v>
      </c>
      <c r="K32" s="14" t="s">
        <v>150</v>
      </c>
      <c r="L32" s="14" t="s">
        <v>345</v>
      </c>
    </row>
    <row r="33" spans="3:12" ht="17.25">
      <c r="C33" s="34" t="s">
        <v>91</v>
      </c>
      <c r="D33" s="74" t="s">
        <v>91</v>
      </c>
      <c r="E33" s="26" t="s">
        <v>91</v>
      </c>
      <c r="F33" s="26" t="s">
        <v>91</v>
      </c>
      <c r="G33" s="26" t="s">
        <v>91</v>
      </c>
      <c r="H33" s="26" t="s">
        <v>91</v>
      </c>
      <c r="I33" s="26" t="s">
        <v>38</v>
      </c>
      <c r="J33" s="130" t="s">
        <v>91</v>
      </c>
      <c r="K33" s="130" t="s">
        <v>38</v>
      </c>
      <c r="L33" s="74" t="s">
        <v>91</v>
      </c>
    </row>
    <row r="34" spans="2:12" ht="17.25">
      <c r="B34" s="22" t="s">
        <v>262</v>
      </c>
      <c r="C34" s="16">
        <v>198.828</v>
      </c>
      <c r="D34" s="17">
        <v>52.992</v>
      </c>
      <c r="E34" s="17">
        <v>145.836</v>
      </c>
      <c r="F34" s="17">
        <v>35.115</v>
      </c>
      <c r="G34" s="92" t="s">
        <v>185</v>
      </c>
      <c r="H34" s="17">
        <v>60.749</v>
      </c>
      <c r="I34" s="17">
        <v>736</v>
      </c>
      <c r="J34" s="37">
        <v>479.858</v>
      </c>
      <c r="K34" s="37">
        <v>498</v>
      </c>
      <c r="L34" s="37">
        <v>115.244</v>
      </c>
    </row>
    <row r="35" spans="2:12" ht="17.25">
      <c r="B35" s="22" t="s">
        <v>258</v>
      </c>
      <c r="C35" s="16">
        <v>695.131</v>
      </c>
      <c r="D35" s="17">
        <v>517.562</v>
      </c>
      <c r="E35" s="17">
        <v>177.569</v>
      </c>
      <c r="F35" s="17">
        <v>47.006</v>
      </c>
      <c r="G35" s="92" t="s">
        <v>185</v>
      </c>
      <c r="H35" s="17">
        <v>51.268</v>
      </c>
      <c r="I35" s="17">
        <v>1049</v>
      </c>
      <c r="J35" s="37">
        <v>743.747</v>
      </c>
      <c r="K35" s="37">
        <v>358</v>
      </c>
      <c r="L35" s="37">
        <v>86.822</v>
      </c>
    </row>
    <row r="36" spans="2:12" ht="17.25">
      <c r="B36" s="22" t="s">
        <v>259</v>
      </c>
      <c r="C36" s="16">
        <v>479.51</v>
      </c>
      <c r="D36" s="17">
        <v>324.381</v>
      </c>
      <c r="E36" s="17">
        <v>155.129</v>
      </c>
      <c r="F36" s="17">
        <v>52.819</v>
      </c>
      <c r="G36" s="92" t="s">
        <v>185</v>
      </c>
      <c r="H36" s="17">
        <v>48.099</v>
      </c>
      <c r="I36" s="17">
        <v>960</v>
      </c>
      <c r="J36" s="37">
        <v>435.749</v>
      </c>
      <c r="K36" s="37">
        <v>352</v>
      </c>
      <c r="L36" s="37">
        <v>86.894</v>
      </c>
    </row>
    <row r="37" spans="2:12" ht="17.25">
      <c r="B37" s="22" t="s">
        <v>191</v>
      </c>
      <c r="C37" s="16">
        <v>484.472</v>
      </c>
      <c r="D37" s="17">
        <v>316.816</v>
      </c>
      <c r="E37" s="17">
        <v>167.656</v>
      </c>
      <c r="F37" s="17">
        <v>66.251</v>
      </c>
      <c r="G37" s="92" t="s">
        <v>185</v>
      </c>
      <c r="H37" s="17">
        <v>43.291</v>
      </c>
      <c r="I37" s="17">
        <v>850</v>
      </c>
      <c r="J37" s="37">
        <v>282.968</v>
      </c>
      <c r="K37" s="37">
        <v>304</v>
      </c>
      <c r="L37" s="37">
        <v>67.792</v>
      </c>
    </row>
    <row r="38" spans="2:12" ht="17.25">
      <c r="B38" s="22"/>
      <c r="C38" s="16"/>
      <c r="D38" s="17"/>
      <c r="E38" s="17"/>
      <c r="F38" s="17"/>
      <c r="G38" s="92"/>
      <c r="H38" s="17"/>
      <c r="I38" s="17"/>
      <c r="J38" s="37"/>
      <c r="K38" s="37"/>
      <c r="L38" s="37"/>
    </row>
    <row r="39" spans="2:12" ht="17.25">
      <c r="B39" s="22" t="s">
        <v>248</v>
      </c>
      <c r="C39" s="16">
        <v>225.519</v>
      </c>
      <c r="D39" s="17">
        <v>44.956</v>
      </c>
      <c r="E39" s="17">
        <v>180.563</v>
      </c>
      <c r="F39" s="17">
        <v>79.821</v>
      </c>
      <c r="G39" s="92" t="s">
        <v>185</v>
      </c>
      <c r="H39" s="17">
        <v>45.06</v>
      </c>
      <c r="I39" s="17">
        <v>895</v>
      </c>
      <c r="J39" s="37">
        <v>297.76</v>
      </c>
      <c r="K39" s="37">
        <v>239</v>
      </c>
      <c r="L39" s="37">
        <v>55.474</v>
      </c>
    </row>
    <row r="40" spans="2:12" ht="17.25">
      <c r="B40" s="22" t="s">
        <v>192</v>
      </c>
      <c r="C40" s="16">
        <v>236.0009</v>
      </c>
      <c r="D40" s="92" t="s">
        <v>185</v>
      </c>
      <c r="E40" s="17">
        <v>236.0009</v>
      </c>
      <c r="F40" s="17">
        <v>76.865</v>
      </c>
      <c r="G40" s="92" t="s">
        <v>185</v>
      </c>
      <c r="H40" s="17">
        <v>38.875</v>
      </c>
      <c r="I40" s="17">
        <v>882</v>
      </c>
      <c r="J40" s="37">
        <v>290.608</v>
      </c>
      <c r="K40" s="37">
        <v>233</v>
      </c>
      <c r="L40" s="37">
        <v>52.984</v>
      </c>
    </row>
    <row r="41" spans="2:12" ht="17.25">
      <c r="B41" s="22" t="s">
        <v>193</v>
      </c>
      <c r="C41" s="16">
        <v>179.584</v>
      </c>
      <c r="D41" s="92" t="s">
        <v>185</v>
      </c>
      <c r="E41" s="17">
        <v>179.584</v>
      </c>
      <c r="F41" s="17">
        <v>61.683</v>
      </c>
      <c r="G41" s="92" t="s">
        <v>185</v>
      </c>
      <c r="H41" s="17">
        <v>40.702</v>
      </c>
      <c r="I41" s="17">
        <v>848</v>
      </c>
      <c r="J41" s="37">
        <v>221.453</v>
      </c>
      <c r="K41" s="37">
        <v>225</v>
      </c>
      <c r="L41" s="37">
        <v>49.219</v>
      </c>
    </row>
    <row r="42" spans="2:12" ht="17.25">
      <c r="B42" s="22"/>
      <c r="C42" s="16"/>
      <c r="D42" s="92"/>
      <c r="E42" s="17"/>
      <c r="F42" s="17"/>
      <c r="G42" s="92"/>
      <c r="H42" s="17"/>
      <c r="I42" s="17"/>
      <c r="J42" s="37"/>
      <c r="K42" s="37"/>
      <c r="L42" s="37"/>
    </row>
    <row r="43" spans="2:13" s="18" customFormat="1" ht="17.25">
      <c r="B43" s="22" t="s">
        <v>194</v>
      </c>
      <c r="C43" s="16">
        <v>175.018</v>
      </c>
      <c r="D43" s="92" t="s">
        <v>185</v>
      </c>
      <c r="E43" s="17">
        <v>175.018</v>
      </c>
      <c r="F43" s="17">
        <v>65</v>
      </c>
      <c r="G43" s="92" t="s">
        <v>185</v>
      </c>
      <c r="H43" s="17">
        <v>34.136</v>
      </c>
      <c r="I43" s="17">
        <v>703</v>
      </c>
      <c r="J43" s="37">
        <v>147.148</v>
      </c>
      <c r="K43" s="37">
        <v>206</v>
      </c>
      <c r="L43" s="37">
        <v>43.984</v>
      </c>
      <c r="M43" s="2"/>
    </row>
    <row r="44" spans="2:13" s="18" customFormat="1" ht="17.25">
      <c r="B44" s="22" t="s">
        <v>195</v>
      </c>
      <c r="C44" s="16">
        <v>191.9</v>
      </c>
      <c r="D44" s="92" t="s">
        <v>185</v>
      </c>
      <c r="E44" s="17">
        <v>191.9</v>
      </c>
      <c r="F44" s="17">
        <v>70.1</v>
      </c>
      <c r="G44" s="92" t="s">
        <v>185</v>
      </c>
      <c r="H44" s="17">
        <v>22.3</v>
      </c>
      <c r="I44" s="17">
        <v>719</v>
      </c>
      <c r="J44" s="37">
        <v>153.8</v>
      </c>
      <c r="K44" s="37">
        <v>185</v>
      </c>
      <c r="L44" s="37">
        <v>39.9</v>
      </c>
      <c r="M44" s="2"/>
    </row>
    <row r="45" spans="2:13" s="18" customFormat="1" ht="17.25">
      <c r="B45" s="22" t="s">
        <v>410</v>
      </c>
      <c r="C45" s="16">
        <v>173.2</v>
      </c>
      <c r="D45" s="92" t="s">
        <v>185</v>
      </c>
      <c r="E45" s="17">
        <v>173.2</v>
      </c>
      <c r="F45" s="17">
        <v>41</v>
      </c>
      <c r="G45" s="92" t="s">
        <v>185</v>
      </c>
      <c r="H45" s="17">
        <v>18.4</v>
      </c>
      <c r="I45" s="17">
        <v>764</v>
      </c>
      <c r="J45" s="37">
        <v>160.5</v>
      </c>
      <c r="K45" s="37">
        <v>171</v>
      </c>
      <c r="L45" s="37">
        <v>34.1</v>
      </c>
      <c r="M45" s="2"/>
    </row>
    <row r="46" spans="2:12" ht="18" thickBot="1">
      <c r="B46" s="5"/>
      <c r="C46" s="20"/>
      <c r="D46" s="5"/>
      <c r="E46" s="5"/>
      <c r="F46" s="5"/>
      <c r="G46" s="5"/>
      <c r="H46" s="5"/>
      <c r="I46" s="5"/>
      <c r="J46" s="5"/>
      <c r="K46" s="5"/>
      <c r="L46" s="5"/>
    </row>
    <row r="47" spans="3:11" ht="17.25">
      <c r="C47" s="9"/>
      <c r="D47" s="11"/>
      <c r="E47" s="11"/>
      <c r="F47" s="10" t="s">
        <v>145</v>
      </c>
      <c r="G47" s="11"/>
      <c r="H47" s="11"/>
      <c r="I47" s="11"/>
      <c r="J47" s="11"/>
      <c r="K47" s="35"/>
    </row>
    <row r="48" spans="3:11" ht="17.25">
      <c r="C48" s="125"/>
      <c r="D48" s="126"/>
      <c r="E48" s="12" t="s">
        <v>696</v>
      </c>
      <c r="F48" s="35"/>
      <c r="K48" s="35"/>
    </row>
    <row r="49" spans="3:11" ht="17.25">
      <c r="C49" s="140" t="s">
        <v>355</v>
      </c>
      <c r="D49" s="141"/>
      <c r="E49" s="8"/>
      <c r="F49" s="144" t="s">
        <v>697</v>
      </c>
      <c r="G49" s="144"/>
      <c r="H49" s="11"/>
      <c r="I49" s="11"/>
      <c r="J49" s="11"/>
      <c r="K49" s="35"/>
    </row>
    <row r="50" spans="3:11" ht="17.25">
      <c r="C50" s="13" t="s">
        <v>149</v>
      </c>
      <c r="D50" s="8"/>
      <c r="E50" s="13" t="s">
        <v>639</v>
      </c>
      <c r="F50" s="13" t="s">
        <v>356</v>
      </c>
      <c r="G50" s="13" t="s">
        <v>357</v>
      </c>
      <c r="H50" s="127" t="s">
        <v>692</v>
      </c>
      <c r="I50" s="8"/>
      <c r="J50" s="13" t="s">
        <v>359</v>
      </c>
      <c r="K50" s="123"/>
    </row>
    <row r="51" spans="2:11" ht="17.25">
      <c r="B51" s="11"/>
      <c r="C51" s="14" t="s">
        <v>152</v>
      </c>
      <c r="D51" s="14" t="s">
        <v>151</v>
      </c>
      <c r="E51" s="9"/>
      <c r="F51" s="14" t="s">
        <v>695</v>
      </c>
      <c r="G51" s="14" t="s">
        <v>640</v>
      </c>
      <c r="H51" s="14" t="s">
        <v>693</v>
      </c>
      <c r="I51" s="14" t="s">
        <v>358</v>
      </c>
      <c r="J51" s="14" t="s">
        <v>360</v>
      </c>
      <c r="K51" s="123"/>
    </row>
    <row r="52" spans="3:11" ht="17.25">
      <c r="C52" s="34" t="s">
        <v>38</v>
      </c>
      <c r="D52" s="74" t="s">
        <v>91</v>
      </c>
      <c r="E52" s="26" t="s">
        <v>91</v>
      </c>
      <c r="F52" s="26" t="s">
        <v>91</v>
      </c>
      <c r="G52" s="26" t="s">
        <v>91</v>
      </c>
      <c r="H52" s="26" t="s">
        <v>91</v>
      </c>
      <c r="I52" s="26" t="s">
        <v>91</v>
      </c>
      <c r="J52" s="26" t="s">
        <v>91</v>
      </c>
      <c r="K52" s="74"/>
    </row>
    <row r="53" spans="2:11" ht="17.25">
      <c r="B53" s="22" t="s">
        <v>262</v>
      </c>
      <c r="C53" s="23">
        <v>222</v>
      </c>
      <c r="D53" s="37">
        <v>151.896</v>
      </c>
      <c r="E53" s="30">
        <v>1180.566</v>
      </c>
      <c r="F53" s="17">
        <v>14.983</v>
      </c>
      <c r="G53" s="17">
        <v>1164.842</v>
      </c>
      <c r="H53" s="92" t="s">
        <v>187</v>
      </c>
      <c r="I53" s="17">
        <v>0.741</v>
      </c>
      <c r="J53" s="92" t="s">
        <v>187</v>
      </c>
      <c r="K53" s="128"/>
    </row>
    <row r="54" spans="2:11" ht="17.25">
      <c r="B54" s="22" t="s">
        <v>258</v>
      </c>
      <c r="C54" s="23">
        <v>46</v>
      </c>
      <c r="D54" s="37">
        <v>26.908</v>
      </c>
      <c r="E54" s="30">
        <v>1253.616</v>
      </c>
      <c r="F54" s="17">
        <v>15.617</v>
      </c>
      <c r="G54" s="17">
        <v>1237.644</v>
      </c>
      <c r="H54" s="92" t="s">
        <v>187</v>
      </c>
      <c r="I54" s="17">
        <v>0.289</v>
      </c>
      <c r="J54" s="17">
        <v>0.066</v>
      </c>
      <c r="K54" s="37"/>
    </row>
    <row r="55" spans="2:11" ht="17.25">
      <c r="B55" s="22" t="s">
        <v>259</v>
      </c>
      <c r="C55" s="23">
        <v>27</v>
      </c>
      <c r="D55" s="37">
        <v>21.24</v>
      </c>
      <c r="E55" s="30">
        <v>1253.285</v>
      </c>
      <c r="F55" s="17">
        <v>17.05</v>
      </c>
      <c r="G55" s="17">
        <v>1235.191</v>
      </c>
      <c r="H55" s="92" t="s">
        <v>187</v>
      </c>
      <c r="I55" s="17">
        <v>1</v>
      </c>
      <c r="J55" s="17">
        <v>0.044</v>
      </c>
      <c r="K55" s="37"/>
    </row>
    <row r="56" spans="2:11" ht="17.25">
      <c r="B56" s="22" t="s">
        <v>191</v>
      </c>
      <c r="C56" s="23">
        <v>31</v>
      </c>
      <c r="D56" s="37">
        <v>24.23</v>
      </c>
      <c r="E56" s="30">
        <v>1125.096</v>
      </c>
      <c r="F56" s="17">
        <v>24.971</v>
      </c>
      <c r="G56" s="17">
        <v>1099.652</v>
      </c>
      <c r="H56" s="92" t="s">
        <v>187</v>
      </c>
      <c r="I56" s="17">
        <v>0.382</v>
      </c>
      <c r="J56" s="17">
        <v>0.091</v>
      </c>
      <c r="K56" s="37"/>
    </row>
    <row r="57" spans="2:11" ht="17.25">
      <c r="B57" s="22"/>
      <c r="C57" s="23"/>
      <c r="D57" s="37"/>
      <c r="E57" s="30"/>
      <c r="F57" s="17"/>
      <c r="G57" s="17"/>
      <c r="H57" s="17"/>
      <c r="I57" s="17"/>
      <c r="J57" s="17"/>
      <c r="K57" s="37"/>
    </row>
    <row r="58" spans="2:11" ht="17.25">
      <c r="B58" s="22" t="s">
        <v>248</v>
      </c>
      <c r="C58" s="23">
        <v>32</v>
      </c>
      <c r="D58" s="37">
        <v>26.915</v>
      </c>
      <c r="E58" s="30">
        <v>841.533</v>
      </c>
      <c r="F58" s="17">
        <v>15.845</v>
      </c>
      <c r="G58" s="17">
        <v>825.082</v>
      </c>
      <c r="H58" s="92" t="s">
        <v>187</v>
      </c>
      <c r="I58" s="17">
        <v>0.461</v>
      </c>
      <c r="J58" s="17">
        <v>0.145</v>
      </c>
      <c r="K58" s="37"/>
    </row>
    <row r="59" spans="2:12" ht="17.25">
      <c r="B59" s="22" t="s">
        <v>192</v>
      </c>
      <c r="C59" s="23">
        <v>37</v>
      </c>
      <c r="D59" s="37">
        <v>28.381</v>
      </c>
      <c r="E59" s="30">
        <v>552.885</v>
      </c>
      <c r="F59" s="17">
        <v>13.884</v>
      </c>
      <c r="G59" s="17">
        <v>538.924</v>
      </c>
      <c r="H59" s="92" t="s">
        <v>187</v>
      </c>
      <c r="I59" s="17">
        <v>0.077</v>
      </c>
      <c r="J59" s="92" t="s">
        <v>187</v>
      </c>
      <c r="K59" s="128"/>
      <c r="L59" s="18"/>
    </row>
    <row r="60" spans="2:12" ht="17.25">
      <c r="B60" s="22" t="s">
        <v>193</v>
      </c>
      <c r="C60" s="23">
        <v>38</v>
      </c>
      <c r="D60" s="37">
        <v>29.801</v>
      </c>
      <c r="E60" s="30">
        <v>107</v>
      </c>
      <c r="F60" s="17">
        <v>6.534</v>
      </c>
      <c r="G60" s="17">
        <v>94.186</v>
      </c>
      <c r="H60" s="92">
        <v>6.003</v>
      </c>
      <c r="I60" s="92" t="s">
        <v>187</v>
      </c>
      <c r="J60" s="92" t="s">
        <v>187</v>
      </c>
      <c r="K60" s="128"/>
      <c r="L60" s="18"/>
    </row>
    <row r="61" spans="2:12" ht="17.25">
      <c r="B61" s="22"/>
      <c r="C61" s="23"/>
      <c r="D61" s="37"/>
      <c r="E61" s="30"/>
      <c r="F61" s="17"/>
      <c r="G61" s="17"/>
      <c r="H61" s="92"/>
      <c r="I61" s="92"/>
      <c r="J61" s="92"/>
      <c r="K61" s="128"/>
      <c r="L61" s="18"/>
    </row>
    <row r="62" spans="2:13" s="18" customFormat="1" ht="17.25">
      <c r="B62" s="22" t="s">
        <v>194</v>
      </c>
      <c r="C62" s="23">
        <v>41</v>
      </c>
      <c r="D62" s="37">
        <v>29.274</v>
      </c>
      <c r="E62" s="30">
        <v>64</v>
      </c>
      <c r="F62" s="17">
        <v>3.264</v>
      </c>
      <c r="G62" s="17">
        <v>54.19</v>
      </c>
      <c r="H62" s="92">
        <v>6.689</v>
      </c>
      <c r="I62" s="92" t="s">
        <v>187</v>
      </c>
      <c r="J62" s="92" t="s">
        <v>187</v>
      </c>
      <c r="K62" s="128"/>
      <c r="L62" s="2"/>
      <c r="M62" s="2"/>
    </row>
    <row r="63" spans="2:13" s="18" customFormat="1" ht="17.25">
      <c r="B63" s="22" t="s">
        <v>195</v>
      </c>
      <c r="C63" s="23">
        <v>37</v>
      </c>
      <c r="D63" s="37">
        <v>28.6</v>
      </c>
      <c r="E63" s="30">
        <v>372.9</v>
      </c>
      <c r="F63" s="17">
        <v>1.6</v>
      </c>
      <c r="G63" s="17">
        <v>346.6</v>
      </c>
      <c r="H63" s="92">
        <v>24.483</v>
      </c>
      <c r="I63" s="92">
        <v>0</v>
      </c>
      <c r="J63" s="92">
        <v>0</v>
      </c>
      <c r="K63" s="128"/>
      <c r="L63" s="2"/>
      <c r="M63" s="2"/>
    </row>
    <row r="64" spans="2:13" s="18" customFormat="1" ht="17.25">
      <c r="B64" s="22" t="s">
        <v>410</v>
      </c>
      <c r="C64" s="23">
        <v>37</v>
      </c>
      <c r="D64" s="37">
        <v>27.5</v>
      </c>
      <c r="E64" s="30">
        <v>539.7</v>
      </c>
      <c r="F64" s="17">
        <v>4.9</v>
      </c>
      <c r="G64" s="17">
        <v>500</v>
      </c>
      <c r="H64" s="92">
        <v>34.291</v>
      </c>
      <c r="I64" s="92">
        <v>0</v>
      </c>
      <c r="J64" s="92" t="s">
        <v>187</v>
      </c>
      <c r="K64" s="128"/>
      <c r="L64" s="2"/>
      <c r="M64" s="2"/>
    </row>
    <row r="65" spans="2:11" ht="18" thickBot="1">
      <c r="B65" s="5"/>
      <c r="C65" s="20"/>
      <c r="D65" s="5"/>
      <c r="E65" s="5"/>
      <c r="F65" s="5"/>
      <c r="G65" s="5"/>
      <c r="H65" s="5"/>
      <c r="I65" s="5"/>
      <c r="J65" s="5"/>
      <c r="K65" s="35"/>
    </row>
    <row r="66" ht="17.25">
      <c r="C66" s="1" t="s">
        <v>155</v>
      </c>
    </row>
    <row r="67" ht="17.25">
      <c r="A67" s="1"/>
    </row>
  </sheetData>
  <mergeCells count="9">
    <mergeCell ref="C10:D10"/>
    <mergeCell ref="C49:D49"/>
    <mergeCell ref="C11:D11"/>
    <mergeCell ref="I11:J11"/>
    <mergeCell ref="I12:J12"/>
    <mergeCell ref="K30:L30"/>
    <mergeCell ref="K12:L12"/>
    <mergeCell ref="I30:J30"/>
    <mergeCell ref="F49:G49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1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5.375" style="2" customWidth="1"/>
    <col min="3" max="3" width="13.125" style="2" bestFit="1" customWidth="1"/>
    <col min="4" max="4" width="13.375" style="2" customWidth="1"/>
    <col min="5" max="5" width="12.375" style="2" bestFit="1" customWidth="1"/>
    <col min="6" max="7" width="13.375" style="2" customWidth="1"/>
    <col min="8" max="8" width="10.875" style="2" customWidth="1"/>
    <col min="9" max="10" width="13.375" style="2" customWidth="1"/>
    <col min="11" max="11" width="12.625" style="2" bestFit="1" customWidth="1"/>
    <col min="12" max="13" width="12.125" style="2" customWidth="1"/>
    <col min="14" max="14" width="16.625" style="2" bestFit="1" customWidth="1"/>
    <col min="15" max="16" width="15.125" style="2" bestFit="1" customWidth="1"/>
    <col min="17" max="16384" width="12.125" style="2" customWidth="1"/>
  </cols>
  <sheetData>
    <row r="1" ht="17.25">
      <c r="A1" s="1"/>
    </row>
    <row r="6" ht="17.25">
      <c r="E6" s="4" t="s">
        <v>161</v>
      </c>
    </row>
    <row r="7" spans="2:11" ht="18" thickBo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3:11" ht="17.25">
      <c r="C8" s="147" t="s">
        <v>334</v>
      </c>
      <c r="D8" s="162"/>
      <c r="E8" s="13" t="s">
        <v>156</v>
      </c>
      <c r="F8" s="8"/>
      <c r="G8" s="11"/>
      <c r="H8" s="11"/>
      <c r="I8" s="11"/>
      <c r="J8" s="11"/>
      <c r="K8" s="11"/>
    </row>
    <row r="9" spans="3:11" ht="17.25">
      <c r="C9" s="140" t="s">
        <v>335</v>
      </c>
      <c r="D9" s="141"/>
      <c r="E9" s="13" t="s">
        <v>361</v>
      </c>
      <c r="F9" s="13" t="s">
        <v>364</v>
      </c>
      <c r="G9" s="9"/>
      <c r="H9" s="10" t="s">
        <v>157</v>
      </c>
      <c r="I9" s="11"/>
      <c r="J9" s="11"/>
      <c r="K9" s="13" t="s">
        <v>699</v>
      </c>
    </row>
    <row r="10" spans="2:11" ht="17.25">
      <c r="B10" s="11"/>
      <c r="C10" s="15" t="s">
        <v>158</v>
      </c>
      <c r="D10" s="15" t="s">
        <v>103</v>
      </c>
      <c r="E10" s="14" t="s">
        <v>362</v>
      </c>
      <c r="F10" s="14" t="s">
        <v>363</v>
      </c>
      <c r="G10" s="14" t="s">
        <v>159</v>
      </c>
      <c r="H10" s="14" t="s">
        <v>644</v>
      </c>
      <c r="I10" s="14" t="s">
        <v>160</v>
      </c>
      <c r="J10" s="14" t="s">
        <v>577</v>
      </c>
      <c r="K10" s="14" t="s">
        <v>698</v>
      </c>
    </row>
    <row r="11" spans="3:11" ht="17.25">
      <c r="C11" s="34" t="s">
        <v>37</v>
      </c>
      <c r="D11" s="26" t="s">
        <v>38</v>
      </c>
      <c r="E11" s="34" t="s">
        <v>91</v>
      </c>
      <c r="F11" s="34" t="s">
        <v>91</v>
      </c>
      <c r="G11" s="26" t="s">
        <v>91</v>
      </c>
      <c r="H11" s="26" t="s">
        <v>91</v>
      </c>
      <c r="I11" s="26" t="s">
        <v>91</v>
      </c>
      <c r="J11" s="26" t="s">
        <v>91</v>
      </c>
      <c r="K11" s="26" t="s">
        <v>91</v>
      </c>
    </row>
    <row r="12" spans="2:11" ht="17.25">
      <c r="B12" s="22" t="s">
        <v>261</v>
      </c>
      <c r="C12" s="23">
        <v>185907</v>
      </c>
      <c r="D12" s="17">
        <v>455532</v>
      </c>
      <c r="E12" s="23">
        <v>25565.884</v>
      </c>
      <c r="F12" s="16">
        <v>46458.888000000006</v>
      </c>
      <c r="G12" s="17">
        <v>31913.214</v>
      </c>
      <c r="H12" s="17">
        <v>767.506</v>
      </c>
      <c r="I12" s="17">
        <v>3738.828</v>
      </c>
      <c r="J12" s="17">
        <v>497</v>
      </c>
      <c r="K12" s="17">
        <v>9542.34</v>
      </c>
    </row>
    <row r="13" spans="2:11" ht="17.25">
      <c r="B13" s="22" t="s">
        <v>262</v>
      </c>
      <c r="C13" s="23">
        <v>192368</v>
      </c>
      <c r="D13" s="17">
        <v>429903</v>
      </c>
      <c r="E13" s="23">
        <v>29068.929</v>
      </c>
      <c r="F13" s="16">
        <v>53664.97</v>
      </c>
      <c r="G13" s="17">
        <v>35910.751</v>
      </c>
      <c r="H13" s="17">
        <v>825.901</v>
      </c>
      <c r="I13" s="17">
        <v>3726.419</v>
      </c>
      <c r="J13" s="17">
        <v>845.9610000000001</v>
      </c>
      <c r="K13" s="17">
        <v>12355.938</v>
      </c>
    </row>
    <row r="14" spans="2:11" ht="17.25">
      <c r="B14" s="22" t="s">
        <v>259</v>
      </c>
      <c r="C14" s="23">
        <v>211756</v>
      </c>
      <c r="D14" s="17">
        <v>448810</v>
      </c>
      <c r="E14" s="23">
        <v>30630</v>
      </c>
      <c r="F14" s="16">
        <v>56531</v>
      </c>
      <c r="G14" s="17">
        <v>36452</v>
      </c>
      <c r="H14" s="17">
        <v>891</v>
      </c>
      <c r="I14" s="17">
        <v>4229</v>
      </c>
      <c r="J14" s="17">
        <v>862</v>
      </c>
      <c r="K14" s="17">
        <v>14097</v>
      </c>
    </row>
    <row r="15" spans="2:11" ht="17.25">
      <c r="B15" s="22" t="s">
        <v>191</v>
      </c>
      <c r="C15" s="23">
        <v>217706</v>
      </c>
      <c r="D15" s="17">
        <v>455766</v>
      </c>
      <c r="E15" s="23">
        <v>32526</v>
      </c>
      <c r="F15" s="16">
        <v>58497</v>
      </c>
      <c r="G15" s="17">
        <v>37490</v>
      </c>
      <c r="H15" s="17">
        <v>894</v>
      </c>
      <c r="I15" s="17">
        <v>4532</v>
      </c>
      <c r="J15" s="17">
        <v>849</v>
      </c>
      <c r="K15" s="17">
        <v>14732</v>
      </c>
    </row>
    <row r="16" spans="2:11" ht="17.25">
      <c r="B16" s="22"/>
      <c r="C16" s="23"/>
      <c r="D16" s="17"/>
      <c r="E16" s="23"/>
      <c r="F16" s="16"/>
      <c r="G16" s="17"/>
      <c r="H16" s="17"/>
      <c r="I16" s="17"/>
      <c r="J16" s="17"/>
      <c r="K16" s="17"/>
    </row>
    <row r="17" spans="2:11" ht="17.25">
      <c r="B17" s="22" t="s">
        <v>248</v>
      </c>
      <c r="C17" s="23">
        <v>224654</v>
      </c>
      <c r="D17" s="17">
        <v>464663</v>
      </c>
      <c r="E17" s="23">
        <v>32889</v>
      </c>
      <c r="F17" s="16">
        <v>59606</v>
      </c>
      <c r="G17" s="17">
        <v>38077</v>
      </c>
      <c r="H17" s="17">
        <v>903</v>
      </c>
      <c r="I17" s="17">
        <v>4590</v>
      </c>
      <c r="J17" s="17">
        <v>842</v>
      </c>
      <c r="K17" s="17">
        <v>15194</v>
      </c>
    </row>
    <row r="18" spans="2:11" ht="17.25">
      <c r="B18" s="22" t="s">
        <v>192</v>
      </c>
      <c r="C18" s="23">
        <v>231172</v>
      </c>
      <c r="D18" s="17">
        <v>473498</v>
      </c>
      <c r="E18" s="23">
        <v>32760.813</v>
      </c>
      <c r="F18" s="16">
        <v>54481.907</v>
      </c>
      <c r="G18" s="17">
        <v>34375.004</v>
      </c>
      <c r="H18" s="17">
        <v>939.365</v>
      </c>
      <c r="I18" s="17">
        <v>4455.687</v>
      </c>
      <c r="J18" s="17">
        <v>845.938</v>
      </c>
      <c r="K18" s="17">
        <v>13865.913</v>
      </c>
    </row>
    <row r="19" spans="2:11" ht="17.25">
      <c r="B19" s="22" t="s">
        <v>193</v>
      </c>
      <c r="C19" s="23">
        <v>236165</v>
      </c>
      <c r="D19" s="17">
        <v>478317</v>
      </c>
      <c r="E19" s="23">
        <v>32092.477</v>
      </c>
      <c r="F19" s="16">
        <v>63280.60599999999</v>
      </c>
      <c r="G19" s="17">
        <v>40470.179</v>
      </c>
      <c r="H19" s="17">
        <v>989.491</v>
      </c>
      <c r="I19" s="17">
        <v>4495.371</v>
      </c>
      <c r="J19" s="17">
        <v>827.537</v>
      </c>
      <c r="K19" s="17">
        <v>16498.028</v>
      </c>
    </row>
    <row r="20" spans="2:11" ht="17.25">
      <c r="B20" s="22" t="s">
        <v>194</v>
      </c>
      <c r="C20" s="23">
        <v>238467</v>
      </c>
      <c r="D20" s="17">
        <v>477525</v>
      </c>
      <c r="E20" s="23">
        <v>32649</v>
      </c>
      <c r="F20" s="16">
        <v>67814</v>
      </c>
      <c r="G20" s="17">
        <v>42457</v>
      </c>
      <c r="H20" s="17">
        <v>1082</v>
      </c>
      <c r="I20" s="17">
        <v>4591</v>
      </c>
      <c r="J20" s="17">
        <v>784</v>
      </c>
      <c r="K20" s="17">
        <v>18900</v>
      </c>
    </row>
    <row r="21" spans="2:11" ht="17.25">
      <c r="B21" s="22" t="s">
        <v>195</v>
      </c>
      <c r="C21" s="23">
        <v>241131</v>
      </c>
      <c r="D21" s="17">
        <v>475269</v>
      </c>
      <c r="E21" s="23">
        <v>33726.313</v>
      </c>
      <c r="F21" s="16">
        <v>72774.802</v>
      </c>
      <c r="G21" s="17">
        <v>44405.881</v>
      </c>
      <c r="H21" s="17">
        <v>1111.977</v>
      </c>
      <c r="I21" s="17">
        <v>4604.381</v>
      </c>
      <c r="J21" s="17">
        <v>810.244</v>
      </c>
      <c r="K21" s="17">
        <v>21842.319</v>
      </c>
    </row>
    <row r="22" spans="2:11" ht="18" thickBot="1">
      <c r="B22" s="5"/>
      <c r="C22" s="20"/>
      <c r="D22" s="5"/>
      <c r="E22" s="20"/>
      <c r="F22" s="20"/>
      <c r="G22" s="5"/>
      <c r="H22" s="5"/>
      <c r="I22" s="5"/>
      <c r="J22" s="5"/>
      <c r="K22" s="5"/>
    </row>
    <row r="23" ht="17.25">
      <c r="C23" s="1" t="s">
        <v>751</v>
      </c>
    </row>
    <row r="26" ht="17.25">
      <c r="E26" s="4" t="s">
        <v>166</v>
      </c>
    </row>
    <row r="27" spans="2:11" ht="18" thickBot="1">
      <c r="B27" s="5"/>
      <c r="C27" s="5"/>
      <c r="D27" s="7" t="s">
        <v>162</v>
      </c>
      <c r="E27" s="5"/>
      <c r="F27" s="5"/>
      <c r="G27" s="5"/>
      <c r="H27" s="5"/>
      <c r="I27" s="5"/>
      <c r="J27" s="5"/>
      <c r="K27" s="5"/>
    </row>
    <row r="28" spans="3:11" ht="17.25">
      <c r="C28" s="9"/>
      <c r="D28" s="11"/>
      <c r="E28" s="72" t="s">
        <v>645</v>
      </c>
      <c r="F28" s="11"/>
      <c r="G28" s="11"/>
      <c r="H28" s="9"/>
      <c r="I28" s="72" t="s">
        <v>163</v>
      </c>
      <c r="J28" s="11"/>
      <c r="K28" s="8"/>
    </row>
    <row r="29" spans="3:11" ht="17.25">
      <c r="C29" s="13" t="s">
        <v>646</v>
      </c>
      <c r="D29" s="149" t="s">
        <v>706</v>
      </c>
      <c r="E29" s="150"/>
      <c r="F29" s="149" t="s">
        <v>164</v>
      </c>
      <c r="G29" s="150"/>
      <c r="H29" s="13" t="s">
        <v>646</v>
      </c>
      <c r="I29" s="13" t="s">
        <v>647</v>
      </c>
      <c r="J29" s="13" t="s">
        <v>648</v>
      </c>
      <c r="K29" s="13" t="s">
        <v>614</v>
      </c>
    </row>
    <row r="30" spans="2:11" ht="17.25">
      <c r="B30" s="11"/>
      <c r="C30" s="14" t="s">
        <v>649</v>
      </c>
      <c r="D30" s="14" t="s">
        <v>650</v>
      </c>
      <c r="E30" s="14" t="s">
        <v>651</v>
      </c>
      <c r="F30" s="14" t="s">
        <v>700</v>
      </c>
      <c r="G30" s="14" t="s">
        <v>701</v>
      </c>
      <c r="H30" s="14" t="s">
        <v>649</v>
      </c>
      <c r="I30" s="14" t="s">
        <v>652</v>
      </c>
      <c r="J30" s="14" t="s">
        <v>653</v>
      </c>
      <c r="K30" s="14" t="s">
        <v>615</v>
      </c>
    </row>
    <row r="31" spans="3:11" ht="17.25">
      <c r="C31" s="34" t="s">
        <v>38</v>
      </c>
      <c r="D31" s="26" t="s">
        <v>38</v>
      </c>
      <c r="E31" s="26" t="s">
        <v>38</v>
      </c>
      <c r="F31" s="26" t="s">
        <v>83</v>
      </c>
      <c r="G31" s="26" t="s">
        <v>83</v>
      </c>
      <c r="H31" s="26" t="s">
        <v>38</v>
      </c>
      <c r="I31" s="26" t="s">
        <v>38</v>
      </c>
      <c r="J31" s="26" t="s">
        <v>83</v>
      </c>
      <c r="K31" s="26" t="s">
        <v>91</v>
      </c>
    </row>
    <row r="32" spans="2:11" ht="17.25">
      <c r="B32" s="22" t="s">
        <v>262</v>
      </c>
      <c r="C32" s="23">
        <v>156</v>
      </c>
      <c r="D32" s="17">
        <v>1228</v>
      </c>
      <c r="E32" s="17">
        <v>79</v>
      </c>
      <c r="F32" s="17">
        <v>294451</v>
      </c>
      <c r="G32" s="17">
        <v>294451</v>
      </c>
      <c r="H32" s="17">
        <v>107</v>
      </c>
      <c r="I32" s="17">
        <v>712</v>
      </c>
      <c r="J32" s="17">
        <v>357056</v>
      </c>
      <c r="K32" s="17">
        <v>851.347946</v>
      </c>
    </row>
    <row r="33" spans="2:11" ht="17.25">
      <c r="B33" s="22" t="s">
        <v>259</v>
      </c>
      <c r="C33" s="23">
        <v>111</v>
      </c>
      <c r="D33" s="17">
        <v>964</v>
      </c>
      <c r="E33" s="17">
        <v>71</v>
      </c>
      <c r="F33" s="17">
        <v>301365</v>
      </c>
      <c r="G33" s="17">
        <v>295690</v>
      </c>
      <c r="H33" s="17">
        <v>78</v>
      </c>
      <c r="I33" s="17">
        <v>632</v>
      </c>
      <c r="J33" s="17">
        <v>348785</v>
      </c>
      <c r="K33" s="17">
        <v>731.746349</v>
      </c>
    </row>
    <row r="34" spans="2:11" ht="17.25">
      <c r="B34" s="22" t="s">
        <v>191</v>
      </c>
      <c r="C34" s="23">
        <v>111</v>
      </c>
      <c r="D34" s="17">
        <v>899</v>
      </c>
      <c r="E34" s="17">
        <v>55</v>
      </c>
      <c r="F34" s="17">
        <v>304372</v>
      </c>
      <c r="G34" s="17">
        <v>292327</v>
      </c>
      <c r="H34" s="17">
        <v>76</v>
      </c>
      <c r="I34" s="17">
        <v>591</v>
      </c>
      <c r="J34" s="17">
        <v>352992</v>
      </c>
      <c r="K34" s="17">
        <v>666.726339</v>
      </c>
    </row>
    <row r="35" spans="2:11" ht="17.25">
      <c r="B35" s="22" t="s">
        <v>248</v>
      </c>
      <c r="C35" s="23">
        <v>107</v>
      </c>
      <c r="D35" s="17">
        <v>860</v>
      </c>
      <c r="E35" s="17">
        <v>37</v>
      </c>
      <c r="F35" s="17">
        <v>300063</v>
      </c>
      <c r="G35" s="17">
        <v>284000</v>
      </c>
      <c r="H35" s="17">
        <v>72</v>
      </c>
      <c r="I35" s="17">
        <v>563</v>
      </c>
      <c r="J35" s="17">
        <v>352753</v>
      </c>
      <c r="K35" s="17">
        <v>651.231675</v>
      </c>
    </row>
    <row r="36" spans="2:11" ht="17.25">
      <c r="B36" s="22"/>
      <c r="C36" s="23"/>
      <c r="D36" s="17"/>
      <c r="E36" s="17"/>
      <c r="F36" s="17"/>
      <c r="G36" s="17"/>
      <c r="H36" s="17"/>
      <c r="I36" s="17"/>
      <c r="J36" s="17"/>
      <c r="K36" s="17"/>
    </row>
    <row r="37" spans="2:11" ht="17.25">
      <c r="B37" s="22" t="s">
        <v>192</v>
      </c>
      <c r="C37" s="23">
        <v>99</v>
      </c>
      <c r="D37" s="17">
        <v>822</v>
      </c>
      <c r="E37" s="17">
        <v>38</v>
      </c>
      <c r="F37" s="17">
        <v>296805</v>
      </c>
      <c r="G37" s="17">
        <v>303105</v>
      </c>
      <c r="H37" s="17">
        <v>69</v>
      </c>
      <c r="I37" s="17">
        <v>536</v>
      </c>
      <c r="J37" s="17">
        <v>346892</v>
      </c>
      <c r="K37" s="17">
        <v>621.814471</v>
      </c>
    </row>
    <row r="38" spans="1:13" s="18" customFormat="1" ht="17.25">
      <c r="A38" s="2"/>
      <c r="B38" s="22" t="s">
        <v>193</v>
      </c>
      <c r="C38" s="23">
        <v>94</v>
      </c>
      <c r="D38" s="17">
        <v>725</v>
      </c>
      <c r="E38" s="17">
        <v>31</v>
      </c>
      <c r="F38" s="17">
        <v>298651</v>
      </c>
      <c r="G38" s="17">
        <v>294581</v>
      </c>
      <c r="H38" s="17">
        <v>66</v>
      </c>
      <c r="I38" s="17">
        <v>507</v>
      </c>
      <c r="J38" s="17">
        <v>344931</v>
      </c>
      <c r="K38" s="17">
        <v>581.995</v>
      </c>
      <c r="L38" s="2"/>
      <c r="M38" s="2"/>
    </row>
    <row r="39" spans="1:13" s="18" customFormat="1" ht="17.25">
      <c r="A39" s="2"/>
      <c r="B39" s="22" t="s">
        <v>194</v>
      </c>
      <c r="C39" s="23">
        <v>87</v>
      </c>
      <c r="D39" s="17">
        <v>709</v>
      </c>
      <c r="E39" s="17">
        <v>21</v>
      </c>
      <c r="F39" s="17">
        <v>299348</v>
      </c>
      <c r="G39" s="17">
        <v>267619</v>
      </c>
      <c r="H39" s="17">
        <v>64</v>
      </c>
      <c r="I39" s="17">
        <v>508</v>
      </c>
      <c r="J39" s="17">
        <v>347319</v>
      </c>
      <c r="K39" s="17">
        <v>553</v>
      </c>
      <c r="L39" s="2"/>
      <c r="M39" s="2"/>
    </row>
    <row r="40" spans="1:13" s="18" customFormat="1" ht="17.25">
      <c r="A40" s="2"/>
      <c r="B40" s="22" t="s">
        <v>195</v>
      </c>
      <c r="C40" s="23">
        <v>80</v>
      </c>
      <c r="D40" s="17">
        <v>677</v>
      </c>
      <c r="E40" s="17">
        <v>27</v>
      </c>
      <c r="F40" s="17">
        <v>297675</v>
      </c>
      <c r="G40" s="17">
        <v>288000</v>
      </c>
      <c r="H40" s="17">
        <v>60</v>
      </c>
      <c r="I40" s="17">
        <v>488</v>
      </c>
      <c r="J40" s="17">
        <v>347652</v>
      </c>
      <c r="K40" s="17">
        <v>541</v>
      </c>
      <c r="L40" s="2"/>
      <c r="M40" s="2"/>
    </row>
    <row r="41" spans="2:11" ht="18" thickBot="1">
      <c r="B41" s="5"/>
      <c r="C41" s="20"/>
      <c r="D41" s="5"/>
      <c r="E41" s="5"/>
      <c r="F41" s="5"/>
      <c r="G41" s="5"/>
      <c r="H41" s="5"/>
      <c r="I41" s="5"/>
      <c r="J41" s="5"/>
      <c r="K41" s="5"/>
    </row>
    <row r="42" spans="3:10" ht="17.25">
      <c r="C42" s="8"/>
      <c r="D42" s="11"/>
      <c r="E42" s="11"/>
      <c r="F42" s="11"/>
      <c r="G42" s="11"/>
      <c r="H42" s="158" t="s">
        <v>704</v>
      </c>
      <c r="I42" s="159"/>
      <c r="J42" s="8"/>
    </row>
    <row r="43" spans="3:11" ht="17.25">
      <c r="C43" s="13" t="s">
        <v>702</v>
      </c>
      <c r="D43" s="149" t="s">
        <v>654</v>
      </c>
      <c r="E43" s="150"/>
      <c r="F43" s="149" t="s">
        <v>655</v>
      </c>
      <c r="G43" s="150"/>
      <c r="H43" s="160" t="s">
        <v>705</v>
      </c>
      <c r="I43" s="161"/>
      <c r="J43" s="140" t="s">
        <v>703</v>
      </c>
      <c r="K43" s="144"/>
    </row>
    <row r="44" spans="2:11" ht="17.25">
      <c r="B44" s="11"/>
      <c r="C44" s="14" t="s">
        <v>317</v>
      </c>
      <c r="D44" s="14" t="s">
        <v>322</v>
      </c>
      <c r="E44" s="14" t="s">
        <v>165</v>
      </c>
      <c r="F44" s="14" t="s">
        <v>322</v>
      </c>
      <c r="G44" s="14" t="s">
        <v>165</v>
      </c>
      <c r="H44" s="14" t="s">
        <v>365</v>
      </c>
      <c r="I44" s="14" t="s">
        <v>656</v>
      </c>
      <c r="J44" s="14" t="s">
        <v>657</v>
      </c>
      <c r="K44" s="14" t="s">
        <v>658</v>
      </c>
    </row>
    <row r="45" spans="3:11" ht="17.25">
      <c r="C45" s="34" t="s">
        <v>91</v>
      </c>
      <c r="D45" s="26" t="s">
        <v>82</v>
      </c>
      <c r="E45" s="26" t="s">
        <v>91</v>
      </c>
      <c r="F45" s="26" t="s">
        <v>82</v>
      </c>
      <c r="G45" s="26" t="s">
        <v>91</v>
      </c>
      <c r="H45" s="26" t="s">
        <v>38</v>
      </c>
      <c r="I45" s="26" t="s">
        <v>91</v>
      </c>
      <c r="J45" s="26" t="s">
        <v>82</v>
      </c>
      <c r="K45" s="26" t="s">
        <v>91</v>
      </c>
    </row>
    <row r="46" spans="2:11" ht="17.25">
      <c r="B46" s="22" t="s">
        <v>260</v>
      </c>
      <c r="C46" s="16">
        <v>740</v>
      </c>
      <c r="D46" s="17">
        <v>15478</v>
      </c>
      <c r="E46" s="17">
        <v>502</v>
      </c>
      <c r="F46" s="17">
        <v>22380</v>
      </c>
      <c r="G46" s="17">
        <v>239</v>
      </c>
      <c r="H46" s="92" t="s">
        <v>659</v>
      </c>
      <c r="I46" s="92" t="s">
        <v>659</v>
      </c>
      <c r="J46" s="17">
        <v>1247</v>
      </c>
      <c r="K46" s="17">
        <v>172</v>
      </c>
    </row>
    <row r="47" spans="2:11" ht="17.25">
      <c r="B47" s="22" t="s">
        <v>261</v>
      </c>
      <c r="C47" s="16">
        <v>554</v>
      </c>
      <c r="D47" s="17">
        <v>12640</v>
      </c>
      <c r="E47" s="17">
        <v>373</v>
      </c>
      <c r="F47" s="17">
        <v>16192</v>
      </c>
      <c r="G47" s="17">
        <v>181</v>
      </c>
      <c r="H47" s="17">
        <v>2668</v>
      </c>
      <c r="I47" s="17">
        <v>3927</v>
      </c>
      <c r="J47" s="17">
        <v>563</v>
      </c>
      <c r="K47" s="17">
        <v>79</v>
      </c>
    </row>
    <row r="48" spans="2:11" ht="17.25">
      <c r="B48" s="22" t="s">
        <v>262</v>
      </c>
      <c r="C48" s="16">
        <v>524.651639</v>
      </c>
      <c r="D48" s="17">
        <v>11607</v>
      </c>
      <c r="E48" s="17">
        <v>340.728968</v>
      </c>
      <c r="F48" s="17">
        <v>13165</v>
      </c>
      <c r="G48" s="17">
        <v>183.922671</v>
      </c>
      <c r="H48" s="17">
        <v>2283</v>
      </c>
      <c r="I48" s="17">
        <v>3922.9555</v>
      </c>
      <c r="J48" s="17">
        <v>409</v>
      </c>
      <c r="K48" s="17">
        <v>68.976115</v>
      </c>
    </row>
    <row r="49" spans="2:11" ht="17.25">
      <c r="B49" s="22" t="s">
        <v>259</v>
      </c>
      <c r="C49" s="16">
        <v>374.760425</v>
      </c>
      <c r="D49" s="17">
        <v>9073</v>
      </c>
      <c r="E49" s="17">
        <v>228.276676</v>
      </c>
      <c r="F49" s="17">
        <v>10605</v>
      </c>
      <c r="G49" s="17">
        <v>146.483749</v>
      </c>
      <c r="H49" s="17">
        <v>1919</v>
      </c>
      <c r="I49" s="17">
        <v>3432.8463</v>
      </c>
      <c r="J49" s="17">
        <v>371</v>
      </c>
      <c r="K49" s="17">
        <v>65.53927</v>
      </c>
    </row>
    <row r="50" spans="2:11" ht="17.25">
      <c r="B50" s="22" t="s">
        <v>191</v>
      </c>
      <c r="C50" s="16">
        <v>368.443843</v>
      </c>
      <c r="D50" s="17">
        <v>8686</v>
      </c>
      <c r="E50" s="17">
        <v>242.008436</v>
      </c>
      <c r="F50" s="17">
        <v>9873</v>
      </c>
      <c r="G50" s="17">
        <v>126.435407</v>
      </c>
      <c r="H50" s="17">
        <v>1830</v>
      </c>
      <c r="I50" s="17">
        <v>3287.0442</v>
      </c>
      <c r="J50" s="17">
        <v>291</v>
      </c>
      <c r="K50" s="17">
        <v>53.710801</v>
      </c>
    </row>
    <row r="51" spans="2:11" ht="17.25">
      <c r="B51" s="22"/>
      <c r="C51" s="16"/>
      <c r="D51" s="17"/>
      <c r="E51" s="17"/>
      <c r="F51" s="17"/>
      <c r="G51" s="17"/>
      <c r="H51" s="17"/>
      <c r="I51" s="17"/>
      <c r="J51" s="17"/>
      <c r="K51" s="17"/>
    </row>
    <row r="52" spans="2:11" ht="17.25">
      <c r="B52" s="22" t="s">
        <v>248</v>
      </c>
      <c r="C52" s="16">
        <v>296.75800200000003</v>
      </c>
      <c r="D52" s="17">
        <v>7657</v>
      </c>
      <c r="E52" s="17">
        <v>165.50225</v>
      </c>
      <c r="F52" s="17">
        <v>9366</v>
      </c>
      <c r="G52" s="17">
        <v>131.255752</v>
      </c>
      <c r="H52" s="17">
        <v>1729</v>
      </c>
      <c r="I52" s="17">
        <v>3132.317</v>
      </c>
      <c r="J52" s="17">
        <v>233</v>
      </c>
      <c r="K52" s="17">
        <v>41.71809</v>
      </c>
    </row>
    <row r="53" spans="2:11" ht="17.25">
      <c r="B53" s="22" t="s">
        <v>192</v>
      </c>
      <c r="C53" s="16">
        <v>265.639029</v>
      </c>
      <c r="D53" s="17">
        <v>6982</v>
      </c>
      <c r="E53" s="17">
        <v>154.204616</v>
      </c>
      <c r="F53" s="17">
        <v>8814</v>
      </c>
      <c r="G53" s="17">
        <v>111.434413</v>
      </c>
      <c r="H53" s="17">
        <v>1641</v>
      </c>
      <c r="I53" s="17">
        <v>2987.1829</v>
      </c>
      <c r="J53" s="17">
        <v>236</v>
      </c>
      <c r="K53" s="17">
        <v>40.410988</v>
      </c>
    </row>
    <row r="54" spans="1:13" s="18" customFormat="1" ht="17.25">
      <c r="A54" s="2"/>
      <c r="B54" s="22" t="s">
        <v>193</v>
      </c>
      <c r="C54" s="16">
        <v>284.555</v>
      </c>
      <c r="D54" s="17">
        <v>6384</v>
      </c>
      <c r="E54" s="17">
        <v>176.847</v>
      </c>
      <c r="F54" s="17">
        <v>8732</v>
      </c>
      <c r="G54" s="17">
        <v>107.708</v>
      </c>
      <c r="H54" s="17">
        <v>1548</v>
      </c>
      <c r="I54" s="17">
        <v>2820.559</v>
      </c>
      <c r="J54" s="17">
        <v>292</v>
      </c>
      <c r="K54" s="17">
        <v>48.037</v>
      </c>
      <c r="L54" s="2"/>
      <c r="M54" s="2"/>
    </row>
    <row r="55" spans="1:13" s="18" customFormat="1" ht="17.25">
      <c r="A55" s="2"/>
      <c r="B55" s="22" t="s">
        <v>194</v>
      </c>
      <c r="C55" s="16">
        <v>265</v>
      </c>
      <c r="D55" s="17">
        <v>6062</v>
      </c>
      <c r="E55" s="17">
        <v>147</v>
      </c>
      <c r="F55" s="17">
        <v>9025</v>
      </c>
      <c r="G55" s="17">
        <v>117</v>
      </c>
      <c r="H55" s="17">
        <v>1469</v>
      </c>
      <c r="I55" s="17">
        <v>2692</v>
      </c>
      <c r="J55" s="17">
        <v>89</v>
      </c>
      <c r="K55" s="17">
        <v>13</v>
      </c>
      <c r="L55" s="2"/>
      <c r="M55" s="2"/>
    </row>
    <row r="56" spans="1:13" s="18" customFormat="1" ht="17.25">
      <c r="A56" s="2"/>
      <c r="B56" s="22" t="s">
        <v>195</v>
      </c>
      <c r="C56" s="16">
        <v>250</v>
      </c>
      <c r="D56" s="17">
        <v>6062</v>
      </c>
      <c r="E56" s="17">
        <v>132</v>
      </c>
      <c r="F56" s="17">
        <v>8690</v>
      </c>
      <c r="G56" s="17">
        <v>117</v>
      </c>
      <c r="H56" s="17">
        <v>1377</v>
      </c>
      <c r="I56" s="17">
        <v>2515</v>
      </c>
      <c r="J56" s="17">
        <v>73</v>
      </c>
      <c r="K56" s="17">
        <v>9</v>
      </c>
      <c r="L56" s="2"/>
      <c r="M56" s="2"/>
    </row>
    <row r="57" spans="2:11" ht="18" thickBot="1">
      <c r="B57" s="5"/>
      <c r="C57" s="20"/>
      <c r="D57" s="5"/>
      <c r="E57" s="5"/>
      <c r="F57" s="5"/>
      <c r="G57" s="5"/>
      <c r="H57" s="5"/>
      <c r="I57" s="5"/>
      <c r="J57" s="5"/>
      <c r="K57" s="5"/>
    </row>
    <row r="58" ht="17.25">
      <c r="C58" s="1" t="s">
        <v>167</v>
      </c>
    </row>
    <row r="59" ht="17.25">
      <c r="C59" s="1" t="s">
        <v>96</v>
      </c>
    </row>
    <row r="62" ht="17.25">
      <c r="E62" s="4" t="s">
        <v>660</v>
      </c>
    </row>
    <row r="63" spans="2:11" ht="18" thickBo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3:11" ht="17.25">
      <c r="C64" s="12" t="s">
        <v>168</v>
      </c>
      <c r="D64" s="11"/>
      <c r="E64" s="11"/>
      <c r="F64" s="12" t="s">
        <v>169</v>
      </c>
      <c r="G64" s="11"/>
      <c r="H64" s="11"/>
      <c r="I64" s="12" t="s">
        <v>170</v>
      </c>
      <c r="J64" s="11"/>
      <c r="K64" s="11"/>
    </row>
    <row r="65" spans="2:12" ht="17.25">
      <c r="B65" s="11"/>
      <c r="C65" s="15" t="s">
        <v>171</v>
      </c>
      <c r="D65" s="14" t="s">
        <v>661</v>
      </c>
      <c r="E65" s="14" t="s">
        <v>662</v>
      </c>
      <c r="F65" s="15" t="s">
        <v>171</v>
      </c>
      <c r="G65" s="14" t="s">
        <v>661</v>
      </c>
      <c r="H65" s="14" t="s">
        <v>172</v>
      </c>
      <c r="I65" s="15" t="s">
        <v>173</v>
      </c>
      <c r="J65" s="14" t="s">
        <v>661</v>
      </c>
      <c r="K65" s="14" t="s">
        <v>662</v>
      </c>
      <c r="L65" s="35"/>
    </row>
    <row r="66" spans="3:11" ht="17.25">
      <c r="C66" s="34" t="s">
        <v>38</v>
      </c>
      <c r="D66" s="26" t="s">
        <v>38</v>
      </c>
      <c r="E66" s="26" t="s">
        <v>38</v>
      </c>
      <c r="F66" s="26" t="s">
        <v>38</v>
      </c>
      <c r="G66" s="26" t="s">
        <v>38</v>
      </c>
      <c r="H66" s="26" t="s">
        <v>38</v>
      </c>
      <c r="I66" s="74" t="s">
        <v>83</v>
      </c>
      <c r="J66" s="26" t="s">
        <v>83</v>
      </c>
      <c r="K66" s="26" t="s">
        <v>83</v>
      </c>
    </row>
    <row r="67" spans="2:11" ht="17.25">
      <c r="B67" s="22" t="s">
        <v>260</v>
      </c>
      <c r="C67" s="16">
        <v>52519</v>
      </c>
      <c r="D67" s="17">
        <v>32005</v>
      </c>
      <c r="E67" s="17">
        <v>20514</v>
      </c>
      <c r="F67" s="30">
        <v>90213</v>
      </c>
      <c r="G67" s="17">
        <v>48349</v>
      </c>
      <c r="H67" s="17">
        <v>41864</v>
      </c>
      <c r="I67" s="17">
        <v>278152</v>
      </c>
      <c r="J67" s="17">
        <v>259147</v>
      </c>
      <c r="K67" s="17">
        <v>307803</v>
      </c>
    </row>
    <row r="68" spans="2:11" ht="17.25">
      <c r="B68" s="22" t="s">
        <v>261</v>
      </c>
      <c r="C68" s="16">
        <v>50562</v>
      </c>
      <c r="D68" s="17">
        <v>32494</v>
      </c>
      <c r="E68" s="17">
        <v>18068</v>
      </c>
      <c r="F68" s="30">
        <v>82500</v>
      </c>
      <c r="G68" s="17">
        <v>46254</v>
      </c>
      <c r="H68" s="17">
        <v>36246</v>
      </c>
      <c r="I68" s="17">
        <v>317661</v>
      </c>
      <c r="J68" s="17">
        <v>296029</v>
      </c>
      <c r="K68" s="17">
        <v>356564</v>
      </c>
    </row>
    <row r="69" spans="2:11" ht="17.25">
      <c r="B69" s="22" t="s">
        <v>262</v>
      </c>
      <c r="C69" s="16">
        <v>51287</v>
      </c>
      <c r="D69" s="17">
        <v>34957</v>
      </c>
      <c r="E69" s="17">
        <v>16330</v>
      </c>
      <c r="F69" s="30">
        <v>70241</v>
      </c>
      <c r="G69" s="17">
        <v>43214</v>
      </c>
      <c r="H69" s="17">
        <v>27027</v>
      </c>
      <c r="I69" s="17">
        <v>349353</v>
      </c>
      <c r="J69" s="17">
        <v>331493</v>
      </c>
      <c r="K69" s="17">
        <v>387586</v>
      </c>
    </row>
    <row r="70" spans="2:11" ht="17.25">
      <c r="B70" s="22" t="s">
        <v>259</v>
      </c>
      <c r="C70" s="16">
        <v>31166</v>
      </c>
      <c r="D70" s="17">
        <v>31166</v>
      </c>
      <c r="E70" s="24" t="s">
        <v>64</v>
      </c>
      <c r="F70" s="30">
        <v>36741</v>
      </c>
      <c r="G70" s="17">
        <v>36741</v>
      </c>
      <c r="H70" s="24" t="s">
        <v>64</v>
      </c>
      <c r="I70" s="30">
        <v>338602</v>
      </c>
      <c r="J70" s="17">
        <v>338602</v>
      </c>
      <c r="K70" s="24" t="s">
        <v>64</v>
      </c>
    </row>
    <row r="71" spans="2:11" ht="17.25">
      <c r="B71" s="22" t="s">
        <v>191</v>
      </c>
      <c r="C71" s="16">
        <v>29613</v>
      </c>
      <c r="D71" s="17">
        <v>29613</v>
      </c>
      <c r="E71" s="24" t="s">
        <v>64</v>
      </c>
      <c r="F71" s="30">
        <v>34814</v>
      </c>
      <c r="G71" s="17">
        <v>34814</v>
      </c>
      <c r="H71" s="24" t="s">
        <v>64</v>
      </c>
      <c r="I71" s="30">
        <v>341071</v>
      </c>
      <c r="J71" s="17">
        <v>341071</v>
      </c>
      <c r="K71" s="24" t="s">
        <v>64</v>
      </c>
    </row>
    <row r="72" spans="2:11" ht="17.25">
      <c r="B72" s="22"/>
      <c r="C72" s="16"/>
      <c r="D72" s="17"/>
      <c r="E72" s="24"/>
      <c r="F72" s="30"/>
      <c r="G72" s="17"/>
      <c r="H72" s="24"/>
      <c r="I72" s="30"/>
      <c r="J72" s="17"/>
      <c r="K72" s="24"/>
    </row>
    <row r="73" spans="2:11" ht="17.25">
      <c r="B73" s="22" t="s">
        <v>248</v>
      </c>
      <c r="C73" s="75" t="s">
        <v>64</v>
      </c>
      <c r="D73" s="24" t="s">
        <v>64</v>
      </c>
      <c r="E73" s="24" t="s">
        <v>64</v>
      </c>
      <c r="F73" s="24" t="s">
        <v>64</v>
      </c>
      <c r="G73" s="24" t="s">
        <v>64</v>
      </c>
      <c r="H73" s="24" t="s">
        <v>64</v>
      </c>
      <c r="I73" s="24" t="s">
        <v>64</v>
      </c>
      <c r="J73" s="24" t="s">
        <v>64</v>
      </c>
      <c r="K73" s="24" t="s">
        <v>64</v>
      </c>
    </row>
    <row r="74" spans="2:11" ht="17.25">
      <c r="B74" s="22" t="s">
        <v>192</v>
      </c>
      <c r="C74" s="75" t="s">
        <v>64</v>
      </c>
      <c r="D74" s="24" t="s">
        <v>64</v>
      </c>
      <c r="E74" s="24" t="s">
        <v>64</v>
      </c>
      <c r="F74" s="24" t="s">
        <v>64</v>
      </c>
      <c r="G74" s="24" t="s">
        <v>64</v>
      </c>
      <c r="H74" s="24" t="s">
        <v>64</v>
      </c>
      <c r="I74" s="24" t="s">
        <v>64</v>
      </c>
      <c r="J74" s="24" t="s">
        <v>64</v>
      </c>
      <c r="K74" s="24" t="s">
        <v>64</v>
      </c>
    </row>
    <row r="75" spans="2:11" ht="17.25">
      <c r="B75" s="22" t="s">
        <v>193</v>
      </c>
      <c r="C75" s="75" t="s">
        <v>64</v>
      </c>
      <c r="D75" s="24" t="s">
        <v>64</v>
      </c>
      <c r="E75" s="24" t="s">
        <v>64</v>
      </c>
      <c r="F75" s="24" t="s">
        <v>64</v>
      </c>
      <c r="G75" s="24" t="s">
        <v>64</v>
      </c>
      <c r="H75" s="24" t="s">
        <v>64</v>
      </c>
      <c r="I75" s="24" t="s">
        <v>64</v>
      </c>
      <c r="J75" s="24" t="s">
        <v>64</v>
      </c>
      <c r="K75" s="24" t="s">
        <v>64</v>
      </c>
    </row>
    <row r="76" spans="2:11" ht="17.25">
      <c r="B76" s="22" t="s">
        <v>194</v>
      </c>
      <c r="C76" s="75" t="s">
        <v>64</v>
      </c>
      <c r="D76" s="24" t="s">
        <v>64</v>
      </c>
      <c r="E76" s="24" t="s">
        <v>64</v>
      </c>
      <c r="F76" s="24" t="s">
        <v>64</v>
      </c>
      <c r="G76" s="24" t="s">
        <v>64</v>
      </c>
      <c r="H76" s="24" t="s">
        <v>64</v>
      </c>
      <c r="I76" s="24" t="s">
        <v>64</v>
      </c>
      <c r="J76" s="24" t="s">
        <v>64</v>
      </c>
      <c r="K76" s="24" t="s">
        <v>64</v>
      </c>
    </row>
    <row r="77" spans="2:11" ht="17.25">
      <c r="B77" s="22" t="s">
        <v>195</v>
      </c>
      <c r="C77" s="75" t="s">
        <v>64</v>
      </c>
      <c r="D77" s="24" t="s">
        <v>64</v>
      </c>
      <c r="E77" s="24" t="s">
        <v>64</v>
      </c>
      <c r="F77" s="24" t="s">
        <v>64</v>
      </c>
      <c r="G77" s="24" t="s">
        <v>64</v>
      </c>
      <c r="H77" s="24" t="s">
        <v>64</v>
      </c>
      <c r="I77" s="24" t="s">
        <v>64</v>
      </c>
      <c r="J77" s="24" t="s">
        <v>64</v>
      </c>
      <c r="K77" s="24" t="s">
        <v>64</v>
      </c>
    </row>
    <row r="78" spans="2:11" ht="18" thickBot="1">
      <c r="B78" s="5"/>
      <c r="C78" s="20"/>
      <c r="D78" s="5"/>
      <c r="E78" s="5"/>
      <c r="F78" s="5"/>
      <c r="G78" s="5"/>
      <c r="H78" s="5"/>
      <c r="I78" s="5"/>
      <c r="J78" s="5"/>
      <c r="K78" s="5"/>
    </row>
    <row r="79" spans="1:3" ht="17.25">
      <c r="A79" s="1"/>
      <c r="C79" s="1" t="s">
        <v>760</v>
      </c>
    </row>
    <row r="80" ht="17.25">
      <c r="C80" s="1" t="s">
        <v>96</v>
      </c>
    </row>
    <row r="81" ht="17.25">
      <c r="C81" s="1"/>
    </row>
  </sheetData>
  <mergeCells count="9">
    <mergeCell ref="C9:D9"/>
    <mergeCell ref="C8:D8"/>
    <mergeCell ref="D43:E43"/>
    <mergeCell ref="F43:G43"/>
    <mergeCell ref="D29:E29"/>
    <mergeCell ref="H42:I42"/>
    <mergeCell ref="J43:K43"/>
    <mergeCell ref="H43:I43"/>
    <mergeCell ref="F29:G29"/>
  </mergeCells>
  <printOptions/>
  <pageMargins left="0.5905511811023623" right="0.7874015748031497" top="0.984251968503937" bottom="0.5905511811023623" header="0.5118110236220472" footer="0.5118110236220472"/>
  <pageSetup horizontalDpi="300" verticalDpi="3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27.375" style="2" customWidth="1"/>
    <col min="3" max="3" width="15.875" style="2" customWidth="1"/>
    <col min="4" max="4" width="13.875" style="2" bestFit="1" customWidth="1"/>
    <col min="5" max="5" width="13.375" style="2" customWidth="1"/>
    <col min="6" max="8" width="14.625" style="2" customWidth="1"/>
    <col min="9" max="9" width="13.375" style="2" customWidth="1"/>
    <col min="10" max="10" width="12.125" style="2" customWidth="1"/>
    <col min="11" max="11" width="22.25390625" style="2" bestFit="1" customWidth="1"/>
    <col min="12" max="12" width="15.125" style="120" bestFit="1" customWidth="1"/>
    <col min="13" max="13" width="20.875" style="2" bestFit="1" customWidth="1"/>
    <col min="14" max="16" width="18.00390625" style="2" bestFit="1" customWidth="1"/>
    <col min="17" max="16384" width="13.375" style="2" customWidth="1"/>
  </cols>
  <sheetData>
    <row r="1" ht="17.25">
      <c r="A1" s="1"/>
    </row>
    <row r="6" ht="17.25">
      <c r="D6" s="4" t="s">
        <v>663</v>
      </c>
    </row>
    <row r="7" spans="2:10" ht="18" thickBot="1">
      <c r="B7" s="5"/>
      <c r="C7" s="5"/>
      <c r="D7" s="5"/>
      <c r="E7" s="5"/>
      <c r="F7" s="5"/>
      <c r="G7" s="5"/>
      <c r="H7" s="5"/>
      <c r="I7" s="5"/>
      <c r="J7" s="5"/>
    </row>
    <row r="8" spans="3:10" ht="17.25">
      <c r="C8" s="8"/>
      <c r="D8" s="8"/>
      <c r="E8" s="8"/>
      <c r="F8" s="11"/>
      <c r="G8" s="11"/>
      <c r="H8" s="11"/>
      <c r="I8" s="11"/>
      <c r="J8" s="11"/>
    </row>
    <row r="9" spans="3:10" ht="17.25">
      <c r="C9" s="12" t="s">
        <v>174</v>
      </c>
      <c r="D9" s="13" t="s">
        <v>664</v>
      </c>
      <c r="E9" s="13" t="s">
        <v>749</v>
      </c>
      <c r="F9" s="15" t="s">
        <v>175</v>
      </c>
      <c r="G9" s="11"/>
      <c r="H9" s="15" t="s">
        <v>665</v>
      </c>
      <c r="I9" s="11"/>
      <c r="J9" s="8"/>
    </row>
    <row r="10" spans="2:10" ht="17.25">
      <c r="B10" s="11"/>
      <c r="C10" s="14" t="s">
        <v>666</v>
      </c>
      <c r="D10" s="14" t="s">
        <v>667</v>
      </c>
      <c r="E10" s="14" t="s">
        <v>176</v>
      </c>
      <c r="F10" s="14" t="s">
        <v>177</v>
      </c>
      <c r="G10" s="14" t="s">
        <v>178</v>
      </c>
      <c r="H10" s="14" t="s">
        <v>177</v>
      </c>
      <c r="I10" s="14" t="s">
        <v>178</v>
      </c>
      <c r="J10" s="14" t="s">
        <v>668</v>
      </c>
    </row>
    <row r="11" spans="3:15" ht="17.25">
      <c r="C11" s="34" t="s">
        <v>38</v>
      </c>
      <c r="D11" s="26" t="s">
        <v>179</v>
      </c>
      <c r="E11" s="26" t="s">
        <v>179</v>
      </c>
      <c r="F11" s="26" t="s">
        <v>179</v>
      </c>
      <c r="G11" s="26" t="s">
        <v>179</v>
      </c>
      <c r="H11" s="26" t="s">
        <v>179</v>
      </c>
      <c r="I11" s="26" t="s">
        <v>179</v>
      </c>
      <c r="J11" s="26" t="s">
        <v>179</v>
      </c>
      <c r="O11" s="2">
        <f>SUM(O12:O45)</f>
        <v>1558.1610000000003</v>
      </c>
    </row>
    <row r="12" spans="2:15" s="18" customFormat="1" ht="17.25">
      <c r="B12" s="132" t="s">
        <v>519</v>
      </c>
      <c r="C12" s="19">
        <v>283917</v>
      </c>
      <c r="D12" s="133" t="s">
        <v>64</v>
      </c>
      <c r="E12" s="18">
        <f>SUM(F12:J12)</f>
        <v>145633.142</v>
      </c>
      <c r="F12" s="18">
        <v>110233</v>
      </c>
      <c r="G12" s="18">
        <v>19614.684</v>
      </c>
      <c r="H12" s="18">
        <v>13879.922</v>
      </c>
      <c r="I12" s="18">
        <v>1764</v>
      </c>
      <c r="J12" s="18">
        <v>141.536</v>
      </c>
      <c r="L12" s="134" t="s">
        <v>707</v>
      </c>
      <c r="M12" s="18">
        <v>263.5</v>
      </c>
      <c r="N12" s="18">
        <v>14.6</v>
      </c>
      <c r="O12" s="18">
        <f>SUM(M12:N12)</f>
        <v>278.1</v>
      </c>
    </row>
    <row r="13" spans="3:15" ht="17.25">
      <c r="C13" s="16"/>
      <c r="L13" s="120" t="s">
        <v>708</v>
      </c>
      <c r="M13" s="2">
        <v>79</v>
      </c>
      <c r="N13" s="2">
        <v>2.2</v>
      </c>
      <c r="O13" s="2">
        <f aca="true" t="shared" si="0" ref="O13:O45">SUM(M13:N13)</f>
        <v>81.2</v>
      </c>
    </row>
    <row r="14" spans="2:15" ht="17.25">
      <c r="B14" s="1" t="s">
        <v>669</v>
      </c>
      <c r="C14" s="23">
        <v>99692</v>
      </c>
      <c r="D14" s="24" t="s">
        <v>64</v>
      </c>
      <c r="E14" s="2">
        <f aca="true" t="shared" si="1" ref="E14:E38">SUM(F14:J14)</f>
        <v>44439.270000000004</v>
      </c>
      <c r="F14" s="17">
        <v>35485.26</v>
      </c>
      <c r="G14" s="17">
        <v>4631</v>
      </c>
      <c r="H14" s="17">
        <v>4000.01</v>
      </c>
      <c r="I14" s="17">
        <v>278</v>
      </c>
      <c r="J14" s="17">
        <v>45</v>
      </c>
      <c r="L14" s="120" t="s">
        <v>425</v>
      </c>
      <c r="M14" s="2">
        <v>119.9</v>
      </c>
      <c r="N14" s="2">
        <v>3</v>
      </c>
      <c r="O14" s="2">
        <f t="shared" si="0"/>
        <v>122.9</v>
      </c>
    </row>
    <row r="15" spans="2:15" ht="17.25">
      <c r="B15" s="1" t="s">
        <v>670</v>
      </c>
      <c r="C15" s="23">
        <v>15099</v>
      </c>
      <c r="D15" s="24" t="s">
        <v>64</v>
      </c>
      <c r="E15" s="2">
        <f t="shared" si="1"/>
        <v>9137.285</v>
      </c>
      <c r="F15" s="17">
        <v>7010.85</v>
      </c>
      <c r="G15" s="17">
        <v>1238.435</v>
      </c>
      <c r="H15" s="17">
        <v>786</v>
      </c>
      <c r="I15" s="17">
        <v>91</v>
      </c>
      <c r="J15" s="17">
        <v>11</v>
      </c>
      <c r="L15" s="120" t="s">
        <v>709</v>
      </c>
      <c r="M15" s="2">
        <v>22.2</v>
      </c>
      <c r="N15" s="2">
        <v>1</v>
      </c>
      <c r="O15" s="2">
        <f t="shared" si="0"/>
        <v>23.2</v>
      </c>
    </row>
    <row r="16" spans="2:15" ht="17.25">
      <c r="B16" s="1" t="s">
        <v>671</v>
      </c>
      <c r="C16" s="23">
        <v>18735</v>
      </c>
      <c r="D16" s="24" t="s">
        <v>64</v>
      </c>
      <c r="E16" s="2">
        <f t="shared" si="1"/>
        <v>8254.35</v>
      </c>
      <c r="F16" s="17">
        <v>6411.35</v>
      </c>
      <c r="G16" s="17">
        <v>938</v>
      </c>
      <c r="H16" s="17">
        <v>819</v>
      </c>
      <c r="I16" s="17">
        <v>81</v>
      </c>
      <c r="J16" s="17">
        <v>5</v>
      </c>
      <c r="L16" s="120" t="s">
        <v>710</v>
      </c>
      <c r="M16" s="2">
        <v>42.5</v>
      </c>
      <c r="N16" s="2">
        <v>1.2</v>
      </c>
      <c r="O16" s="2">
        <f t="shared" si="0"/>
        <v>43.7</v>
      </c>
    </row>
    <row r="17" spans="2:15" ht="17.25">
      <c r="B17" s="1" t="s">
        <v>672</v>
      </c>
      <c r="C17" s="23">
        <v>9642</v>
      </c>
      <c r="D17" s="24" t="s">
        <v>64</v>
      </c>
      <c r="E17" s="2">
        <f t="shared" si="1"/>
        <v>4544.48</v>
      </c>
      <c r="F17" s="17">
        <v>3366.48</v>
      </c>
      <c r="G17" s="17">
        <v>640</v>
      </c>
      <c r="H17" s="17">
        <v>460</v>
      </c>
      <c r="I17" s="17">
        <v>75</v>
      </c>
      <c r="J17" s="17">
        <v>3</v>
      </c>
      <c r="L17" s="120" t="s">
        <v>711</v>
      </c>
      <c r="M17" s="2">
        <v>5.561</v>
      </c>
      <c r="N17" s="2">
        <v>0.4</v>
      </c>
      <c r="O17" s="2">
        <f t="shared" si="0"/>
        <v>5.961</v>
      </c>
    </row>
    <row r="18" spans="2:15" ht="17.25">
      <c r="B18" s="1" t="s">
        <v>673</v>
      </c>
      <c r="C18" s="23">
        <v>7932</v>
      </c>
      <c r="D18" s="24" t="s">
        <v>64</v>
      </c>
      <c r="E18" s="2">
        <f t="shared" si="1"/>
        <v>3997.364</v>
      </c>
      <c r="F18" s="17">
        <v>2823.464</v>
      </c>
      <c r="G18" s="17">
        <v>540.9</v>
      </c>
      <c r="H18" s="17">
        <v>546</v>
      </c>
      <c r="I18" s="17">
        <v>84</v>
      </c>
      <c r="J18" s="17">
        <v>3</v>
      </c>
      <c r="L18" s="120" t="s">
        <v>712</v>
      </c>
      <c r="M18" s="2">
        <v>8.5</v>
      </c>
      <c r="N18" s="2">
        <v>0</v>
      </c>
      <c r="O18" s="2">
        <f t="shared" si="0"/>
        <v>8.5</v>
      </c>
    </row>
    <row r="19" spans="2:15" ht="17.25">
      <c r="B19" s="1" t="s">
        <v>674</v>
      </c>
      <c r="C19" s="23">
        <v>24544</v>
      </c>
      <c r="D19" s="24" t="s">
        <v>64</v>
      </c>
      <c r="E19" s="2">
        <f t="shared" si="1"/>
        <v>13394.559</v>
      </c>
      <c r="F19" s="17">
        <v>9802.569</v>
      </c>
      <c r="G19" s="17">
        <v>2059</v>
      </c>
      <c r="H19" s="17">
        <v>1356.99</v>
      </c>
      <c r="I19" s="17">
        <v>165</v>
      </c>
      <c r="J19" s="17">
        <v>11</v>
      </c>
      <c r="L19" s="120" t="s">
        <v>714</v>
      </c>
      <c r="M19" s="2">
        <v>0</v>
      </c>
      <c r="N19" s="2">
        <v>0</v>
      </c>
      <c r="O19" s="2">
        <f t="shared" si="0"/>
        <v>0</v>
      </c>
    </row>
    <row r="20" spans="2:10" ht="17.25">
      <c r="B20" s="1" t="s">
        <v>675</v>
      </c>
      <c r="C20" s="23">
        <v>9337</v>
      </c>
      <c r="D20" s="24" t="s">
        <v>64</v>
      </c>
      <c r="E20" s="2">
        <f t="shared" si="1"/>
        <v>5788.109</v>
      </c>
      <c r="F20" s="17">
        <v>4166.109</v>
      </c>
      <c r="G20" s="17">
        <v>858</v>
      </c>
      <c r="H20" s="17">
        <v>678</v>
      </c>
      <c r="I20" s="17">
        <v>80</v>
      </c>
      <c r="J20" s="17">
        <v>6</v>
      </c>
    </row>
    <row r="21" spans="2:15" ht="17.25">
      <c r="B21" s="1" t="s">
        <v>521</v>
      </c>
      <c r="C21" s="23">
        <v>18398</v>
      </c>
      <c r="D21" s="24" t="s">
        <v>64</v>
      </c>
      <c r="E21" s="2">
        <f t="shared" si="1"/>
        <v>9393.457</v>
      </c>
      <c r="F21" s="17">
        <v>7032.178</v>
      </c>
      <c r="G21" s="17">
        <v>1397.349</v>
      </c>
      <c r="H21" s="17">
        <v>831.93</v>
      </c>
      <c r="I21" s="17">
        <v>123</v>
      </c>
      <c r="J21" s="17">
        <v>9</v>
      </c>
      <c r="L21" s="120" t="s">
        <v>713</v>
      </c>
      <c r="M21" s="2">
        <v>88.5</v>
      </c>
      <c r="N21" s="2">
        <v>2.1</v>
      </c>
      <c r="O21" s="2">
        <f t="shared" si="0"/>
        <v>90.6</v>
      </c>
    </row>
    <row r="22" spans="2:15" ht="17.25">
      <c r="B22" s="1" t="s">
        <v>746</v>
      </c>
      <c r="C22" s="23">
        <v>14407</v>
      </c>
      <c r="D22" s="24" t="s">
        <v>64</v>
      </c>
      <c r="E22" s="2">
        <f>SUM(F22:J22)</f>
        <v>3780.582</v>
      </c>
      <c r="F22" s="17">
        <v>3045.576</v>
      </c>
      <c r="G22" s="17">
        <v>354</v>
      </c>
      <c r="H22" s="17">
        <v>355.006</v>
      </c>
      <c r="I22" s="17">
        <v>23</v>
      </c>
      <c r="J22" s="17">
        <v>3</v>
      </c>
      <c r="L22" s="120" t="s">
        <v>718</v>
      </c>
      <c r="M22" s="2">
        <v>23</v>
      </c>
      <c r="N22" s="2">
        <v>0.6</v>
      </c>
      <c r="O22" s="2">
        <f>SUM(M22:N22)</f>
        <v>23.6</v>
      </c>
    </row>
    <row r="23" spans="2:15" ht="17.25">
      <c r="B23" s="1"/>
      <c r="C23" s="23"/>
      <c r="D23" s="24"/>
      <c r="E23" s="36"/>
      <c r="F23" s="17"/>
      <c r="G23" s="17"/>
      <c r="H23" s="17"/>
      <c r="I23" s="17"/>
      <c r="J23" s="17"/>
      <c r="L23" s="120" t="s">
        <v>715</v>
      </c>
      <c r="M23" s="2">
        <v>72.8</v>
      </c>
      <c r="N23" s="2">
        <v>1.7</v>
      </c>
      <c r="O23" s="2">
        <f t="shared" si="0"/>
        <v>74.5</v>
      </c>
    </row>
    <row r="24" spans="2:15" ht="17.25">
      <c r="B24" s="1" t="s">
        <v>641</v>
      </c>
      <c r="C24" s="23">
        <v>2766</v>
      </c>
      <c r="D24" s="24" t="s">
        <v>64</v>
      </c>
      <c r="E24" s="2">
        <v>2500</v>
      </c>
      <c r="F24" s="17">
        <v>1776.833</v>
      </c>
      <c r="G24" s="17">
        <v>473</v>
      </c>
      <c r="H24" s="17">
        <v>200.56</v>
      </c>
      <c r="I24" s="17">
        <v>46</v>
      </c>
      <c r="J24" s="17">
        <v>3</v>
      </c>
      <c r="L24" s="120" t="s">
        <v>716</v>
      </c>
      <c r="M24" s="2">
        <v>45.2</v>
      </c>
      <c r="N24" s="2">
        <v>0.4</v>
      </c>
      <c r="O24" s="2">
        <f t="shared" si="0"/>
        <v>45.6</v>
      </c>
    </row>
    <row r="25" spans="2:15" ht="17.25">
      <c r="B25" s="1"/>
      <c r="C25" s="23"/>
      <c r="D25" s="24"/>
      <c r="E25" s="36"/>
      <c r="F25" s="17"/>
      <c r="G25" s="17"/>
      <c r="H25" s="17"/>
      <c r="I25" s="17"/>
      <c r="J25" s="17"/>
      <c r="L25" s="120" t="s">
        <v>717</v>
      </c>
      <c r="M25" s="2">
        <v>36.5</v>
      </c>
      <c r="N25" s="2">
        <v>0.4</v>
      </c>
      <c r="O25" s="2">
        <f t="shared" si="0"/>
        <v>36.9</v>
      </c>
    </row>
    <row r="26" spans="2:15" ht="17.25">
      <c r="B26" s="1" t="s">
        <v>676</v>
      </c>
      <c r="C26" s="23">
        <v>5329</v>
      </c>
      <c r="D26" s="24" t="s">
        <v>64</v>
      </c>
      <c r="E26" s="2">
        <v>3499</v>
      </c>
      <c r="F26" s="17">
        <v>2620.47</v>
      </c>
      <c r="G26" s="17">
        <v>535</v>
      </c>
      <c r="H26" s="17">
        <v>298.233</v>
      </c>
      <c r="I26" s="17">
        <v>44</v>
      </c>
      <c r="J26" s="17">
        <v>2</v>
      </c>
      <c r="L26" s="120" t="s">
        <v>714</v>
      </c>
      <c r="M26" s="2">
        <v>0</v>
      </c>
      <c r="N26" s="2">
        <v>0</v>
      </c>
      <c r="O26" s="2">
        <f t="shared" si="0"/>
        <v>0</v>
      </c>
    </row>
    <row r="27" spans="2:10" ht="17.25">
      <c r="B27" s="1" t="s">
        <v>677</v>
      </c>
      <c r="C27" s="23">
        <v>1307</v>
      </c>
      <c r="D27" s="24" t="s">
        <v>64</v>
      </c>
      <c r="E27" s="2">
        <f t="shared" si="1"/>
        <v>1049.856</v>
      </c>
      <c r="F27" s="17">
        <v>812.66</v>
      </c>
      <c r="G27" s="17">
        <v>168</v>
      </c>
      <c r="H27" s="17">
        <v>61.975</v>
      </c>
      <c r="I27" s="17">
        <v>6</v>
      </c>
      <c r="J27" s="17">
        <v>1.221</v>
      </c>
    </row>
    <row r="28" spans="2:15" ht="17.25">
      <c r="B28" s="1" t="s">
        <v>678</v>
      </c>
      <c r="C28" s="23">
        <v>959</v>
      </c>
      <c r="D28" s="24" t="s">
        <v>64</v>
      </c>
      <c r="E28" s="2">
        <f t="shared" si="1"/>
        <v>872.885</v>
      </c>
      <c r="F28" s="17">
        <v>656.086</v>
      </c>
      <c r="G28" s="17">
        <v>158</v>
      </c>
      <c r="H28" s="17">
        <v>48.799</v>
      </c>
      <c r="I28" s="17">
        <v>9</v>
      </c>
      <c r="J28" s="17">
        <v>1</v>
      </c>
      <c r="L28" s="120" t="s">
        <v>719</v>
      </c>
      <c r="M28" s="2">
        <v>82.2</v>
      </c>
      <c r="N28" s="2">
        <v>1.3</v>
      </c>
      <c r="O28" s="2">
        <f t="shared" si="0"/>
        <v>83.5</v>
      </c>
    </row>
    <row r="29" spans="2:15" ht="17.25">
      <c r="B29" s="1"/>
      <c r="C29" s="23"/>
      <c r="D29" s="24"/>
      <c r="E29" s="36"/>
      <c r="F29" s="17"/>
      <c r="G29" s="17"/>
      <c r="H29" s="17"/>
      <c r="I29" s="17"/>
      <c r="J29" s="122"/>
      <c r="L29" s="120" t="s">
        <v>720</v>
      </c>
      <c r="M29" s="2">
        <v>159</v>
      </c>
      <c r="N29" s="2">
        <v>6.4</v>
      </c>
      <c r="O29" s="2">
        <f t="shared" si="0"/>
        <v>165.4</v>
      </c>
    </row>
    <row r="30" spans="2:15" ht="17.25">
      <c r="B30" s="1" t="s">
        <v>679</v>
      </c>
      <c r="C30" s="23">
        <v>4545</v>
      </c>
      <c r="D30" s="24" t="s">
        <v>64</v>
      </c>
      <c r="E30" s="2">
        <f t="shared" si="1"/>
        <v>1977.08</v>
      </c>
      <c r="F30" s="17">
        <v>1422.819</v>
      </c>
      <c r="G30" s="17">
        <v>309</v>
      </c>
      <c r="H30" s="17">
        <v>205.261</v>
      </c>
      <c r="I30" s="17">
        <v>37</v>
      </c>
      <c r="J30" s="17">
        <v>3</v>
      </c>
      <c r="L30" s="120" t="s">
        <v>721</v>
      </c>
      <c r="M30" s="2">
        <v>77.2</v>
      </c>
      <c r="N30" s="2">
        <v>2.5</v>
      </c>
      <c r="O30" s="2">
        <f t="shared" si="0"/>
        <v>79.7</v>
      </c>
    </row>
    <row r="31" spans="2:15" ht="17.25">
      <c r="B31" s="1" t="s">
        <v>680</v>
      </c>
      <c r="C31" s="23">
        <v>2549</v>
      </c>
      <c r="D31" s="24" t="s">
        <v>64</v>
      </c>
      <c r="E31" s="2">
        <v>1150</v>
      </c>
      <c r="F31" s="17">
        <v>801.4</v>
      </c>
      <c r="G31" s="17">
        <v>190</v>
      </c>
      <c r="H31" s="17">
        <v>134.42</v>
      </c>
      <c r="I31" s="17">
        <v>24</v>
      </c>
      <c r="J31" s="17">
        <v>1.221</v>
      </c>
      <c r="L31" s="120" t="s">
        <v>722</v>
      </c>
      <c r="M31" s="2">
        <v>16</v>
      </c>
      <c r="N31" s="2">
        <v>0</v>
      </c>
      <c r="O31" s="2">
        <f t="shared" si="0"/>
        <v>16</v>
      </c>
    </row>
    <row r="32" spans="2:15" ht="17.25">
      <c r="B32" s="1" t="s">
        <v>642</v>
      </c>
      <c r="C32" s="23">
        <v>8024</v>
      </c>
      <c r="D32" s="24" t="s">
        <v>64</v>
      </c>
      <c r="E32" s="2">
        <f t="shared" si="1"/>
        <v>5118.704999999999</v>
      </c>
      <c r="F32" s="17">
        <v>3671.388</v>
      </c>
      <c r="G32" s="17">
        <v>916</v>
      </c>
      <c r="H32" s="17">
        <v>433.654</v>
      </c>
      <c r="I32" s="17">
        <v>94</v>
      </c>
      <c r="J32" s="17">
        <v>3.663</v>
      </c>
      <c r="L32" s="120" t="s">
        <v>723</v>
      </c>
      <c r="M32" s="2">
        <v>20.6</v>
      </c>
      <c r="N32" s="2">
        <v>1</v>
      </c>
      <c r="O32" s="2">
        <f t="shared" si="0"/>
        <v>21.6</v>
      </c>
    </row>
    <row r="33" spans="2:15" ht="17.25">
      <c r="B33" s="1" t="s">
        <v>402</v>
      </c>
      <c r="C33" s="23"/>
      <c r="D33" s="24"/>
      <c r="E33" s="36"/>
      <c r="F33" s="17"/>
      <c r="G33" s="17"/>
      <c r="H33" s="17"/>
      <c r="I33" s="17"/>
      <c r="J33" s="17"/>
      <c r="L33" s="120" t="s">
        <v>724</v>
      </c>
      <c r="M33" s="2">
        <v>24.2</v>
      </c>
      <c r="N33" s="2">
        <v>0.5</v>
      </c>
      <c r="O33" s="2">
        <f t="shared" si="0"/>
        <v>24.7</v>
      </c>
    </row>
    <row r="34" spans="2:15" ht="17.25">
      <c r="B34" s="1" t="s">
        <v>681</v>
      </c>
      <c r="C34" s="23">
        <v>2036</v>
      </c>
      <c r="D34" s="24" t="s">
        <v>64</v>
      </c>
      <c r="E34" s="2">
        <v>1300</v>
      </c>
      <c r="F34" s="17">
        <v>984.345</v>
      </c>
      <c r="G34" s="17">
        <v>185</v>
      </c>
      <c r="H34" s="17">
        <v>114.022</v>
      </c>
      <c r="I34" s="17">
        <v>16</v>
      </c>
      <c r="J34" s="17">
        <v>1.221</v>
      </c>
      <c r="L34" s="120" t="s">
        <v>725</v>
      </c>
      <c r="M34" s="2">
        <v>37.5</v>
      </c>
      <c r="N34" s="2">
        <v>0.2</v>
      </c>
      <c r="O34" s="2">
        <f t="shared" si="0"/>
        <v>37.7</v>
      </c>
    </row>
    <row r="35" spans="2:15" ht="17.25">
      <c r="B35" s="1" t="s">
        <v>682</v>
      </c>
      <c r="C35" s="23">
        <v>1856</v>
      </c>
      <c r="D35" s="24" t="s">
        <v>64</v>
      </c>
      <c r="E35" s="2">
        <f t="shared" si="1"/>
        <v>1292.1680000000001</v>
      </c>
      <c r="F35" s="17">
        <v>939.719</v>
      </c>
      <c r="G35" s="17">
        <v>241</v>
      </c>
      <c r="H35" s="17">
        <v>88.228</v>
      </c>
      <c r="I35" s="17">
        <v>22</v>
      </c>
      <c r="J35" s="17">
        <v>1.221</v>
      </c>
      <c r="L35" s="120" t="s">
        <v>726</v>
      </c>
      <c r="M35" s="2">
        <v>23.6</v>
      </c>
      <c r="N35" s="2">
        <v>1.1</v>
      </c>
      <c r="O35" s="2">
        <f t="shared" si="0"/>
        <v>24.700000000000003</v>
      </c>
    </row>
    <row r="36" spans="2:15" ht="17.25">
      <c r="B36" s="1" t="s">
        <v>683</v>
      </c>
      <c r="C36" s="23">
        <v>2149</v>
      </c>
      <c r="D36" s="24" t="s">
        <v>64</v>
      </c>
      <c r="E36" s="2">
        <f t="shared" si="1"/>
        <v>1424.352</v>
      </c>
      <c r="F36" s="17">
        <v>875.192</v>
      </c>
      <c r="G36" s="17">
        <v>170</v>
      </c>
      <c r="H36" s="17">
        <v>352.939</v>
      </c>
      <c r="I36" s="17">
        <v>25</v>
      </c>
      <c r="J36" s="17">
        <v>1.221</v>
      </c>
      <c r="L36" s="120" t="s">
        <v>727</v>
      </c>
      <c r="M36" s="2">
        <v>48.6</v>
      </c>
      <c r="N36" s="2">
        <v>0.2</v>
      </c>
      <c r="O36" s="2">
        <f t="shared" si="0"/>
        <v>48.800000000000004</v>
      </c>
    </row>
    <row r="37" spans="2:15" ht="17.25">
      <c r="B37" s="1" t="s">
        <v>684</v>
      </c>
      <c r="C37" s="23">
        <v>2732</v>
      </c>
      <c r="D37" s="24" t="s">
        <v>64</v>
      </c>
      <c r="E37" s="2">
        <f t="shared" si="1"/>
        <v>1676.618</v>
      </c>
      <c r="F37" s="17">
        <v>1214.778</v>
      </c>
      <c r="G37" s="17">
        <v>282</v>
      </c>
      <c r="H37" s="17">
        <v>140.84</v>
      </c>
      <c r="I37" s="17">
        <v>38</v>
      </c>
      <c r="J37" s="17">
        <v>1</v>
      </c>
      <c r="L37" s="120" t="s">
        <v>728</v>
      </c>
      <c r="M37" s="2">
        <v>44.6</v>
      </c>
      <c r="N37" s="2">
        <v>2.1</v>
      </c>
      <c r="O37" s="2">
        <f t="shared" si="0"/>
        <v>46.7</v>
      </c>
    </row>
    <row r="38" spans="2:15" ht="17.25">
      <c r="B38" s="1" t="s">
        <v>685</v>
      </c>
      <c r="C38" s="23">
        <v>4655</v>
      </c>
      <c r="D38" s="24" t="s">
        <v>64</v>
      </c>
      <c r="E38" s="2">
        <f t="shared" si="1"/>
        <v>2294.797</v>
      </c>
      <c r="F38" s="17">
        <v>1665.748</v>
      </c>
      <c r="G38" s="17">
        <v>376</v>
      </c>
      <c r="H38" s="17">
        <v>224.793</v>
      </c>
      <c r="I38" s="17">
        <v>25</v>
      </c>
      <c r="J38" s="17">
        <v>3.256</v>
      </c>
      <c r="L38" s="120" t="s">
        <v>729</v>
      </c>
      <c r="M38" s="2">
        <v>29.7</v>
      </c>
      <c r="N38" s="2">
        <v>0.5</v>
      </c>
      <c r="O38" s="2">
        <f t="shared" si="0"/>
        <v>30.2</v>
      </c>
    </row>
    <row r="39" spans="2:15" ht="17.25">
      <c r="B39" s="1" t="s">
        <v>366</v>
      </c>
      <c r="C39" s="23">
        <v>2774</v>
      </c>
      <c r="D39" s="24" t="s">
        <v>64</v>
      </c>
      <c r="E39" s="36">
        <v>2141</v>
      </c>
      <c r="F39" s="17">
        <v>1538.28</v>
      </c>
      <c r="G39" s="17">
        <v>409</v>
      </c>
      <c r="H39" s="17">
        <v>142.106</v>
      </c>
      <c r="I39" s="17">
        <v>49</v>
      </c>
      <c r="J39" s="17">
        <v>3</v>
      </c>
      <c r="L39" s="120" t="s">
        <v>730</v>
      </c>
      <c r="M39" s="2">
        <v>25.8</v>
      </c>
      <c r="N39" s="2">
        <v>0.6</v>
      </c>
      <c r="O39" s="2">
        <f t="shared" si="0"/>
        <v>26.400000000000002</v>
      </c>
    </row>
    <row r="40" spans="2:15" ht="17.25">
      <c r="B40" s="1" t="s">
        <v>643</v>
      </c>
      <c r="C40" s="23"/>
      <c r="D40" s="24"/>
      <c r="E40" s="36"/>
      <c r="F40" s="17"/>
      <c r="G40" s="17"/>
      <c r="H40" s="17"/>
      <c r="I40" s="17"/>
      <c r="J40" s="17"/>
      <c r="L40" s="120" t="s">
        <v>731</v>
      </c>
      <c r="M40" s="2">
        <v>45.8</v>
      </c>
      <c r="N40" s="2">
        <v>1.3</v>
      </c>
      <c r="O40" s="2">
        <f t="shared" si="0"/>
        <v>47.099999999999994</v>
      </c>
    </row>
    <row r="41" spans="2:15" ht="17.25">
      <c r="B41" s="1" t="s">
        <v>404</v>
      </c>
      <c r="C41" s="23">
        <v>6398</v>
      </c>
      <c r="D41" s="24" t="s">
        <v>64</v>
      </c>
      <c r="E41" s="2">
        <f>SUM(F41:J41)</f>
        <v>3984.4390000000003</v>
      </c>
      <c r="F41" s="17">
        <v>2999.773</v>
      </c>
      <c r="G41" s="17">
        <v>542</v>
      </c>
      <c r="H41" s="17">
        <v>389.666</v>
      </c>
      <c r="I41" s="17">
        <v>47</v>
      </c>
      <c r="J41" s="17">
        <v>6</v>
      </c>
      <c r="L41" s="120" t="s">
        <v>732</v>
      </c>
      <c r="M41" s="2">
        <v>13.9</v>
      </c>
      <c r="N41" s="2">
        <v>0.4</v>
      </c>
      <c r="O41" s="131">
        <f t="shared" si="0"/>
        <v>14.3</v>
      </c>
    </row>
    <row r="42" spans="2:15" ht="17.25">
      <c r="B42" s="1" t="s">
        <v>405</v>
      </c>
      <c r="C42" s="23">
        <v>4663</v>
      </c>
      <c r="D42" s="24" t="s">
        <v>64</v>
      </c>
      <c r="E42" s="2">
        <f>SUM(F42:J42)</f>
        <v>1966.817</v>
      </c>
      <c r="F42" s="17">
        <v>1349.8</v>
      </c>
      <c r="G42" s="17">
        <v>247</v>
      </c>
      <c r="H42" s="17">
        <v>340.017</v>
      </c>
      <c r="I42" s="17">
        <v>30</v>
      </c>
      <c r="J42" s="17">
        <v>0</v>
      </c>
      <c r="L42" s="120" t="s">
        <v>733</v>
      </c>
      <c r="M42" s="2">
        <v>9.5</v>
      </c>
      <c r="N42" s="2">
        <v>0.2</v>
      </c>
      <c r="O42" s="131">
        <f t="shared" si="0"/>
        <v>9.7</v>
      </c>
    </row>
    <row r="43" spans="2:15" ht="17.25">
      <c r="B43" s="1" t="s">
        <v>406</v>
      </c>
      <c r="C43" s="23">
        <v>1285</v>
      </c>
      <c r="D43" s="24" t="s">
        <v>64</v>
      </c>
      <c r="E43" s="2">
        <f>SUM(F43:J43)</f>
        <v>1214.858</v>
      </c>
      <c r="F43" s="17">
        <v>833.447</v>
      </c>
      <c r="G43" s="17">
        <v>234</v>
      </c>
      <c r="H43" s="17">
        <v>118.562</v>
      </c>
      <c r="I43" s="17">
        <v>26</v>
      </c>
      <c r="J43" s="17">
        <v>2.849</v>
      </c>
      <c r="L43" s="120" t="s">
        <v>734</v>
      </c>
      <c r="M43" s="2">
        <v>0</v>
      </c>
      <c r="N43" s="2">
        <v>0</v>
      </c>
      <c r="O43" s="2">
        <f t="shared" si="0"/>
        <v>0</v>
      </c>
    </row>
    <row r="44" spans="2:15" ht="17.25">
      <c r="B44" s="1"/>
      <c r="C44" s="23"/>
      <c r="D44" s="24"/>
      <c r="E44" s="36"/>
      <c r="F44" s="17"/>
      <c r="G44" s="17"/>
      <c r="H44" s="17"/>
      <c r="I44" s="17"/>
      <c r="J44" s="17"/>
      <c r="L44" s="120" t="s">
        <v>735</v>
      </c>
      <c r="M44" s="2">
        <v>44.6</v>
      </c>
      <c r="N44" s="2">
        <v>2.3</v>
      </c>
      <c r="O44" s="2">
        <f t="shared" si="0"/>
        <v>46.9</v>
      </c>
    </row>
    <row r="45" spans="2:15" ht="17.25">
      <c r="B45" s="1" t="s">
        <v>686</v>
      </c>
      <c r="C45" s="23">
        <v>4865</v>
      </c>
      <c r="D45" s="24" t="s">
        <v>64</v>
      </c>
      <c r="E45" s="2">
        <v>3486</v>
      </c>
      <c r="F45" s="17">
        <v>2683</v>
      </c>
      <c r="G45" s="17">
        <v>507</v>
      </c>
      <c r="H45" s="17">
        <v>248</v>
      </c>
      <c r="I45" s="17">
        <v>47</v>
      </c>
      <c r="J45" s="17">
        <v>1</v>
      </c>
      <c r="L45" s="120" t="s">
        <v>714</v>
      </c>
      <c r="M45" s="2">
        <v>0</v>
      </c>
      <c r="N45" s="2">
        <v>0</v>
      </c>
      <c r="O45" s="2">
        <f t="shared" si="0"/>
        <v>0</v>
      </c>
    </row>
    <row r="46" spans="2:10" ht="17.25">
      <c r="B46" s="1" t="s">
        <v>687</v>
      </c>
      <c r="C46" s="23">
        <v>893</v>
      </c>
      <c r="D46" s="24" t="s">
        <v>64</v>
      </c>
      <c r="E46" s="2">
        <v>789</v>
      </c>
      <c r="F46" s="17">
        <v>545.502</v>
      </c>
      <c r="G46" s="17">
        <v>128</v>
      </c>
      <c r="H46" s="17">
        <v>53</v>
      </c>
      <c r="I46" s="17">
        <v>61</v>
      </c>
      <c r="J46" s="17">
        <v>1.221</v>
      </c>
    </row>
    <row r="47" spans="2:10" ht="17.25">
      <c r="B47" s="1" t="s">
        <v>688</v>
      </c>
      <c r="C47" s="23">
        <v>750</v>
      </c>
      <c r="D47" s="24" t="s">
        <v>64</v>
      </c>
      <c r="E47" s="2">
        <v>1012</v>
      </c>
      <c r="F47" s="17">
        <v>686.357</v>
      </c>
      <c r="G47" s="17">
        <v>203</v>
      </c>
      <c r="H47" s="17">
        <v>49.987</v>
      </c>
      <c r="I47" s="17">
        <v>71</v>
      </c>
      <c r="J47" s="17">
        <v>2.035</v>
      </c>
    </row>
    <row r="48" spans="2:10" ht="17.25">
      <c r="B48" s="1" t="s">
        <v>689</v>
      </c>
      <c r="C48" s="23">
        <v>79</v>
      </c>
      <c r="D48" s="24" t="s">
        <v>64</v>
      </c>
      <c r="E48" s="2">
        <v>157</v>
      </c>
      <c r="F48" s="17">
        <v>118.098</v>
      </c>
      <c r="G48" s="17">
        <v>28</v>
      </c>
      <c r="H48" s="17">
        <v>10.924</v>
      </c>
      <c r="I48" s="17">
        <v>0</v>
      </c>
      <c r="J48" s="17">
        <v>0.407</v>
      </c>
    </row>
    <row r="49" spans="2:10" ht="17.25">
      <c r="B49" s="1" t="s">
        <v>407</v>
      </c>
      <c r="C49" s="23">
        <v>5517</v>
      </c>
      <c r="D49" s="24" t="s">
        <v>64</v>
      </c>
      <c r="E49" s="2">
        <v>3994</v>
      </c>
      <c r="F49" s="17">
        <v>2893.131</v>
      </c>
      <c r="G49" s="17">
        <v>657</v>
      </c>
      <c r="H49" s="17">
        <v>391</v>
      </c>
      <c r="I49" s="17">
        <v>47</v>
      </c>
      <c r="J49" s="17">
        <v>6</v>
      </c>
    </row>
    <row r="50" spans="2:10" ht="17.25">
      <c r="B50" s="1" t="s">
        <v>690</v>
      </c>
      <c r="C50" s="96" t="s">
        <v>403</v>
      </c>
      <c r="D50" s="24" t="s">
        <v>64</v>
      </c>
      <c r="E50" s="92" t="s">
        <v>403</v>
      </c>
      <c r="F50" s="92" t="s">
        <v>403</v>
      </c>
      <c r="G50" s="92" t="s">
        <v>403</v>
      </c>
      <c r="H50" s="92" t="s">
        <v>403</v>
      </c>
      <c r="I50" s="92" t="s">
        <v>403</v>
      </c>
      <c r="J50" s="92" t="s">
        <v>403</v>
      </c>
    </row>
    <row r="51" spans="2:10" ht="18" thickBot="1">
      <c r="B51" s="5"/>
      <c r="C51" s="20"/>
      <c r="D51" s="5"/>
      <c r="E51" s="21"/>
      <c r="F51" s="21"/>
      <c r="G51" s="90"/>
      <c r="H51" s="21"/>
      <c r="I51" s="5"/>
      <c r="J51" s="5"/>
    </row>
    <row r="52" spans="1:7" ht="17.25">
      <c r="A52" s="1"/>
      <c r="C52" s="102" t="s">
        <v>757</v>
      </c>
      <c r="D52" s="98"/>
      <c r="E52" s="98"/>
      <c r="F52" s="98"/>
      <c r="G52" s="98"/>
    </row>
    <row r="53" ht="17.25">
      <c r="C53" s="1" t="s">
        <v>758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A1" sqref="A1"/>
    </sheetView>
  </sheetViews>
  <sheetFormatPr defaultColWidth="18.375" defaultRowHeight="13.5"/>
  <cols>
    <col min="1" max="1" width="13.375" style="2" customWidth="1"/>
    <col min="2" max="2" width="27.25390625" style="2" customWidth="1"/>
    <col min="3" max="16384" width="18.375" style="2" customWidth="1"/>
  </cols>
  <sheetData>
    <row r="1" spans="1:3" ht="17.25">
      <c r="A1" s="1"/>
      <c r="C1" s="35"/>
    </row>
    <row r="2" ht="17.25">
      <c r="C2" s="35"/>
    </row>
    <row r="3" ht="17.25">
      <c r="C3" s="35"/>
    </row>
    <row r="4" ht="17.25">
      <c r="C4" s="35"/>
    </row>
    <row r="5" ht="17.25">
      <c r="C5" s="35"/>
    </row>
    <row r="6" spans="3:4" ht="17.25">
      <c r="C6" s="35"/>
      <c r="D6" s="4" t="s">
        <v>367</v>
      </c>
    </row>
    <row r="7" spans="3:8" ht="18" thickBot="1">
      <c r="C7" s="5"/>
      <c r="D7" s="5"/>
      <c r="E7" s="5"/>
      <c r="F7" s="5"/>
      <c r="G7" s="5"/>
      <c r="H7" s="5"/>
    </row>
    <row r="8" spans="2:8" ht="17.25">
      <c r="B8" s="91"/>
      <c r="C8" s="8"/>
      <c r="E8" s="11"/>
      <c r="F8" s="11"/>
      <c r="G8" s="11"/>
      <c r="H8" s="11"/>
    </row>
    <row r="9" spans="3:8" ht="17.25">
      <c r="C9" s="140" t="s">
        <v>368</v>
      </c>
      <c r="D9" s="141"/>
      <c r="E9" s="149" t="s">
        <v>747</v>
      </c>
      <c r="F9" s="150"/>
      <c r="G9" s="149" t="s">
        <v>369</v>
      </c>
      <c r="H9" s="152"/>
    </row>
    <row r="10" spans="1:8" ht="17.25">
      <c r="A10" s="35"/>
      <c r="B10" s="11"/>
      <c r="C10" s="14" t="s">
        <v>180</v>
      </c>
      <c r="D10" s="14" t="s">
        <v>370</v>
      </c>
      <c r="E10" s="14" t="s">
        <v>371</v>
      </c>
      <c r="F10" s="14" t="s">
        <v>370</v>
      </c>
      <c r="G10" s="14" t="s">
        <v>371</v>
      </c>
      <c r="H10" s="14" t="s">
        <v>370</v>
      </c>
    </row>
    <row r="11" spans="3:8" ht="17.25">
      <c r="C11" s="34" t="s">
        <v>38</v>
      </c>
      <c r="D11" s="26" t="s">
        <v>179</v>
      </c>
      <c r="E11" s="26" t="s">
        <v>38</v>
      </c>
      <c r="F11" s="26" t="s">
        <v>179</v>
      </c>
      <c r="G11" s="26" t="s">
        <v>38</v>
      </c>
      <c r="H11" s="26" t="s">
        <v>179</v>
      </c>
    </row>
    <row r="12" spans="2:8" s="18" customFormat="1" ht="17.25">
      <c r="B12" s="132" t="s">
        <v>519</v>
      </c>
      <c r="C12" s="135">
        <f>E12+G12</f>
        <v>205360</v>
      </c>
      <c r="D12" s="18">
        <f>F12+H12</f>
        <v>182750</v>
      </c>
      <c r="E12" s="18">
        <v>168019</v>
      </c>
      <c r="F12" s="18">
        <v>142907</v>
      </c>
      <c r="G12" s="18">
        <v>37341</v>
      </c>
      <c r="H12" s="18">
        <v>39843</v>
      </c>
    </row>
    <row r="13" spans="2:3" ht="17.25">
      <c r="B13" s="101"/>
      <c r="C13" s="8"/>
    </row>
    <row r="14" spans="2:8" ht="17.25">
      <c r="B14" s="1" t="s">
        <v>372</v>
      </c>
      <c r="C14" s="8">
        <f aca="true" t="shared" si="0" ref="C14:C20">E14+G14</f>
        <v>80246</v>
      </c>
      <c r="D14" s="2">
        <f aca="true" t="shared" si="1" ref="D14:D20">F14+H14</f>
        <v>81120</v>
      </c>
      <c r="E14" s="30">
        <v>65606</v>
      </c>
      <c r="F14" s="30">
        <v>63757</v>
      </c>
      <c r="G14" s="17">
        <v>14640</v>
      </c>
      <c r="H14" s="17">
        <v>17363</v>
      </c>
    </row>
    <row r="15" spans="2:8" ht="17.25">
      <c r="B15" s="1" t="s">
        <v>373</v>
      </c>
      <c r="C15" s="8">
        <f t="shared" si="0"/>
        <v>12631</v>
      </c>
      <c r="D15" s="2">
        <f t="shared" si="1"/>
        <v>12131</v>
      </c>
      <c r="E15" s="30">
        <v>10183</v>
      </c>
      <c r="F15" s="30">
        <v>9372</v>
      </c>
      <c r="G15" s="17">
        <v>2448</v>
      </c>
      <c r="H15" s="17">
        <v>2759</v>
      </c>
    </row>
    <row r="16" spans="2:8" ht="17.25">
      <c r="B16" s="1" t="s">
        <v>374</v>
      </c>
      <c r="C16" s="8">
        <f t="shared" si="0"/>
        <v>12972</v>
      </c>
      <c r="D16" s="2">
        <f t="shared" si="1"/>
        <v>12544</v>
      </c>
      <c r="E16" s="30">
        <v>10737</v>
      </c>
      <c r="F16" s="30">
        <v>9954</v>
      </c>
      <c r="G16" s="17">
        <v>2235</v>
      </c>
      <c r="H16" s="17">
        <v>2590</v>
      </c>
    </row>
    <row r="17" spans="2:8" ht="17.25">
      <c r="B17" s="1" t="s">
        <v>375</v>
      </c>
      <c r="C17" s="8">
        <f t="shared" si="0"/>
        <v>5723</v>
      </c>
      <c r="D17" s="2">
        <f t="shared" si="1"/>
        <v>5175</v>
      </c>
      <c r="E17" s="30">
        <v>4616</v>
      </c>
      <c r="F17" s="30">
        <v>3970</v>
      </c>
      <c r="G17" s="17">
        <v>1107</v>
      </c>
      <c r="H17" s="17">
        <v>1205</v>
      </c>
    </row>
    <row r="18" spans="2:8" ht="17.25">
      <c r="B18" s="1" t="s">
        <v>376</v>
      </c>
      <c r="C18" s="8">
        <f t="shared" si="0"/>
        <v>4552</v>
      </c>
      <c r="D18" s="2">
        <f t="shared" si="1"/>
        <v>3192</v>
      </c>
      <c r="E18" s="30">
        <v>3773</v>
      </c>
      <c r="F18" s="30">
        <v>2479</v>
      </c>
      <c r="G18" s="17">
        <v>779</v>
      </c>
      <c r="H18" s="17">
        <v>713</v>
      </c>
    </row>
    <row r="19" spans="2:8" ht="17.25">
      <c r="B19" s="1" t="s">
        <v>377</v>
      </c>
      <c r="C19" s="8">
        <f t="shared" si="0"/>
        <v>15355</v>
      </c>
      <c r="D19" s="2">
        <f t="shared" si="1"/>
        <v>10589</v>
      </c>
      <c r="E19" s="30">
        <v>12768</v>
      </c>
      <c r="F19" s="30">
        <v>8291</v>
      </c>
      <c r="G19" s="17">
        <v>2587</v>
      </c>
      <c r="H19" s="17">
        <v>2298</v>
      </c>
    </row>
    <row r="20" spans="2:8" ht="17.25">
      <c r="B20" s="1" t="s">
        <v>378</v>
      </c>
      <c r="C20" s="8">
        <f t="shared" si="0"/>
        <v>8141</v>
      </c>
      <c r="D20" s="2">
        <f t="shared" si="1"/>
        <v>6559</v>
      </c>
      <c r="E20" s="30">
        <v>6381</v>
      </c>
      <c r="F20" s="30">
        <v>4743</v>
      </c>
      <c r="G20" s="17">
        <v>1760</v>
      </c>
      <c r="H20" s="17">
        <v>1816</v>
      </c>
    </row>
    <row r="21" spans="2:8" ht="17.25">
      <c r="B21" s="1" t="s">
        <v>521</v>
      </c>
      <c r="C21" s="8">
        <f>E21+G21</f>
        <v>11834</v>
      </c>
      <c r="D21" s="2">
        <f>F21+H21</f>
        <v>10010</v>
      </c>
      <c r="E21" s="30">
        <v>9736</v>
      </c>
      <c r="F21" s="30">
        <v>8028</v>
      </c>
      <c r="G21" s="17">
        <v>2098</v>
      </c>
      <c r="H21" s="17">
        <v>1982</v>
      </c>
    </row>
    <row r="22" spans="2:8" ht="17.25">
      <c r="B22" s="1"/>
      <c r="C22" s="16"/>
      <c r="D22" s="30"/>
      <c r="E22" s="30"/>
      <c r="F22" s="30"/>
      <c r="G22" s="17"/>
      <c r="H22" s="17"/>
    </row>
    <row r="23" spans="2:8" ht="17.25">
      <c r="B23" s="1" t="s">
        <v>520</v>
      </c>
      <c r="C23" s="8">
        <f>E23+G23</f>
        <v>2437</v>
      </c>
      <c r="D23" s="2">
        <f>F23+H23</f>
        <v>1990</v>
      </c>
      <c r="E23" s="30">
        <v>1959</v>
      </c>
      <c r="F23" s="30">
        <v>1546</v>
      </c>
      <c r="G23" s="17">
        <v>478</v>
      </c>
      <c r="H23" s="17">
        <v>444</v>
      </c>
    </row>
    <row r="24" spans="2:8" ht="17.25">
      <c r="B24" s="1"/>
      <c r="C24" s="16"/>
      <c r="D24" s="30"/>
      <c r="E24" s="30"/>
      <c r="F24" s="30"/>
      <c r="G24" s="17"/>
      <c r="H24" s="17"/>
    </row>
    <row r="25" spans="2:8" ht="17.25">
      <c r="B25" s="1" t="s">
        <v>379</v>
      </c>
      <c r="C25" s="8">
        <f>E25+G25</f>
        <v>7137</v>
      </c>
      <c r="D25" s="2">
        <f>F25+H25</f>
        <v>7184</v>
      </c>
      <c r="E25" s="30">
        <v>6053</v>
      </c>
      <c r="F25" s="30">
        <v>6046</v>
      </c>
      <c r="G25" s="17">
        <v>1084</v>
      </c>
      <c r="H25" s="17">
        <v>1138</v>
      </c>
    </row>
    <row r="26" spans="2:8" ht="17.25">
      <c r="B26" s="1"/>
      <c r="C26" s="16"/>
      <c r="D26" s="30"/>
      <c r="E26" s="30"/>
      <c r="F26" s="30"/>
      <c r="G26" s="17"/>
      <c r="H26" s="17"/>
    </row>
    <row r="27" spans="2:8" ht="17.25">
      <c r="B27" s="1" t="s">
        <v>380</v>
      </c>
      <c r="C27" s="8">
        <f aca="true" t="shared" si="2" ref="C27:D29">E27+G27</f>
        <v>3704</v>
      </c>
      <c r="D27" s="2">
        <f t="shared" si="2"/>
        <v>2656</v>
      </c>
      <c r="E27" s="30">
        <v>3079</v>
      </c>
      <c r="F27" s="30">
        <v>2101</v>
      </c>
      <c r="G27" s="17">
        <v>625</v>
      </c>
      <c r="H27" s="17">
        <v>555</v>
      </c>
    </row>
    <row r="28" spans="2:8" ht="17.25">
      <c r="B28" s="1" t="s">
        <v>381</v>
      </c>
      <c r="C28" s="8">
        <f t="shared" si="2"/>
        <v>1334</v>
      </c>
      <c r="D28" s="2">
        <f t="shared" si="2"/>
        <v>1305</v>
      </c>
      <c r="E28" s="17">
        <v>1064</v>
      </c>
      <c r="F28" s="17">
        <v>980</v>
      </c>
      <c r="G28" s="17">
        <v>270</v>
      </c>
      <c r="H28" s="17">
        <v>325</v>
      </c>
    </row>
    <row r="29" spans="2:8" ht="17.25">
      <c r="B29" s="1" t="s">
        <v>382</v>
      </c>
      <c r="C29" s="8">
        <f t="shared" si="2"/>
        <v>823</v>
      </c>
      <c r="D29" s="2">
        <f t="shared" si="2"/>
        <v>581</v>
      </c>
      <c r="E29" s="30">
        <v>669</v>
      </c>
      <c r="F29" s="30">
        <v>426</v>
      </c>
      <c r="G29" s="17">
        <v>154</v>
      </c>
      <c r="H29" s="17">
        <v>155</v>
      </c>
    </row>
    <row r="30" spans="2:8" ht="17.25">
      <c r="B30" s="1"/>
      <c r="C30" s="16"/>
      <c r="D30" s="30"/>
      <c r="E30" s="30"/>
      <c r="F30" s="30"/>
      <c r="G30" s="17"/>
      <c r="H30" s="17"/>
    </row>
    <row r="31" spans="2:8" ht="17.25">
      <c r="B31" s="1" t="s">
        <v>383</v>
      </c>
      <c r="C31" s="8">
        <f aca="true" t="shared" si="3" ref="C31:D33">E31+G31</f>
        <v>2261</v>
      </c>
      <c r="D31" s="2">
        <f t="shared" si="3"/>
        <v>1651</v>
      </c>
      <c r="E31" s="30">
        <v>1823</v>
      </c>
      <c r="F31" s="30">
        <v>1234</v>
      </c>
      <c r="G31" s="17">
        <v>438</v>
      </c>
      <c r="H31" s="17">
        <v>417</v>
      </c>
    </row>
    <row r="32" spans="2:8" ht="17.25">
      <c r="B32" s="1" t="s">
        <v>384</v>
      </c>
      <c r="C32" s="8">
        <f t="shared" si="3"/>
        <v>1092</v>
      </c>
      <c r="D32" s="2">
        <f t="shared" si="3"/>
        <v>772</v>
      </c>
      <c r="E32" s="30">
        <v>877</v>
      </c>
      <c r="F32" s="30">
        <v>554</v>
      </c>
      <c r="G32" s="17">
        <v>215</v>
      </c>
      <c r="H32" s="17">
        <v>218</v>
      </c>
    </row>
    <row r="33" spans="2:8" ht="17.25">
      <c r="B33" s="1" t="s">
        <v>522</v>
      </c>
      <c r="C33" s="8">
        <f t="shared" si="3"/>
        <v>3715</v>
      </c>
      <c r="D33" s="2">
        <f t="shared" si="3"/>
        <v>2367</v>
      </c>
      <c r="E33" s="30">
        <v>3087</v>
      </c>
      <c r="F33" s="30">
        <v>1839</v>
      </c>
      <c r="G33" s="17">
        <v>628</v>
      </c>
      <c r="H33" s="17">
        <v>528</v>
      </c>
    </row>
    <row r="34" spans="2:8" ht="17.25">
      <c r="B34" s="1"/>
      <c r="C34" s="16"/>
      <c r="D34" s="30"/>
      <c r="E34" s="30"/>
      <c r="F34" s="30"/>
      <c r="G34" s="17"/>
      <c r="H34" s="17"/>
    </row>
    <row r="35" spans="2:8" ht="17.25">
      <c r="B35" s="1" t="s">
        <v>385</v>
      </c>
      <c r="C35" s="8">
        <f aca="true" t="shared" si="4" ref="C35:C40">E35+G35</f>
        <v>1836</v>
      </c>
      <c r="D35" s="2">
        <f aca="true" t="shared" si="5" ref="D35:D40">F35+H35</f>
        <v>1486</v>
      </c>
      <c r="E35" s="30">
        <v>1456</v>
      </c>
      <c r="F35" s="30">
        <v>1112</v>
      </c>
      <c r="G35" s="17">
        <v>380</v>
      </c>
      <c r="H35" s="17">
        <v>374</v>
      </c>
    </row>
    <row r="36" spans="2:8" ht="17.25">
      <c r="B36" s="1" t="s">
        <v>386</v>
      </c>
      <c r="C36" s="8">
        <f t="shared" si="4"/>
        <v>1185</v>
      </c>
      <c r="D36" s="2">
        <f t="shared" si="5"/>
        <v>847</v>
      </c>
      <c r="E36" s="30">
        <v>971</v>
      </c>
      <c r="F36" s="30">
        <v>682</v>
      </c>
      <c r="G36" s="17">
        <v>214</v>
      </c>
      <c r="H36" s="17">
        <v>165</v>
      </c>
    </row>
    <row r="37" spans="2:8" ht="17.25">
      <c r="B37" s="1" t="s">
        <v>387</v>
      </c>
      <c r="C37" s="8">
        <f t="shared" si="4"/>
        <v>1534</v>
      </c>
      <c r="D37" s="2">
        <f t="shared" si="5"/>
        <v>1174</v>
      </c>
      <c r="E37" s="30">
        <v>1211</v>
      </c>
      <c r="F37" s="30">
        <v>889</v>
      </c>
      <c r="G37" s="17">
        <v>323</v>
      </c>
      <c r="H37" s="17">
        <v>285</v>
      </c>
    </row>
    <row r="38" spans="2:8" ht="17.25">
      <c r="B38" s="1" t="s">
        <v>388</v>
      </c>
      <c r="C38" s="8">
        <f t="shared" si="4"/>
        <v>1559</v>
      </c>
      <c r="D38" s="2">
        <f t="shared" si="5"/>
        <v>987</v>
      </c>
      <c r="E38" s="30">
        <v>1269</v>
      </c>
      <c r="F38" s="30">
        <v>758</v>
      </c>
      <c r="G38" s="17">
        <v>290</v>
      </c>
      <c r="H38" s="17">
        <v>229</v>
      </c>
    </row>
    <row r="39" spans="2:8" ht="17.25">
      <c r="B39" s="1" t="s">
        <v>389</v>
      </c>
      <c r="C39" s="8">
        <f t="shared" si="4"/>
        <v>1817</v>
      </c>
      <c r="D39" s="2">
        <f t="shared" si="5"/>
        <v>1122</v>
      </c>
      <c r="E39" s="30">
        <v>1501</v>
      </c>
      <c r="F39" s="30">
        <v>863</v>
      </c>
      <c r="G39" s="17">
        <v>316</v>
      </c>
      <c r="H39" s="17">
        <v>259</v>
      </c>
    </row>
    <row r="40" spans="2:8" ht="17.25">
      <c r="B40" s="1" t="s">
        <v>523</v>
      </c>
      <c r="C40" s="8">
        <f t="shared" si="4"/>
        <v>1931</v>
      </c>
      <c r="D40" s="2">
        <f t="shared" si="5"/>
        <v>1122</v>
      </c>
      <c r="E40" s="30">
        <v>1565</v>
      </c>
      <c r="F40" s="30">
        <v>851</v>
      </c>
      <c r="G40" s="17">
        <v>366</v>
      </c>
      <c r="H40" s="17">
        <v>271</v>
      </c>
    </row>
    <row r="41" spans="2:8" ht="17.25">
      <c r="B41" s="1"/>
      <c r="C41" s="16"/>
      <c r="D41" s="30"/>
      <c r="E41" s="30"/>
      <c r="F41" s="30"/>
      <c r="G41" s="17"/>
      <c r="H41" s="17"/>
    </row>
    <row r="42" spans="2:8" ht="17.25">
      <c r="B42" s="1" t="s">
        <v>390</v>
      </c>
      <c r="C42" s="8">
        <f aca="true" t="shared" si="6" ref="C42:D44">E42+G42</f>
        <v>5995</v>
      </c>
      <c r="D42" s="2">
        <f t="shared" si="6"/>
        <v>4578</v>
      </c>
      <c r="E42" s="30">
        <v>4845</v>
      </c>
      <c r="F42" s="30">
        <v>3411</v>
      </c>
      <c r="G42" s="17">
        <v>1150</v>
      </c>
      <c r="H42" s="17">
        <v>1167</v>
      </c>
    </row>
    <row r="43" spans="2:8" ht="17.25">
      <c r="B43" s="1" t="s">
        <v>391</v>
      </c>
      <c r="C43" s="8">
        <f t="shared" si="6"/>
        <v>2491</v>
      </c>
      <c r="D43" s="2">
        <f t="shared" si="6"/>
        <v>1767</v>
      </c>
      <c r="E43" s="30">
        <v>2029</v>
      </c>
      <c r="F43" s="30">
        <v>1327</v>
      </c>
      <c r="G43" s="17">
        <v>462</v>
      </c>
      <c r="H43" s="17">
        <v>440</v>
      </c>
    </row>
    <row r="44" spans="2:8" ht="17.25">
      <c r="B44" s="1" t="s">
        <v>392</v>
      </c>
      <c r="C44" s="8">
        <f t="shared" si="6"/>
        <v>1226</v>
      </c>
      <c r="D44" s="2">
        <f t="shared" si="6"/>
        <v>633</v>
      </c>
      <c r="E44" s="30">
        <v>1024</v>
      </c>
      <c r="F44" s="30">
        <v>494</v>
      </c>
      <c r="G44" s="17">
        <v>202</v>
      </c>
      <c r="H44" s="17">
        <v>139</v>
      </c>
    </row>
    <row r="45" spans="2:8" ht="17.25">
      <c r="B45" s="1"/>
      <c r="C45" s="16"/>
      <c r="D45" s="30"/>
      <c r="E45" s="30"/>
      <c r="F45" s="30"/>
      <c r="G45" s="17"/>
      <c r="H45" s="17"/>
    </row>
    <row r="46" spans="2:8" ht="17.25">
      <c r="B46" s="1" t="s">
        <v>394</v>
      </c>
      <c r="C46" s="8">
        <f aca="true" t="shared" si="7" ref="C46:C51">E46+G46</f>
        <v>4802</v>
      </c>
      <c r="D46" s="2">
        <f aca="true" t="shared" si="8" ref="D46:D51">F46+H46</f>
        <v>3974</v>
      </c>
      <c r="E46" s="30">
        <v>3989</v>
      </c>
      <c r="F46" s="30">
        <v>3078</v>
      </c>
      <c r="G46" s="17">
        <v>813</v>
      </c>
      <c r="H46" s="17">
        <v>896</v>
      </c>
    </row>
    <row r="47" spans="2:8" ht="17.25">
      <c r="B47" s="1" t="s">
        <v>395</v>
      </c>
      <c r="C47" s="8">
        <f t="shared" si="7"/>
        <v>928</v>
      </c>
      <c r="D47" s="2">
        <f t="shared" si="8"/>
        <v>871</v>
      </c>
      <c r="E47" s="30">
        <v>795</v>
      </c>
      <c r="F47" s="30">
        <v>744</v>
      </c>
      <c r="G47" s="17">
        <v>133</v>
      </c>
      <c r="H47" s="17">
        <v>127</v>
      </c>
    </row>
    <row r="48" spans="2:8" ht="17.25">
      <c r="B48" s="1" t="s">
        <v>396</v>
      </c>
      <c r="C48" s="8">
        <f t="shared" si="7"/>
        <v>965</v>
      </c>
      <c r="D48" s="2">
        <f t="shared" si="8"/>
        <v>536</v>
      </c>
      <c r="E48" s="30">
        <v>755</v>
      </c>
      <c r="F48" s="30">
        <v>392</v>
      </c>
      <c r="G48" s="17">
        <v>210</v>
      </c>
      <c r="H48" s="17">
        <v>144</v>
      </c>
    </row>
    <row r="49" spans="2:8" ht="17.25">
      <c r="B49" s="1" t="s">
        <v>397</v>
      </c>
      <c r="C49" s="8">
        <f t="shared" si="7"/>
        <v>179</v>
      </c>
      <c r="D49" s="2">
        <f t="shared" si="8"/>
        <v>86</v>
      </c>
      <c r="E49" s="30">
        <v>143</v>
      </c>
      <c r="F49" s="30">
        <v>63</v>
      </c>
      <c r="G49" s="17">
        <v>36</v>
      </c>
      <c r="H49" s="17">
        <v>23</v>
      </c>
    </row>
    <row r="50" spans="2:8" ht="17.25">
      <c r="B50" s="1" t="s">
        <v>393</v>
      </c>
      <c r="C50" s="8">
        <f t="shared" si="7"/>
        <v>4954</v>
      </c>
      <c r="D50" s="2">
        <f t="shared" si="8"/>
        <v>3738</v>
      </c>
      <c r="E50" s="17">
        <v>4053</v>
      </c>
      <c r="F50" s="17">
        <v>2920</v>
      </c>
      <c r="G50" s="17">
        <v>901</v>
      </c>
      <c r="H50" s="17">
        <v>818</v>
      </c>
    </row>
    <row r="51" spans="2:8" ht="17.25">
      <c r="B51" s="1" t="s">
        <v>398</v>
      </c>
      <c r="C51" s="8">
        <f t="shared" si="7"/>
        <v>1</v>
      </c>
      <c r="D51" s="2">
        <f t="shared" si="8"/>
        <v>0.7</v>
      </c>
      <c r="E51" s="17">
        <v>0</v>
      </c>
      <c r="F51" s="17">
        <v>0</v>
      </c>
      <c r="G51" s="17">
        <v>1</v>
      </c>
      <c r="H51" s="17">
        <v>0.7</v>
      </c>
    </row>
    <row r="52" spans="2:8" ht="18" thickBot="1">
      <c r="B52" s="5"/>
      <c r="C52" s="20"/>
      <c r="D52" s="5"/>
      <c r="E52" s="21"/>
      <c r="F52" s="21"/>
      <c r="G52" s="21"/>
      <c r="H52" s="21"/>
    </row>
    <row r="53" spans="3:8" ht="17.25">
      <c r="C53" s="163" t="s">
        <v>748</v>
      </c>
      <c r="D53" s="164"/>
      <c r="E53" s="164"/>
      <c r="F53" s="164"/>
      <c r="G53" s="164"/>
      <c r="H53" s="164"/>
    </row>
    <row r="54" ht="17.25">
      <c r="A54" s="1"/>
    </row>
  </sheetData>
  <mergeCells count="4">
    <mergeCell ref="C53:H53"/>
    <mergeCell ref="C9:D9"/>
    <mergeCell ref="E9:F9"/>
    <mergeCell ref="G9:H9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workbookViewId="0" topLeftCell="A1">
      <selection activeCell="A1" sqref="A1"/>
    </sheetView>
  </sheetViews>
  <sheetFormatPr defaultColWidth="9.625" defaultRowHeight="13.5"/>
  <cols>
    <col min="1" max="1" width="13.375" style="2" customWidth="1"/>
    <col min="2" max="2" width="26.75390625" style="2" customWidth="1"/>
    <col min="3" max="3" width="13.375" style="2" customWidth="1"/>
    <col min="4" max="4" width="13.875" style="2" customWidth="1"/>
    <col min="5" max="7" width="12.125" style="2" customWidth="1"/>
    <col min="8" max="9" width="10.875" style="2" customWidth="1"/>
    <col min="10" max="10" width="9.75390625" style="2" bestFit="1" customWidth="1"/>
    <col min="11" max="11" width="10.875" style="2" customWidth="1"/>
    <col min="12" max="12" width="10.00390625" style="2" bestFit="1" customWidth="1"/>
    <col min="13" max="13" width="9.625" style="2" customWidth="1"/>
    <col min="14" max="14" width="16.625" style="2" bestFit="1" customWidth="1"/>
    <col min="15" max="15" width="10.875" style="2" bestFit="1" customWidth="1"/>
    <col min="16" max="16" width="16.625" style="2" bestFit="1" customWidth="1"/>
    <col min="17" max="16384" width="9.625" style="2" customWidth="1"/>
  </cols>
  <sheetData>
    <row r="1" ht="17.25">
      <c r="A1" s="1"/>
    </row>
    <row r="6" spans="2:12" ht="18" thickBot="1">
      <c r="B6" s="5"/>
      <c r="C6" s="5"/>
      <c r="D6" s="6" t="s">
        <v>182</v>
      </c>
      <c r="E6" s="5"/>
      <c r="F6" s="5"/>
      <c r="G6" s="5"/>
      <c r="H6" s="5"/>
      <c r="I6" s="5"/>
      <c r="J6" s="5"/>
      <c r="K6" s="5"/>
      <c r="L6" s="5"/>
    </row>
    <row r="7" spans="3:13" ht="17.25">
      <c r="C7" s="8"/>
      <c r="E7" s="8"/>
      <c r="F7" s="8"/>
      <c r="G7" s="11"/>
      <c r="H7" s="11"/>
      <c r="I7" s="11"/>
      <c r="J7" s="11"/>
      <c r="K7" s="11"/>
      <c r="L7" s="11"/>
      <c r="M7" s="35"/>
    </row>
    <row r="8" spans="3:12" ht="17.25">
      <c r="C8" s="140" t="s">
        <v>736</v>
      </c>
      <c r="D8" s="141"/>
      <c r="E8" s="13" t="s">
        <v>121</v>
      </c>
      <c r="F8" s="13" t="s">
        <v>739</v>
      </c>
      <c r="G8" s="9"/>
      <c r="H8" s="152" t="s">
        <v>744</v>
      </c>
      <c r="I8" s="152"/>
      <c r="J8" s="11"/>
      <c r="K8" s="149" t="s">
        <v>743</v>
      </c>
      <c r="L8" s="152"/>
    </row>
    <row r="9" spans="2:12" ht="17.25">
      <c r="B9" s="1" t="s">
        <v>470</v>
      </c>
      <c r="C9" s="8"/>
      <c r="D9" s="8"/>
      <c r="E9" s="13" t="s">
        <v>750</v>
      </c>
      <c r="F9" s="13" t="s">
        <v>740</v>
      </c>
      <c r="G9" s="13" t="s">
        <v>742</v>
      </c>
      <c r="H9" s="8"/>
      <c r="I9" s="13" t="s">
        <v>741</v>
      </c>
      <c r="J9" s="8"/>
      <c r="K9" s="13" t="s">
        <v>183</v>
      </c>
      <c r="L9" s="13" t="s">
        <v>741</v>
      </c>
    </row>
    <row r="10" spans="2:12" ht="17.25">
      <c r="B10" s="11"/>
      <c r="C10" s="14" t="s">
        <v>737</v>
      </c>
      <c r="D10" s="14" t="s">
        <v>738</v>
      </c>
      <c r="E10" s="9"/>
      <c r="F10" s="9"/>
      <c r="G10" s="14" t="s">
        <v>181</v>
      </c>
      <c r="H10" s="14" t="s">
        <v>644</v>
      </c>
      <c r="I10" s="14" t="s">
        <v>184</v>
      </c>
      <c r="J10" s="14" t="s">
        <v>15</v>
      </c>
      <c r="K10" s="14" t="s">
        <v>745</v>
      </c>
      <c r="L10" s="14" t="s">
        <v>596</v>
      </c>
    </row>
    <row r="11" spans="3:12" ht="17.25">
      <c r="C11" s="34" t="s">
        <v>37</v>
      </c>
      <c r="D11" s="26" t="s">
        <v>38</v>
      </c>
      <c r="E11" s="26" t="s">
        <v>91</v>
      </c>
      <c r="F11" s="26" t="s">
        <v>91</v>
      </c>
      <c r="G11" s="26" t="s">
        <v>91</v>
      </c>
      <c r="H11" s="26" t="s">
        <v>91</v>
      </c>
      <c r="I11" s="26" t="s">
        <v>91</v>
      </c>
      <c r="J11" s="26" t="s">
        <v>91</v>
      </c>
      <c r="K11" s="26" t="s">
        <v>91</v>
      </c>
      <c r="L11" s="26" t="s">
        <v>179</v>
      </c>
    </row>
    <row r="12" spans="2:12" s="18" customFormat="1" ht="17.25">
      <c r="B12" s="136" t="s">
        <v>471</v>
      </c>
      <c r="C12" s="135">
        <v>241131</v>
      </c>
      <c r="D12" s="18">
        <v>475269</v>
      </c>
      <c r="E12" s="18">
        <v>33726.313408</v>
      </c>
      <c r="F12" s="18">
        <v>72774.78308500002</v>
      </c>
      <c r="G12" s="18">
        <v>44405.880542000006</v>
      </c>
      <c r="H12" s="18">
        <v>1111.9774589999997</v>
      </c>
      <c r="I12" s="18">
        <v>4604.381426000002</v>
      </c>
      <c r="J12" s="18">
        <v>810.2247499999999</v>
      </c>
      <c r="K12" s="18">
        <v>20181.81263400001</v>
      </c>
      <c r="L12" s="18">
        <v>1660.506274</v>
      </c>
    </row>
    <row r="13" spans="2:12" ht="17.25">
      <c r="B13" s="1"/>
      <c r="C13" s="23"/>
      <c r="D13" s="17"/>
      <c r="E13" s="17"/>
      <c r="G13" s="17"/>
      <c r="H13" s="17"/>
      <c r="I13" s="17"/>
      <c r="J13" s="17"/>
      <c r="K13" s="17"/>
      <c r="L13" s="17"/>
    </row>
    <row r="14" spans="2:12" ht="17.25">
      <c r="B14" s="1" t="s">
        <v>489</v>
      </c>
      <c r="C14" s="23">
        <v>80763</v>
      </c>
      <c r="D14" s="17">
        <v>147161</v>
      </c>
      <c r="E14" s="17">
        <v>10958.326059</v>
      </c>
      <c r="F14" s="2">
        <v>25388.905440000002</v>
      </c>
      <c r="G14" s="17">
        <v>13621.733106000001</v>
      </c>
      <c r="H14" s="17">
        <v>422.137609</v>
      </c>
      <c r="I14" s="17">
        <v>1411.734014</v>
      </c>
      <c r="J14" s="17">
        <v>232.47</v>
      </c>
      <c r="K14" s="17">
        <v>8948.840614</v>
      </c>
      <c r="L14" s="17">
        <v>751.990097</v>
      </c>
    </row>
    <row r="15" spans="2:12" ht="17.25">
      <c r="B15" s="1" t="s">
        <v>490</v>
      </c>
      <c r="C15" s="23">
        <v>13136</v>
      </c>
      <c r="D15" s="17">
        <v>26215</v>
      </c>
      <c r="E15" s="17">
        <v>1936.882872</v>
      </c>
      <c r="F15" s="2">
        <v>4199.008536</v>
      </c>
      <c r="G15" s="17">
        <v>2541.7338339999997</v>
      </c>
      <c r="H15" s="17">
        <v>77.630138</v>
      </c>
      <c r="I15" s="17">
        <v>239.543982</v>
      </c>
      <c r="J15" s="17">
        <v>36.02</v>
      </c>
      <c r="K15" s="17">
        <v>1205.786202</v>
      </c>
      <c r="L15" s="17">
        <v>98.29438</v>
      </c>
    </row>
    <row r="16" spans="2:12" ht="17.25">
      <c r="B16" s="1" t="s">
        <v>491</v>
      </c>
      <c r="C16" s="23">
        <v>12969</v>
      </c>
      <c r="D16" s="17">
        <v>25628</v>
      </c>
      <c r="E16" s="17">
        <v>1764.0433529999998</v>
      </c>
      <c r="F16" s="2">
        <v>3951.0351</v>
      </c>
      <c r="G16" s="17">
        <v>2175.611079</v>
      </c>
      <c r="H16" s="17">
        <v>38.241171</v>
      </c>
      <c r="I16" s="17">
        <v>225.757426</v>
      </c>
      <c r="J16" s="17">
        <v>48.45</v>
      </c>
      <c r="K16" s="17">
        <v>1357.449924</v>
      </c>
      <c r="L16" s="17">
        <v>105.5255</v>
      </c>
    </row>
    <row r="17" spans="2:12" ht="17.25">
      <c r="B17" s="1" t="s">
        <v>492</v>
      </c>
      <c r="C17" s="23">
        <v>7061</v>
      </c>
      <c r="D17" s="17">
        <v>16351</v>
      </c>
      <c r="E17" s="17">
        <v>1177.526854</v>
      </c>
      <c r="F17" s="2">
        <v>2583.878251</v>
      </c>
      <c r="G17" s="17">
        <v>1704.355182</v>
      </c>
      <c r="H17" s="17">
        <v>51.824149</v>
      </c>
      <c r="I17" s="17">
        <v>186.654324</v>
      </c>
      <c r="J17" s="17">
        <v>29.97</v>
      </c>
      <c r="K17" s="17">
        <v>559.5579309999999</v>
      </c>
      <c r="L17" s="17">
        <v>51.516665</v>
      </c>
    </row>
    <row r="18" spans="2:12" ht="17.25">
      <c r="B18" s="1" t="s">
        <v>472</v>
      </c>
      <c r="C18" s="23">
        <v>11402</v>
      </c>
      <c r="D18" s="17">
        <v>23962</v>
      </c>
      <c r="E18" s="17">
        <v>1752.673538</v>
      </c>
      <c r="F18" s="2">
        <v>3750.5527079999997</v>
      </c>
      <c r="G18" s="17">
        <v>2471.266938</v>
      </c>
      <c r="H18" s="17">
        <v>66.341672</v>
      </c>
      <c r="I18" s="17">
        <v>263.699973</v>
      </c>
      <c r="J18" s="17">
        <v>42.45</v>
      </c>
      <c r="K18" s="17">
        <v>831.655301</v>
      </c>
      <c r="L18" s="17">
        <v>75.138824</v>
      </c>
    </row>
    <row r="19" spans="2:12" ht="17.25">
      <c r="B19" s="1" t="s">
        <v>493</v>
      </c>
      <c r="C19" s="23">
        <v>22293</v>
      </c>
      <c r="D19" s="17">
        <v>45364</v>
      </c>
      <c r="E19" s="17">
        <v>3132.891405</v>
      </c>
      <c r="F19" s="2">
        <v>6179.87652</v>
      </c>
      <c r="G19" s="17">
        <v>4341.110528</v>
      </c>
      <c r="H19" s="17">
        <v>80.45183</v>
      </c>
      <c r="I19" s="17">
        <v>500.770649</v>
      </c>
      <c r="J19" s="17">
        <v>89.29645</v>
      </c>
      <c r="K19" s="17">
        <v>1084.3877320000001</v>
      </c>
      <c r="L19" s="17">
        <v>83.85933100000001</v>
      </c>
    </row>
    <row r="20" spans="2:12" ht="17.25">
      <c r="B20" s="1" t="s">
        <v>494</v>
      </c>
      <c r="C20" s="8">
        <v>9529</v>
      </c>
      <c r="D20" s="2">
        <v>16822</v>
      </c>
      <c r="E20" s="2">
        <v>1154.965549</v>
      </c>
      <c r="F20" s="2">
        <v>2402.509507</v>
      </c>
      <c r="G20" s="2">
        <v>1543.204942</v>
      </c>
      <c r="H20" s="2">
        <v>25.854543000000003</v>
      </c>
      <c r="I20" s="2">
        <v>186.099232</v>
      </c>
      <c r="J20" s="17">
        <v>26.82</v>
      </c>
      <c r="K20" s="2">
        <v>579.107409</v>
      </c>
      <c r="L20" s="2">
        <v>41.423381</v>
      </c>
    </row>
    <row r="21" spans="2:12" ht="17.25">
      <c r="B21" s="1" t="s">
        <v>473</v>
      </c>
      <c r="C21" s="23">
        <v>13884</v>
      </c>
      <c r="D21" s="17">
        <v>29351</v>
      </c>
      <c r="E21" s="17">
        <v>2041.3122560000002</v>
      </c>
      <c r="F21" s="2">
        <v>4185.229928000001</v>
      </c>
      <c r="G21" s="17">
        <v>2648.595485</v>
      </c>
      <c r="H21" s="17">
        <v>73.7732</v>
      </c>
      <c r="I21" s="17">
        <v>241.114331</v>
      </c>
      <c r="J21" s="17">
        <v>39.21</v>
      </c>
      <c r="K21" s="17">
        <v>1108.360314</v>
      </c>
      <c r="L21" s="17">
        <v>74.176598</v>
      </c>
    </row>
    <row r="22" spans="2:12" ht="17.25">
      <c r="B22" s="1"/>
      <c r="C22" s="23"/>
      <c r="D22" s="17"/>
      <c r="E22" s="17"/>
      <c r="G22" s="17"/>
      <c r="H22" s="17"/>
      <c r="I22" s="17"/>
      <c r="J22" s="17"/>
      <c r="K22" s="17"/>
      <c r="L22" s="17"/>
    </row>
    <row r="23" spans="2:12" ht="17.25">
      <c r="B23" s="1" t="s">
        <v>474</v>
      </c>
      <c r="C23" s="23">
        <v>2977</v>
      </c>
      <c r="D23" s="17">
        <v>5778</v>
      </c>
      <c r="E23" s="17">
        <v>348.276213</v>
      </c>
      <c r="F23" s="2">
        <v>867.865606</v>
      </c>
      <c r="G23" s="17">
        <v>532.155833</v>
      </c>
      <c r="H23" s="17">
        <v>12.533131</v>
      </c>
      <c r="I23" s="17">
        <v>53.920627999999994</v>
      </c>
      <c r="J23" s="17">
        <v>6.1</v>
      </c>
      <c r="K23" s="17">
        <v>241.72835999999998</v>
      </c>
      <c r="L23" s="17">
        <v>21.427653999999997</v>
      </c>
    </row>
    <row r="24" spans="2:12" ht="17.25">
      <c r="B24" s="1"/>
      <c r="C24" s="23"/>
      <c r="D24" s="17"/>
      <c r="E24" s="17"/>
      <c r="G24" s="17"/>
      <c r="H24" s="17"/>
      <c r="I24" s="17"/>
      <c r="J24" s="17"/>
      <c r="K24" s="17"/>
      <c r="L24" s="17"/>
    </row>
    <row r="25" spans="2:12" ht="17.25">
      <c r="B25" s="1" t="s">
        <v>475</v>
      </c>
      <c r="C25" s="23">
        <v>8342</v>
      </c>
      <c r="D25" s="17">
        <v>16769</v>
      </c>
      <c r="E25" s="17">
        <v>1157.717755</v>
      </c>
      <c r="F25" s="2">
        <v>2523.23676</v>
      </c>
      <c r="G25" s="17">
        <v>1351.882276</v>
      </c>
      <c r="H25" s="17">
        <v>45.3651</v>
      </c>
      <c r="I25" s="17">
        <v>119.87007000000001</v>
      </c>
      <c r="J25" s="17">
        <v>38.31</v>
      </c>
      <c r="K25" s="17">
        <v>888.256932</v>
      </c>
      <c r="L25" s="17">
        <v>79.552382</v>
      </c>
    </row>
    <row r="26" spans="2:12" ht="17.25">
      <c r="B26" s="1"/>
      <c r="C26" s="23"/>
      <c r="D26" s="17"/>
      <c r="E26" s="17"/>
      <c r="G26" s="17"/>
      <c r="H26" s="17"/>
      <c r="I26" s="17"/>
      <c r="J26" s="17"/>
      <c r="K26" s="17"/>
      <c r="L26" s="17"/>
    </row>
    <row r="27" spans="2:12" ht="17.25">
      <c r="B27" s="1" t="s">
        <v>476</v>
      </c>
      <c r="C27" s="23">
        <v>4778</v>
      </c>
      <c r="D27" s="17">
        <v>10111</v>
      </c>
      <c r="E27" s="17">
        <v>676.542367</v>
      </c>
      <c r="F27" s="2">
        <v>1631.2387730000003</v>
      </c>
      <c r="G27" s="17">
        <v>1160.765705</v>
      </c>
      <c r="H27" s="17">
        <v>33.447499</v>
      </c>
      <c r="I27" s="17">
        <v>118.58335799999999</v>
      </c>
      <c r="J27" s="17">
        <v>21.19</v>
      </c>
      <c r="K27" s="17">
        <v>281.353781</v>
      </c>
      <c r="L27" s="17">
        <v>15.898430000000001</v>
      </c>
    </row>
    <row r="28" spans="2:12" ht="17.25">
      <c r="B28" s="1" t="s">
        <v>477</v>
      </c>
      <c r="C28" s="23">
        <v>1431</v>
      </c>
      <c r="D28" s="17">
        <v>2777</v>
      </c>
      <c r="E28" s="17">
        <v>211.56145</v>
      </c>
      <c r="F28" s="2">
        <v>417.60212</v>
      </c>
      <c r="G28" s="17">
        <v>254.446485</v>
      </c>
      <c r="H28" s="17">
        <v>2.469544</v>
      </c>
      <c r="I28" s="17">
        <v>22.932290000000002</v>
      </c>
      <c r="J28" s="17">
        <v>3.48</v>
      </c>
      <c r="K28" s="17">
        <v>127.10764999999999</v>
      </c>
      <c r="L28" s="17">
        <v>7.166151</v>
      </c>
    </row>
    <row r="29" spans="2:12" ht="17.25">
      <c r="B29" s="1" t="s">
        <v>478</v>
      </c>
      <c r="C29" s="23">
        <v>1193</v>
      </c>
      <c r="D29" s="17">
        <v>2213</v>
      </c>
      <c r="E29" s="17">
        <v>141.196717</v>
      </c>
      <c r="F29" s="2">
        <v>370.09749300000004</v>
      </c>
      <c r="G29" s="17">
        <v>246.625213</v>
      </c>
      <c r="H29" s="17">
        <v>1.617938</v>
      </c>
      <c r="I29" s="17">
        <v>22.734261999999998</v>
      </c>
      <c r="J29" s="17">
        <v>3.24</v>
      </c>
      <c r="K29" s="17">
        <v>85.743178</v>
      </c>
      <c r="L29" s="17">
        <v>10.136902</v>
      </c>
    </row>
    <row r="30" spans="2:12" ht="17.25">
      <c r="B30" s="1"/>
      <c r="C30" s="23"/>
      <c r="D30" s="17"/>
      <c r="E30" s="17"/>
      <c r="G30" s="17"/>
      <c r="H30" s="17"/>
      <c r="I30" s="17"/>
      <c r="J30" s="17"/>
      <c r="K30" s="17"/>
      <c r="L30" s="17"/>
    </row>
    <row r="31" spans="2:12" ht="17.25">
      <c r="B31" s="1" t="s">
        <v>479</v>
      </c>
      <c r="C31" s="23">
        <v>3557</v>
      </c>
      <c r="D31" s="17">
        <v>7794</v>
      </c>
      <c r="E31" s="17">
        <v>492.25773300000003</v>
      </c>
      <c r="F31" s="2">
        <v>1012.6035360000001</v>
      </c>
      <c r="G31" s="17">
        <v>718.500522</v>
      </c>
      <c r="H31" s="17">
        <v>24.953924</v>
      </c>
      <c r="I31" s="17">
        <v>63.33027</v>
      </c>
      <c r="J31" s="17">
        <v>13.56</v>
      </c>
      <c r="K31" s="17">
        <v>180.159358</v>
      </c>
      <c r="L31" s="17">
        <v>12.099461999999999</v>
      </c>
    </row>
    <row r="32" spans="2:12" ht="17.25">
      <c r="B32" s="1" t="s">
        <v>480</v>
      </c>
      <c r="C32" s="8">
        <v>1766</v>
      </c>
      <c r="D32" s="2">
        <v>4395</v>
      </c>
      <c r="E32" s="2">
        <v>276.891127</v>
      </c>
      <c r="F32" s="2">
        <v>565.983402</v>
      </c>
      <c r="G32" s="2">
        <v>415.89945</v>
      </c>
      <c r="H32" s="2">
        <v>15.852656999999999</v>
      </c>
      <c r="I32" s="2">
        <v>41.847452</v>
      </c>
      <c r="J32" s="17">
        <v>7.47</v>
      </c>
      <c r="K32" s="2">
        <v>79.68814</v>
      </c>
      <c r="L32" s="2">
        <v>5.225703</v>
      </c>
    </row>
    <row r="33" spans="2:12" ht="17.25">
      <c r="B33" s="1" t="s">
        <v>481</v>
      </c>
      <c r="C33" s="23">
        <v>6530</v>
      </c>
      <c r="D33" s="17">
        <v>15456</v>
      </c>
      <c r="E33" s="17">
        <v>1042.724077</v>
      </c>
      <c r="F33" s="2">
        <v>2100.388104</v>
      </c>
      <c r="G33" s="17">
        <v>1512.36974</v>
      </c>
      <c r="H33" s="17">
        <v>38.232514</v>
      </c>
      <c r="I33" s="17">
        <v>150.61089900000002</v>
      </c>
      <c r="J33" s="17">
        <v>30.9</v>
      </c>
      <c r="K33" s="17">
        <v>341.300918</v>
      </c>
      <c r="L33" s="17">
        <v>26.974033</v>
      </c>
    </row>
    <row r="34" spans="2:12" ht="17.25">
      <c r="B34" s="1"/>
      <c r="C34" s="23"/>
      <c r="D34" s="17"/>
      <c r="E34" s="17"/>
      <c r="G34" s="17"/>
      <c r="H34" s="17"/>
      <c r="I34" s="17"/>
      <c r="J34" s="17"/>
      <c r="K34" s="17"/>
      <c r="L34" s="17"/>
    </row>
    <row r="35" spans="2:12" ht="17.25">
      <c r="B35" s="1" t="s">
        <v>495</v>
      </c>
      <c r="C35" s="23">
        <v>1776</v>
      </c>
      <c r="D35" s="17">
        <v>3649</v>
      </c>
      <c r="E35" s="17">
        <v>231.754874</v>
      </c>
      <c r="F35" s="2">
        <v>611.61185</v>
      </c>
      <c r="G35" s="17">
        <v>414.54803000000004</v>
      </c>
      <c r="H35" s="17">
        <v>8.621542</v>
      </c>
      <c r="I35" s="17">
        <v>43.276129999999995</v>
      </c>
      <c r="J35" s="17">
        <v>4.59</v>
      </c>
      <c r="K35" s="17">
        <v>126.461705</v>
      </c>
      <c r="L35" s="17">
        <v>14.114443</v>
      </c>
    </row>
    <row r="36" spans="2:12" ht="17.25">
      <c r="B36" s="1" t="s">
        <v>482</v>
      </c>
      <c r="C36" s="23">
        <v>1296</v>
      </c>
      <c r="D36" s="17">
        <v>2428</v>
      </c>
      <c r="E36" s="17">
        <v>124.262182</v>
      </c>
      <c r="F36" s="2">
        <v>318.18325600000003</v>
      </c>
      <c r="G36" s="17">
        <v>207.963361</v>
      </c>
      <c r="H36" s="17">
        <v>1.431488</v>
      </c>
      <c r="I36" s="17">
        <v>19.758256000000003</v>
      </c>
      <c r="J36" s="17">
        <v>4.08</v>
      </c>
      <c r="K36" s="17">
        <v>78.78485400000001</v>
      </c>
      <c r="L36" s="17">
        <v>6.165297</v>
      </c>
    </row>
    <row r="37" spans="2:12" ht="17.25">
      <c r="B37" s="1" t="s">
        <v>483</v>
      </c>
      <c r="C37" s="23">
        <v>3328</v>
      </c>
      <c r="D37" s="17">
        <v>9020</v>
      </c>
      <c r="E37" s="17">
        <v>696.4698199999999</v>
      </c>
      <c r="F37" s="2">
        <v>1070.9477259999999</v>
      </c>
      <c r="G37" s="17">
        <v>794.3068989999999</v>
      </c>
      <c r="H37" s="17">
        <v>22.323607</v>
      </c>
      <c r="I37" s="17">
        <v>72.540669</v>
      </c>
      <c r="J37" s="17">
        <v>22.95</v>
      </c>
      <c r="K37" s="17">
        <v>145.570998</v>
      </c>
      <c r="L37" s="17">
        <v>13.255552999999999</v>
      </c>
    </row>
    <row r="38" spans="2:12" ht="17.25">
      <c r="B38" s="1" t="s">
        <v>496</v>
      </c>
      <c r="C38" s="23">
        <v>2272</v>
      </c>
      <c r="D38" s="17">
        <v>5545</v>
      </c>
      <c r="E38" s="17">
        <v>411.406008</v>
      </c>
      <c r="F38" s="2">
        <v>746.859235</v>
      </c>
      <c r="G38" s="17">
        <v>526.427117</v>
      </c>
      <c r="H38" s="17">
        <v>15.066085</v>
      </c>
      <c r="I38" s="17">
        <v>49.661639</v>
      </c>
      <c r="J38" s="17">
        <v>10.56</v>
      </c>
      <c r="K38" s="17">
        <v>131.35507</v>
      </c>
      <c r="L38" s="24">
        <v>13.789324</v>
      </c>
    </row>
    <row r="39" spans="2:10" ht="17.25">
      <c r="B39" s="1"/>
      <c r="C39" s="8"/>
      <c r="J39" s="17"/>
    </row>
    <row r="40" spans="2:12" ht="17.25">
      <c r="B40" s="1" t="s">
        <v>497</v>
      </c>
      <c r="C40" s="23">
        <v>6887</v>
      </c>
      <c r="D40" s="17">
        <v>12775</v>
      </c>
      <c r="E40" s="17">
        <v>786.765849</v>
      </c>
      <c r="F40" s="2">
        <v>1706.471288</v>
      </c>
      <c r="G40" s="17">
        <v>1075.4248659999998</v>
      </c>
      <c r="H40" s="17">
        <v>9.845665</v>
      </c>
      <c r="I40" s="17">
        <v>112.544726</v>
      </c>
      <c r="J40" s="17">
        <v>20.05</v>
      </c>
      <c r="K40" s="17">
        <v>454.51595199999997</v>
      </c>
      <c r="L40" s="17">
        <v>34.090078999999996</v>
      </c>
    </row>
    <row r="41" spans="2:12" ht="17.25">
      <c r="B41" s="1" t="s">
        <v>498</v>
      </c>
      <c r="C41" s="23">
        <v>3563</v>
      </c>
      <c r="D41" s="17">
        <v>7169</v>
      </c>
      <c r="E41" s="17">
        <v>515.304071</v>
      </c>
      <c r="F41" s="2">
        <v>912.1536090000001</v>
      </c>
      <c r="G41" s="17">
        <v>639.627838</v>
      </c>
      <c r="H41" s="17">
        <v>9.492341</v>
      </c>
      <c r="I41" s="17">
        <v>68.627994</v>
      </c>
      <c r="J41" s="17">
        <v>14.975</v>
      </c>
      <c r="K41" s="17">
        <v>166.492456</v>
      </c>
      <c r="L41" s="17">
        <v>12.93798</v>
      </c>
    </row>
    <row r="42" spans="2:12" ht="17.25">
      <c r="B42" s="1" t="s">
        <v>499</v>
      </c>
      <c r="C42" s="23">
        <v>1783</v>
      </c>
      <c r="D42" s="17">
        <v>3312</v>
      </c>
      <c r="E42" s="17">
        <v>190.78925099999998</v>
      </c>
      <c r="F42" s="2">
        <v>523.6629690000001</v>
      </c>
      <c r="G42" s="17">
        <v>392.341632</v>
      </c>
      <c r="H42" s="17">
        <v>1.903607</v>
      </c>
      <c r="I42" s="17">
        <v>49.925696</v>
      </c>
      <c r="J42" s="17">
        <v>3.085</v>
      </c>
      <c r="K42" s="17">
        <v>71.672308</v>
      </c>
      <c r="L42" s="17">
        <v>4.734725999999999</v>
      </c>
    </row>
    <row r="43" spans="2:12" ht="17.25">
      <c r="B43" s="1"/>
      <c r="C43" s="23"/>
      <c r="D43" s="17"/>
      <c r="E43" s="17"/>
      <c r="G43" s="17"/>
      <c r="H43" s="17"/>
      <c r="I43" s="17"/>
      <c r="J43" s="17"/>
      <c r="K43" s="17"/>
      <c r="L43" s="17"/>
    </row>
    <row r="44" spans="2:12" ht="17.25">
      <c r="B44" s="1" t="s">
        <v>500</v>
      </c>
      <c r="C44" s="8">
        <v>6470</v>
      </c>
      <c r="D44" s="2">
        <v>11959</v>
      </c>
      <c r="E44" s="2">
        <v>687.556287</v>
      </c>
      <c r="F44" s="2">
        <v>1672.579624</v>
      </c>
      <c r="G44" s="2">
        <v>1077.1600349999999</v>
      </c>
      <c r="H44" s="2">
        <v>8.006243</v>
      </c>
      <c r="I44" s="2">
        <v>133.396864</v>
      </c>
      <c r="J44" s="17">
        <v>14.02</v>
      </c>
      <c r="K44" s="2">
        <v>405.88484600000004</v>
      </c>
      <c r="L44" s="2">
        <v>34.111636</v>
      </c>
    </row>
    <row r="45" spans="2:12" ht="17.25">
      <c r="B45" s="1" t="s">
        <v>501</v>
      </c>
      <c r="C45" s="23">
        <v>5789</v>
      </c>
      <c r="D45" s="17">
        <v>10470</v>
      </c>
      <c r="E45" s="17">
        <v>626.723791</v>
      </c>
      <c r="F45" s="2">
        <v>1599.748446</v>
      </c>
      <c r="G45" s="17">
        <v>921.729025</v>
      </c>
      <c r="H45" s="17">
        <v>8.678930000000001</v>
      </c>
      <c r="I45" s="17">
        <v>116.146361</v>
      </c>
      <c r="J45" s="17">
        <v>13.29</v>
      </c>
      <c r="K45" s="17">
        <v>489.756885</v>
      </c>
      <c r="L45" s="17">
        <v>50.147245000000005</v>
      </c>
    </row>
    <row r="46" spans="2:12" ht="17.25">
      <c r="B46" s="1" t="s">
        <v>502</v>
      </c>
      <c r="C46" s="23">
        <v>1156</v>
      </c>
      <c r="D46" s="17">
        <v>2099</v>
      </c>
      <c r="E46" s="17">
        <v>143.0546</v>
      </c>
      <c r="F46" s="2">
        <v>335.807067</v>
      </c>
      <c r="G46" s="17">
        <v>190.013306</v>
      </c>
      <c r="H46" s="17">
        <v>0.6991029999999999</v>
      </c>
      <c r="I46" s="17">
        <v>21.489622999999998</v>
      </c>
      <c r="J46" s="17">
        <v>3.28</v>
      </c>
      <c r="K46" s="17">
        <v>111.875018</v>
      </c>
      <c r="L46" s="17">
        <v>8.450016999999999</v>
      </c>
    </row>
    <row r="47" spans="2:12" ht="17.25">
      <c r="B47" s="1" t="s">
        <v>503</v>
      </c>
      <c r="C47" s="23">
        <v>1205</v>
      </c>
      <c r="D47" s="17">
        <v>2094</v>
      </c>
      <c r="E47" s="17">
        <v>100.377</v>
      </c>
      <c r="F47" s="2">
        <v>289.58428200000003</v>
      </c>
      <c r="G47" s="17">
        <v>182.105888</v>
      </c>
      <c r="H47" s="17">
        <v>0.834631</v>
      </c>
      <c r="I47" s="17">
        <v>22.487719000000002</v>
      </c>
      <c r="J47" s="17">
        <v>2.92</v>
      </c>
      <c r="K47" s="17">
        <v>74.536665</v>
      </c>
      <c r="L47" s="17">
        <v>6.6993789999999995</v>
      </c>
    </row>
    <row r="48" spans="2:12" ht="17.25">
      <c r="B48" s="1" t="s">
        <v>504</v>
      </c>
      <c r="C48" s="23">
        <v>189</v>
      </c>
      <c r="D48" s="17">
        <v>311</v>
      </c>
      <c r="E48" s="17">
        <v>14.63805</v>
      </c>
      <c r="F48" s="2">
        <v>61.26943800000001</v>
      </c>
      <c r="G48" s="17">
        <v>31.293487000000002</v>
      </c>
      <c r="H48" s="17">
        <v>0.149994</v>
      </c>
      <c r="I48" s="17">
        <v>3.258722</v>
      </c>
      <c r="J48" s="17">
        <v>0.54</v>
      </c>
      <c r="K48" s="17">
        <v>24.422133000000002</v>
      </c>
      <c r="L48" s="17">
        <v>1.605102</v>
      </c>
    </row>
    <row r="49" spans="2:12" ht="17.25">
      <c r="B49" s="1"/>
      <c r="C49" s="23"/>
      <c r="D49" s="17"/>
      <c r="E49" s="17"/>
      <c r="G49" s="17"/>
      <c r="H49" s="17"/>
      <c r="I49" s="17"/>
      <c r="J49" s="17"/>
      <c r="K49" s="17"/>
      <c r="L49" s="17"/>
    </row>
    <row r="50" spans="2:12" ht="17.25">
      <c r="B50" s="1" t="s">
        <v>505</v>
      </c>
      <c r="C50" s="23">
        <v>1606</v>
      </c>
      <c r="D50" s="17">
        <v>3609</v>
      </c>
      <c r="E50" s="17">
        <v>413.701</v>
      </c>
      <c r="F50" s="2">
        <v>322.231322</v>
      </c>
      <c r="G50" s="17">
        <v>296.34606199999996</v>
      </c>
      <c r="H50" s="17">
        <v>4.09922</v>
      </c>
      <c r="I50" s="17">
        <v>9.945739999999999</v>
      </c>
      <c r="J50" s="17">
        <v>11.8403</v>
      </c>
      <c r="K50" s="17">
        <v>0</v>
      </c>
      <c r="L50" s="17">
        <v>0</v>
      </c>
    </row>
    <row r="51" spans="2:12" ht="17.25">
      <c r="B51" s="1" t="s">
        <v>484</v>
      </c>
      <c r="C51" s="23">
        <v>1293</v>
      </c>
      <c r="D51" s="17">
        <v>2822</v>
      </c>
      <c r="E51" s="17">
        <v>321.3817</v>
      </c>
      <c r="F51" s="2">
        <v>273.20068899999995</v>
      </c>
      <c r="G51" s="17">
        <v>236.447193</v>
      </c>
      <c r="H51" s="17">
        <v>6.94632</v>
      </c>
      <c r="I51" s="17">
        <v>18.999176</v>
      </c>
      <c r="J51" s="17">
        <v>10.808</v>
      </c>
      <c r="K51" s="17">
        <v>0</v>
      </c>
      <c r="L51" s="17">
        <v>0</v>
      </c>
    </row>
    <row r="52" spans="2:12" ht="17.25">
      <c r="B52" s="1" t="s">
        <v>485</v>
      </c>
      <c r="C52" s="8">
        <v>907</v>
      </c>
      <c r="D52" s="2">
        <v>1860</v>
      </c>
      <c r="E52" s="2">
        <v>196.33960000000002</v>
      </c>
      <c r="F52" s="2">
        <v>200.4605</v>
      </c>
      <c r="G52" s="2">
        <v>179.88948499999998</v>
      </c>
      <c r="H52" s="2">
        <v>3.1520639999999998</v>
      </c>
      <c r="I52" s="2">
        <v>13.118951</v>
      </c>
      <c r="J52" s="17">
        <v>4.3</v>
      </c>
      <c r="K52" s="2">
        <v>0</v>
      </c>
      <c r="L52" s="2">
        <v>0</v>
      </c>
    </row>
    <row r="53" spans="2:12" ht="18" thickBot="1">
      <c r="B53" s="5"/>
      <c r="C53" s="20"/>
      <c r="D53" s="5"/>
      <c r="E53" s="5"/>
      <c r="F53" s="5"/>
      <c r="G53" s="5"/>
      <c r="H53" s="5"/>
      <c r="I53" s="5"/>
      <c r="J53" s="5"/>
      <c r="K53" s="5"/>
      <c r="L53" s="5"/>
    </row>
    <row r="54" spans="2:8" ht="17.25">
      <c r="B54" s="1" t="s">
        <v>486</v>
      </c>
      <c r="H54" s="1" t="s">
        <v>487</v>
      </c>
    </row>
    <row r="55" ht="17.25">
      <c r="H55" s="1" t="s">
        <v>488</v>
      </c>
    </row>
    <row r="56" spans="1:8" ht="17.25">
      <c r="A56" s="1"/>
      <c r="H56" s="1" t="s">
        <v>506</v>
      </c>
    </row>
  </sheetData>
  <mergeCells count="3">
    <mergeCell ref="C8:D8"/>
    <mergeCell ref="K8:L8"/>
    <mergeCell ref="H8:I8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2" customWidth="1"/>
    <col min="2" max="2" width="18.00390625" style="2" bestFit="1" customWidth="1"/>
    <col min="3" max="4" width="14.625" style="2" customWidth="1"/>
    <col min="5" max="6" width="15.50390625" style="2" customWidth="1"/>
    <col min="7" max="8" width="14.625" style="2" customWidth="1"/>
    <col min="9" max="10" width="15.50390625" style="2" customWidth="1"/>
    <col min="11" max="16384" width="14.625" style="2" customWidth="1"/>
  </cols>
  <sheetData>
    <row r="1" ht="17.25">
      <c r="A1" s="1"/>
    </row>
    <row r="6" ht="17.25">
      <c r="E6" s="4" t="s">
        <v>40</v>
      </c>
    </row>
    <row r="7" spans="2:10" ht="18" thickBot="1">
      <c r="B7" s="5"/>
      <c r="C7" s="5"/>
      <c r="D7" s="7" t="s">
        <v>36</v>
      </c>
      <c r="E7" s="5"/>
      <c r="F7" s="5"/>
      <c r="G7" s="5"/>
      <c r="H7" s="5"/>
      <c r="I7" s="5"/>
      <c r="J7" s="5"/>
    </row>
    <row r="8" spans="3:10" ht="17.25">
      <c r="C8" s="15"/>
      <c r="D8" s="137" t="s">
        <v>569</v>
      </c>
      <c r="E8" s="137"/>
      <c r="F8" s="11"/>
      <c r="G8" s="15"/>
      <c r="H8" s="137" t="s">
        <v>570</v>
      </c>
      <c r="I8" s="137"/>
      <c r="J8" s="11"/>
    </row>
    <row r="9" spans="2:10" ht="17.25">
      <c r="B9" s="22" t="s">
        <v>266</v>
      </c>
      <c r="C9" s="103" t="s">
        <v>41</v>
      </c>
      <c r="D9" s="13" t="s">
        <v>42</v>
      </c>
      <c r="E9" s="13" t="s">
        <v>416</v>
      </c>
      <c r="F9" s="104" t="s">
        <v>447</v>
      </c>
      <c r="G9" s="13" t="s">
        <v>41</v>
      </c>
      <c r="H9" s="13" t="s">
        <v>42</v>
      </c>
      <c r="I9" s="13" t="s">
        <v>416</v>
      </c>
      <c r="J9" s="104" t="s">
        <v>447</v>
      </c>
    </row>
    <row r="10" spans="2:10" ht="17.25">
      <c r="B10" s="11"/>
      <c r="C10" s="14" t="s">
        <v>542</v>
      </c>
      <c r="D10" s="14" t="s">
        <v>541</v>
      </c>
      <c r="E10" s="14" t="s">
        <v>539</v>
      </c>
      <c r="F10" s="14" t="s">
        <v>540</v>
      </c>
      <c r="G10" s="14" t="s">
        <v>542</v>
      </c>
      <c r="H10" s="14" t="s">
        <v>541</v>
      </c>
      <c r="I10" s="14" t="s">
        <v>539</v>
      </c>
      <c r="J10" s="14" t="s">
        <v>540</v>
      </c>
    </row>
    <row r="11" spans="3:10" ht="17.25">
      <c r="C11" s="34" t="s">
        <v>37</v>
      </c>
      <c r="D11" s="26" t="s">
        <v>37</v>
      </c>
      <c r="E11" s="26" t="s">
        <v>37</v>
      </c>
      <c r="F11" s="26" t="s">
        <v>37</v>
      </c>
      <c r="G11" s="26" t="s">
        <v>38</v>
      </c>
      <c r="H11" s="26" t="s">
        <v>38</v>
      </c>
      <c r="I11" s="26" t="s">
        <v>38</v>
      </c>
      <c r="J11" s="26" t="s">
        <v>38</v>
      </c>
    </row>
    <row r="12" spans="2:10" ht="17.25">
      <c r="B12" s="22" t="s">
        <v>417</v>
      </c>
      <c r="C12" s="16">
        <v>7686</v>
      </c>
      <c r="D12" s="30">
        <v>8191</v>
      </c>
      <c r="E12" s="30">
        <v>8543</v>
      </c>
      <c r="F12" s="30">
        <v>8873</v>
      </c>
      <c r="G12" s="30">
        <v>10314</v>
      </c>
      <c r="H12" s="30">
        <v>11017</v>
      </c>
      <c r="I12" s="30">
        <v>11404</v>
      </c>
      <c r="J12" s="30">
        <v>11719</v>
      </c>
    </row>
    <row r="13" ht="17.25">
      <c r="C13" s="8"/>
    </row>
    <row r="14" spans="2:10" ht="17.25">
      <c r="B14" s="22" t="s">
        <v>418</v>
      </c>
      <c r="C14" s="23">
        <v>4088</v>
      </c>
      <c r="D14" s="17">
        <v>4426</v>
      </c>
      <c r="E14" s="17">
        <v>4665</v>
      </c>
      <c r="F14" s="17">
        <v>4910</v>
      </c>
      <c r="G14" s="17">
        <v>5394</v>
      </c>
      <c r="H14" s="17">
        <v>5885</v>
      </c>
      <c r="I14" s="17">
        <v>6162</v>
      </c>
      <c r="J14" s="17">
        <v>6412</v>
      </c>
    </row>
    <row r="15" spans="2:10" ht="17.25">
      <c r="B15" s="22" t="s">
        <v>419</v>
      </c>
      <c r="C15" s="23">
        <v>290</v>
      </c>
      <c r="D15" s="17">
        <v>325</v>
      </c>
      <c r="E15" s="17">
        <v>375</v>
      </c>
      <c r="F15" s="17">
        <v>377</v>
      </c>
      <c r="G15" s="17">
        <v>374</v>
      </c>
      <c r="H15" s="17">
        <v>421</v>
      </c>
      <c r="I15" s="17">
        <v>482</v>
      </c>
      <c r="J15" s="17">
        <v>485</v>
      </c>
    </row>
    <row r="16" spans="2:10" ht="17.25">
      <c r="B16" s="22" t="s">
        <v>543</v>
      </c>
      <c r="C16" s="23">
        <v>37</v>
      </c>
      <c r="D16" s="17">
        <v>40</v>
      </c>
      <c r="E16" s="17" t="s">
        <v>197</v>
      </c>
      <c r="F16" s="17" t="s">
        <v>197</v>
      </c>
      <c r="G16" s="17">
        <v>46</v>
      </c>
      <c r="H16" s="17">
        <v>47</v>
      </c>
      <c r="I16" s="17" t="s">
        <v>197</v>
      </c>
      <c r="J16" s="17" t="s">
        <v>197</v>
      </c>
    </row>
    <row r="17" spans="2:10" ht="17.25">
      <c r="B17" s="22" t="s">
        <v>420</v>
      </c>
      <c r="C17" s="23">
        <v>169</v>
      </c>
      <c r="D17" s="17">
        <v>186</v>
      </c>
      <c r="E17" s="17">
        <v>270</v>
      </c>
      <c r="F17" s="17">
        <v>282</v>
      </c>
      <c r="G17" s="17">
        <v>262</v>
      </c>
      <c r="H17" s="17">
        <v>281</v>
      </c>
      <c r="I17" s="17">
        <v>369</v>
      </c>
      <c r="J17" s="17">
        <v>384</v>
      </c>
    </row>
    <row r="18" spans="2:10" ht="17.25">
      <c r="B18" s="22" t="s">
        <v>544</v>
      </c>
      <c r="C18" s="23">
        <v>72</v>
      </c>
      <c r="D18" s="17">
        <v>80</v>
      </c>
      <c r="E18" s="17" t="s">
        <v>207</v>
      </c>
      <c r="F18" s="17" t="s">
        <v>207</v>
      </c>
      <c r="G18" s="17">
        <v>97</v>
      </c>
      <c r="H18" s="17">
        <v>104</v>
      </c>
      <c r="I18" s="17" t="s">
        <v>207</v>
      </c>
      <c r="J18" s="17" t="s">
        <v>207</v>
      </c>
    </row>
    <row r="19" spans="2:10" ht="17.25">
      <c r="B19" s="22" t="s">
        <v>421</v>
      </c>
      <c r="C19" s="23">
        <v>203</v>
      </c>
      <c r="D19" s="17">
        <v>218</v>
      </c>
      <c r="E19" s="17">
        <v>238</v>
      </c>
      <c r="F19" s="17">
        <v>248</v>
      </c>
      <c r="G19" s="17">
        <v>264</v>
      </c>
      <c r="H19" s="17">
        <v>282</v>
      </c>
      <c r="I19" s="17">
        <v>309</v>
      </c>
      <c r="J19" s="17">
        <v>314</v>
      </c>
    </row>
    <row r="20" spans="2:10" ht="17.25">
      <c r="B20" s="22" t="s">
        <v>422</v>
      </c>
      <c r="C20" s="23">
        <v>397</v>
      </c>
      <c r="D20" s="17">
        <v>388</v>
      </c>
      <c r="E20" s="17">
        <v>387</v>
      </c>
      <c r="F20" s="17">
        <v>391</v>
      </c>
      <c r="G20" s="17">
        <v>571</v>
      </c>
      <c r="H20" s="17">
        <v>562</v>
      </c>
      <c r="I20" s="17">
        <v>571</v>
      </c>
      <c r="J20" s="17">
        <v>578</v>
      </c>
    </row>
    <row r="21" spans="2:10" ht="17.25">
      <c r="B21" s="22" t="s">
        <v>423</v>
      </c>
      <c r="C21" s="23">
        <v>421</v>
      </c>
      <c r="D21" s="17">
        <v>437</v>
      </c>
      <c r="E21" s="17">
        <v>546</v>
      </c>
      <c r="F21" s="17">
        <v>567</v>
      </c>
      <c r="G21" s="17">
        <v>562</v>
      </c>
      <c r="H21" s="17">
        <v>587</v>
      </c>
      <c r="I21" s="17">
        <v>719</v>
      </c>
      <c r="J21" s="17">
        <v>747</v>
      </c>
    </row>
    <row r="22" spans="2:10" ht="17.25">
      <c r="B22" s="22" t="s">
        <v>545</v>
      </c>
      <c r="C22" s="23">
        <v>13</v>
      </c>
      <c r="D22" s="17">
        <v>16</v>
      </c>
      <c r="E22" s="17" t="s">
        <v>198</v>
      </c>
      <c r="F22" s="17" t="s">
        <v>198</v>
      </c>
      <c r="G22" s="17">
        <v>18</v>
      </c>
      <c r="H22" s="17">
        <v>19</v>
      </c>
      <c r="I22" s="17" t="s">
        <v>198</v>
      </c>
      <c r="J22" s="17" t="s">
        <v>198</v>
      </c>
    </row>
    <row r="23" spans="2:10" ht="17.25">
      <c r="B23" s="22" t="s">
        <v>546</v>
      </c>
      <c r="C23" s="23">
        <v>22</v>
      </c>
      <c r="D23" s="17">
        <v>21</v>
      </c>
      <c r="E23" s="17" t="s">
        <v>198</v>
      </c>
      <c r="F23" s="17" t="s">
        <v>198</v>
      </c>
      <c r="G23" s="17">
        <v>35</v>
      </c>
      <c r="H23" s="17">
        <v>32</v>
      </c>
      <c r="I23" s="17" t="s">
        <v>198</v>
      </c>
      <c r="J23" s="17" t="s">
        <v>198</v>
      </c>
    </row>
    <row r="24" spans="2:10" ht="17.25">
      <c r="B24" s="22" t="s">
        <v>547</v>
      </c>
      <c r="C24" s="23">
        <v>12</v>
      </c>
      <c r="D24" s="17">
        <v>12</v>
      </c>
      <c r="E24" s="17" t="s">
        <v>198</v>
      </c>
      <c r="F24" s="17" t="s">
        <v>198</v>
      </c>
      <c r="G24" s="17">
        <v>15</v>
      </c>
      <c r="H24" s="17">
        <v>15</v>
      </c>
      <c r="I24" s="17" t="s">
        <v>198</v>
      </c>
      <c r="J24" s="17" t="s">
        <v>198</v>
      </c>
    </row>
    <row r="25" spans="2:10" ht="17.25">
      <c r="B25" s="22" t="s">
        <v>548</v>
      </c>
      <c r="C25" s="23">
        <v>39</v>
      </c>
      <c r="D25" s="17">
        <v>37</v>
      </c>
      <c r="E25" s="17" t="s">
        <v>198</v>
      </c>
      <c r="F25" s="17" t="s">
        <v>198</v>
      </c>
      <c r="G25" s="17">
        <v>53</v>
      </c>
      <c r="H25" s="17">
        <v>52</v>
      </c>
      <c r="I25" s="17" t="s">
        <v>198</v>
      </c>
      <c r="J25" s="17" t="s">
        <v>198</v>
      </c>
    </row>
    <row r="26" spans="2:10" ht="17.25">
      <c r="B26" s="22" t="s">
        <v>424</v>
      </c>
      <c r="C26" s="23">
        <v>303</v>
      </c>
      <c r="D26" s="17">
        <v>321</v>
      </c>
      <c r="E26" s="17">
        <v>366</v>
      </c>
      <c r="F26" s="17">
        <v>375</v>
      </c>
      <c r="G26" s="17">
        <v>400</v>
      </c>
      <c r="H26" s="17">
        <v>418</v>
      </c>
      <c r="I26" s="17">
        <v>477</v>
      </c>
      <c r="J26" s="17">
        <v>495</v>
      </c>
    </row>
    <row r="27" spans="2:10" ht="17.25">
      <c r="B27" s="22" t="s">
        <v>549</v>
      </c>
      <c r="C27" s="23">
        <v>20</v>
      </c>
      <c r="D27" s="17">
        <v>21</v>
      </c>
      <c r="E27" s="17" t="s">
        <v>199</v>
      </c>
      <c r="F27" s="17" t="s">
        <v>199</v>
      </c>
      <c r="G27" s="17">
        <v>25</v>
      </c>
      <c r="H27" s="17">
        <v>26</v>
      </c>
      <c r="I27" s="17" t="s">
        <v>199</v>
      </c>
      <c r="J27" s="17" t="s">
        <v>199</v>
      </c>
    </row>
    <row r="28" spans="2:10" ht="17.25">
      <c r="B28" s="22" t="s">
        <v>425</v>
      </c>
      <c r="C28" s="119" t="s">
        <v>462</v>
      </c>
      <c r="D28" s="120" t="s">
        <v>462</v>
      </c>
      <c r="E28" s="17">
        <v>190</v>
      </c>
      <c r="F28" s="17">
        <v>186</v>
      </c>
      <c r="G28" s="121" t="s">
        <v>462</v>
      </c>
      <c r="H28" s="120" t="s">
        <v>462</v>
      </c>
      <c r="I28" s="17">
        <v>233</v>
      </c>
      <c r="J28" s="17">
        <v>222</v>
      </c>
    </row>
    <row r="29" spans="2:10" ht="17.25">
      <c r="B29" s="22" t="s">
        <v>550</v>
      </c>
      <c r="C29" s="23">
        <v>51</v>
      </c>
      <c r="D29" s="17">
        <v>54</v>
      </c>
      <c r="E29" s="17" t="s">
        <v>200</v>
      </c>
      <c r="F29" s="17" t="s">
        <v>200</v>
      </c>
      <c r="G29" s="17">
        <v>65</v>
      </c>
      <c r="H29" s="17">
        <v>71</v>
      </c>
      <c r="I29" s="17" t="s">
        <v>200</v>
      </c>
      <c r="J29" s="17" t="s">
        <v>200</v>
      </c>
    </row>
    <row r="30" spans="2:10" ht="17.25">
      <c r="B30" s="22" t="s">
        <v>551</v>
      </c>
      <c r="C30" s="23">
        <v>37</v>
      </c>
      <c r="D30" s="17">
        <v>34</v>
      </c>
      <c r="E30" s="17" t="s">
        <v>200</v>
      </c>
      <c r="F30" s="17" t="s">
        <v>200</v>
      </c>
      <c r="G30" s="17">
        <v>48</v>
      </c>
      <c r="H30" s="17">
        <v>43</v>
      </c>
      <c r="I30" s="17" t="s">
        <v>200</v>
      </c>
      <c r="J30" s="17" t="s">
        <v>200</v>
      </c>
    </row>
    <row r="31" spans="2:10" ht="17.25">
      <c r="B31" s="22" t="s">
        <v>552</v>
      </c>
      <c r="C31" s="23">
        <v>36</v>
      </c>
      <c r="D31" s="17">
        <v>33</v>
      </c>
      <c r="E31" s="17" t="s">
        <v>200</v>
      </c>
      <c r="F31" s="17" t="s">
        <v>200</v>
      </c>
      <c r="G31" s="17">
        <v>48</v>
      </c>
      <c r="H31" s="17">
        <v>39</v>
      </c>
      <c r="I31" s="17" t="s">
        <v>200</v>
      </c>
      <c r="J31" s="17" t="s">
        <v>200</v>
      </c>
    </row>
    <row r="32" spans="2:10" ht="17.25">
      <c r="B32" s="22" t="s">
        <v>553</v>
      </c>
      <c r="C32" s="23">
        <v>27</v>
      </c>
      <c r="D32" s="17">
        <v>25</v>
      </c>
      <c r="E32" s="17" t="s">
        <v>200</v>
      </c>
      <c r="F32" s="17" t="s">
        <v>200</v>
      </c>
      <c r="G32" s="17">
        <v>32</v>
      </c>
      <c r="H32" s="17">
        <v>29</v>
      </c>
      <c r="I32" s="17" t="s">
        <v>200</v>
      </c>
      <c r="J32" s="17" t="s">
        <v>200</v>
      </c>
    </row>
    <row r="33" spans="2:10" ht="17.25">
      <c r="B33" s="22" t="s">
        <v>554</v>
      </c>
      <c r="C33" s="23">
        <v>38</v>
      </c>
      <c r="D33" s="17">
        <v>42</v>
      </c>
      <c r="E33" s="17" t="s">
        <v>200</v>
      </c>
      <c r="F33" s="17" t="s">
        <v>200</v>
      </c>
      <c r="G33" s="17">
        <v>50</v>
      </c>
      <c r="H33" s="17">
        <v>58</v>
      </c>
      <c r="I33" s="17" t="s">
        <v>200</v>
      </c>
      <c r="J33" s="17" t="s">
        <v>200</v>
      </c>
    </row>
    <row r="34" spans="2:10" ht="17.25">
      <c r="B34" s="22"/>
      <c r="C34" s="23"/>
      <c r="D34" s="17"/>
      <c r="E34" s="17"/>
      <c r="F34" s="17"/>
      <c r="G34" s="17"/>
      <c r="H34" s="17"/>
      <c r="I34" s="17"/>
      <c r="J34" s="17"/>
    </row>
    <row r="35" spans="2:10" ht="17.25">
      <c r="B35" s="99" t="s">
        <v>426</v>
      </c>
      <c r="C35" s="119" t="s">
        <v>462</v>
      </c>
      <c r="D35" s="120" t="s">
        <v>462</v>
      </c>
      <c r="E35" s="2">
        <v>45</v>
      </c>
      <c r="F35" s="2">
        <v>44</v>
      </c>
      <c r="G35" s="121" t="s">
        <v>462</v>
      </c>
      <c r="H35" s="120" t="s">
        <v>462</v>
      </c>
      <c r="I35" s="2">
        <v>62</v>
      </c>
      <c r="J35" s="2">
        <v>58</v>
      </c>
    </row>
    <row r="36" spans="2:10" ht="17.25">
      <c r="B36" s="22" t="s">
        <v>555</v>
      </c>
      <c r="C36" s="23">
        <v>26</v>
      </c>
      <c r="D36" s="17">
        <v>29</v>
      </c>
      <c r="E36" s="17" t="s">
        <v>201</v>
      </c>
      <c r="F36" s="17" t="s">
        <v>201</v>
      </c>
      <c r="G36" s="17">
        <v>41</v>
      </c>
      <c r="H36" s="17">
        <v>44</v>
      </c>
      <c r="I36" s="17" t="s">
        <v>201</v>
      </c>
      <c r="J36" s="17" t="s">
        <v>201</v>
      </c>
    </row>
    <row r="37" spans="2:10" ht="17.25">
      <c r="B37" s="22" t="s">
        <v>556</v>
      </c>
      <c r="C37" s="23">
        <v>8</v>
      </c>
      <c r="D37" s="17">
        <v>10</v>
      </c>
      <c r="E37" s="17" t="s">
        <v>201</v>
      </c>
      <c r="F37" s="17" t="s">
        <v>201</v>
      </c>
      <c r="G37" s="17">
        <v>9</v>
      </c>
      <c r="H37" s="17">
        <v>13</v>
      </c>
      <c r="I37" s="17" t="s">
        <v>201</v>
      </c>
      <c r="J37" s="17" t="s">
        <v>201</v>
      </c>
    </row>
    <row r="38" spans="2:10" ht="17.25">
      <c r="B38" s="22" t="s">
        <v>557</v>
      </c>
      <c r="C38" s="23">
        <v>117</v>
      </c>
      <c r="D38" s="17">
        <v>137</v>
      </c>
      <c r="E38" s="17">
        <v>151</v>
      </c>
      <c r="F38" s="17">
        <v>163</v>
      </c>
      <c r="G38" s="17">
        <v>175</v>
      </c>
      <c r="H38" s="17">
        <v>214</v>
      </c>
      <c r="I38" s="17">
        <v>234</v>
      </c>
      <c r="J38" s="17">
        <v>250</v>
      </c>
    </row>
    <row r="39" spans="2:10" ht="17.25">
      <c r="B39" s="22"/>
      <c r="C39" s="23"/>
      <c r="D39" s="17"/>
      <c r="E39" s="17"/>
      <c r="F39" s="17"/>
      <c r="G39" s="17"/>
      <c r="H39" s="17"/>
      <c r="I39" s="17"/>
      <c r="J39" s="17"/>
    </row>
    <row r="40" spans="2:10" ht="17.25">
      <c r="B40" s="22" t="s">
        <v>427</v>
      </c>
      <c r="C40" s="23">
        <v>45</v>
      </c>
      <c r="D40" s="17">
        <v>46</v>
      </c>
      <c r="E40" s="17">
        <v>48</v>
      </c>
      <c r="F40" s="17">
        <v>47</v>
      </c>
      <c r="G40" s="17">
        <v>58</v>
      </c>
      <c r="H40" s="17">
        <v>58</v>
      </c>
      <c r="I40" s="17">
        <v>60</v>
      </c>
      <c r="J40" s="17">
        <v>59</v>
      </c>
    </row>
    <row r="41" spans="2:10" ht="17.25">
      <c r="B41" s="22" t="s">
        <v>558</v>
      </c>
      <c r="C41" s="23">
        <v>4</v>
      </c>
      <c r="D41" s="17">
        <v>4</v>
      </c>
      <c r="E41" s="17" t="s">
        <v>202</v>
      </c>
      <c r="F41" s="17" t="s">
        <v>202</v>
      </c>
      <c r="G41" s="17">
        <v>4</v>
      </c>
      <c r="H41" s="17">
        <v>4</v>
      </c>
      <c r="I41" s="17" t="s">
        <v>202</v>
      </c>
      <c r="J41" s="17" t="s">
        <v>202</v>
      </c>
    </row>
    <row r="42" spans="2:10" ht="17.25">
      <c r="B42" s="22" t="s">
        <v>428</v>
      </c>
      <c r="C42" s="23">
        <v>20</v>
      </c>
      <c r="D42" s="17">
        <v>22</v>
      </c>
      <c r="E42" s="17">
        <v>21</v>
      </c>
      <c r="F42" s="17">
        <v>20</v>
      </c>
      <c r="G42" s="17">
        <v>22</v>
      </c>
      <c r="H42" s="17">
        <v>31</v>
      </c>
      <c r="I42" s="17">
        <v>33</v>
      </c>
      <c r="J42" s="17">
        <v>30</v>
      </c>
    </row>
    <row r="43" spans="2:10" ht="17.25">
      <c r="B43" s="22" t="s">
        <v>429</v>
      </c>
      <c r="C43" s="23">
        <v>13</v>
      </c>
      <c r="D43" s="17">
        <v>15</v>
      </c>
      <c r="E43" s="17">
        <v>15</v>
      </c>
      <c r="F43" s="17">
        <v>13</v>
      </c>
      <c r="G43" s="17">
        <v>13</v>
      </c>
      <c r="H43" s="17">
        <v>15</v>
      </c>
      <c r="I43" s="17">
        <v>16</v>
      </c>
      <c r="J43" s="17">
        <v>14</v>
      </c>
    </row>
    <row r="44" spans="2:10" ht="17.25">
      <c r="B44" s="22"/>
      <c r="C44" s="23"/>
      <c r="D44" s="17"/>
      <c r="E44" s="17"/>
      <c r="F44" s="17"/>
      <c r="G44" s="17"/>
      <c r="H44" s="17"/>
      <c r="I44" s="17"/>
      <c r="J44" s="17"/>
    </row>
    <row r="45" spans="2:10" ht="17.25">
      <c r="B45" s="22" t="s">
        <v>430</v>
      </c>
      <c r="C45" s="23">
        <v>182</v>
      </c>
      <c r="D45" s="17">
        <v>171</v>
      </c>
      <c r="E45" s="17">
        <v>165</v>
      </c>
      <c r="F45" s="17">
        <v>161</v>
      </c>
      <c r="G45" s="17">
        <v>233</v>
      </c>
      <c r="H45" s="17">
        <v>217</v>
      </c>
      <c r="I45" s="17">
        <v>212</v>
      </c>
      <c r="J45" s="17">
        <v>210</v>
      </c>
    </row>
    <row r="46" spans="2:10" ht="17.25">
      <c r="B46" s="22" t="s">
        <v>431</v>
      </c>
      <c r="C46" s="23">
        <v>55</v>
      </c>
      <c r="D46" s="17">
        <v>58</v>
      </c>
      <c r="E46" s="17">
        <v>59</v>
      </c>
      <c r="F46" s="17">
        <v>56</v>
      </c>
      <c r="G46" s="17">
        <v>69</v>
      </c>
      <c r="H46" s="17">
        <v>75</v>
      </c>
      <c r="I46" s="17">
        <v>73</v>
      </c>
      <c r="J46" s="17">
        <v>72</v>
      </c>
    </row>
    <row r="47" spans="2:10" ht="17.25">
      <c r="B47" s="22" t="s">
        <v>432</v>
      </c>
      <c r="C47" s="119" t="s">
        <v>462</v>
      </c>
      <c r="D47" s="120" t="s">
        <v>462</v>
      </c>
      <c r="E47" s="17">
        <v>66</v>
      </c>
      <c r="F47" s="17">
        <v>70</v>
      </c>
      <c r="G47" s="121" t="s">
        <v>462</v>
      </c>
      <c r="H47" s="121" t="s">
        <v>462</v>
      </c>
      <c r="I47" s="17">
        <v>72</v>
      </c>
      <c r="J47" s="17">
        <v>76</v>
      </c>
    </row>
    <row r="48" spans="2:10" ht="17.25">
      <c r="B48" s="22" t="s">
        <v>559</v>
      </c>
      <c r="C48" s="23">
        <v>24</v>
      </c>
      <c r="D48" s="17">
        <v>18</v>
      </c>
      <c r="E48" s="17" t="s">
        <v>203</v>
      </c>
      <c r="F48" s="17" t="s">
        <v>203</v>
      </c>
      <c r="G48" s="17">
        <v>28</v>
      </c>
      <c r="H48" s="17">
        <v>19</v>
      </c>
      <c r="I48" s="17" t="s">
        <v>203</v>
      </c>
      <c r="J48" s="17" t="s">
        <v>203</v>
      </c>
    </row>
    <row r="49" spans="2:10" ht="17.25">
      <c r="B49" s="22" t="s">
        <v>560</v>
      </c>
      <c r="C49" s="23">
        <v>4</v>
      </c>
      <c r="D49" s="17">
        <v>4</v>
      </c>
      <c r="E49" s="17" t="s">
        <v>203</v>
      </c>
      <c r="F49" s="17" t="s">
        <v>203</v>
      </c>
      <c r="G49" s="17">
        <v>4</v>
      </c>
      <c r="H49" s="17">
        <v>4</v>
      </c>
      <c r="I49" s="17" t="s">
        <v>203</v>
      </c>
      <c r="J49" s="17" t="s">
        <v>203</v>
      </c>
    </row>
    <row r="50" spans="2:10" ht="17.25">
      <c r="B50" s="22" t="s">
        <v>561</v>
      </c>
      <c r="C50" s="23">
        <v>43</v>
      </c>
      <c r="D50" s="17">
        <v>44</v>
      </c>
      <c r="E50" s="17" t="s">
        <v>203</v>
      </c>
      <c r="F50" s="17" t="s">
        <v>203</v>
      </c>
      <c r="G50" s="17">
        <v>50</v>
      </c>
      <c r="H50" s="17">
        <v>52</v>
      </c>
      <c r="I50" s="17" t="s">
        <v>203</v>
      </c>
      <c r="J50" s="17" t="s">
        <v>203</v>
      </c>
    </row>
    <row r="51" spans="2:10" ht="17.25">
      <c r="B51" s="22"/>
      <c r="C51" s="23"/>
      <c r="D51" s="17"/>
      <c r="E51" s="17"/>
      <c r="F51" s="17"/>
      <c r="G51" s="17"/>
      <c r="H51" s="17"/>
      <c r="I51" s="17"/>
      <c r="J51" s="17"/>
    </row>
    <row r="52" spans="2:10" ht="17.25">
      <c r="B52" s="22" t="s">
        <v>433</v>
      </c>
      <c r="C52" s="23">
        <v>17</v>
      </c>
      <c r="D52" s="17">
        <v>15</v>
      </c>
      <c r="E52" s="17">
        <v>15</v>
      </c>
      <c r="F52" s="17">
        <v>14</v>
      </c>
      <c r="G52" s="17">
        <v>33</v>
      </c>
      <c r="H52" s="17">
        <v>30</v>
      </c>
      <c r="I52" s="17">
        <v>25</v>
      </c>
      <c r="J52" s="17">
        <v>23</v>
      </c>
    </row>
    <row r="53" spans="2:10" ht="17.25">
      <c r="B53" s="22" t="s">
        <v>434</v>
      </c>
      <c r="C53" s="23">
        <v>17</v>
      </c>
      <c r="D53" s="17">
        <v>17</v>
      </c>
      <c r="E53" s="17">
        <v>17</v>
      </c>
      <c r="F53" s="17">
        <v>17</v>
      </c>
      <c r="G53" s="17">
        <v>28</v>
      </c>
      <c r="H53" s="17">
        <v>25</v>
      </c>
      <c r="I53" s="17">
        <v>24</v>
      </c>
      <c r="J53" s="17">
        <v>23</v>
      </c>
    </row>
    <row r="54" spans="2:10" ht="17.25">
      <c r="B54" s="22" t="s">
        <v>435</v>
      </c>
      <c r="C54" s="23">
        <v>43</v>
      </c>
      <c r="D54" s="17">
        <v>45</v>
      </c>
      <c r="E54" s="17">
        <v>45</v>
      </c>
      <c r="F54" s="17">
        <v>41</v>
      </c>
      <c r="G54" s="17">
        <v>61</v>
      </c>
      <c r="H54" s="17">
        <v>61</v>
      </c>
      <c r="I54" s="17">
        <v>60</v>
      </c>
      <c r="J54" s="17">
        <v>54</v>
      </c>
    </row>
    <row r="55" spans="2:10" ht="17.25">
      <c r="B55" s="22" t="s">
        <v>436</v>
      </c>
      <c r="C55" s="23">
        <v>34</v>
      </c>
      <c r="D55" s="17">
        <v>35</v>
      </c>
      <c r="E55" s="17">
        <v>37</v>
      </c>
      <c r="F55" s="17">
        <v>40</v>
      </c>
      <c r="G55" s="17">
        <v>51</v>
      </c>
      <c r="H55" s="17">
        <v>52</v>
      </c>
      <c r="I55" s="17">
        <v>56</v>
      </c>
      <c r="J55" s="17">
        <v>58</v>
      </c>
    </row>
    <row r="56" spans="2:10" ht="17.25">
      <c r="B56" s="22" t="s">
        <v>437</v>
      </c>
      <c r="C56" s="119" t="s">
        <v>462</v>
      </c>
      <c r="D56" s="17">
        <v>49</v>
      </c>
      <c r="E56" s="17">
        <v>57</v>
      </c>
      <c r="F56" s="17">
        <v>61</v>
      </c>
      <c r="G56" s="121" t="s">
        <v>462</v>
      </c>
      <c r="H56" s="17">
        <v>78</v>
      </c>
      <c r="I56" s="17">
        <v>87</v>
      </c>
      <c r="J56" s="17">
        <v>89</v>
      </c>
    </row>
    <row r="57" spans="2:10" ht="17.25">
      <c r="B57" s="22" t="s">
        <v>562</v>
      </c>
      <c r="C57" s="23">
        <v>5</v>
      </c>
      <c r="D57" s="17" t="s">
        <v>196</v>
      </c>
      <c r="E57" s="17" t="s">
        <v>196</v>
      </c>
      <c r="F57" s="17" t="s">
        <v>196</v>
      </c>
      <c r="G57" s="17">
        <v>6</v>
      </c>
      <c r="H57" s="17" t="s">
        <v>196</v>
      </c>
      <c r="I57" s="17" t="s">
        <v>196</v>
      </c>
      <c r="J57" s="17" t="s">
        <v>196</v>
      </c>
    </row>
    <row r="58" spans="2:10" ht="17.25">
      <c r="B58" s="22" t="s">
        <v>563</v>
      </c>
      <c r="C58" s="23">
        <v>39</v>
      </c>
      <c r="D58" s="17" t="s">
        <v>196</v>
      </c>
      <c r="E58" s="17" t="s">
        <v>196</v>
      </c>
      <c r="F58" s="17" t="s">
        <v>196</v>
      </c>
      <c r="G58" s="17">
        <v>63</v>
      </c>
      <c r="H58" s="17" t="s">
        <v>196</v>
      </c>
      <c r="I58" s="17" t="s">
        <v>196</v>
      </c>
      <c r="J58" s="17" t="s">
        <v>196</v>
      </c>
    </row>
    <row r="59" spans="2:10" ht="17.25">
      <c r="B59" s="99" t="s">
        <v>438</v>
      </c>
      <c r="C59" s="117" t="s">
        <v>462</v>
      </c>
      <c r="D59" s="122" t="s">
        <v>462</v>
      </c>
      <c r="E59" s="17">
        <v>25</v>
      </c>
      <c r="F59" s="17">
        <v>23</v>
      </c>
      <c r="G59" s="122" t="s">
        <v>462</v>
      </c>
      <c r="H59" s="122" t="s">
        <v>462</v>
      </c>
      <c r="I59" s="17">
        <v>30</v>
      </c>
      <c r="J59" s="17">
        <v>27</v>
      </c>
    </row>
    <row r="60" spans="2:10" ht="17.25">
      <c r="B60" s="22" t="s">
        <v>564</v>
      </c>
      <c r="C60" s="23">
        <v>14</v>
      </c>
      <c r="D60" s="17">
        <v>13</v>
      </c>
      <c r="E60" s="17" t="s">
        <v>204</v>
      </c>
      <c r="F60" s="17" t="s">
        <v>204</v>
      </c>
      <c r="G60" s="17">
        <v>15</v>
      </c>
      <c r="H60" s="17">
        <v>15</v>
      </c>
      <c r="I60" s="17" t="s">
        <v>204</v>
      </c>
      <c r="J60" s="17" t="s">
        <v>204</v>
      </c>
    </row>
    <row r="61" spans="2:10" ht="17.25">
      <c r="B61" s="22" t="s">
        <v>565</v>
      </c>
      <c r="C61" s="23">
        <v>6</v>
      </c>
      <c r="D61" s="17">
        <v>6</v>
      </c>
      <c r="E61" s="17" t="s">
        <v>204</v>
      </c>
      <c r="F61" s="17" t="s">
        <v>204</v>
      </c>
      <c r="G61" s="17">
        <v>11</v>
      </c>
      <c r="H61" s="17">
        <v>11</v>
      </c>
      <c r="I61" s="17" t="s">
        <v>204</v>
      </c>
      <c r="J61" s="17" t="s">
        <v>204</v>
      </c>
    </row>
    <row r="62" spans="2:10" ht="17.25">
      <c r="B62" s="22" t="s">
        <v>566</v>
      </c>
      <c r="C62" s="23">
        <v>7</v>
      </c>
      <c r="D62" s="17">
        <v>8</v>
      </c>
      <c r="E62" s="17" t="s">
        <v>204</v>
      </c>
      <c r="F62" s="17" t="s">
        <v>204</v>
      </c>
      <c r="G62" s="17">
        <v>8</v>
      </c>
      <c r="H62" s="17">
        <v>9</v>
      </c>
      <c r="I62" s="17" t="s">
        <v>204</v>
      </c>
      <c r="J62" s="17" t="s">
        <v>204</v>
      </c>
    </row>
    <row r="63" spans="2:10" ht="17.25">
      <c r="B63" s="22"/>
      <c r="C63" s="23"/>
      <c r="D63" s="17"/>
      <c r="E63" s="17"/>
      <c r="F63" s="17"/>
      <c r="G63" s="17"/>
      <c r="H63" s="17"/>
      <c r="I63" s="17"/>
      <c r="J63" s="17"/>
    </row>
    <row r="64" spans="2:10" ht="17.25">
      <c r="B64" s="22" t="s">
        <v>439</v>
      </c>
      <c r="C64" s="23">
        <v>110</v>
      </c>
      <c r="D64" s="17">
        <v>118</v>
      </c>
      <c r="E64" s="17">
        <v>171</v>
      </c>
      <c r="F64" s="17">
        <v>178</v>
      </c>
      <c r="G64" s="17">
        <v>135</v>
      </c>
      <c r="H64" s="17">
        <v>144</v>
      </c>
      <c r="I64" s="17">
        <v>219</v>
      </c>
      <c r="J64" s="17">
        <v>226</v>
      </c>
    </row>
    <row r="65" spans="2:10" ht="17.25">
      <c r="B65" s="22" t="s">
        <v>567</v>
      </c>
      <c r="C65" s="23">
        <v>57</v>
      </c>
      <c r="D65" s="17">
        <v>54</v>
      </c>
      <c r="E65" s="17" t="s">
        <v>205</v>
      </c>
      <c r="F65" s="17" t="s">
        <v>205</v>
      </c>
      <c r="G65" s="17">
        <v>92</v>
      </c>
      <c r="H65" s="17">
        <v>83</v>
      </c>
      <c r="I65" s="17" t="s">
        <v>205</v>
      </c>
      <c r="J65" s="17" t="s">
        <v>205</v>
      </c>
    </row>
    <row r="66" spans="2:10" ht="17.25">
      <c r="B66" s="22" t="s">
        <v>440</v>
      </c>
      <c r="C66" s="23">
        <v>64</v>
      </c>
      <c r="D66" s="17">
        <v>69</v>
      </c>
      <c r="E66" s="17">
        <v>69</v>
      </c>
      <c r="F66" s="17">
        <v>68</v>
      </c>
      <c r="G66" s="17">
        <v>95</v>
      </c>
      <c r="H66" s="17">
        <v>103</v>
      </c>
      <c r="I66" s="17">
        <v>106</v>
      </c>
      <c r="J66" s="17">
        <v>95</v>
      </c>
    </row>
    <row r="67" spans="2:10" ht="17.25">
      <c r="B67" s="22" t="s">
        <v>441</v>
      </c>
      <c r="C67" s="23">
        <v>50</v>
      </c>
      <c r="D67" s="17">
        <v>56</v>
      </c>
      <c r="E67" s="17">
        <v>55</v>
      </c>
      <c r="F67" s="17">
        <v>50</v>
      </c>
      <c r="G67" s="17">
        <v>62</v>
      </c>
      <c r="H67" s="17">
        <v>72</v>
      </c>
      <c r="I67" s="17">
        <v>67</v>
      </c>
      <c r="J67" s="17">
        <v>60</v>
      </c>
    </row>
    <row r="68" spans="2:10" ht="17.25">
      <c r="B68" s="22"/>
      <c r="C68" s="23"/>
      <c r="D68" s="17"/>
      <c r="E68" s="17"/>
      <c r="F68" s="17"/>
      <c r="G68" s="17"/>
      <c r="H68" s="17"/>
      <c r="I68" s="17"/>
      <c r="J68" s="17"/>
    </row>
    <row r="69" spans="2:10" ht="17.25">
      <c r="B69" s="22" t="s">
        <v>442</v>
      </c>
      <c r="C69" s="23">
        <v>120</v>
      </c>
      <c r="D69" s="17">
        <v>127</v>
      </c>
      <c r="E69" s="17">
        <v>132</v>
      </c>
      <c r="F69" s="17">
        <v>131</v>
      </c>
      <c r="G69" s="17">
        <v>167</v>
      </c>
      <c r="H69" s="17">
        <v>177</v>
      </c>
      <c r="I69" s="17">
        <v>175</v>
      </c>
      <c r="J69" s="17">
        <v>172</v>
      </c>
    </row>
    <row r="70" spans="2:10" ht="17.25">
      <c r="B70" s="22" t="s">
        <v>443</v>
      </c>
      <c r="C70" s="23">
        <v>12</v>
      </c>
      <c r="D70" s="17">
        <v>14</v>
      </c>
      <c r="E70" s="17">
        <v>13</v>
      </c>
      <c r="F70" s="17">
        <v>16</v>
      </c>
      <c r="G70" s="17">
        <v>20</v>
      </c>
      <c r="H70" s="17">
        <v>18</v>
      </c>
      <c r="I70" s="17">
        <v>16</v>
      </c>
      <c r="J70" s="17">
        <v>21</v>
      </c>
    </row>
    <row r="71" spans="2:10" ht="17.25">
      <c r="B71" s="22" t="s">
        <v>444</v>
      </c>
      <c r="C71" s="23">
        <v>28</v>
      </c>
      <c r="D71" s="17">
        <v>27</v>
      </c>
      <c r="E71" s="17">
        <v>27</v>
      </c>
      <c r="F71" s="17">
        <v>29</v>
      </c>
      <c r="G71" s="17">
        <v>35</v>
      </c>
      <c r="H71" s="17">
        <v>36</v>
      </c>
      <c r="I71" s="17">
        <v>39</v>
      </c>
      <c r="J71" s="17">
        <v>40</v>
      </c>
    </row>
    <row r="72" spans="2:10" ht="17.25">
      <c r="B72" s="22" t="s">
        <v>445</v>
      </c>
      <c r="C72" s="23">
        <v>7</v>
      </c>
      <c r="D72" s="17">
        <v>6</v>
      </c>
      <c r="E72" s="17">
        <v>6</v>
      </c>
      <c r="F72" s="17">
        <v>6</v>
      </c>
      <c r="G72" s="17">
        <v>10</v>
      </c>
      <c r="H72" s="17">
        <v>9</v>
      </c>
      <c r="I72" s="17">
        <v>7</v>
      </c>
      <c r="J72" s="17">
        <v>7</v>
      </c>
    </row>
    <row r="73" spans="2:10" ht="17.25">
      <c r="B73" s="22" t="s">
        <v>446</v>
      </c>
      <c r="C73" s="23">
        <v>157</v>
      </c>
      <c r="D73" s="17">
        <v>166</v>
      </c>
      <c r="E73" s="17">
        <v>282</v>
      </c>
      <c r="F73" s="17">
        <v>293</v>
      </c>
      <c r="G73" s="17">
        <v>231</v>
      </c>
      <c r="H73" s="17">
        <v>252</v>
      </c>
      <c r="I73" s="17">
        <v>417</v>
      </c>
      <c r="J73" s="17">
        <v>418</v>
      </c>
    </row>
    <row r="74" spans="2:10" ht="17.25">
      <c r="B74" s="22" t="s">
        <v>568</v>
      </c>
      <c r="C74" s="23">
        <v>87</v>
      </c>
      <c r="D74" s="17">
        <v>92</v>
      </c>
      <c r="E74" s="17" t="s">
        <v>206</v>
      </c>
      <c r="F74" s="17" t="s">
        <v>206</v>
      </c>
      <c r="G74" s="17">
        <v>128</v>
      </c>
      <c r="H74" s="17">
        <v>131</v>
      </c>
      <c r="I74" s="17" t="s">
        <v>206</v>
      </c>
      <c r="J74" s="17" t="s">
        <v>206</v>
      </c>
    </row>
    <row r="75" spans="2:10" ht="18" thickBot="1">
      <c r="B75" s="28"/>
      <c r="C75" s="29"/>
      <c r="D75" s="28"/>
      <c r="E75" s="28"/>
      <c r="F75" s="28"/>
      <c r="G75" s="5"/>
      <c r="H75" s="5"/>
      <c r="I75" s="5"/>
      <c r="J75" s="5"/>
    </row>
    <row r="76" spans="2:10" ht="17.25">
      <c r="B76" s="27"/>
      <c r="C76" s="1" t="s">
        <v>43</v>
      </c>
      <c r="I76" s="27"/>
      <c r="J76" s="27"/>
    </row>
    <row r="77" ht="17.25">
      <c r="C77" s="1" t="s">
        <v>39</v>
      </c>
    </row>
    <row r="78" spans="1:3" ht="17.25">
      <c r="A78" s="1"/>
      <c r="C78" s="1"/>
    </row>
  </sheetData>
  <mergeCells count="2">
    <mergeCell ref="D8:E8"/>
    <mergeCell ref="H8:I8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="75" zoomScaleNormal="75" workbookViewId="0" topLeftCell="A1">
      <selection activeCell="A1" sqref="A1"/>
    </sheetView>
  </sheetViews>
  <sheetFormatPr defaultColWidth="9.625" defaultRowHeight="13.5"/>
  <cols>
    <col min="1" max="1" width="13.375" style="2" customWidth="1"/>
    <col min="2" max="2" width="30.875" style="2" customWidth="1"/>
    <col min="3" max="3" width="10.875" style="2" customWidth="1"/>
    <col min="4" max="4" width="9.625" style="2" customWidth="1"/>
    <col min="5" max="5" width="9.75390625" style="2" bestFit="1" customWidth="1"/>
    <col min="6" max="6" width="10.875" style="2" customWidth="1"/>
    <col min="7" max="7" width="9.75390625" style="2" bestFit="1" customWidth="1"/>
    <col min="8" max="8" width="10.875" style="2" customWidth="1"/>
    <col min="9" max="9" width="10.00390625" style="2" bestFit="1" customWidth="1"/>
    <col min="10" max="10" width="10.875" style="2" customWidth="1"/>
    <col min="11" max="11" width="10.00390625" style="2" bestFit="1" customWidth="1"/>
    <col min="12" max="12" width="10.875" style="2" customWidth="1"/>
    <col min="13" max="16384" width="9.625" style="2" customWidth="1"/>
  </cols>
  <sheetData>
    <row r="1" ht="17.25">
      <c r="A1" s="1"/>
    </row>
    <row r="6" ht="17.25">
      <c r="F6" s="4" t="s">
        <v>44</v>
      </c>
    </row>
    <row r="7" ht="17.25">
      <c r="C7" s="4" t="s">
        <v>45</v>
      </c>
    </row>
    <row r="8" spans="2:12" ht="18" thickBot="1">
      <c r="B8" s="31"/>
      <c r="C8" s="5"/>
      <c r="D8" s="6" t="s">
        <v>525</v>
      </c>
      <c r="E8" s="5"/>
      <c r="F8" s="5"/>
      <c r="G8" s="5"/>
      <c r="H8" s="5"/>
      <c r="I8" s="5"/>
      <c r="J8" s="5"/>
      <c r="K8" s="5"/>
      <c r="L8" s="5"/>
    </row>
    <row r="9" spans="3:12" ht="17.25">
      <c r="C9" s="8"/>
      <c r="D9" s="11"/>
      <c r="E9" s="11"/>
      <c r="F9" s="72" t="s">
        <v>275</v>
      </c>
      <c r="G9" s="11"/>
      <c r="H9" s="11"/>
      <c r="I9" s="8"/>
      <c r="J9" s="138" t="s">
        <v>274</v>
      </c>
      <c r="K9" s="139"/>
      <c r="L9" s="8"/>
    </row>
    <row r="10" spans="2:12" ht="17.25">
      <c r="B10" s="1" t="s">
        <v>47</v>
      </c>
      <c r="C10" s="13" t="s">
        <v>10</v>
      </c>
      <c r="D10" s="8"/>
      <c r="E10" s="8"/>
      <c r="F10" s="8"/>
      <c r="G10" s="8"/>
      <c r="H10" s="8"/>
      <c r="I10" s="13" t="s">
        <v>271</v>
      </c>
      <c r="J10" s="12"/>
      <c r="K10" s="8"/>
      <c r="L10" s="13" t="s">
        <v>273</v>
      </c>
    </row>
    <row r="11" spans="2:12" ht="17.25">
      <c r="B11" s="11"/>
      <c r="C11" s="9"/>
      <c r="D11" s="14" t="s">
        <v>267</v>
      </c>
      <c r="E11" s="14" t="s">
        <v>268</v>
      </c>
      <c r="F11" s="14" t="s">
        <v>266</v>
      </c>
      <c r="G11" s="14" t="s">
        <v>269</v>
      </c>
      <c r="H11" s="14" t="s">
        <v>270</v>
      </c>
      <c r="I11" s="14" t="s">
        <v>272</v>
      </c>
      <c r="J11" s="33" t="s">
        <v>49</v>
      </c>
      <c r="K11" s="14" t="s">
        <v>50</v>
      </c>
      <c r="L11" s="9"/>
    </row>
    <row r="12" spans="3:12" ht="17.25">
      <c r="C12" s="34" t="s">
        <v>51</v>
      </c>
      <c r="D12" s="26" t="s">
        <v>51</v>
      </c>
      <c r="E12" s="26" t="s">
        <v>51</v>
      </c>
      <c r="F12" s="26" t="s">
        <v>51</v>
      </c>
      <c r="G12" s="26" t="s">
        <v>51</v>
      </c>
      <c r="H12" s="26" t="s">
        <v>51</v>
      </c>
      <c r="I12" s="26" t="s">
        <v>38</v>
      </c>
      <c r="J12" s="26" t="s">
        <v>38</v>
      </c>
      <c r="K12" s="26" t="s">
        <v>38</v>
      </c>
      <c r="L12" s="26" t="s">
        <v>38</v>
      </c>
    </row>
    <row r="13" spans="2:12" ht="17.25">
      <c r="B13" s="1" t="s">
        <v>208</v>
      </c>
      <c r="C13" s="16">
        <v>17</v>
      </c>
      <c r="D13" s="92" t="s">
        <v>186</v>
      </c>
      <c r="E13" s="30">
        <v>2</v>
      </c>
      <c r="F13" s="92" t="s">
        <v>186</v>
      </c>
      <c r="G13" s="30">
        <v>15</v>
      </c>
      <c r="H13" s="92" t="s">
        <v>186</v>
      </c>
      <c r="I13" s="30">
        <v>535</v>
      </c>
      <c r="J13" s="30">
        <v>286</v>
      </c>
      <c r="K13" s="30">
        <v>206</v>
      </c>
      <c r="L13" s="30">
        <v>15</v>
      </c>
    </row>
    <row r="14" spans="2:12" ht="17.25">
      <c r="B14" s="1" t="s">
        <v>209</v>
      </c>
      <c r="C14" s="16">
        <v>17</v>
      </c>
      <c r="D14" s="92" t="s">
        <v>186</v>
      </c>
      <c r="E14" s="30">
        <v>2</v>
      </c>
      <c r="F14" s="92" t="s">
        <v>186</v>
      </c>
      <c r="G14" s="30">
        <v>15</v>
      </c>
      <c r="H14" s="92" t="s">
        <v>186</v>
      </c>
      <c r="I14" s="30">
        <v>535</v>
      </c>
      <c r="J14" s="30">
        <v>281</v>
      </c>
      <c r="K14" s="30">
        <v>198</v>
      </c>
      <c r="L14" s="30">
        <v>25</v>
      </c>
    </row>
    <row r="15" spans="2:12" ht="17.25">
      <c r="B15" s="1" t="s">
        <v>210</v>
      </c>
      <c r="C15" s="16">
        <v>17</v>
      </c>
      <c r="D15" s="92" t="s">
        <v>186</v>
      </c>
      <c r="E15" s="30">
        <v>2</v>
      </c>
      <c r="F15" s="92" t="s">
        <v>186</v>
      </c>
      <c r="G15" s="30">
        <v>15</v>
      </c>
      <c r="H15" s="92" t="s">
        <v>186</v>
      </c>
      <c r="I15" s="30">
        <v>535</v>
      </c>
      <c r="J15" s="30">
        <v>281</v>
      </c>
      <c r="K15" s="30">
        <v>194</v>
      </c>
      <c r="L15" s="30">
        <v>27</v>
      </c>
    </row>
    <row r="16" spans="2:12" ht="17.25">
      <c r="B16" s="1" t="s">
        <v>211</v>
      </c>
      <c r="C16" s="16">
        <v>17</v>
      </c>
      <c r="D16" s="92" t="s">
        <v>186</v>
      </c>
      <c r="E16" s="30">
        <v>2</v>
      </c>
      <c r="F16" s="92" t="s">
        <v>186</v>
      </c>
      <c r="G16" s="30">
        <v>15</v>
      </c>
      <c r="H16" s="92" t="s">
        <v>186</v>
      </c>
      <c r="I16" s="30">
        <v>535</v>
      </c>
      <c r="J16" s="30">
        <v>275</v>
      </c>
      <c r="K16" s="30">
        <v>189</v>
      </c>
      <c r="L16" s="30">
        <v>22</v>
      </c>
    </row>
    <row r="17" spans="2:12" ht="17.25">
      <c r="B17" s="1" t="s">
        <v>212</v>
      </c>
      <c r="C17" s="16">
        <v>20</v>
      </c>
      <c r="D17" s="92" t="s">
        <v>186</v>
      </c>
      <c r="E17" s="30">
        <v>2</v>
      </c>
      <c r="F17" s="92" t="s">
        <v>186</v>
      </c>
      <c r="G17" s="30">
        <v>18</v>
      </c>
      <c r="H17" s="92" t="s">
        <v>186</v>
      </c>
      <c r="I17" s="30">
        <v>602</v>
      </c>
      <c r="J17" s="30">
        <v>292</v>
      </c>
      <c r="K17" s="30">
        <v>212</v>
      </c>
      <c r="L17" s="30">
        <v>20</v>
      </c>
    </row>
    <row r="18" spans="2:12" ht="17.25">
      <c r="B18" s="1" t="s">
        <v>213</v>
      </c>
      <c r="C18" s="16">
        <v>20</v>
      </c>
      <c r="D18" s="92" t="s">
        <v>186</v>
      </c>
      <c r="E18" s="92">
        <v>2</v>
      </c>
      <c r="F18" s="92" t="s">
        <v>186</v>
      </c>
      <c r="G18" s="92">
        <v>18</v>
      </c>
      <c r="H18" s="92" t="s">
        <v>186</v>
      </c>
      <c r="I18" s="92">
        <v>602</v>
      </c>
      <c r="J18" s="92">
        <v>296</v>
      </c>
      <c r="K18" s="92">
        <v>214</v>
      </c>
      <c r="L18" s="92">
        <v>20</v>
      </c>
    </row>
    <row r="19" spans="2:12" ht="17.25">
      <c r="B19" s="1" t="s">
        <v>524</v>
      </c>
      <c r="C19" s="16">
        <v>13</v>
      </c>
      <c r="D19" s="92" t="s">
        <v>186</v>
      </c>
      <c r="E19" s="92">
        <v>2</v>
      </c>
      <c r="F19" s="92" t="s">
        <v>186</v>
      </c>
      <c r="G19" s="92">
        <v>11</v>
      </c>
      <c r="H19" s="92" t="s">
        <v>186</v>
      </c>
      <c r="I19" s="92">
        <v>545</v>
      </c>
      <c r="J19" s="92" t="s">
        <v>186</v>
      </c>
      <c r="K19" s="92" t="s">
        <v>186</v>
      </c>
      <c r="L19" s="92" t="s">
        <v>186</v>
      </c>
    </row>
    <row r="20" spans="3:10" ht="17.25">
      <c r="C20" s="8"/>
      <c r="J20" s="17"/>
    </row>
    <row r="21" spans="2:12" ht="17.25">
      <c r="B21" s="1" t="s">
        <v>276</v>
      </c>
      <c r="C21" s="16">
        <v>2</v>
      </c>
      <c r="D21" s="92" t="s">
        <v>186</v>
      </c>
      <c r="E21" s="92">
        <v>1</v>
      </c>
      <c r="F21" s="92" t="s">
        <v>186</v>
      </c>
      <c r="G21" s="92">
        <v>1</v>
      </c>
      <c r="H21" s="92" t="s">
        <v>186</v>
      </c>
      <c r="I21" s="92">
        <v>120</v>
      </c>
      <c r="J21" s="92" t="s">
        <v>462</v>
      </c>
      <c r="K21" s="92" t="s">
        <v>462</v>
      </c>
      <c r="L21" s="92" t="s">
        <v>186</v>
      </c>
    </row>
    <row r="22" spans="2:12" ht="17.25">
      <c r="B22" s="1" t="s">
        <v>527</v>
      </c>
      <c r="C22" s="16">
        <v>4</v>
      </c>
      <c r="D22" s="92" t="s">
        <v>186</v>
      </c>
      <c r="E22" s="92">
        <v>1</v>
      </c>
      <c r="F22" s="92" t="s">
        <v>186</v>
      </c>
      <c r="G22" s="92">
        <v>3</v>
      </c>
      <c r="H22" s="92" t="s">
        <v>186</v>
      </c>
      <c r="I22" s="92">
        <v>225</v>
      </c>
      <c r="J22" s="92" t="s">
        <v>462</v>
      </c>
      <c r="K22" s="92" t="s">
        <v>462</v>
      </c>
      <c r="L22" s="92" t="s">
        <v>186</v>
      </c>
    </row>
    <row r="23" spans="2:12" ht="17.25">
      <c r="B23" s="1" t="s">
        <v>528</v>
      </c>
      <c r="C23" s="16">
        <v>1</v>
      </c>
      <c r="D23" s="92" t="s">
        <v>186</v>
      </c>
      <c r="E23" s="92" t="s">
        <v>186</v>
      </c>
      <c r="F23" s="92" t="s">
        <v>186</v>
      </c>
      <c r="G23" s="92">
        <v>1</v>
      </c>
      <c r="H23" s="92" t="s">
        <v>186</v>
      </c>
      <c r="I23" s="92">
        <v>30</v>
      </c>
      <c r="J23" s="92" t="s">
        <v>462</v>
      </c>
      <c r="K23" s="92" t="s">
        <v>462</v>
      </c>
      <c r="L23" s="92" t="s">
        <v>186</v>
      </c>
    </row>
    <row r="24" spans="2:12" ht="17.25">
      <c r="B24" s="1" t="s">
        <v>529</v>
      </c>
      <c r="C24" s="16">
        <v>4</v>
      </c>
      <c r="D24" s="92" t="s">
        <v>186</v>
      </c>
      <c r="E24" s="92" t="s">
        <v>186</v>
      </c>
      <c r="F24" s="92" t="s">
        <v>186</v>
      </c>
      <c r="G24" s="92">
        <v>4</v>
      </c>
      <c r="H24" s="92" t="s">
        <v>186</v>
      </c>
      <c r="I24" s="92">
        <v>80</v>
      </c>
      <c r="J24" s="92" t="s">
        <v>462</v>
      </c>
      <c r="K24" s="92" t="s">
        <v>462</v>
      </c>
      <c r="L24" s="92" t="s">
        <v>186</v>
      </c>
    </row>
    <row r="25" spans="2:12" ht="17.25">
      <c r="B25" s="1" t="s">
        <v>530</v>
      </c>
      <c r="C25" s="16">
        <v>2</v>
      </c>
      <c r="D25" s="92" t="s">
        <v>186</v>
      </c>
      <c r="E25" s="92" t="s">
        <v>186</v>
      </c>
      <c r="F25" s="92" t="s">
        <v>186</v>
      </c>
      <c r="G25" s="92">
        <v>2</v>
      </c>
      <c r="H25" s="92" t="s">
        <v>186</v>
      </c>
      <c r="I25" s="92">
        <v>90</v>
      </c>
      <c r="J25" s="92" t="s">
        <v>462</v>
      </c>
      <c r="K25" s="92" t="s">
        <v>462</v>
      </c>
      <c r="L25" s="92" t="s">
        <v>186</v>
      </c>
    </row>
    <row r="26" spans="2:12" ht="18" thickBot="1">
      <c r="B26" s="38"/>
      <c r="C26" s="5"/>
      <c r="D26" s="39"/>
      <c r="E26" s="39"/>
      <c r="F26" s="39"/>
      <c r="G26" s="21" t="s">
        <v>58</v>
      </c>
      <c r="H26" s="39"/>
      <c r="I26" s="39"/>
      <c r="J26" s="39"/>
      <c r="K26" s="39"/>
      <c r="L26" s="39"/>
    </row>
    <row r="27" ht="17.25">
      <c r="C27" s="1" t="s">
        <v>52</v>
      </c>
    </row>
    <row r="28" ht="17.25">
      <c r="C28" s="1"/>
    </row>
    <row r="29" ht="17.25">
      <c r="C29" s="1"/>
    </row>
    <row r="31" spans="2:12" ht="18" thickBot="1">
      <c r="B31" s="5"/>
      <c r="C31" s="5"/>
      <c r="D31" s="6" t="s">
        <v>53</v>
      </c>
      <c r="E31" s="5"/>
      <c r="F31" s="5"/>
      <c r="G31" s="5"/>
      <c r="H31" s="5"/>
      <c r="I31" s="5"/>
      <c r="J31" s="5"/>
      <c r="K31" s="5"/>
      <c r="L31" s="5"/>
    </row>
    <row r="32" spans="3:12" ht="17.25">
      <c r="C32" s="8"/>
      <c r="D32" s="11"/>
      <c r="E32" s="11"/>
      <c r="F32" s="32" t="s">
        <v>46</v>
      </c>
      <c r="G32" s="11"/>
      <c r="H32" s="11"/>
      <c r="I32" s="8"/>
      <c r="J32" s="12" t="s">
        <v>54</v>
      </c>
      <c r="K32" s="11"/>
      <c r="L32" s="11"/>
    </row>
    <row r="33" spans="2:12" ht="17.25">
      <c r="B33" s="1" t="s">
        <v>47</v>
      </c>
      <c r="C33" s="13" t="s">
        <v>10</v>
      </c>
      <c r="D33" s="8"/>
      <c r="E33" s="8"/>
      <c r="F33" s="8"/>
      <c r="G33" s="8"/>
      <c r="H33" s="8"/>
      <c r="I33" s="13" t="s">
        <v>48</v>
      </c>
      <c r="J33" s="13" t="s">
        <v>571</v>
      </c>
      <c r="K33" s="8"/>
      <c r="L33" s="8"/>
    </row>
    <row r="34" spans="2:12" ht="17.25">
      <c r="B34" s="11"/>
      <c r="C34" s="9"/>
      <c r="D34" s="14" t="s">
        <v>267</v>
      </c>
      <c r="E34" s="14" t="s">
        <v>268</v>
      </c>
      <c r="F34" s="14" t="s">
        <v>266</v>
      </c>
      <c r="G34" s="14" t="s">
        <v>269</v>
      </c>
      <c r="H34" s="14" t="s">
        <v>270</v>
      </c>
      <c r="I34" s="9"/>
      <c r="J34" s="14" t="s">
        <v>572</v>
      </c>
      <c r="K34" s="15" t="s">
        <v>55</v>
      </c>
      <c r="L34" s="15" t="s">
        <v>56</v>
      </c>
    </row>
    <row r="35" spans="3:12" ht="17.25">
      <c r="C35" s="34" t="s">
        <v>51</v>
      </c>
      <c r="D35" s="26" t="s">
        <v>51</v>
      </c>
      <c r="E35" s="26" t="s">
        <v>51</v>
      </c>
      <c r="F35" s="26" t="s">
        <v>51</v>
      </c>
      <c r="G35" s="26" t="s">
        <v>51</v>
      </c>
      <c r="H35" s="26" t="s">
        <v>51</v>
      </c>
      <c r="I35" s="26" t="s">
        <v>38</v>
      </c>
      <c r="J35" s="26" t="s">
        <v>38</v>
      </c>
      <c r="K35" s="26" t="s">
        <v>38</v>
      </c>
      <c r="L35" s="26" t="s">
        <v>38</v>
      </c>
    </row>
    <row r="36" spans="2:12" ht="17.25">
      <c r="B36" s="1" t="s">
        <v>208</v>
      </c>
      <c r="C36" s="16">
        <v>13</v>
      </c>
      <c r="D36" s="92" t="s">
        <v>186</v>
      </c>
      <c r="E36" s="30">
        <v>6</v>
      </c>
      <c r="F36" s="92" t="s">
        <v>186</v>
      </c>
      <c r="G36" s="30">
        <v>7</v>
      </c>
      <c r="H36" s="92" t="s">
        <v>186</v>
      </c>
      <c r="I36" s="30">
        <v>530</v>
      </c>
      <c r="J36" s="30">
        <v>427</v>
      </c>
      <c r="K36" s="30">
        <v>258</v>
      </c>
      <c r="L36" s="30">
        <v>169</v>
      </c>
    </row>
    <row r="37" spans="2:12" ht="17.25">
      <c r="B37" s="1" t="s">
        <v>209</v>
      </c>
      <c r="C37" s="16">
        <v>13</v>
      </c>
      <c r="D37" s="92" t="s">
        <v>186</v>
      </c>
      <c r="E37" s="30">
        <v>6</v>
      </c>
      <c r="F37" s="92" t="s">
        <v>186</v>
      </c>
      <c r="G37" s="30">
        <v>7</v>
      </c>
      <c r="H37" s="92" t="s">
        <v>186</v>
      </c>
      <c r="I37" s="30">
        <v>530</v>
      </c>
      <c r="J37" s="30">
        <v>428</v>
      </c>
      <c r="K37" s="30">
        <v>271</v>
      </c>
      <c r="L37" s="30">
        <v>157</v>
      </c>
    </row>
    <row r="38" spans="2:12" ht="17.25">
      <c r="B38" s="1" t="s">
        <v>210</v>
      </c>
      <c r="C38" s="16">
        <v>13</v>
      </c>
      <c r="D38" s="92" t="s">
        <v>186</v>
      </c>
      <c r="E38" s="30">
        <v>6</v>
      </c>
      <c r="F38" s="92" t="s">
        <v>186</v>
      </c>
      <c r="G38" s="30">
        <v>7</v>
      </c>
      <c r="H38" s="92" t="s">
        <v>186</v>
      </c>
      <c r="I38" s="30">
        <v>530</v>
      </c>
      <c r="J38" s="30">
        <v>357</v>
      </c>
      <c r="K38" s="30">
        <v>223</v>
      </c>
      <c r="L38" s="30">
        <v>134</v>
      </c>
    </row>
    <row r="39" spans="2:12" ht="17.25">
      <c r="B39" s="1" t="s">
        <v>211</v>
      </c>
      <c r="C39" s="16">
        <v>13</v>
      </c>
      <c r="D39" s="92" t="s">
        <v>186</v>
      </c>
      <c r="E39" s="30">
        <v>6</v>
      </c>
      <c r="F39" s="92" t="s">
        <v>186</v>
      </c>
      <c r="G39" s="30">
        <v>7</v>
      </c>
      <c r="H39" s="92" t="s">
        <v>186</v>
      </c>
      <c r="I39" s="30">
        <v>530</v>
      </c>
      <c r="J39" s="30">
        <v>406</v>
      </c>
      <c r="K39" s="30">
        <v>240</v>
      </c>
      <c r="L39" s="30">
        <v>166</v>
      </c>
    </row>
    <row r="40" spans="2:12" ht="17.25">
      <c r="B40" s="1" t="s">
        <v>212</v>
      </c>
      <c r="C40" s="8">
        <v>13</v>
      </c>
      <c r="D40" s="92" t="s">
        <v>186</v>
      </c>
      <c r="E40" s="17">
        <v>6</v>
      </c>
      <c r="F40" s="92" t="s">
        <v>186</v>
      </c>
      <c r="G40" s="17">
        <v>7</v>
      </c>
      <c r="H40" s="92" t="s">
        <v>186</v>
      </c>
      <c r="I40" s="17">
        <v>525</v>
      </c>
      <c r="J40" s="17">
        <v>407</v>
      </c>
      <c r="K40" s="17">
        <v>244</v>
      </c>
      <c r="L40" s="17">
        <v>163</v>
      </c>
    </row>
    <row r="41" spans="2:12" ht="17.25">
      <c r="B41" s="1" t="s">
        <v>213</v>
      </c>
      <c r="C41" s="8">
        <v>13</v>
      </c>
      <c r="D41" s="92" t="s">
        <v>186</v>
      </c>
      <c r="E41" s="92">
        <v>6</v>
      </c>
      <c r="F41" s="92" t="s">
        <v>186</v>
      </c>
      <c r="G41" s="92">
        <v>7</v>
      </c>
      <c r="H41" s="92" t="s">
        <v>186</v>
      </c>
      <c r="I41" s="92">
        <v>475</v>
      </c>
      <c r="J41" s="92">
        <v>416</v>
      </c>
      <c r="K41" s="92">
        <v>256</v>
      </c>
      <c r="L41" s="92">
        <v>160</v>
      </c>
    </row>
    <row r="42" spans="2:12" ht="17.25">
      <c r="B42" s="1" t="s">
        <v>517</v>
      </c>
      <c r="C42" s="8">
        <v>13</v>
      </c>
      <c r="D42" s="92" t="s">
        <v>186</v>
      </c>
      <c r="E42" s="92">
        <v>6</v>
      </c>
      <c r="F42" s="92" t="s">
        <v>186</v>
      </c>
      <c r="G42" s="92">
        <v>7</v>
      </c>
      <c r="H42" s="92" t="s">
        <v>186</v>
      </c>
      <c r="I42" s="92">
        <v>475</v>
      </c>
      <c r="J42" s="92">
        <v>422</v>
      </c>
      <c r="K42" s="92">
        <v>248</v>
      </c>
      <c r="L42" s="92">
        <v>174</v>
      </c>
    </row>
    <row r="43" spans="2:12" ht="17.25">
      <c r="B43" s="4"/>
      <c r="C43" s="8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7.25">
      <c r="B44" s="1" t="s">
        <v>277</v>
      </c>
      <c r="C44" s="16">
        <v>2</v>
      </c>
      <c r="D44" s="92" t="s">
        <v>186</v>
      </c>
      <c r="E44" s="92">
        <v>2</v>
      </c>
      <c r="F44" s="92" t="s">
        <v>186</v>
      </c>
      <c r="G44" s="92" t="s">
        <v>186</v>
      </c>
      <c r="H44" s="92" t="s">
        <v>186</v>
      </c>
      <c r="I44" s="92">
        <v>80</v>
      </c>
      <c r="J44" s="92">
        <v>72</v>
      </c>
      <c r="K44" s="92">
        <v>50</v>
      </c>
      <c r="L44" s="92">
        <v>22</v>
      </c>
    </row>
    <row r="45" spans="2:12" ht="17.25">
      <c r="B45" s="1" t="s">
        <v>278</v>
      </c>
      <c r="C45" s="16">
        <v>3</v>
      </c>
      <c r="D45" s="92" t="s">
        <v>186</v>
      </c>
      <c r="E45" s="92" t="s">
        <v>186</v>
      </c>
      <c r="F45" s="92" t="s">
        <v>186</v>
      </c>
      <c r="G45" s="92">
        <v>3</v>
      </c>
      <c r="H45" s="92" t="s">
        <v>186</v>
      </c>
      <c r="I45" s="92">
        <v>90</v>
      </c>
      <c r="J45" s="92">
        <v>90</v>
      </c>
      <c r="K45" s="92">
        <v>59</v>
      </c>
      <c r="L45" s="92">
        <v>31</v>
      </c>
    </row>
    <row r="46" spans="2:12" ht="17.25">
      <c r="B46" s="1" t="s">
        <v>279</v>
      </c>
      <c r="C46" s="16">
        <v>1</v>
      </c>
      <c r="D46" s="92" t="s">
        <v>186</v>
      </c>
      <c r="E46" s="92">
        <v>1</v>
      </c>
      <c r="F46" s="92" t="s">
        <v>186</v>
      </c>
      <c r="G46" s="92" t="s">
        <v>186</v>
      </c>
      <c r="H46" s="92" t="s">
        <v>186</v>
      </c>
      <c r="I46" s="92">
        <v>10</v>
      </c>
      <c r="J46" s="92" t="s">
        <v>186</v>
      </c>
      <c r="K46" s="92" t="s">
        <v>186</v>
      </c>
      <c r="L46" s="92" t="s">
        <v>186</v>
      </c>
    </row>
    <row r="47" spans="2:12" ht="17.25">
      <c r="B47" s="1" t="s">
        <v>280</v>
      </c>
      <c r="C47" s="16">
        <v>1</v>
      </c>
      <c r="D47" s="92" t="s">
        <v>186</v>
      </c>
      <c r="E47" s="92">
        <v>1</v>
      </c>
      <c r="F47" s="92" t="s">
        <v>186</v>
      </c>
      <c r="G47" s="92" t="s">
        <v>186</v>
      </c>
      <c r="H47" s="92" t="s">
        <v>186</v>
      </c>
      <c r="I47" s="92">
        <v>10</v>
      </c>
      <c r="J47" s="92" t="s">
        <v>186</v>
      </c>
      <c r="K47" s="92" t="s">
        <v>186</v>
      </c>
      <c r="L47" s="92" t="s">
        <v>186</v>
      </c>
    </row>
    <row r="48" spans="2:12" ht="17.25">
      <c r="B48" s="1" t="s">
        <v>281</v>
      </c>
      <c r="C48" s="16">
        <v>1</v>
      </c>
      <c r="D48" s="92" t="s">
        <v>186</v>
      </c>
      <c r="E48" s="92" t="s">
        <v>186</v>
      </c>
      <c r="F48" s="92" t="s">
        <v>186</v>
      </c>
      <c r="G48" s="92">
        <v>1</v>
      </c>
      <c r="H48" s="92" t="s">
        <v>186</v>
      </c>
      <c r="I48" s="92">
        <v>25</v>
      </c>
      <c r="J48" s="92">
        <v>10</v>
      </c>
      <c r="K48" s="92">
        <v>7</v>
      </c>
      <c r="L48" s="92">
        <v>3</v>
      </c>
    </row>
    <row r="49" spans="2:12" ht="17.25">
      <c r="B49" s="1" t="s">
        <v>282</v>
      </c>
      <c r="C49" s="16">
        <v>1</v>
      </c>
      <c r="D49" s="92" t="s">
        <v>186</v>
      </c>
      <c r="E49" s="92">
        <v>1</v>
      </c>
      <c r="F49" s="92" t="s">
        <v>186</v>
      </c>
      <c r="G49" s="92" t="s">
        <v>186</v>
      </c>
      <c r="H49" s="92" t="s">
        <v>186</v>
      </c>
      <c r="I49" s="92">
        <v>40</v>
      </c>
      <c r="J49" s="92">
        <v>30</v>
      </c>
      <c r="K49" s="92">
        <v>24</v>
      </c>
      <c r="L49" s="92">
        <v>6</v>
      </c>
    </row>
    <row r="50" spans="2:12" ht="17.25">
      <c r="B50" s="1" t="s">
        <v>283</v>
      </c>
      <c r="C50" s="16">
        <v>4</v>
      </c>
      <c r="D50" s="92" t="s">
        <v>186</v>
      </c>
      <c r="E50" s="92">
        <v>1</v>
      </c>
      <c r="F50" s="92" t="s">
        <v>186</v>
      </c>
      <c r="G50" s="92">
        <v>3</v>
      </c>
      <c r="H50" s="92" t="s">
        <v>186</v>
      </c>
      <c r="I50" s="92">
        <v>220</v>
      </c>
      <c r="J50" s="92">
        <v>220</v>
      </c>
      <c r="K50" s="92">
        <v>108</v>
      </c>
      <c r="L50" s="92">
        <v>112</v>
      </c>
    </row>
    <row r="51" spans="2:12" ht="18" thickBot="1">
      <c r="B51" s="5"/>
      <c r="C51" s="20"/>
      <c r="D51" s="21"/>
      <c r="E51" s="21"/>
      <c r="F51" s="21"/>
      <c r="G51" s="21"/>
      <c r="H51" s="21"/>
      <c r="I51" s="5"/>
      <c r="J51" s="5"/>
      <c r="K51" s="21"/>
      <c r="L51" s="21"/>
    </row>
    <row r="52" spans="3:8" ht="17.25">
      <c r="C52" s="1" t="s">
        <v>52</v>
      </c>
      <c r="H52" s="1" t="s">
        <v>57</v>
      </c>
    </row>
    <row r="53" spans="3:8" ht="17.25">
      <c r="C53" s="1"/>
      <c r="H53" s="1"/>
    </row>
    <row r="54" spans="3:8" ht="17.25">
      <c r="C54" s="1"/>
      <c r="H54" s="1"/>
    </row>
    <row r="56" spans="2:12" ht="18" thickBot="1">
      <c r="B56" s="5"/>
      <c r="C56" s="5"/>
      <c r="D56" s="6" t="s">
        <v>526</v>
      </c>
      <c r="E56" s="5"/>
      <c r="F56" s="5"/>
      <c r="G56" s="5"/>
      <c r="H56" s="5"/>
      <c r="I56" s="5"/>
      <c r="J56" s="5"/>
      <c r="K56" s="5"/>
      <c r="L56" s="5"/>
    </row>
    <row r="57" spans="3:12" ht="17.25">
      <c r="C57" s="8"/>
      <c r="D57" s="11"/>
      <c r="E57" s="11"/>
      <c r="F57" s="32" t="s">
        <v>46</v>
      </c>
      <c r="G57" s="11"/>
      <c r="H57" s="11"/>
      <c r="I57" s="8"/>
      <c r="J57" s="8"/>
      <c r="K57" s="10"/>
      <c r="L57" s="11"/>
    </row>
    <row r="58" spans="2:12" ht="17.25">
      <c r="B58" s="1" t="s">
        <v>47</v>
      </c>
      <c r="C58" s="13" t="s">
        <v>10</v>
      </c>
      <c r="D58" s="8"/>
      <c r="E58" s="8"/>
      <c r="F58" s="8"/>
      <c r="G58" s="8"/>
      <c r="H58" s="8"/>
      <c r="I58" s="13" t="s">
        <v>48</v>
      </c>
      <c r="J58" s="13" t="s">
        <v>274</v>
      </c>
      <c r="K58" s="8"/>
      <c r="L58" s="8"/>
    </row>
    <row r="59" spans="2:12" ht="17.25">
      <c r="B59" s="11"/>
      <c r="C59" s="9"/>
      <c r="D59" s="14" t="s">
        <v>267</v>
      </c>
      <c r="E59" s="14" t="s">
        <v>268</v>
      </c>
      <c r="F59" s="14" t="s">
        <v>266</v>
      </c>
      <c r="G59" s="14" t="s">
        <v>269</v>
      </c>
      <c r="H59" s="14" t="s">
        <v>270</v>
      </c>
      <c r="I59" s="9"/>
      <c r="J59" s="14" t="s">
        <v>265</v>
      </c>
      <c r="K59" s="15" t="s">
        <v>55</v>
      </c>
      <c r="L59" s="15" t="s">
        <v>56</v>
      </c>
    </row>
    <row r="60" spans="3:12" ht="17.25">
      <c r="C60" s="34" t="s">
        <v>51</v>
      </c>
      <c r="D60" s="26" t="s">
        <v>51</v>
      </c>
      <c r="E60" s="26" t="s">
        <v>51</v>
      </c>
      <c r="F60" s="26" t="s">
        <v>51</v>
      </c>
      <c r="G60" s="26" t="s">
        <v>51</v>
      </c>
      <c r="H60" s="26" t="s">
        <v>51</v>
      </c>
      <c r="I60" s="26" t="s">
        <v>38</v>
      </c>
      <c r="J60" s="26" t="s">
        <v>38</v>
      </c>
      <c r="K60" s="26" t="s">
        <v>38</v>
      </c>
      <c r="L60" s="26" t="s">
        <v>38</v>
      </c>
    </row>
    <row r="61" spans="2:12" ht="17.25">
      <c r="B61" s="1" t="s">
        <v>208</v>
      </c>
      <c r="C61" s="16">
        <v>34</v>
      </c>
      <c r="D61" s="92" t="s">
        <v>186</v>
      </c>
      <c r="E61" s="30">
        <v>4</v>
      </c>
      <c r="F61" s="92" t="s">
        <v>186</v>
      </c>
      <c r="G61" s="30">
        <v>30</v>
      </c>
      <c r="H61" s="92" t="s">
        <v>186</v>
      </c>
      <c r="I61" s="30">
        <v>1473</v>
      </c>
      <c r="J61" s="30">
        <v>1398</v>
      </c>
      <c r="K61" s="30">
        <v>830</v>
      </c>
      <c r="L61" s="30">
        <v>568</v>
      </c>
    </row>
    <row r="62" spans="2:12" ht="17.25">
      <c r="B62" s="1" t="s">
        <v>209</v>
      </c>
      <c r="C62" s="16">
        <v>37</v>
      </c>
      <c r="D62" s="92" t="s">
        <v>186</v>
      </c>
      <c r="E62" s="35">
        <v>4</v>
      </c>
      <c r="F62" s="92" t="s">
        <v>186</v>
      </c>
      <c r="G62" s="35">
        <v>33</v>
      </c>
      <c r="H62" s="92" t="s">
        <v>186</v>
      </c>
      <c r="I62" s="35">
        <v>1586</v>
      </c>
      <c r="J62" s="35">
        <v>1527</v>
      </c>
      <c r="K62" s="35">
        <v>906</v>
      </c>
      <c r="L62" s="35">
        <v>621</v>
      </c>
    </row>
    <row r="63" spans="2:12" ht="17.25">
      <c r="B63" s="1" t="s">
        <v>210</v>
      </c>
      <c r="C63" s="16">
        <v>42</v>
      </c>
      <c r="D63" s="92" t="s">
        <v>186</v>
      </c>
      <c r="E63" s="35">
        <v>4</v>
      </c>
      <c r="F63" s="92" t="s">
        <v>186</v>
      </c>
      <c r="G63" s="35">
        <v>38</v>
      </c>
      <c r="H63" s="92" t="s">
        <v>186</v>
      </c>
      <c r="I63" s="35">
        <v>1790</v>
      </c>
      <c r="J63" s="35">
        <v>1693</v>
      </c>
      <c r="K63" s="35">
        <v>1015</v>
      </c>
      <c r="L63" s="35">
        <v>678</v>
      </c>
    </row>
    <row r="64" spans="2:12" ht="17.25">
      <c r="B64" s="1" t="s">
        <v>211</v>
      </c>
      <c r="C64" s="16">
        <v>45</v>
      </c>
      <c r="D64" s="92" t="s">
        <v>186</v>
      </c>
      <c r="E64" s="35">
        <v>4</v>
      </c>
      <c r="F64" s="92" t="s">
        <v>186</v>
      </c>
      <c r="G64" s="35">
        <v>41</v>
      </c>
      <c r="H64" s="92" t="s">
        <v>186</v>
      </c>
      <c r="I64" s="35">
        <v>1882</v>
      </c>
      <c r="J64" s="35">
        <v>1823</v>
      </c>
      <c r="K64" s="35">
        <v>1102</v>
      </c>
      <c r="L64" s="35">
        <v>721</v>
      </c>
    </row>
    <row r="65" spans="2:12" ht="17.25">
      <c r="B65" s="1" t="s">
        <v>212</v>
      </c>
      <c r="C65" s="8">
        <v>47</v>
      </c>
      <c r="D65" s="92" t="s">
        <v>186</v>
      </c>
      <c r="E65" s="17">
        <v>4</v>
      </c>
      <c r="F65" s="92" t="s">
        <v>186</v>
      </c>
      <c r="G65" s="17">
        <v>43</v>
      </c>
      <c r="H65" s="92" t="s">
        <v>186</v>
      </c>
      <c r="I65" s="17">
        <v>1971</v>
      </c>
      <c r="J65" s="17">
        <v>1900</v>
      </c>
      <c r="K65" s="17">
        <v>1149</v>
      </c>
      <c r="L65" s="17">
        <v>751</v>
      </c>
    </row>
    <row r="66" spans="2:12" ht="17.25">
      <c r="B66" s="1" t="s">
        <v>213</v>
      </c>
      <c r="C66" s="8">
        <v>52</v>
      </c>
      <c r="D66" s="92" t="s">
        <v>186</v>
      </c>
      <c r="E66" s="92">
        <v>4</v>
      </c>
      <c r="F66" s="92" t="s">
        <v>186</v>
      </c>
      <c r="G66" s="92">
        <v>48</v>
      </c>
      <c r="H66" s="92" t="s">
        <v>186</v>
      </c>
      <c r="I66" s="92">
        <v>2153</v>
      </c>
      <c r="J66" s="92">
        <v>2056</v>
      </c>
      <c r="K66" s="92">
        <v>1254</v>
      </c>
      <c r="L66" s="92">
        <v>802</v>
      </c>
    </row>
    <row r="67" spans="2:12" ht="17.25">
      <c r="B67" s="1" t="s">
        <v>517</v>
      </c>
      <c r="C67" s="8">
        <v>53</v>
      </c>
      <c r="D67" s="92" t="s">
        <v>186</v>
      </c>
      <c r="E67" s="92">
        <v>4</v>
      </c>
      <c r="F67" s="92" t="s">
        <v>186</v>
      </c>
      <c r="G67" s="92">
        <v>49</v>
      </c>
      <c r="H67" s="92" t="s">
        <v>186</v>
      </c>
      <c r="I67" s="92">
        <v>2177</v>
      </c>
      <c r="J67" s="92" t="s">
        <v>186</v>
      </c>
      <c r="K67" s="92" t="s">
        <v>186</v>
      </c>
      <c r="L67" s="92" t="s">
        <v>186</v>
      </c>
    </row>
    <row r="68" spans="2:12" ht="17.25">
      <c r="B68" s="4"/>
      <c r="C68" s="8"/>
      <c r="D68" s="17"/>
      <c r="E68" s="17"/>
      <c r="F68" s="17"/>
      <c r="G68" s="17"/>
      <c r="H68" s="17"/>
      <c r="I68" s="17"/>
      <c r="K68" s="17"/>
      <c r="L68" s="17"/>
    </row>
    <row r="69" spans="2:12" ht="17.25">
      <c r="B69" s="1" t="s">
        <v>284</v>
      </c>
      <c r="C69" s="16">
        <v>19</v>
      </c>
      <c r="D69" s="92" t="s">
        <v>186</v>
      </c>
      <c r="E69" s="92">
        <v>3</v>
      </c>
      <c r="F69" s="92" t="s">
        <v>186</v>
      </c>
      <c r="G69" s="92">
        <v>16</v>
      </c>
      <c r="H69" s="92" t="s">
        <v>186</v>
      </c>
      <c r="I69" s="92">
        <v>1043</v>
      </c>
      <c r="J69" s="92" t="s">
        <v>186</v>
      </c>
      <c r="K69" s="92" t="s">
        <v>186</v>
      </c>
      <c r="L69" s="92" t="s">
        <v>186</v>
      </c>
    </row>
    <row r="70" spans="2:12" ht="17.25">
      <c r="B70" s="1" t="s">
        <v>285</v>
      </c>
      <c r="C70" s="16">
        <v>34</v>
      </c>
      <c r="D70" s="92" t="s">
        <v>186</v>
      </c>
      <c r="E70" s="92">
        <v>1</v>
      </c>
      <c r="F70" s="92" t="s">
        <v>186</v>
      </c>
      <c r="G70" s="92">
        <v>33</v>
      </c>
      <c r="H70" s="92" t="s">
        <v>186</v>
      </c>
      <c r="I70" s="92">
        <v>1134</v>
      </c>
      <c r="J70" s="92" t="s">
        <v>186</v>
      </c>
      <c r="K70" s="92" t="s">
        <v>186</v>
      </c>
      <c r="L70" s="92" t="s">
        <v>186</v>
      </c>
    </row>
    <row r="71" spans="2:12" ht="17.25">
      <c r="B71" s="1" t="s">
        <v>286</v>
      </c>
      <c r="C71" s="16" t="s">
        <v>531</v>
      </c>
      <c r="D71" s="92" t="s">
        <v>186</v>
      </c>
      <c r="E71" s="92" t="s">
        <v>186</v>
      </c>
      <c r="F71" s="92" t="s">
        <v>186</v>
      </c>
      <c r="G71" s="92" t="s">
        <v>186</v>
      </c>
      <c r="H71" s="92" t="s">
        <v>186</v>
      </c>
      <c r="I71" s="92" t="s">
        <v>186</v>
      </c>
      <c r="J71" s="92" t="s">
        <v>186</v>
      </c>
      <c r="K71" s="92" t="s">
        <v>186</v>
      </c>
      <c r="L71" s="92" t="s">
        <v>186</v>
      </c>
    </row>
    <row r="72" spans="2:12" ht="18" thickBot="1">
      <c r="B72" s="5"/>
      <c r="C72" s="20"/>
      <c r="D72" s="5"/>
      <c r="E72" s="5"/>
      <c r="F72" s="5"/>
      <c r="G72" s="5"/>
      <c r="H72" s="5"/>
      <c r="I72" s="5"/>
      <c r="J72" s="5"/>
      <c r="K72" s="5"/>
      <c r="L72" s="5"/>
    </row>
    <row r="73" ht="17.25">
      <c r="C73" s="1" t="s">
        <v>52</v>
      </c>
    </row>
    <row r="74" ht="17.25">
      <c r="A74" s="1"/>
    </row>
  </sheetData>
  <mergeCells count="1">
    <mergeCell ref="J9:K9"/>
  </mergeCells>
  <printOptions/>
  <pageMargins left="0.5905511811023623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41" customWidth="1"/>
    <col min="2" max="2" width="24.50390625" style="41" customWidth="1"/>
    <col min="3" max="3" width="12.125" style="41" customWidth="1"/>
    <col min="4" max="6" width="10.875" style="41" customWidth="1"/>
    <col min="7" max="8" width="9.625" style="41" customWidth="1"/>
    <col min="9" max="10" width="12.125" style="41" customWidth="1"/>
    <col min="11" max="16384" width="10.875" style="41" customWidth="1"/>
  </cols>
  <sheetData>
    <row r="1" ht="17.25">
      <c r="A1" s="40"/>
    </row>
    <row r="6" ht="17.25">
      <c r="E6" s="42" t="s">
        <v>61</v>
      </c>
    </row>
    <row r="7" spans="2:12" ht="18" thickBot="1">
      <c r="B7" s="43"/>
      <c r="C7" s="44" t="s">
        <v>59</v>
      </c>
      <c r="D7" s="43"/>
      <c r="E7" s="43"/>
      <c r="F7" s="43"/>
      <c r="G7" s="43"/>
      <c r="H7" s="43"/>
      <c r="I7" s="43"/>
      <c r="J7" s="43"/>
      <c r="K7" s="43"/>
      <c r="L7" s="43"/>
    </row>
    <row r="8" spans="3:12" ht="17.25">
      <c r="C8" s="45"/>
      <c r="D8" s="46"/>
      <c r="E8" s="46"/>
      <c r="F8" s="47" t="s">
        <v>60</v>
      </c>
      <c r="G8" s="46"/>
      <c r="H8" s="46"/>
      <c r="I8" s="45"/>
      <c r="J8" s="45"/>
      <c r="K8" s="46"/>
      <c r="L8" s="46"/>
    </row>
    <row r="9" spans="2:12" ht="17.25">
      <c r="B9" s="40" t="s">
        <v>47</v>
      </c>
      <c r="C9" s="48" t="s">
        <v>265</v>
      </c>
      <c r="D9" s="45"/>
      <c r="E9" s="45"/>
      <c r="F9" s="45"/>
      <c r="G9" s="45"/>
      <c r="H9" s="45"/>
      <c r="I9" s="48" t="s">
        <v>48</v>
      </c>
      <c r="J9" s="48" t="s">
        <v>578</v>
      </c>
      <c r="K9" s="45"/>
      <c r="L9" s="45"/>
    </row>
    <row r="10" spans="2:12" ht="17.25">
      <c r="B10" s="46"/>
      <c r="C10" s="49"/>
      <c r="D10" s="51" t="s">
        <v>574</v>
      </c>
      <c r="E10" s="51" t="s">
        <v>575</v>
      </c>
      <c r="F10" s="51" t="s">
        <v>576</v>
      </c>
      <c r="G10" s="51" t="s">
        <v>573</v>
      </c>
      <c r="H10" s="51" t="s">
        <v>577</v>
      </c>
      <c r="I10" s="49"/>
      <c r="J10" s="51" t="s">
        <v>265</v>
      </c>
      <c r="K10" s="51" t="s">
        <v>287</v>
      </c>
      <c r="L10" s="51" t="s">
        <v>288</v>
      </c>
    </row>
    <row r="11" spans="3:12" ht="17.25">
      <c r="C11" s="52" t="s">
        <v>51</v>
      </c>
      <c r="D11" s="53" t="s">
        <v>51</v>
      </c>
      <c r="E11" s="53" t="s">
        <v>51</v>
      </c>
      <c r="F11" s="53" t="s">
        <v>51</v>
      </c>
      <c r="G11" s="53" t="s">
        <v>51</v>
      </c>
      <c r="H11" s="53" t="s">
        <v>51</v>
      </c>
      <c r="I11" s="53" t="s">
        <v>38</v>
      </c>
      <c r="J11" s="53" t="s">
        <v>38</v>
      </c>
      <c r="K11" s="53" t="s">
        <v>38</v>
      </c>
      <c r="L11" s="53" t="s">
        <v>38</v>
      </c>
    </row>
    <row r="12" spans="2:12" ht="17.25">
      <c r="B12" s="40" t="s">
        <v>214</v>
      </c>
      <c r="C12" s="54">
        <v>79</v>
      </c>
      <c r="D12" s="93" t="s">
        <v>463</v>
      </c>
      <c r="E12" s="56">
        <v>1</v>
      </c>
      <c r="F12" s="56">
        <v>23</v>
      </c>
      <c r="G12" s="56">
        <v>54</v>
      </c>
      <c r="H12" s="56">
        <v>1</v>
      </c>
      <c r="I12" s="56">
        <v>4847</v>
      </c>
      <c r="J12" s="56">
        <v>4612</v>
      </c>
      <c r="K12" s="56">
        <v>973</v>
      </c>
      <c r="L12" s="56">
        <v>3639</v>
      </c>
    </row>
    <row r="13" spans="2:12" ht="17.25">
      <c r="B13" s="40" t="s">
        <v>215</v>
      </c>
      <c r="C13" s="54">
        <v>80</v>
      </c>
      <c r="D13" s="93" t="s">
        <v>463</v>
      </c>
      <c r="E13" s="56">
        <v>1</v>
      </c>
      <c r="F13" s="56">
        <v>23</v>
      </c>
      <c r="G13" s="56">
        <v>55</v>
      </c>
      <c r="H13" s="56">
        <v>1</v>
      </c>
      <c r="I13" s="56">
        <v>4897</v>
      </c>
      <c r="J13" s="56">
        <v>4711</v>
      </c>
      <c r="K13" s="56">
        <v>974</v>
      </c>
      <c r="L13" s="56">
        <v>3737</v>
      </c>
    </row>
    <row r="14" spans="2:12" ht="17.25">
      <c r="B14" s="40" t="s">
        <v>216</v>
      </c>
      <c r="C14" s="54">
        <v>82</v>
      </c>
      <c r="D14" s="93" t="s">
        <v>463</v>
      </c>
      <c r="E14" s="55">
        <v>1</v>
      </c>
      <c r="F14" s="55">
        <v>23</v>
      </c>
      <c r="G14" s="55">
        <v>58</v>
      </c>
      <c r="H14" s="93" t="s">
        <v>463</v>
      </c>
      <c r="I14" s="56">
        <v>4982</v>
      </c>
      <c r="J14" s="56">
        <v>4863</v>
      </c>
      <c r="K14" s="56">
        <v>998</v>
      </c>
      <c r="L14" s="56">
        <v>3865</v>
      </c>
    </row>
    <row r="15" spans="2:12" ht="17.25">
      <c r="B15" s="40" t="s">
        <v>217</v>
      </c>
      <c r="C15" s="54">
        <v>89</v>
      </c>
      <c r="D15" s="93" t="s">
        <v>463</v>
      </c>
      <c r="E15" s="55">
        <v>1</v>
      </c>
      <c r="F15" s="55">
        <v>23</v>
      </c>
      <c r="G15" s="55">
        <v>65</v>
      </c>
      <c r="H15" s="93" t="s">
        <v>463</v>
      </c>
      <c r="I15" s="56">
        <v>5306</v>
      </c>
      <c r="J15" s="56">
        <v>5155</v>
      </c>
      <c r="K15" s="56">
        <v>1074</v>
      </c>
      <c r="L15" s="56">
        <v>4081</v>
      </c>
    </row>
    <row r="16" spans="2:12" ht="17.25">
      <c r="B16" s="40" t="s">
        <v>218</v>
      </c>
      <c r="C16" s="54">
        <v>91</v>
      </c>
      <c r="D16" s="93" t="s">
        <v>463</v>
      </c>
      <c r="E16" s="55">
        <v>1</v>
      </c>
      <c r="F16" s="55">
        <v>23</v>
      </c>
      <c r="G16" s="55">
        <v>67</v>
      </c>
      <c r="H16" s="93" t="s">
        <v>463</v>
      </c>
      <c r="I16" s="56">
        <v>5505</v>
      </c>
      <c r="J16" s="56">
        <v>5311</v>
      </c>
      <c r="K16" s="56">
        <v>1089</v>
      </c>
      <c r="L16" s="56">
        <v>4222</v>
      </c>
    </row>
    <row r="17" spans="2:13" s="58" customFormat="1" ht="17.25">
      <c r="B17" s="40" t="s">
        <v>219</v>
      </c>
      <c r="C17" s="54">
        <v>95</v>
      </c>
      <c r="D17" s="93" t="s">
        <v>463</v>
      </c>
      <c r="E17" s="55">
        <v>1</v>
      </c>
      <c r="F17" s="55">
        <v>23</v>
      </c>
      <c r="G17" s="55">
        <v>71</v>
      </c>
      <c r="H17" s="93" t="s">
        <v>463</v>
      </c>
      <c r="I17" s="56">
        <v>5732</v>
      </c>
      <c r="J17" s="56">
        <v>5545</v>
      </c>
      <c r="K17" s="56">
        <v>1155</v>
      </c>
      <c r="L17" s="56">
        <v>4390</v>
      </c>
      <c r="M17" s="41"/>
    </row>
    <row r="18" spans="2:13" s="58" customFormat="1" ht="17.25">
      <c r="B18" s="40" t="s">
        <v>220</v>
      </c>
      <c r="C18" s="54">
        <v>101</v>
      </c>
      <c r="D18" s="97" t="s">
        <v>463</v>
      </c>
      <c r="E18" s="55">
        <v>1</v>
      </c>
      <c r="F18" s="55">
        <v>23</v>
      </c>
      <c r="G18" s="55">
        <v>77</v>
      </c>
      <c r="H18" s="97" t="s">
        <v>463</v>
      </c>
      <c r="I18" s="56">
        <v>6022</v>
      </c>
      <c r="J18" s="56">
        <v>5751</v>
      </c>
      <c r="K18" s="56">
        <v>1238</v>
      </c>
      <c r="L18" s="56">
        <v>4513</v>
      </c>
      <c r="M18" s="41"/>
    </row>
    <row r="19" spans="2:12" ht="17.25">
      <c r="B19" s="40" t="s">
        <v>448</v>
      </c>
      <c r="C19" s="45">
        <v>102</v>
      </c>
      <c r="D19" s="97" t="s">
        <v>463</v>
      </c>
      <c r="E19" s="55">
        <v>1</v>
      </c>
      <c r="F19" s="55">
        <v>23</v>
      </c>
      <c r="G19" s="55">
        <v>78</v>
      </c>
      <c r="H19" s="97" t="s">
        <v>463</v>
      </c>
      <c r="I19" s="55">
        <v>6042</v>
      </c>
      <c r="J19" s="41">
        <v>5823</v>
      </c>
      <c r="K19" s="55">
        <v>1228</v>
      </c>
      <c r="L19" s="55">
        <v>4595</v>
      </c>
    </row>
    <row r="20" spans="2:12" ht="17.25">
      <c r="B20" s="40"/>
      <c r="C20" s="45"/>
      <c r="D20" s="55"/>
      <c r="E20" s="55"/>
      <c r="F20" s="55"/>
      <c r="G20" s="55"/>
      <c r="H20" s="55"/>
      <c r="I20" s="55"/>
      <c r="K20" s="55"/>
      <c r="L20" s="55"/>
    </row>
    <row r="21" spans="2:12" ht="24.75" customHeight="1">
      <c r="B21" s="40" t="s">
        <v>449</v>
      </c>
      <c r="C21" s="94">
        <v>14</v>
      </c>
      <c r="D21" s="97" t="s">
        <v>463</v>
      </c>
      <c r="E21" s="97" t="s">
        <v>463</v>
      </c>
      <c r="F21" s="97">
        <v>11</v>
      </c>
      <c r="G21" s="97">
        <v>3</v>
      </c>
      <c r="H21" s="97" t="s">
        <v>463</v>
      </c>
      <c r="I21" s="97">
        <v>986</v>
      </c>
      <c r="J21" s="97">
        <v>908</v>
      </c>
      <c r="K21" s="97">
        <v>312</v>
      </c>
      <c r="L21" s="97">
        <v>596</v>
      </c>
    </row>
    <row r="22" spans="2:12" ht="24.75" customHeight="1">
      <c r="B22" s="40" t="s">
        <v>464</v>
      </c>
      <c r="C22" s="94">
        <v>71</v>
      </c>
      <c r="D22" s="97" t="s">
        <v>463</v>
      </c>
      <c r="E22" s="97" t="s">
        <v>463</v>
      </c>
      <c r="F22" s="97">
        <v>11</v>
      </c>
      <c r="G22" s="97">
        <v>60</v>
      </c>
      <c r="H22" s="97" t="s">
        <v>463</v>
      </c>
      <c r="I22" s="97">
        <v>4413</v>
      </c>
      <c r="J22" s="97">
        <v>4364</v>
      </c>
      <c r="K22" s="97">
        <v>784</v>
      </c>
      <c r="L22" s="97">
        <v>3580</v>
      </c>
    </row>
    <row r="23" spans="2:12" ht="24.75" customHeight="1">
      <c r="B23" s="40" t="s">
        <v>450</v>
      </c>
      <c r="C23" s="94">
        <v>17</v>
      </c>
      <c r="D23" s="97" t="s">
        <v>463</v>
      </c>
      <c r="E23" s="97">
        <v>1</v>
      </c>
      <c r="F23" s="97">
        <v>1</v>
      </c>
      <c r="G23" s="97">
        <v>15</v>
      </c>
      <c r="H23" s="97" t="s">
        <v>463</v>
      </c>
      <c r="I23" s="97">
        <v>643</v>
      </c>
      <c r="J23" s="97">
        <v>551</v>
      </c>
      <c r="K23" s="97">
        <v>132</v>
      </c>
      <c r="L23" s="97">
        <v>419</v>
      </c>
    </row>
    <row r="24" spans="2:14" ht="24.75" customHeight="1">
      <c r="B24" s="110" t="s">
        <v>451</v>
      </c>
      <c r="C24" s="97" t="s">
        <v>463</v>
      </c>
      <c r="D24" s="97" t="s">
        <v>463</v>
      </c>
      <c r="E24" s="97" t="s">
        <v>463</v>
      </c>
      <c r="F24" s="97" t="s">
        <v>463</v>
      </c>
      <c r="G24" s="97" t="s">
        <v>463</v>
      </c>
      <c r="H24" s="97" t="s">
        <v>463</v>
      </c>
      <c r="I24" s="97" t="s">
        <v>463</v>
      </c>
      <c r="J24" s="97" t="s">
        <v>463</v>
      </c>
      <c r="K24" s="97" t="s">
        <v>463</v>
      </c>
      <c r="L24" s="97" t="s">
        <v>463</v>
      </c>
      <c r="M24" s="57"/>
      <c r="N24" s="57"/>
    </row>
    <row r="25" spans="2:12" ht="18" thickBot="1">
      <c r="B25" s="43"/>
      <c r="C25" s="60"/>
      <c r="D25" s="61"/>
      <c r="E25" s="61"/>
      <c r="F25" s="61"/>
      <c r="G25" s="61"/>
      <c r="H25" s="61"/>
      <c r="I25" s="61"/>
      <c r="J25" s="61"/>
      <c r="K25" s="61"/>
      <c r="L25" s="61"/>
    </row>
    <row r="26" ht="17.25">
      <c r="C26" s="40" t="s">
        <v>756</v>
      </c>
    </row>
    <row r="28" s="62" customFormat="1" ht="17.25">
      <c r="C28" s="63"/>
    </row>
    <row r="29" spans="2:12" ht="18" thickBot="1">
      <c r="B29" s="43"/>
      <c r="C29" s="44" t="s">
        <v>62</v>
      </c>
      <c r="D29" s="43"/>
      <c r="E29" s="43"/>
      <c r="F29" s="43"/>
      <c r="G29" s="43"/>
      <c r="H29" s="43"/>
      <c r="I29" s="43"/>
      <c r="J29" s="43"/>
      <c r="K29" s="43"/>
      <c r="L29" s="43"/>
    </row>
    <row r="30" spans="3:12" ht="17.25">
      <c r="C30" s="45"/>
      <c r="D30" s="46"/>
      <c r="E30" s="46"/>
      <c r="F30" s="47" t="s">
        <v>60</v>
      </c>
      <c r="G30" s="46"/>
      <c r="H30" s="46"/>
      <c r="I30" s="48"/>
      <c r="J30" s="48"/>
      <c r="K30" s="46"/>
      <c r="L30" s="46"/>
    </row>
    <row r="31" spans="2:12" ht="17.25">
      <c r="B31" s="40" t="s">
        <v>47</v>
      </c>
      <c r="C31" s="48" t="s">
        <v>10</v>
      </c>
      <c r="D31" s="45"/>
      <c r="E31" s="45"/>
      <c r="F31" s="45"/>
      <c r="G31" s="45"/>
      <c r="H31" s="45"/>
      <c r="I31" s="48" t="s">
        <v>48</v>
      </c>
      <c r="J31" s="48" t="s">
        <v>509</v>
      </c>
      <c r="K31" s="45"/>
      <c r="L31" s="45"/>
    </row>
    <row r="32" spans="2:12" ht="17.25">
      <c r="B32" s="46"/>
      <c r="C32" s="49"/>
      <c r="D32" s="51" t="s">
        <v>574</v>
      </c>
      <c r="E32" s="51" t="s">
        <v>575</v>
      </c>
      <c r="F32" s="51" t="s">
        <v>576</v>
      </c>
      <c r="G32" s="51" t="s">
        <v>573</v>
      </c>
      <c r="H32" s="51" t="s">
        <v>577</v>
      </c>
      <c r="I32" s="49"/>
      <c r="J32" s="51" t="s">
        <v>510</v>
      </c>
      <c r="K32" s="50" t="s">
        <v>55</v>
      </c>
      <c r="L32" s="50" t="s">
        <v>56</v>
      </c>
    </row>
    <row r="33" spans="3:12" ht="17.25">
      <c r="C33" s="52" t="s">
        <v>51</v>
      </c>
      <c r="D33" s="53" t="s">
        <v>51</v>
      </c>
      <c r="E33" s="53" t="s">
        <v>51</v>
      </c>
      <c r="F33" s="53" t="s">
        <v>51</v>
      </c>
      <c r="G33" s="53" t="s">
        <v>51</v>
      </c>
      <c r="H33" s="53" t="s">
        <v>51</v>
      </c>
      <c r="I33" s="53" t="s">
        <v>38</v>
      </c>
      <c r="J33" s="53" t="s">
        <v>38</v>
      </c>
      <c r="K33" s="53" t="s">
        <v>38</v>
      </c>
      <c r="L33" s="53" t="s">
        <v>38</v>
      </c>
    </row>
    <row r="34" spans="2:12" ht="17.25">
      <c r="B34" s="40" t="s">
        <v>214</v>
      </c>
      <c r="C34" s="54">
        <v>428</v>
      </c>
      <c r="D34" s="93" t="s">
        <v>463</v>
      </c>
      <c r="E34" s="56">
        <v>3</v>
      </c>
      <c r="F34" s="56">
        <v>348</v>
      </c>
      <c r="G34" s="56">
        <v>67</v>
      </c>
      <c r="H34" s="56">
        <v>10</v>
      </c>
      <c r="I34" s="56">
        <v>25176</v>
      </c>
      <c r="J34" s="56">
        <v>18197</v>
      </c>
      <c r="K34" s="53" t="s">
        <v>64</v>
      </c>
      <c r="L34" s="53" t="s">
        <v>64</v>
      </c>
    </row>
    <row r="35" spans="2:12" ht="17.25">
      <c r="B35" s="40" t="s">
        <v>215</v>
      </c>
      <c r="C35" s="54">
        <v>424</v>
      </c>
      <c r="D35" s="93" t="s">
        <v>463</v>
      </c>
      <c r="E35" s="56">
        <v>3</v>
      </c>
      <c r="F35" s="56">
        <v>345</v>
      </c>
      <c r="G35" s="56">
        <v>67</v>
      </c>
      <c r="H35" s="56">
        <v>9</v>
      </c>
      <c r="I35" s="56">
        <v>25159</v>
      </c>
      <c r="J35" s="56">
        <v>19136</v>
      </c>
      <c r="K35" s="53" t="s">
        <v>64</v>
      </c>
      <c r="L35" s="53" t="s">
        <v>64</v>
      </c>
    </row>
    <row r="36" spans="2:12" ht="17.25">
      <c r="B36" s="40" t="s">
        <v>216</v>
      </c>
      <c r="C36" s="54">
        <v>408</v>
      </c>
      <c r="D36" s="93" t="s">
        <v>463</v>
      </c>
      <c r="E36" s="64">
        <v>3</v>
      </c>
      <c r="F36" s="64">
        <v>329</v>
      </c>
      <c r="G36" s="64">
        <v>67</v>
      </c>
      <c r="H36" s="64">
        <v>9</v>
      </c>
      <c r="I36" s="64">
        <v>24234</v>
      </c>
      <c r="J36" s="64">
        <v>19612</v>
      </c>
      <c r="K36" s="53" t="s">
        <v>64</v>
      </c>
      <c r="L36" s="53" t="s">
        <v>64</v>
      </c>
    </row>
    <row r="37" spans="2:12" ht="17.25">
      <c r="B37" s="40" t="s">
        <v>217</v>
      </c>
      <c r="C37" s="54">
        <v>418</v>
      </c>
      <c r="D37" s="93" t="s">
        <v>463</v>
      </c>
      <c r="E37" s="64">
        <v>3</v>
      </c>
      <c r="F37" s="64">
        <v>342</v>
      </c>
      <c r="G37" s="64">
        <v>68</v>
      </c>
      <c r="H37" s="64">
        <v>5</v>
      </c>
      <c r="I37" s="64">
        <v>24352</v>
      </c>
      <c r="J37" s="64">
        <v>19643</v>
      </c>
      <c r="K37" s="53" t="s">
        <v>64</v>
      </c>
      <c r="L37" s="53" t="s">
        <v>64</v>
      </c>
    </row>
    <row r="38" spans="2:12" ht="17.25">
      <c r="B38" s="40" t="s">
        <v>218</v>
      </c>
      <c r="C38" s="54">
        <v>416</v>
      </c>
      <c r="D38" s="93" t="s">
        <v>463</v>
      </c>
      <c r="E38" s="64">
        <v>3</v>
      </c>
      <c r="F38" s="64">
        <v>340</v>
      </c>
      <c r="G38" s="64">
        <v>68</v>
      </c>
      <c r="H38" s="64">
        <v>5</v>
      </c>
      <c r="I38" s="64">
        <v>23180</v>
      </c>
      <c r="J38" s="64">
        <v>20012</v>
      </c>
      <c r="K38" s="53" t="s">
        <v>64</v>
      </c>
      <c r="L38" s="53" t="s">
        <v>64</v>
      </c>
    </row>
    <row r="39" spans="2:12" ht="17.25">
      <c r="B39" s="40" t="s">
        <v>219</v>
      </c>
      <c r="C39" s="54">
        <v>412</v>
      </c>
      <c r="D39" s="93" t="s">
        <v>463</v>
      </c>
      <c r="E39" s="64">
        <v>3</v>
      </c>
      <c r="F39" s="64">
        <v>333</v>
      </c>
      <c r="G39" s="64">
        <v>70</v>
      </c>
      <c r="H39" s="64">
        <v>6</v>
      </c>
      <c r="I39" s="64">
        <v>24972</v>
      </c>
      <c r="J39" s="64">
        <v>18992</v>
      </c>
      <c r="K39" s="53" t="s">
        <v>64</v>
      </c>
      <c r="L39" s="53" t="s">
        <v>64</v>
      </c>
    </row>
    <row r="40" spans="2:12" ht="17.25">
      <c r="B40" s="40" t="s">
        <v>220</v>
      </c>
      <c r="C40" s="54">
        <v>577</v>
      </c>
      <c r="D40" s="93" t="s">
        <v>463</v>
      </c>
      <c r="E40" s="64">
        <v>3</v>
      </c>
      <c r="F40" s="64">
        <v>462</v>
      </c>
      <c r="G40" s="64">
        <v>105</v>
      </c>
      <c r="H40" s="64">
        <v>7</v>
      </c>
      <c r="I40" s="64">
        <v>25197</v>
      </c>
      <c r="J40" s="64">
        <v>18424</v>
      </c>
      <c r="K40" s="53" t="s">
        <v>64</v>
      </c>
      <c r="L40" s="53" t="s">
        <v>64</v>
      </c>
    </row>
    <row r="41" spans="2:12" ht="17.25">
      <c r="B41" s="40" t="s">
        <v>448</v>
      </c>
      <c r="C41" s="54">
        <v>366</v>
      </c>
      <c r="D41" s="93"/>
      <c r="E41" s="64">
        <v>3</v>
      </c>
      <c r="F41" s="64">
        <v>315</v>
      </c>
      <c r="G41" s="64">
        <v>76</v>
      </c>
      <c r="H41" s="64">
        <v>2</v>
      </c>
      <c r="I41" s="64">
        <v>24395</v>
      </c>
      <c r="J41" s="53" t="s">
        <v>64</v>
      </c>
      <c r="K41" s="53" t="s">
        <v>64</v>
      </c>
      <c r="L41" s="53" t="s">
        <v>64</v>
      </c>
    </row>
    <row r="42" spans="3:12" ht="17.25">
      <c r="C42" s="45"/>
      <c r="D42" s="55"/>
      <c r="E42" s="55"/>
      <c r="F42" s="55"/>
      <c r="G42" s="55"/>
      <c r="H42" s="55"/>
      <c r="I42" s="55"/>
      <c r="K42" s="55"/>
      <c r="L42" s="55"/>
    </row>
    <row r="43" spans="2:12" ht="17.25">
      <c r="B43" s="40" t="s">
        <v>452</v>
      </c>
      <c r="C43" s="54">
        <v>9</v>
      </c>
      <c r="D43" s="93" t="s">
        <v>463</v>
      </c>
      <c r="E43" s="93" t="s">
        <v>463</v>
      </c>
      <c r="F43" s="93">
        <v>6</v>
      </c>
      <c r="G43" s="93">
        <v>1</v>
      </c>
      <c r="H43" s="93">
        <v>2</v>
      </c>
      <c r="I43" s="93">
        <v>78</v>
      </c>
      <c r="J43" s="93" t="s">
        <v>463</v>
      </c>
      <c r="K43" s="93" t="s">
        <v>463</v>
      </c>
      <c r="L43" s="93" t="s">
        <v>463</v>
      </c>
    </row>
    <row r="44" spans="2:12" ht="17.25">
      <c r="B44" s="40" t="s">
        <v>453</v>
      </c>
      <c r="C44" s="54">
        <v>1</v>
      </c>
      <c r="D44" s="93" t="s">
        <v>463</v>
      </c>
      <c r="E44" s="93" t="s">
        <v>463</v>
      </c>
      <c r="F44" s="93" t="s">
        <v>463</v>
      </c>
      <c r="G44" s="93">
        <v>1</v>
      </c>
      <c r="H44" s="93" t="s">
        <v>463</v>
      </c>
      <c r="I44" s="93">
        <v>40</v>
      </c>
      <c r="J44" s="93">
        <v>30</v>
      </c>
      <c r="K44" s="93">
        <v>15</v>
      </c>
      <c r="L44" s="93">
        <v>15</v>
      </c>
    </row>
    <row r="45" spans="2:12" ht="17.25">
      <c r="B45" s="40" t="s">
        <v>454</v>
      </c>
      <c r="C45" s="54">
        <v>5</v>
      </c>
      <c r="D45" s="93" t="s">
        <v>463</v>
      </c>
      <c r="E45" s="93">
        <v>2</v>
      </c>
      <c r="F45" s="93">
        <v>3</v>
      </c>
      <c r="G45" s="93" t="s">
        <v>463</v>
      </c>
      <c r="H45" s="93" t="s">
        <v>463</v>
      </c>
      <c r="I45" s="112" t="s">
        <v>511</v>
      </c>
      <c r="J45" s="112" t="s">
        <v>512</v>
      </c>
      <c r="K45" s="93" t="s">
        <v>463</v>
      </c>
      <c r="L45" s="93" t="s">
        <v>463</v>
      </c>
    </row>
    <row r="46" spans="2:12" ht="17.25">
      <c r="B46" s="65" t="s">
        <v>68</v>
      </c>
      <c r="C46" s="54"/>
      <c r="D46" s="93"/>
      <c r="E46" s="93"/>
      <c r="F46" s="93"/>
      <c r="G46" s="93"/>
      <c r="H46" s="114"/>
      <c r="I46" s="115" t="s">
        <v>513</v>
      </c>
      <c r="J46" s="113" t="s">
        <v>514</v>
      </c>
      <c r="K46" s="93"/>
      <c r="L46" s="93"/>
    </row>
    <row r="47" spans="2:12" ht="17.25">
      <c r="B47" s="40" t="s">
        <v>455</v>
      </c>
      <c r="C47" s="54">
        <v>227</v>
      </c>
      <c r="D47" s="93" t="s">
        <v>463</v>
      </c>
      <c r="E47" s="93" t="s">
        <v>463</v>
      </c>
      <c r="F47" s="93">
        <v>188</v>
      </c>
      <c r="G47" s="93">
        <v>69</v>
      </c>
      <c r="H47" s="93" t="s">
        <v>463</v>
      </c>
      <c r="I47" s="93">
        <v>23561</v>
      </c>
      <c r="J47" s="53" t="s">
        <v>64</v>
      </c>
      <c r="K47" s="53" t="s">
        <v>64</v>
      </c>
      <c r="L47" s="53" t="s">
        <v>64</v>
      </c>
    </row>
    <row r="48" spans="2:12" ht="17.25">
      <c r="B48" s="40" t="s">
        <v>456</v>
      </c>
      <c r="C48" s="54">
        <v>7</v>
      </c>
      <c r="D48" s="93" t="s">
        <v>463</v>
      </c>
      <c r="E48" s="93" t="s">
        <v>463</v>
      </c>
      <c r="F48" s="93">
        <v>2</v>
      </c>
      <c r="G48" s="93">
        <v>5</v>
      </c>
      <c r="H48" s="93" t="s">
        <v>463</v>
      </c>
      <c r="I48" s="93">
        <v>366</v>
      </c>
      <c r="J48" s="93">
        <v>328</v>
      </c>
      <c r="K48" s="93">
        <v>182</v>
      </c>
      <c r="L48" s="93">
        <v>146</v>
      </c>
    </row>
    <row r="49" spans="2:12" ht="17.25">
      <c r="B49" s="40" t="s">
        <v>457</v>
      </c>
      <c r="C49" s="54">
        <v>1</v>
      </c>
      <c r="D49" s="93" t="s">
        <v>463</v>
      </c>
      <c r="E49" s="93">
        <v>1</v>
      </c>
      <c r="F49" s="93" t="s">
        <v>463</v>
      </c>
      <c r="G49" s="93" t="s">
        <v>463</v>
      </c>
      <c r="H49" s="93" t="s">
        <v>463</v>
      </c>
      <c r="I49" s="93">
        <v>50</v>
      </c>
      <c r="J49" s="93">
        <v>12</v>
      </c>
      <c r="K49" s="93">
        <v>8</v>
      </c>
      <c r="L49" s="93">
        <v>4</v>
      </c>
    </row>
    <row r="50" spans="2:12" ht="17.25">
      <c r="B50" s="110" t="s">
        <v>458</v>
      </c>
      <c r="C50" s="64">
        <v>116</v>
      </c>
      <c r="D50" s="93" t="s">
        <v>463</v>
      </c>
      <c r="E50" s="93" t="s">
        <v>463</v>
      </c>
      <c r="F50" s="93">
        <v>116</v>
      </c>
      <c r="G50" s="93" t="s">
        <v>463</v>
      </c>
      <c r="H50" s="93" t="s">
        <v>463</v>
      </c>
      <c r="I50" s="93" t="s">
        <v>463</v>
      </c>
      <c r="J50" s="93" t="s">
        <v>463</v>
      </c>
      <c r="K50" s="93" t="s">
        <v>463</v>
      </c>
      <c r="L50" s="93" t="s">
        <v>463</v>
      </c>
    </row>
    <row r="51" spans="2:12" ht="17.25">
      <c r="B51" s="110" t="s">
        <v>459</v>
      </c>
      <c r="C51" s="93" t="s">
        <v>463</v>
      </c>
      <c r="D51" s="93" t="s">
        <v>463</v>
      </c>
      <c r="E51" s="93" t="s">
        <v>463</v>
      </c>
      <c r="F51" s="93" t="s">
        <v>463</v>
      </c>
      <c r="G51" s="93" t="s">
        <v>463</v>
      </c>
      <c r="H51" s="93" t="s">
        <v>463</v>
      </c>
      <c r="I51" s="93" t="s">
        <v>463</v>
      </c>
      <c r="J51" s="93" t="s">
        <v>463</v>
      </c>
      <c r="K51" s="93" t="s">
        <v>463</v>
      </c>
      <c r="L51" s="93" t="s">
        <v>463</v>
      </c>
    </row>
    <row r="52" spans="2:12" ht="17.25">
      <c r="B52" s="110" t="s">
        <v>460</v>
      </c>
      <c r="C52" s="93" t="s">
        <v>463</v>
      </c>
      <c r="D52" s="93" t="s">
        <v>463</v>
      </c>
      <c r="E52" s="93" t="s">
        <v>463</v>
      </c>
      <c r="F52" s="93" t="s">
        <v>463</v>
      </c>
      <c r="G52" s="93" t="s">
        <v>463</v>
      </c>
      <c r="H52" s="93" t="s">
        <v>463</v>
      </c>
      <c r="I52" s="93" t="s">
        <v>463</v>
      </c>
      <c r="J52" s="93" t="s">
        <v>463</v>
      </c>
      <c r="K52" s="93" t="s">
        <v>463</v>
      </c>
      <c r="L52" s="93" t="s">
        <v>463</v>
      </c>
    </row>
    <row r="53" spans="2:12" ht="17.25">
      <c r="B53" s="110" t="s">
        <v>461</v>
      </c>
      <c r="C53" s="93" t="s">
        <v>463</v>
      </c>
      <c r="D53" s="93" t="s">
        <v>463</v>
      </c>
      <c r="E53" s="93" t="s">
        <v>463</v>
      </c>
      <c r="F53" s="93" t="s">
        <v>463</v>
      </c>
      <c r="G53" s="93" t="s">
        <v>463</v>
      </c>
      <c r="H53" s="93" t="s">
        <v>463</v>
      </c>
      <c r="I53" s="93" t="s">
        <v>463</v>
      </c>
      <c r="J53" s="93" t="s">
        <v>463</v>
      </c>
      <c r="K53" s="93" t="s">
        <v>463</v>
      </c>
      <c r="L53" s="93" t="s">
        <v>463</v>
      </c>
    </row>
    <row r="54" spans="2:12" ht="18" thickBot="1">
      <c r="B54" s="111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4" ht="17.25">
      <c r="B55" s="40" t="s">
        <v>188</v>
      </c>
      <c r="D55" s="40" t="s">
        <v>65</v>
      </c>
    </row>
    <row r="56" ht="17.25">
      <c r="D56" s="40" t="s">
        <v>67</v>
      </c>
    </row>
    <row r="57" ht="17.25">
      <c r="D57" s="40" t="s">
        <v>66</v>
      </c>
    </row>
    <row r="58" spans="1:12" ht="17.25">
      <c r="A58" s="40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1:12" ht="17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2:12" s="2" customFormat="1" ht="18" thickBot="1">
      <c r="B60" s="5"/>
      <c r="C60" s="6" t="s">
        <v>69</v>
      </c>
      <c r="D60" s="5"/>
      <c r="E60" s="5"/>
      <c r="F60" s="5"/>
      <c r="G60" s="5"/>
      <c r="H60" s="5"/>
      <c r="I60" s="5"/>
      <c r="J60" s="5"/>
      <c r="K60" s="5"/>
      <c r="L60" s="5"/>
    </row>
    <row r="61" spans="3:12" s="2" customFormat="1" ht="17.25">
      <c r="C61" s="8"/>
      <c r="D61" s="11"/>
      <c r="E61" s="11"/>
      <c r="F61" s="10" t="s">
        <v>60</v>
      </c>
      <c r="G61" s="11"/>
      <c r="H61" s="11"/>
      <c r="I61" s="8"/>
      <c r="J61" s="8"/>
      <c r="K61" s="11"/>
      <c r="L61" s="11"/>
    </row>
    <row r="62" spans="2:12" s="2" customFormat="1" ht="17.25">
      <c r="B62" s="1" t="s">
        <v>47</v>
      </c>
      <c r="C62" s="13" t="s">
        <v>10</v>
      </c>
      <c r="D62" s="8"/>
      <c r="E62" s="8"/>
      <c r="F62" s="8"/>
      <c r="G62" s="8"/>
      <c r="H62" s="8"/>
      <c r="I62" s="13" t="s">
        <v>48</v>
      </c>
      <c r="J62" s="13" t="s">
        <v>63</v>
      </c>
      <c r="K62" s="8"/>
      <c r="L62" s="8"/>
    </row>
    <row r="63" spans="2:12" s="2" customFormat="1" ht="17.25">
      <c r="B63" s="11"/>
      <c r="C63" s="9"/>
      <c r="D63" s="51" t="s">
        <v>574</v>
      </c>
      <c r="E63" s="51" t="s">
        <v>575</v>
      </c>
      <c r="F63" s="51" t="s">
        <v>576</v>
      </c>
      <c r="G63" s="51" t="s">
        <v>573</v>
      </c>
      <c r="H63" s="51" t="s">
        <v>577</v>
      </c>
      <c r="I63" s="9"/>
      <c r="J63" s="14" t="s">
        <v>10</v>
      </c>
      <c r="K63" s="15" t="s">
        <v>55</v>
      </c>
      <c r="L63" s="15" t="s">
        <v>56</v>
      </c>
    </row>
    <row r="64" spans="3:12" s="2" customFormat="1" ht="17.25">
      <c r="C64" s="34" t="s">
        <v>51</v>
      </c>
      <c r="D64" s="26" t="s">
        <v>51</v>
      </c>
      <c r="E64" s="26" t="s">
        <v>51</v>
      </c>
      <c r="F64" s="26" t="s">
        <v>51</v>
      </c>
      <c r="G64" s="26" t="s">
        <v>51</v>
      </c>
      <c r="H64" s="26" t="s">
        <v>51</v>
      </c>
      <c r="I64" s="26" t="s">
        <v>70</v>
      </c>
      <c r="J64" s="26" t="s">
        <v>38</v>
      </c>
      <c r="K64" s="26" t="s">
        <v>38</v>
      </c>
      <c r="L64" s="26" t="s">
        <v>38</v>
      </c>
    </row>
    <row r="65" spans="2:12" s="2" customFormat="1" ht="17.25">
      <c r="B65" s="40" t="s">
        <v>214</v>
      </c>
      <c r="C65" s="16">
        <v>4</v>
      </c>
      <c r="D65" s="93" t="s">
        <v>463</v>
      </c>
      <c r="E65" s="93" t="s">
        <v>463</v>
      </c>
      <c r="F65" s="30">
        <v>1</v>
      </c>
      <c r="G65" s="30">
        <v>3</v>
      </c>
      <c r="H65" s="93" t="s">
        <v>463</v>
      </c>
      <c r="I65" s="30">
        <v>600</v>
      </c>
      <c r="J65" s="30">
        <v>237</v>
      </c>
      <c r="K65" s="30">
        <v>133</v>
      </c>
      <c r="L65" s="30">
        <v>104</v>
      </c>
    </row>
    <row r="66" spans="2:12" s="2" customFormat="1" ht="17.25">
      <c r="B66" s="40" t="s">
        <v>215</v>
      </c>
      <c r="C66" s="16">
        <v>4</v>
      </c>
      <c r="D66" s="93" t="s">
        <v>463</v>
      </c>
      <c r="E66" s="93" t="s">
        <v>463</v>
      </c>
      <c r="F66" s="30">
        <v>1</v>
      </c>
      <c r="G66" s="30">
        <v>3</v>
      </c>
      <c r="H66" s="93" t="s">
        <v>463</v>
      </c>
      <c r="I66" s="30">
        <v>600</v>
      </c>
      <c r="J66" s="30">
        <v>238</v>
      </c>
      <c r="K66" s="30">
        <v>134</v>
      </c>
      <c r="L66" s="30">
        <v>104</v>
      </c>
    </row>
    <row r="67" spans="2:12" s="2" customFormat="1" ht="17.25">
      <c r="B67" s="40" t="s">
        <v>216</v>
      </c>
      <c r="C67" s="16">
        <v>4</v>
      </c>
      <c r="D67" s="93" t="s">
        <v>463</v>
      </c>
      <c r="E67" s="93" t="s">
        <v>463</v>
      </c>
      <c r="F67" s="30">
        <v>1</v>
      </c>
      <c r="G67" s="30">
        <v>3</v>
      </c>
      <c r="H67" s="93" t="s">
        <v>463</v>
      </c>
      <c r="I67" s="30">
        <v>600</v>
      </c>
      <c r="J67" s="30">
        <v>238</v>
      </c>
      <c r="K67" s="30">
        <v>135</v>
      </c>
      <c r="L67" s="30">
        <v>103</v>
      </c>
    </row>
    <row r="68" spans="2:12" s="2" customFormat="1" ht="17.25">
      <c r="B68" s="40" t="s">
        <v>217</v>
      </c>
      <c r="C68" s="16">
        <v>4</v>
      </c>
      <c r="D68" s="93" t="s">
        <v>463</v>
      </c>
      <c r="E68" s="93" t="s">
        <v>463</v>
      </c>
      <c r="F68" s="30">
        <v>1</v>
      </c>
      <c r="G68" s="30">
        <v>3</v>
      </c>
      <c r="H68" s="93" t="s">
        <v>463</v>
      </c>
      <c r="I68" s="30">
        <v>600</v>
      </c>
      <c r="J68" s="30">
        <v>234</v>
      </c>
      <c r="K68" s="30">
        <v>136</v>
      </c>
      <c r="L68" s="30">
        <v>98</v>
      </c>
    </row>
    <row r="69" spans="2:12" s="2" customFormat="1" ht="17.25">
      <c r="B69" s="40" t="s">
        <v>218</v>
      </c>
      <c r="C69" s="16">
        <v>4</v>
      </c>
      <c r="D69" s="93" t="s">
        <v>463</v>
      </c>
      <c r="E69" s="93" t="s">
        <v>463</v>
      </c>
      <c r="F69" s="30">
        <v>1</v>
      </c>
      <c r="G69" s="30">
        <v>3</v>
      </c>
      <c r="H69" s="93" t="s">
        <v>463</v>
      </c>
      <c r="I69" s="30">
        <v>600</v>
      </c>
      <c r="J69" s="30">
        <v>235</v>
      </c>
      <c r="K69" s="30">
        <v>140</v>
      </c>
      <c r="L69" s="30">
        <v>95</v>
      </c>
    </row>
    <row r="70" spans="2:12" s="2" customFormat="1" ht="17.25">
      <c r="B70" s="40" t="s">
        <v>219</v>
      </c>
      <c r="C70" s="16">
        <v>4</v>
      </c>
      <c r="D70" s="93" t="s">
        <v>463</v>
      </c>
      <c r="E70" s="93" t="s">
        <v>463</v>
      </c>
      <c r="F70" s="30">
        <v>1</v>
      </c>
      <c r="G70" s="30">
        <v>3</v>
      </c>
      <c r="H70" s="93" t="s">
        <v>463</v>
      </c>
      <c r="I70" s="30">
        <v>600</v>
      </c>
      <c r="J70" s="30">
        <v>234</v>
      </c>
      <c r="K70" s="30">
        <v>141</v>
      </c>
      <c r="L70" s="30">
        <v>93</v>
      </c>
    </row>
    <row r="71" spans="2:12" s="2" customFormat="1" ht="17.25">
      <c r="B71" s="40" t="s">
        <v>220</v>
      </c>
      <c r="C71" s="16">
        <v>4</v>
      </c>
      <c r="D71" s="93" t="s">
        <v>463</v>
      </c>
      <c r="E71" s="93" t="s">
        <v>463</v>
      </c>
      <c r="F71" s="30">
        <v>1</v>
      </c>
      <c r="G71" s="30">
        <v>3</v>
      </c>
      <c r="H71" s="93" t="s">
        <v>463</v>
      </c>
      <c r="I71" s="30">
        <v>634</v>
      </c>
      <c r="J71" s="30">
        <v>237</v>
      </c>
      <c r="K71" s="30">
        <v>146</v>
      </c>
      <c r="L71" s="30">
        <v>91</v>
      </c>
    </row>
    <row r="72" spans="2:12" s="2" customFormat="1" ht="17.25">
      <c r="B72" s="40" t="s">
        <v>448</v>
      </c>
      <c r="C72" s="16">
        <v>4</v>
      </c>
      <c r="D72" s="93" t="s">
        <v>462</v>
      </c>
      <c r="E72" s="93" t="s">
        <v>462</v>
      </c>
      <c r="F72" s="116" t="s">
        <v>462</v>
      </c>
      <c r="G72" s="30">
        <v>4</v>
      </c>
      <c r="H72" s="93" t="s">
        <v>462</v>
      </c>
      <c r="I72" s="30">
        <v>614</v>
      </c>
      <c r="J72" s="30">
        <v>230</v>
      </c>
      <c r="K72" s="30">
        <v>141</v>
      </c>
      <c r="L72" s="30">
        <v>89</v>
      </c>
    </row>
    <row r="73" spans="2:12" s="2" customFormat="1" ht="18" thickBot="1">
      <c r="B73" s="105" t="s">
        <v>515</v>
      </c>
      <c r="C73" s="20" t="s">
        <v>516</v>
      </c>
      <c r="D73" s="106" t="s">
        <v>516</v>
      </c>
      <c r="E73" s="106" t="s">
        <v>516</v>
      </c>
      <c r="F73" s="107" t="s">
        <v>516</v>
      </c>
      <c r="G73" s="90" t="s">
        <v>516</v>
      </c>
      <c r="H73" s="106" t="s">
        <v>516</v>
      </c>
      <c r="I73" s="90" t="s">
        <v>516</v>
      </c>
      <c r="J73" s="90" t="s">
        <v>516</v>
      </c>
      <c r="K73" s="90" t="s">
        <v>516</v>
      </c>
      <c r="L73" s="90" t="s">
        <v>516</v>
      </c>
    </row>
    <row r="74" spans="2:12" s="2" customFormat="1" ht="17.25">
      <c r="B74" s="27"/>
      <c r="C74" s="1" t="s">
        <v>39</v>
      </c>
      <c r="D74" s="27"/>
      <c r="E74" s="27"/>
      <c r="F74" s="1"/>
      <c r="G74" s="27"/>
      <c r="H74" s="27"/>
      <c r="I74" s="27"/>
      <c r="J74" s="27"/>
      <c r="K74" s="27"/>
      <c r="L74" s="27"/>
    </row>
  </sheetData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2" width="13.375" style="2" customWidth="1"/>
    <col min="3" max="3" width="16.50390625" style="2" customWidth="1"/>
    <col min="4" max="4" width="13.375" style="2" customWidth="1"/>
    <col min="5" max="5" width="12.125" style="2" customWidth="1"/>
    <col min="6" max="6" width="13.375" style="2" customWidth="1"/>
    <col min="7" max="7" width="14.625" style="2" customWidth="1"/>
    <col min="8" max="9" width="13.375" style="2" customWidth="1"/>
    <col min="10" max="11" width="14.625" style="2" customWidth="1"/>
    <col min="12" max="16384" width="13.375" style="2" customWidth="1"/>
  </cols>
  <sheetData>
    <row r="1" ht="17.25">
      <c r="A1" s="1"/>
    </row>
    <row r="6" ht="17.25">
      <c r="F6" s="4" t="s">
        <v>580</v>
      </c>
    </row>
    <row r="7" spans="2:11" ht="18" thickBot="1">
      <c r="B7" s="5"/>
      <c r="C7" s="5"/>
      <c r="D7" s="5"/>
      <c r="E7" s="5"/>
      <c r="F7" s="5"/>
      <c r="G7" s="5"/>
      <c r="H7" s="5"/>
      <c r="I7" s="5"/>
      <c r="J7" s="5"/>
      <c r="K7" s="7" t="s">
        <v>77</v>
      </c>
    </row>
    <row r="8" spans="5:11" ht="17.25">
      <c r="E8" s="8"/>
      <c r="F8" s="11"/>
      <c r="G8" s="11"/>
      <c r="H8" s="11"/>
      <c r="I8" s="11"/>
      <c r="J8" s="11"/>
      <c r="K8" s="11"/>
    </row>
    <row r="9" spans="2:12" ht="17.25">
      <c r="B9" s="1" t="s">
        <v>71</v>
      </c>
      <c r="E9" s="13" t="s">
        <v>579</v>
      </c>
      <c r="F9" s="8"/>
      <c r="G9" s="8"/>
      <c r="H9" s="8"/>
      <c r="I9" s="8"/>
      <c r="J9" s="8"/>
      <c r="K9" s="8"/>
      <c r="L9" s="35"/>
    </row>
    <row r="10" spans="2:12" ht="17.25">
      <c r="B10" s="11"/>
      <c r="C10" s="11"/>
      <c r="D10" s="11"/>
      <c r="E10" s="9"/>
      <c r="F10" s="14" t="s">
        <v>590</v>
      </c>
      <c r="G10" s="14" t="s">
        <v>591</v>
      </c>
      <c r="H10" s="14" t="s">
        <v>592</v>
      </c>
      <c r="I10" s="14" t="s">
        <v>593</v>
      </c>
      <c r="J10" s="14" t="s">
        <v>594</v>
      </c>
      <c r="K10" s="14" t="s">
        <v>595</v>
      </c>
      <c r="L10" s="35"/>
    </row>
    <row r="11" ht="17.25">
      <c r="E11" s="8"/>
    </row>
    <row r="12" spans="2:11" ht="17.25">
      <c r="B12" s="1" t="s">
        <v>221</v>
      </c>
      <c r="E12" s="16">
        <v>42614</v>
      </c>
      <c r="F12" s="17">
        <v>8261</v>
      </c>
      <c r="G12" s="17">
        <v>9143</v>
      </c>
      <c r="H12" s="17">
        <v>7410</v>
      </c>
      <c r="I12" s="17">
        <v>8459</v>
      </c>
      <c r="J12" s="17">
        <v>5297</v>
      </c>
      <c r="K12" s="17">
        <v>4044</v>
      </c>
    </row>
    <row r="13" spans="2:11" ht="17.25">
      <c r="B13" s="1" t="s">
        <v>222</v>
      </c>
      <c r="E13" s="16">
        <v>43406</v>
      </c>
      <c r="F13" s="17">
        <v>8558</v>
      </c>
      <c r="G13" s="17">
        <v>9333</v>
      </c>
      <c r="H13" s="17">
        <v>7533</v>
      </c>
      <c r="I13" s="17">
        <v>8647</v>
      </c>
      <c r="J13" s="17">
        <v>5250</v>
      </c>
      <c r="K13" s="17">
        <v>4085</v>
      </c>
    </row>
    <row r="14" spans="2:11" ht="17.25">
      <c r="B14" s="1" t="s">
        <v>223</v>
      </c>
      <c r="E14" s="16">
        <v>44326</v>
      </c>
      <c r="F14" s="17">
        <v>8869</v>
      </c>
      <c r="G14" s="17">
        <v>9418</v>
      </c>
      <c r="H14" s="17">
        <v>7642</v>
      </c>
      <c r="I14" s="17">
        <v>8934</v>
      </c>
      <c r="J14" s="17">
        <v>5281</v>
      </c>
      <c r="K14" s="17">
        <v>4182</v>
      </c>
    </row>
    <row r="15" spans="2:11" ht="17.25">
      <c r="B15" s="1" t="s">
        <v>224</v>
      </c>
      <c r="E15" s="16">
        <v>45504</v>
      </c>
      <c r="F15" s="17">
        <v>10254</v>
      </c>
      <c r="G15" s="17">
        <v>9290</v>
      </c>
      <c r="H15" s="17">
        <v>7398</v>
      </c>
      <c r="I15" s="17">
        <v>9333</v>
      </c>
      <c r="J15" s="17">
        <v>5061</v>
      </c>
      <c r="K15" s="17">
        <v>4168</v>
      </c>
    </row>
    <row r="16" spans="2:11" ht="17.25">
      <c r="B16" s="1" t="s">
        <v>225</v>
      </c>
      <c r="E16" s="16">
        <v>46340</v>
      </c>
      <c r="F16" s="17">
        <v>10629</v>
      </c>
      <c r="G16" s="17">
        <v>9390</v>
      </c>
      <c r="H16" s="17">
        <v>7458</v>
      </c>
      <c r="I16" s="17">
        <v>9604</v>
      </c>
      <c r="J16" s="17">
        <v>5008</v>
      </c>
      <c r="K16" s="17">
        <v>4251</v>
      </c>
    </row>
    <row r="17" spans="2:11" ht="17.25">
      <c r="B17" s="1"/>
      <c r="E17" s="16"/>
      <c r="F17" s="17"/>
      <c r="G17" s="17"/>
      <c r="H17" s="17"/>
      <c r="I17" s="17"/>
      <c r="J17" s="17"/>
      <c r="K17" s="17"/>
    </row>
    <row r="18" spans="2:11" ht="17.25">
      <c r="B18" s="1" t="s">
        <v>226</v>
      </c>
      <c r="E18" s="16">
        <v>48228</v>
      </c>
      <c r="F18" s="17">
        <v>11610</v>
      </c>
      <c r="G18" s="17">
        <v>9536</v>
      </c>
      <c r="H18" s="17">
        <v>7814</v>
      </c>
      <c r="I18" s="17">
        <v>9965</v>
      </c>
      <c r="J18" s="17">
        <v>4940</v>
      </c>
      <c r="K18" s="17">
        <v>4363</v>
      </c>
    </row>
    <row r="19" spans="2:11" ht="17.25">
      <c r="B19" s="1" t="s">
        <v>227</v>
      </c>
      <c r="E19" s="16">
        <v>50041</v>
      </c>
      <c r="F19" s="17">
        <v>12190</v>
      </c>
      <c r="G19" s="17">
        <v>9907</v>
      </c>
      <c r="H19" s="17">
        <v>8123</v>
      </c>
      <c r="I19" s="17">
        <v>10334</v>
      </c>
      <c r="J19" s="17">
        <v>4996</v>
      </c>
      <c r="K19" s="17">
        <v>4491</v>
      </c>
    </row>
    <row r="20" spans="2:11" ht="17.25">
      <c r="B20" s="1" t="s">
        <v>228</v>
      </c>
      <c r="C20" s="30"/>
      <c r="D20" s="30"/>
      <c r="E20" s="16">
        <v>51939</v>
      </c>
      <c r="F20" s="30">
        <v>12852</v>
      </c>
      <c r="G20" s="30">
        <v>10291</v>
      </c>
      <c r="H20" s="30">
        <v>8461</v>
      </c>
      <c r="I20" s="30">
        <v>10759</v>
      </c>
      <c r="J20" s="30">
        <v>4969</v>
      </c>
      <c r="K20" s="30">
        <v>4607</v>
      </c>
    </row>
    <row r="21" spans="2:11" ht="17.25">
      <c r="B21" s="1" t="s">
        <v>229</v>
      </c>
      <c r="C21" s="30"/>
      <c r="D21" s="30"/>
      <c r="E21" s="16">
        <v>53952</v>
      </c>
      <c r="F21" s="30">
        <v>13501</v>
      </c>
      <c r="G21" s="30">
        <v>10598</v>
      </c>
      <c r="H21" s="30">
        <v>8823</v>
      </c>
      <c r="I21" s="30">
        <v>11225</v>
      </c>
      <c r="J21" s="30">
        <v>5069</v>
      </c>
      <c r="K21" s="30">
        <v>4736</v>
      </c>
    </row>
    <row r="22" spans="2:11" ht="17.25">
      <c r="B22" s="1" t="s">
        <v>230</v>
      </c>
      <c r="C22" s="30"/>
      <c r="D22" s="30"/>
      <c r="E22" s="16">
        <v>55656</v>
      </c>
      <c r="F22" s="30">
        <v>13984</v>
      </c>
      <c r="G22" s="30">
        <v>10833</v>
      </c>
      <c r="H22" s="30">
        <v>9129</v>
      </c>
      <c r="I22" s="30">
        <v>11680</v>
      </c>
      <c r="J22" s="30">
        <v>5159</v>
      </c>
      <c r="K22" s="30">
        <v>4871</v>
      </c>
    </row>
    <row r="23" spans="2:11" ht="17.25">
      <c r="B23" s="1"/>
      <c r="C23" s="30"/>
      <c r="D23" s="30"/>
      <c r="E23" s="16"/>
      <c r="F23" s="30"/>
      <c r="G23" s="30"/>
      <c r="H23" s="30"/>
      <c r="I23" s="30"/>
      <c r="J23" s="30"/>
      <c r="K23" s="30"/>
    </row>
    <row r="24" spans="2:11" ht="17.25">
      <c r="B24" s="1" t="s">
        <v>231</v>
      </c>
      <c r="C24" s="30"/>
      <c r="D24" s="30"/>
      <c r="E24" s="16">
        <v>47844</v>
      </c>
      <c r="F24" s="30">
        <v>12365</v>
      </c>
      <c r="G24" s="30">
        <v>9228</v>
      </c>
      <c r="H24" s="30">
        <v>7977</v>
      </c>
      <c r="I24" s="30">
        <v>9923</v>
      </c>
      <c r="J24" s="30">
        <v>4181</v>
      </c>
      <c r="K24" s="30">
        <v>4170</v>
      </c>
    </row>
    <row r="25" spans="2:11" ht="17.25">
      <c r="B25" s="1" t="s">
        <v>232</v>
      </c>
      <c r="C25" s="30"/>
      <c r="D25" s="30"/>
      <c r="E25" s="16">
        <v>50045</v>
      </c>
      <c r="F25" s="30">
        <v>13113</v>
      </c>
      <c r="G25" s="30">
        <v>9563</v>
      </c>
      <c r="H25" s="30">
        <v>8405</v>
      </c>
      <c r="I25" s="30">
        <v>10507</v>
      </c>
      <c r="J25" s="30">
        <v>4174</v>
      </c>
      <c r="K25" s="30">
        <v>4283</v>
      </c>
    </row>
    <row r="26" spans="2:11" ht="17.25">
      <c r="B26" s="1" t="s">
        <v>233</v>
      </c>
      <c r="C26" s="30"/>
      <c r="D26" s="30"/>
      <c r="E26" s="16">
        <v>51708</v>
      </c>
      <c r="F26" s="30">
        <v>13788</v>
      </c>
      <c r="G26" s="30">
        <v>9760</v>
      </c>
      <c r="H26" s="30">
        <v>8709</v>
      </c>
      <c r="I26" s="30">
        <v>10927</v>
      </c>
      <c r="J26" s="30">
        <v>4148</v>
      </c>
      <c r="K26" s="30">
        <v>4376</v>
      </c>
    </row>
    <row r="27" spans="2:11" ht="17.25">
      <c r="B27" s="1" t="s">
        <v>234</v>
      </c>
      <c r="C27" s="30"/>
      <c r="D27" s="30"/>
      <c r="E27" s="16">
        <v>53075</v>
      </c>
      <c r="F27" s="30">
        <v>14298</v>
      </c>
      <c r="G27" s="30">
        <v>9900</v>
      </c>
      <c r="H27" s="30">
        <v>8932</v>
      </c>
      <c r="I27" s="30">
        <v>11322</v>
      </c>
      <c r="J27" s="30">
        <v>4162</v>
      </c>
      <c r="K27" s="30">
        <v>4461</v>
      </c>
    </row>
    <row r="28" spans="2:11" ht="17.25">
      <c r="B28" s="1" t="s">
        <v>518</v>
      </c>
      <c r="C28" s="30"/>
      <c r="D28" s="30"/>
      <c r="E28" s="16">
        <v>54175</v>
      </c>
      <c r="F28" s="30">
        <v>14740</v>
      </c>
      <c r="G28" s="30">
        <v>9962</v>
      </c>
      <c r="H28" s="30">
        <v>9189</v>
      </c>
      <c r="I28" s="30">
        <v>11622</v>
      </c>
      <c r="J28" s="30">
        <v>4115</v>
      </c>
      <c r="K28" s="30">
        <v>4547</v>
      </c>
    </row>
    <row r="29" ht="17.25">
      <c r="E29" s="8"/>
    </row>
    <row r="30" spans="2:11" ht="17.25">
      <c r="B30" s="67" t="s">
        <v>72</v>
      </c>
      <c r="C30" s="68"/>
      <c r="D30" s="68"/>
      <c r="E30" s="69">
        <v>4223</v>
      </c>
      <c r="F30" s="70">
        <v>1535</v>
      </c>
      <c r="G30" s="70">
        <v>1096</v>
      </c>
      <c r="H30" s="70">
        <v>352</v>
      </c>
      <c r="I30" s="70">
        <v>351</v>
      </c>
      <c r="J30" s="70">
        <v>459</v>
      </c>
      <c r="K30" s="70">
        <v>430</v>
      </c>
    </row>
    <row r="31" spans="2:11" ht="17.25">
      <c r="B31" s="67" t="s">
        <v>73</v>
      </c>
      <c r="C31" s="68"/>
      <c r="D31" s="68"/>
      <c r="E31" s="69">
        <v>6180</v>
      </c>
      <c r="F31" s="70">
        <v>542</v>
      </c>
      <c r="G31" s="70">
        <v>1271</v>
      </c>
      <c r="H31" s="70">
        <v>762</v>
      </c>
      <c r="I31" s="70">
        <v>932</v>
      </c>
      <c r="J31" s="70">
        <v>44</v>
      </c>
      <c r="K31" s="70">
        <v>2629</v>
      </c>
    </row>
    <row r="32" spans="2:11" ht="17.25">
      <c r="B32" s="67" t="s">
        <v>74</v>
      </c>
      <c r="C32" s="68"/>
      <c r="D32" s="68"/>
      <c r="E32" s="69">
        <v>754</v>
      </c>
      <c r="F32" s="70">
        <v>11</v>
      </c>
      <c r="G32" s="70">
        <v>36</v>
      </c>
      <c r="H32" s="70">
        <v>513</v>
      </c>
      <c r="I32" s="70">
        <v>194</v>
      </c>
      <c r="J32" s="95" t="s">
        <v>463</v>
      </c>
      <c r="K32" s="95" t="s">
        <v>463</v>
      </c>
    </row>
    <row r="33" spans="2:11" ht="17.25">
      <c r="B33" s="68"/>
      <c r="C33" s="68"/>
      <c r="D33" s="68"/>
      <c r="E33" s="71"/>
      <c r="F33" s="68"/>
      <c r="G33" s="68"/>
      <c r="H33" s="68"/>
      <c r="I33" s="68"/>
      <c r="J33" s="68"/>
      <c r="K33" s="68"/>
    </row>
    <row r="34" spans="2:11" ht="17.25">
      <c r="B34" s="67" t="s">
        <v>75</v>
      </c>
      <c r="C34" s="68"/>
      <c r="D34" s="68"/>
      <c r="E34" s="69">
        <v>30829</v>
      </c>
      <c r="F34" s="70">
        <v>6309</v>
      </c>
      <c r="G34" s="70">
        <v>7444</v>
      </c>
      <c r="H34" s="70">
        <v>5208</v>
      </c>
      <c r="I34" s="70">
        <v>6768</v>
      </c>
      <c r="J34" s="70">
        <v>3612</v>
      </c>
      <c r="K34" s="70">
        <v>1488</v>
      </c>
    </row>
    <row r="35" spans="2:11" ht="17.25">
      <c r="B35" s="67" t="s">
        <v>76</v>
      </c>
      <c r="C35" s="68"/>
      <c r="D35" s="68"/>
      <c r="E35" s="69">
        <v>12189</v>
      </c>
      <c r="F35" s="70">
        <v>6343</v>
      </c>
      <c r="G35" s="70">
        <v>115</v>
      </c>
      <c r="H35" s="70">
        <v>2354</v>
      </c>
      <c r="I35" s="70">
        <v>3377</v>
      </c>
      <c r="J35" s="95" t="s">
        <v>463</v>
      </c>
      <c r="K35" s="95" t="s">
        <v>463</v>
      </c>
    </row>
    <row r="36" spans="2:11" ht="18" thickBot="1">
      <c r="B36" s="5"/>
      <c r="C36" s="5"/>
      <c r="D36" s="5"/>
      <c r="E36" s="20"/>
      <c r="F36" s="5"/>
      <c r="G36" s="5"/>
      <c r="H36" s="5"/>
      <c r="I36" s="5"/>
      <c r="J36" s="5"/>
      <c r="K36" s="5"/>
    </row>
    <row r="37" ht="17.25">
      <c r="E37" s="1" t="s">
        <v>52</v>
      </c>
    </row>
    <row r="40" ht="17.25">
      <c r="F40" s="4" t="s">
        <v>86</v>
      </c>
    </row>
    <row r="41" ht="17.25">
      <c r="D41" s="1" t="s">
        <v>78</v>
      </c>
    </row>
    <row r="42" ht="17.25">
      <c r="D42" s="1" t="s">
        <v>87</v>
      </c>
    </row>
    <row r="43" ht="17.25">
      <c r="D43" s="1" t="s">
        <v>88</v>
      </c>
    </row>
    <row r="44" ht="17.25">
      <c r="D44" s="1" t="s">
        <v>79</v>
      </c>
    </row>
    <row r="46" spans="2:11" ht="18" thickBot="1">
      <c r="B46" s="5"/>
      <c r="C46" s="5"/>
      <c r="D46" s="6" t="s">
        <v>80</v>
      </c>
      <c r="E46" s="5"/>
      <c r="F46" s="5"/>
      <c r="G46" s="5"/>
      <c r="H46" s="5"/>
      <c r="I46" s="5"/>
      <c r="J46" s="5"/>
      <c r="K46" s="5"/>
    </row>
    <row r="47" spans="4:12" ht="17.25">
      <c r="D47" s="8"/>
      <c r="E47" s="11"/>
      <c r="F47" s="11"/>
      <c r="G47" s="8"/>
      <c r="H47" s="72" t="s">
        <v>302</v>
      </c>
      <c r="I47" s="11"/>
      <c r="J47" s="138" t="s">
        <v>589</v>
      </c>
      <c r="K47" s="137"/>
      <c r="L47" s="35"/>
    </row>
    <row r="48" spans="2:12" ht="17.25">
      <c r="B48" s="1"/>
      <c r="D48" s="13" t="s">
        <v>81</v>
      </c>
      <c r="E48" s="8"/>
      <c r="F48" s="12" t="s">
        <v>587</v>
      </c>
      <c r="G48" s="13" t="s">
        <v>581</v>
      </c>
      <c r="H48" s="8"/>
      <c r="I48" s="8"/>
      <c r="J48" s="8"/>
      <c r="K48" s="8"/>
      <c r="L48" s="35"/>
    </row>
    <row r="49" spans="2:12" ht="17.25">
      <c r="B49" s="11"/>
      <c r="C49" s="11"/>
      <c r="D49" s="9"/>
      <c r="E49" s="14" t="s">
        <v>582</v>
      </c>
      <c r="F49" s="14" t="s">
        <v>588</v>
      </c>
      <c r="G49" s="9"/>
      <c r="H49" s="14" t="s">
        <v>583</v>
      </c>
      <c r="I49" s="14" t="s">
        <v>584</v>
      </c>
      <c r="J49" s="14" t="s">
        <v>583</v>
      </c>
      <c r="K49" s="14" t="s">
        <v>584</v>
      </c>
      <c r="L49" s="35"/>
    </row>
    <row r="50" spans="4:11" ht="17.25">
      <c r="D50" s="34" t="s">
        <v>82</v>
      </c>
      <c r="E50" s="26" t="s">
        <v>82</v>
      </c>
      <c r="F50" s="26" t="s">
        <v>82</v>
      </c>
      <c r="G50" s="26" t="s">
        <v>38</v>
      </c>
      <c r="H50" s="26" t="s">
        <v>38</v>
      </c>
      <c r="I50" s="26" t="s">
        <v>38</v>
      </c>
      <c r="J50" s="26" t="s">
        <v>83</v>
      </c>
      <c r="K50" s="26" t="s">
        <v>83</v>
      </c>
    </row>
    <row r="51" spans="2:11" ht="17.25">
      <c r="B51" s="1" t="s">
        <v>235</v>
      </c>
      <c r="D51" s="16">
        <v>7275</v>
      </c>
      <c r="E51" s="17">
        <v>5351</v>
      </c>
      <c r="F51" s="17">
        <v>1924</v>
      </c>
      <c r="G51" s="30">
        <v>118722</v>
      </c>
      <c r="H51" s="17">
        <v>77055</v>
      </c>
      <c r="I51" s="17">
        <v>41667</v>
      </c>
      <c r="J51" s="17">
        <v>127084</v>
      </c>
      <c r="K51" s="17">
        <v>72447</v>
      </c>
    </row>
    <row r="52" spans="2:11" ht="17.25">
      <c r="B52" s="1" t="s">
        <v>236</v>
      </c>
      <c r="D52" s="16">
        <v>8173</v>
      </c>
      <c r="E52" s="17">
        <v>5753</v>
      </c>
      <c r="F52" s="17">
        <v>2420</v>
      </c>
      <c r="G52" s="30">
        <v>120631</v>
      </c>
      <c r="H52" s="17">
        <v>78990</v>
      </c>
      <c r="I52" s="17">
        <v>41641</v>
      </c>
      <c r="J52" s="17">
        <v>191542</v>
      </c>
      <c r="K52" s="17">
        <v>110012</v>
      </c>
    </row>
    <row r="53" spans="2:11" ht="17.25">
      <c r="B53" s="1" t="s">
        <v>237</v>
      </c>
      <c r="D53" s="16">
        <v>8457</v>
      </c>
      <c r="E53" s="17">
        <v>5687</v>
      </c>
      <c r="F53" s="17">
        <v>2770</v>
      </c>
      <c r="G53" s="30">
        <v>122191</v>
      </c>
      <c r="H53" s="17">
        <v>80468</v>
      </c>
      <c r="I53" s="17">
        <v>41723</v>
      </c>
      <c r="J53" s="17">
        <v>241374</v>
      </c>
      <c r="K53" s="17">
        <v>141723</v>
      </c>
    </row>
    <row r="54" spans="2:11" ht="17.25">
      <c r="B54" s="1" t="s">
        <v>238</v>
      </c>
      <c r="D54" s="16">
        <v>10934</v>
      </c>
      <c r="E54" s="17">
        <v>9553</v>
      </c>
      <c r="F54" s="17">
        <v>1381</v>
      </c>
      <c r="G54" s="30">
        <v>141296</v>
      </c>
      <c r="H54" s="17">
        <v>91696</v>
      </c>
      <c r="I54" s="17">
        <v>49600</v>
      </c>
      <c r="J54" s="17">
        <v>279655</v>
      </c>
      <c r="K54" s="17">
        <v>167849</v>
      </c>
    </row>
    <row r="55" spans="2:11" ht="17.25">
      <c r="B55" s="1" t="s">
        <v>239</v>
      </c>
      <c r="D55" s="16">
        <v>13311</v>
      </c>
      <c r="E55" s="17">
        <v>11306</v>
      </c>
      <c r="F55" s="17">
        <v>2005</v>
      </c>
      <c r="G55" s="30">
        <v>160034</v>
      </c>
      <c r="H55" s="17">
        <v>103093</v>
      </c>
      <c r="I55" s="17">
        <v>56941</v>
      </c>
      <c r="J55" s="17">
        <v>321793</v>
      </c>
      <c r="K55" s="17">
        <v>199639</v>
      </c>
    </row>
    <row r="56" spans="2:11" ht="17.25">
      <c r="B56" s="1"/>
      <c r="D56" s="16"/>
      <c r="E56" s="17"/>
      <c r="F56" s="17"/>
      <c r="G56" s="30"/>
      <c r="H56" s="17"/>
      <c r="I56" s="17"/>
      <c r="J56" s="17"/>
      <c r="K56" s="17"/>
    </row>
    <row r="57" spans="2:11" ht="17.25">
      <c r="B57" s="1" t="s">
        <v>240</v>
      </c>
      <c r="D57" s="16">
        <v>13817</v>
      </c>
      <c r="E57" s="17">
        <v>11681</v>
      </c>
      <c r="F57" s="17">
        <v>2136</v>
      </c>
      <c r="G57" s="30">
        <v>161551</v>
      </c>
      <c r="H57" s="17">
        <v>103986</v>
      </c>
      <c r="I57" s="17">
        <v>57565</v>
      </c>
      <c r="J57" s="17">
        <v>330105</v>
      </c>
      <c r="K57" s="17">
        <v>206418</v>
      </c>
    </row>
    <row r="58" spans="2:11" ht="17.25">
      <c r="B58" s="1" t="s">
        <v>241</v>
      </c>
      <c r="C58" s="30"/>
      <c r="D58" s="16">
        <v>13823</v>
      </c>
      <c r="E58" s="30">
        <v>11723</v>
      </c>
      <c r="F58" s="30">
        <v>2100</v>
      </c>
      <c r="G58" s="30">
        <v>159147</v>
      </c>
      <c r="H58" s="30">
        <v>102512</v>
      </c>
      <c r="I58" s="30">
        <v>56635</v>
      </c>
      <c r="J58" s="30">
        <v>328550</v>
      </c>
      <c r="K58" s="30">
        <v>208075</v>
      </c>
    </row>
    <row r="59" spans="2:11" ht="17.25">
      <c r="B59" s="1" t="s">
        <v>242</v>
      </c>
      <c r="C59" s="30"/>
      <c r="D59" s="16">
        <v>13858</v>
      </c>
      <c r="E59" s="30">
        <v>11800</v>
      </c>
      <c r="F59" s="30">
        <v>2058</v>
      </c>
      <c r="G59" s="30">
        <v>157547</v>
      </c>
      <c r="H59" s="30">
        <v>101446</v>
      </c>
      <c r="I59" s="30">
        <v>56101</v>
      </c>
      <c r="J59" s="30">
        <v>325383</v>
      </c>
      <c r="K59" s="30">
        <v>209215</v>
      </c>
    </row>
    <row r="60" spans="2:11" ht="17.25">
      <c r="B60" s="1" t="s">
        <v>243</v>
      </c>
      <c r="C60" s="30"/>
      <c r="D60" s="16">
        <v>13785</v>
      </c>
      <c r="E60" s="17">
        <v>11805</v>
      </c>
      <c r="F60" s="17">
        <v>1980</v>
      </c>
      <c r="G60" s="30">
        <v>155407</v>
      </c>
      <c r="H60" s="30">
        <v>99651</v>
      </c>
      <c r="I60" s="17">
        <v>55756</v>
      </c>
      <c r="J60" s="17">
        <v>324062</v>
      </c>
      <c r="K60" s="17">
        <v>209635</v>
      </c>
    </row>
    <row r="61" spans="2:11" ht="17.25">
      <c r="B61" s="1" t="s">
        <v>244</v>
      </c>
      <c r="C61" s="30"/>
      <c r="D61" s="16">
        <v>13586</v>
      </c>
      <c r="E61" s="17">
        <v>11686</v>
      </c>
      <c r="F61" s="17">
        <v>1900</v>
      </c>
      <c r="G61" s="30">
        <v>151965</v>
      </c>
      <c r="H61" s="30">
        <v>97327</v>
      </c>
      <c r="I61" s="17">
        <v>54638</v>
      </c>
      <c r="J61" s="17">
        <v>320669</v>
      </c>
      <c r="K61" s="17">
        <v>210450</v>
      </c>
    </row>
    <row r="62" spans="2:11" ht="17.25">
      <c r="B62" s="1"/>
      <c r="C62" s="30"/>
      <c r="D62" s="16"/>
      <c r="E62" s="17"/>
      <c r="F62" s="17"/>
      <c r="G62" s="30"/>
      <c r="H62" s="30"/>
      <c r="I62" s="17"/>
      <c r="J62" s="17"/>
      <c r="K62" s="17"/>
    </row>
    <row r="63" spans="2:11" ht="17.25">
      <c r="B63" s="1" t="s">
        <v>245</v>
      </c>
      <c r="C63" s="30"/>
      <c r="D63" s="16">
        <v>13387</v>
      </c>
      <c r="E63" s="17">
        <v>11558</v>
      </c>
      <c r="F63" s="17">
        <v>1829</v>
      </c>
      <c r="G63" s="30">
        <v>148914</v>
      </c>
      <c r="H63" s="30">
        <v>95028</v>
      </c>
      <c r="I63" s="17">
        <v>53886</v>
      </c>
      <c r="J63" s="17">
        <v>316234</v>
      </c>
      <c r="K63" s="17">
        <v>210001</v>
      </c>
    </row>
    <row r="64" spans="2:13" s="18" customFormat="1" ht="17.25">
      <c r="B64" s="1" t="s">
        <v>246</v>
      </c>
      <c r="C64" s="30"/>
      <c r="D64" s="16">
        <v>13117</v>
      </c>
      <c r="E64" s="17">
        <v>11361</v>
      </c>
      <c r="F64" s="17">
        <v>1756</v>
      </c>
      <c r="G64" s="17">
        <v>147725</v>
      </c>
      <c r="H64" s="17">
        <v>93733</v>
      </c>
      <c r="I64" s="17">
        <v>53992</v>
      </c>
      <c r="J64" s="17">
        <v>313162</v>
      </c>
      <c r="K64" s="17">
        <v>208600</v>
      </c>
      <c r="L64" s="17"/>
      <c r="M64" s="2"/>
    </row>
    <row r="65" spans="2:13" s="18" customFormat="1" ht="17.25">
      <c r="B65" s="1" t="s">
        <v>247</v>
      </c>
      <c r="C65" s="30"/>
      <c r="D65" s="16">
        <v>13125</v>
      </c>
      <c r="E65" s="17">
        <v>11402</v>
      </c>
      <c r="F65" s="17">
        <v>1723</v>
      </c>
      <c r="G65" s="17">
        <v>148249</v>
      </c>
      <c r="H65" s="17">
        <v>93813</v>
      </c>
      <c r="I65" s="17">
        <v>54436</v>
      </c>
      <c r="J65" s="17">
        <v>312332</v>
      </c>
      <c r="K65" s="17">
        <v>209348</v>
      </c>
      <c r="L65" s="17"/>
      <c r="M65" s="2"/>
    </row>
    <row r="66" spans="2:13" s="18" customFormat="1" ht="17.25">
      <c r="B66" s="1" t="s">
        <v>507</v>
      </c>
      <c r="C66" s="30"/>
      <c r="D66" s="16">
        <v>13110</v>
      </c>
      <c r="E66" s="17">
        <v>11417</v>
      </c>
      <c r="F66" s="17">
        <v>1693</v>
      </c>
      <c r="G66" s="17">
        <v>148213</v>
      </c>
      <c r="H66" s="17">
        <v>93341</v>
      </c>
      <c r="I66" s="17">
        <v>54872</v>
      </c>
      <c r="J66" s="17">
        <v>311429</v>
      </c>
      <c r="K66" s="17">
        <v>209753</v>
      </c>
      <c r="L66" s="17"/>
      <c r="M66" s="2"/>
    </row>
    <row r="67" spans="4:11" ht="17.25">
      <c r="D67" s="8"/>
      <c r="E67" s="17"/>
      <c r="F67" s="17"/>
      <c r="H67" s="17"/>
      <c r="I67" s="17"/>
      <c r="J67" s="17"/>
      <c r="K67" s="17"/>
    </row>
    <row r="68" spans="2:11" ht="17.25">
      <c r="B68" s="1" t="s">
        <v>84</v>
      </c>
      <c r="D68" s="16">
        <v>5628</v>
      </c>
      <c r="E68" s="17">
        <v>4959</v>
      </c>
      <c r="F68" s="17">
        <v>669</v>
      </c>
      <c r="G68" s="30">
        <v>66897</v>
      </c>
      <c r="H68" s="17">
        <v>43369</v>
      </c>
      <c r="I68" s="17">
        <v>23528</v>
      </c>
      <c r="J68" s="17">
        <v>315186</v>
      </c>
      <c r="K68" s="17">
        <v>211143</v>
      </c>
    </row>
    <row r="69" spans="2:11" ht="17.25">
      <c r="B69" s="1" t="s">
        <v>85</v>
      </c>
      <c r="D69" s="16">
        <v>4080</v>
      </c>
      <c r="E69" s="17">
        <v>3526</v>
      </c>
      <c r="F69" s="17">
        <v>554</v>
      </c>
      <c r="G69" s="30">
        <v>45554</v>
      </c>
      <c r="H69" s="17">
        <v>28403</v>
      </c>
      <c r="I69" s="17">
        <v>17151</v>
      </c>
      <c r="J69" s="17">
        <v>318967</v>
      </c>
      <c r="K69" s="17">
        <v>215705</v>
      </c>
    </row>
    <row r="70" spans="2:11" ht="17.25">
      <c r="B70" s="1" t="s">
        <v>585</v>
      </c>
      <c r="D70" s="16">
        <v>3402</v>
      </c>
      <c r="E70" s="17">
        <v>2932</v>
      </c>
      <c r="F70" s="17">
        <v>470</v>
      </c>
      <c r="G70" s="30">
        <v>35762</v>
      </c>
      <c r="H70" s="17">
        <v>21569</v>
      </c>
      <c r="I70" s="17">
        <v>14193</v>
      </c>
      <c r="J70" s="17">
        <v>293947</v>
      </c>
      <c r="K70" s="17">
        <v>200258</v>
      </c>
    </row>
    <row r="71" spans="2:11" ht="18" thickBot="1">
      <c r="B71" s="5"/>
      <c r="C71" s="5"/>
      <c r="D71" s="20"/>
      <c r="E71" s="5"/>
      <c r="F71" s="5"/>
      <c r="G71" s="5"/>
      <c r="H71" s="5"/>
      <c r="I71" s="5"/>
      <c r="J71" s="5"/>
      <c r="K71" s="5"/>
    </row>
    <row r="72" spans="2:11" ht="17.25">
      <c r="B72" s="35"/>
      <c r="C72" s="35"/>
      <c r="D72" s="73" t="s">
        <v>586</v>
      </c>
      <c r="E72" s="35"/>
      <c r="F72" s="35"/>
      <c r="G72" s="35"/>
      <c r="H72" s="35"/>
      <c r="I72" s="35"/>
      <c r="J72" s="35"/>
      <c r="K72" s="35"/>
    </row>
    <row r="73" spans="1:12" ht="17.25">
      <c r="A73" s="1"/>
      <c r="L73" s="35"/>
    </row>
  </sheetData>
  <mergeCells count="1">
    <mergeCell ref="J47:K47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zoomScale="75" zoomScaleNormal="75" workbookViewId="0" topLeftCell="A1">
      <selection activeCell="A1" sqref="A1"/>
    </sheetView>
  </sheetViews>
  <sheetFormatPr defaultColWidth="9.625" defaultRowHeight="13.5"/>
  <cols>
    <col min="1" max="1" width="13.375" style="2" customWidth="1"/>
    <col min="2" max="2" width="26.625" style="2" customWidth="1"/>
    <col min="3" max="3" width="11.625" style="2" customWidth="1"/>
    <col min="4" max="4" width="11.00390625" style="2" customWidth="1"/>
    <col min="5" max="5" width="10.125" style="2" customWidth="1"/>
    <col min="6" max="14" width="9.875" style="2" customWidth="1"/>
    <col min="15" max="16384" width="9.625" style="2" customWidth="1"/>
  </cols>
  <sheetData>
    <row r="1" ht="17.25">
      <c r="A1" s="1"/>
    </row>
    <row r="6" spans="5:16" ht="17.25">
      <c r="E6" s="4" t="s">
        <v>97</v>
      </c>
      <c r="P6" s="1"/>
    </row>
    <row r="7" spans="3:16" ht="17.25">
      <c r="C7" s="4" t="s">
        <v>89</v>
      </c>
      <c r="K7" s="35"/>
      <c r="L7" s="35"/>
      <c r="P7" s="1"/>
    </row>
    <row r="8" spans="2:16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1"/>
    </row>
    <row r="9" spans="3:16" ht="17.25">
      <c r="C9" s="8"/>
      <c r="D9" s="35"/>
      <c r="E9" s="11"/>
      <c r="F9" s="11"/>
      <c r="G9" s="11"/>
      <c r="H9" s="10" t="s">
        <v>90</v>
      </c>
      <c r="I9" s="11"/>
      <c r="J9" s="11"/>
      <c r="K9" s="11"/>
      <c r="L9" s="11"/>
      <c r="M9" s="11"/>
      <c r="N9" s="11"/>
      <c r="P9" s="1"/>
    </row>
    <row r="10" spans="3:16" ht="17.25">
      <c r="C10" s="145" t="s">
        <v>290</v>
      </c>
      <c r="D10" s="146"/>
      <c r="E10" s="8"/>
      <c r="F10" s="35"/>
      <c r="G10" s="8"/>
      <c r="H10" s="35"/>
      <c r="I10" s="8"/>
      <c r="J10" s="35"/>
      <c r="K10" s="12" t="s">
        <v>600</v>
      </c>
      <c r="L10" s="35"/>
      <c r="M10" s="8"/>
      <c r="N10" s="35"/>
      <c r="P10" s="1"/>
    </row>
    <row r="11" spans="3:16" ht="17.25">
      <c r="C11" s="140" t="s">
        <v>289</v>
      </c>
      <c r="D11" s="141"/>
      <c r="E11" s="140" t="s">
        <v>596</v>
      </c>
      <c r="F11" s="141"/>
      <c r="G11" s="140" t="s">
        <v>597</v>
      </c>
      <c r="H11" s="141"/>
      <c r="I11" s="142" t="s">
        <v>598</v>
      </c>
      <c r="J11" s="143"/>
      <c r="K11" s="140" t="s">
        <v>599</v>
      </c>
      <c r="L11" s="141"/>
      <c r="M11" s="140" t="s">
        <v>601</v>
      </c>
      <c r="N11" s="144"/>
      <c r="O11" s="35"/>
      <c r="P11" s="1"/>
    </row>
    <row r="12" spans="3:16" ht="17.2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5"/>
      <c r="P12" s="1"/>
    </row>
    <row r="13" spans="2:16" ht="17.25">
      <c r="B13" s="11"/>
      <c r="C13" s="14" t="s">
        <v>602</v>
      </c>
      <c r="D13" s="14" t="s">
        <v>603</v>
      </c>
      <c r="E13" s="14" t="s">
        <v>602</v>
      </c>
      <c r="F13" s="14" t="s">
        <v>603</v>
      </c>
      <c r="G13" s="14" t="s">
        <v>602</v>
      </c>
      <c r="H13" s="14" t="s">
        <v>603</v>
      </c>
      <c r="I13" s="14" t="s">
        <v>602</v>
      </c>
      <c r="J13" s="14" t="s">
        <v>603</v>
      </c>
      <c r="K13" s="14" t="s">
        <v>602</v>
      </c>
      <c r="L13" s="14" t="s">
        <v>603</v>
      </c>
      <c r="M13" s="14" t="s">
        <v>602</v>
      </c>
      <c r="N13" s="14" t="s">
        <v>603</v>
      </c>
      <c r="O13" s="35"/>
      <c r="P13" s="1"/>
    </row>
    <row r="14" spans="3:16" ht="17.25">
      <c r="C14" s="34" t="s">
        <v>82</v>
      </c>
      <c r="D14" s="26" t="s">
        <v>91</v>
      </c>
      <c r="E14" s="74" t="s">
        <v>82</v>
      </c>
      <c r="F14" s="26" t="s">
        <v>91</v>
      </c>
      <c r="G14" s="26" t="s">
        <v>82</v>
      </c>
      <c r="H14" s="26" t="s">
        <v>91</v>
      </c>
      <c r="I14" s="26" t="s">
        <v>82</v>
      </c>
      <c r="J14" s="26" t="s">
        <v>91</v>
      </c>
      <c r="K14" s="26" t="s">
        <v>82</v>
      </c>
      <c r="L14" s="26" t="s">
        <v>91</v>
      </c>
      <c r="M14" s="74" t="s">
        <v>82</v>
      </c>
      <c r="N14" s="26" t="s">
        <v>91</v>
      </c>
      <c r="P14" s="1"/>
    </row>
    <row r="15" spans="2:16" ht="17.25">
      <c r="B15" s="26"/>
      <c r="C15" s="8"/>
      <c r="E15" s="35"/>
      <c r="G15" s="4" t="s">
        <v>92</v>
      </c>
      <c r="M15" s="35"/>
      <c r="P15" s="1"/>
    </row>
    <row r="16" spans="2:14" ht="17.25">
      <c r="B16" s="22" t="s">
        <v>189</v>
      </c>
      <c r="C16" s="16">
        <v>71123</v>
      </c>
      <c r="D16" s="30">
        <v>2415</v>
      </c>
      <c r="E16" s="37">
        <v>51329</v>
      </c>
      <c r="F16" s="17">
        <v>391</v>
      </c>
      <c r="G16" s="17">
        <v>963</v>
      </c>
      <c r="H16" s="17">
        <v>43</v>
      </c>
      <c r="I16" s="17">
        <v>30</v>
      </c>
      <c r="J16" s="17">
        <v>3</v>
      </c>
      <c r="K16" s="92" t="s">
        <v>185</v>
      </c>
      <c r="L16" s="92" t="s">
        <v>185</v>
      </c>
      <c r="M16" s="92" t="s">
        <v>185</v>
      </c>
      <c r="N16" s="92" t="s">
        <v>185</v>
      </c>
    </row>
    <row r="17" spans="2:14" ht="17.25">
      <c r="B17" s="22" t="s">
        <v>264</v>
      </c>
      <c r="C17" s="16">
        <v>89733</v>
      </c>
      <c r="D17" s="30">
        <v>2537</v>
      </c>
      <c r="E17" s="37">
        <v>72966</v>
      </c>
      <c r="F17" s="17">
        <v>550</v>
      </c>
      <c r="G17" s="17">
        <v>1115</v>
      </c>
      <c r="H17" s="17">
        <v>47</v>
      </c>
      <c r="I17" s="17">
        <v>55</v>
      </c>
      <c r="J17" s="17">
        <v>5</v>
      </c>
      <c r="K17" s="92" t="s">
        <v>185</v>
      </c>
      <c r="L17" s="92" t="s">
        <v>185</v>
      </c>
      <c r="M17" s="37">
        <v>2</v>
      </c>
      <c r="N17" s="24">
        <v>0</v>
      </c>
    </row>
    <row r="18" spans="2:14" ht="17.25">
      <c r="B18" s="22" t="s">
        <v>190</v>
      </c>
      <c r="C18" s="16">
        <v>99946</v>
      </c>
      <c r="D18" s="30">
        <v>3053.7669039999996</v>
      </c>
      <c r="E18" s="37">
        <v>84682</v>
      </c>
      <c r="F18" s="17">
        <v>626.029826</v>
      </c>
      <c r="G18" s="17">
        <v>1373</v>
      </c>
      <c r="H18" s="17">
        <v>71.995388</v>
      </c>
      <c r="I18" s="17">
        <v>22</v>
      </c>
      <c r="J18" s="17">
        <v>2.04955</v>
      </c>
      <c r="K18" s="17">
        <v>6</v>
      </c>
      <c r="L18" s="17">
        <v>0.084</v>
      </c>
      <c r="M18" s="92" t="s">
        <v>185</v>
      </c>
      <c r="N18" s="92" t="s">
        <v>185</v>
      </c>
    </row>
    <row r="19" spans="2:14" ht="17.25">
      <c r="B19" s="22" t="s">
        <v>191</v>
      </c>
      <c r="C19" s="16">
        <v>99195</v>
      </c>
      <c r="D19" s="30">
        <v>3356.089472</v>
      </c>
      <c r="E19" s="37">
        <v>82243</v>
      </c>
      <c r="F19" s="17">
        <v>565.645371</v>
      </c>
      <c r="G19" s="17">
        <v>4559</v>
      </c>
      <c r="H19" s="17">
        <v>416.946593</v>
      </c>
      <c r="I19" s="92" t="s">
        <v>185</v>
      </c>
      <c r="J19" s="92" t="s">
        <v>185</v>
      </c>
      <c r="K19" s="17">
        <v>2</v>
      </c>
      <c r="L19" s="17">
        <v>0.00946</v>
      </c>
      <c r="M19" s="24">
        <v>1</v>
      </c>
      <c r="N19" s="24">
        <v>0</v>
      </c>
    </row>
    <row r="20" spans="2:14" ht="17.25">
      <c r="B20" s="22" t="s">
        <v>248</v>
      </c>
      <c r="C20" s="16">
        <v>98984</v>
      </c>
      <c r="D20" s="30">
        <v>3118.988588</v>
      </c>
      <c r="E20" s="37">
        <v>83147</v>
      </c>
      <c r="F20" s="17">
        <v>582</v>
      </c>
      <c r="G20" s="17">
        <v>4742</v>
      </c>
      <c r="H20" s="17">
        <v>433</v>
      </c>
      <c r="I20" s="92" t="s">
        <v>185</v>
      </c>
      <c r="J20" s="92" t="s">
        <v>185</v>
      </c>
      <c r="K20" s="17">
        <v>1</v>
      </c>
      <c r="L20" s="17">
        <v>0.00946</v>
      </c>
      <c r="M20" s="92" t="s">
        <v>185</v>
      </c>
      <c r="N20" s="92" t="s">
        <v>185</v>
      </c>
    </row>
    <row r="21" spans="2:14" ht="17.25">
      <c r="B21" s="22"/>
      <c r="C21" s="16"/>
      <c r="D21" s="30"/>
      <c r="E21" s="37"/>
      <c r="F21" s="17"/>
      <c r="G21" s="17"/>
      <c r="H21" s="17"/>
      <c r="I21" s="92"/>
      <c r="J21" s="92"/>
      <c r="K21" s="17"/>
      <c r="L21" s="17"/>
      <c r="M21" s="92"/>
      <c r="N21" s="92"/>
    </row>
    <row r="22" spans="2:14" ht="17.25">
      <c r="B22" s="22" t="s">
        <v>192</v>
      </c>
      <c r="C22" s="16">
        <v>95772</v>
      </c>
      <c r="D22" s="30">
        <v>2769.6543589999997</v>
      </c>
      <c r="E22" s="37">
        <v>82085</v>
      </c>
      <c r="F22" s="17">
        <v>563.131728</v>
      </c>
      <c r="G22" s="17">
        <v>3984</v>
      </c>
      <c r="H22" s="17">
        <v>341.842965</v>
      </c>
      <c r="I22" s="92" t="s">
        <v>185</v>
      </c>
      <c r="J22" s="92" t="s">
        <v>185</v>
      </c>
      <c r="K22" s="92" t="s">
        <v>185</v>
      </c>
      <c r="L22" s="92" t="s">
        <v>185</v>
      </c>
      <c r="M22" s="92" t="s">
        <v>185</v>
      </c>
      <c r="N22" s="92" t="s">
        <v>185</v>
      </c>
    </row>
    <row r="23" spans="2:15" s="18" customFormat="1" ht="17.25">
      <c r="B23" s="22" t="s">
        <v>193</v>
      </c>
      <c r="C23" s="16">
        <v>94500</v>
      </c>
      <c r="D23" s="30">
        <v>2723.6090000000004</v>
      </c>
      <c r="E23" s="37">
        <v>81106</v>
      </c>
      <c r="F23" s="17">
        <v>482.411</v>
      </c>
      <c r="G23" s="17">
        <v>4308</v>
      </c>
      <c r="H23" s="17">
        <v>469.068</v>
      </c>
      <c r="I23" s="92" t="s">
        <v>185</v>
      </c>
      <c r="J23" s="92" t="s">
        <v>185</v>
      </c>
      <c r="K23" s="92" t="s">
        <v>185</v>
      </c>
      <c r="L23" s="92" t="s">
        <v>185</v>
      </c>
      <c r="M23" s="24">
        <v>1</v>
      </c>
      <c r="N23" s="24">
        <v>0.013</v>
      </c>
      <c r="O23" s="2"/>
    </row>
    <row r="24" spans="2:15" s="18" customFormat="1" ht="17.25">
      <c r="B24" s="22" t="s">
        <v>194</v>
      </c>
      <c r="C24" s="16">
        <v>100326</v>
      </c>
      <c r="D24" s="30">
        <v>2815</v>
      </c>
      <c r="E24" s="37">
        <v>86711</v>
      </c>
      <c r="F24" s="17">
        <v>503</v>
      </c>
      <c r="G24" s="17">
        <v>4639</v>
      </c>
      <c r="H24" s="17">
        <v>575</v>
      </c>
      <c r="I24" s="92" t="s">
        <v>185</v>
      </c>
      <c r="J24" s="92" t="s">
        <v>185</v>
      </c>
      <c r="K24" s="92" t="s">
        <v>185</v>
      </c>
      <c r="L24" s="92" t="s">
        <v>185</v>
      </c>
      <c r="M24" s="24">
        <v>1</v>
      </c>
      <c r="N24" s="24">
        <v>0</v>
      </c>
      <c r="O24" s="2"/>
    </row>
    <row r="25" spans="2:15" s="18" customFormat="1" ht="17.25">
      <c r="B25" s="22" t="s">
        <v>195</v>
      </c>
      <c r="C25" s="16">
        <v>102302</v>
      </c>
      <c r="D25" s="30">
        <v>2885</v>
      </c>
      <c r="E25" s="37">
        <v>88516</v>
      </c>
      <c r="F25" s="17">
        <v>497</v>
      </c>
      <c r="G25" s="17">
        <v>4651</v>
      </c>
      <c r="H25" s="17">
        <v>583.6</v>
      </c>
      <c r="I25" s="92" t="s">
        <v>185</v>
      </c>
      <c r="J25" s="92" t="s">
        <v>185</v>
      </c>
      <c r="K25" s="92" t="s">
        <v>185</v>
      </c>
      <c r="L25" s="92" t="s">
        <v>185</v>
      </c>
      <c r="M25" s="92" t="s">
        <v>185</v>
      </c>
      <c r="N25" s="92" t="s">
        <v>185</v>
      </c>
      <c r="O25" s="2"/>
    </row>
    <row r="26" spans="2:13" ht="17.25">
      <c r="B26" s="99"/>
      <c r="C26" s="8"/>
      <c r="E26" s="35"/>
      <c r="M26" s="35"/>
    </row>
    <row r="27" spans="2:14" ht="17.25">
      <c r="B27" s="22"/>
      <c r="C27" s="8"/>
      <c r="E27" s="37"/>
      <c r="F27" s="17"/>
      <c r="G27" s="4" t="s">
        <v>93</v>
      </c>
      <c r="H27" s="17"/>
      <c r="I27" s="17"/>
      <c r="J27" s="17"/>
      <c r="K27" s="17"/>
      <c r="L27" s="17"/>
      <c r="M27" s="37"/>
      <c r="N27" s="17"/>
    </row>
    <row r="28" spans="2:14" ht="17.25">
      <c r="B28" s="22" t="s">
        <v>189</v>
      </c>
      <c r="C28" s="16">
        <v>40865</v>
      </c>
      <c r="D28" s="30">
        <v>933</v>
      </c>
      <c r="E28" s="37">
        <v>32175</v>
      </c>
      <c r="F28" s="17">
        <v>180</v>
      </c>
      <c r="G28" s="17">
        <v>2260</v>
      </c>
      <c r="H28" s="17">
        <v>121</v>
      </c>
      <c r="I28" s="17">
        <v>57</v>
      </c>
      <c r="J28" s="17">
        <v>5</v>
      </c>
      <c r="K28" s="92" t="s">
        <v>185</v>
      </c>
      <c r="L28" s="92" t="s">
        <v>185</v>
      </c>
      <c r="M28" s="92" t="s">
        <v>185</v>
      </c>
      <c r="N28" s="92" t="s">
        <v>185</v>
      </c>
    </row>
    <row r="29" spans="2:14" ht="17.25">
      <c r="B29" s="22" t="s">
        <v>264</v>
      </c>
      <c r="C29" s="16">
        <v>53339</v>
      </c>
      <c r="D29" s="30">
        <v>1081.2</v>
      </c>
      <c r="E29" s="37">
        <v>43816</v>
      </c>
      <c r="F29" s="17">
        <v>254</v>
      </c>
      <c r="G29" s="17">
        <v>2686</v>
      </c>
      <c r="H29" s="17">
        <v>135</v>
      </c>
      <c r="I29" s="17">
        <v>73</v>
      </c>
      <c r="J29" s="17">
        <v>5</v>
      </c>
      <c r="K29" s="92" t="s">
        <v>185</v>
      </c>
      <c r="L29" s="92" t="s">
        <v>185</v>
      </c>
      <c r="M29" s="37">
        <v>1</v>
      </c>
      <c r="N29" s="17">
        <v>0.2</v>
      </c>
    </row>
    <row r="30" spans="2:14" ht="17.25">
      <c r="B30" s="22" t="s">
        <v>190</v>
      </c>
      <c r="C30" s="16">
        <v>53955</v>
      </c>
      <c r="D30" s="30">
        <v>1497.994887</v>
      </c>
      <c r="E30" s="37">
        <v>47095</v>
      </c>
      <c r="F30" s="17">
        <v>284.073481</v>
      </c>
      <c r="G30" s="17">
        <v>2679</v>
      </c>
      <c r="H30" s="17">
        <v>162.734615</v>
      </c>
      <c r="I30" s="17">
        <v>52</v>
      </c>
      <c r="J30" s="17">
        <v>4.578791</v>
      </c>
      <c r="K30" s="92" t="s">
        <v>185</v>
      </c>
      <c r="L30" s="92" t="s">
        <v>185</v>
      </c>
      <c r="M30" s="92" t="s">
        <v>185</v>
      </c>
      <c r="N30" s="92" t="s">
        <v>185</v>
      </c>
    </row>
    <row r="31" spans="2:14" ht="17.25">
      <c r="B31" s="22" t="s">
        <v>191</v>
      </c>
      <c r="C31" s="16">
        <v>54359</v>
      </c>
      <c r="D31" s="30">
        <v>1507.9521140000002</v>
      </c>
      <c r="E31" s="37">
        <v>47537</v>
      </c>
      <c r="F31" s="17">
        <v>298.632875</v>
      </c>
      <c r="G31" s="17">
        <v>2769</v>
      </c>
      <c r="H31" s="17">
        <v>186.619239</v>
      </c>
      <c r="I31" s="92" t="s">
        <v>185</v>
      </c>
      <c r="J31" s="92" t="s">
        <v>185</v>
      </c>
      <c r="K31" s="92" t="s">
        <v>185</v>
      </c>
      <c r="L31" s="92" t="s">
        <v>185</v>
      </c>
      <c r="M31" s="92" t="s">
        <v>185</v>
      </c>
      <c r="N31" s="92" t="s">
        <v>185</v>
      </c>
    </row>
    <row r="32" spans="2:14" ht="17.25">
      <c r="B32" s="22" t="s">
        <v>248</v>
      </c>
      <c r="C32" s="16">
        <v>55786</v>
      </c>
      <c r="D32" s="30">
        <v>1489</v>
      </c>
      <c r="E32" s="37">
        <v>49050</v>
      </c>
      <c r="F32" s="17">
        <v>308</v>
      </c>
      <c r="G32" s="17">
        <v>2889</v>
      </c>
      <c r="H32" s="17">
        <v>194</v>
      </c>
      <c r="I32" s="92" t="s">
        <v>185</v>
      </c>
      <c r="J32" s="92" t="s">
        <v>185</v>
      </c>
      <c r="K32" s="24">
        <v>1</v>
      </c>
      <c r="L32" s="24">
        <v>0</v>
      </c>
      <c r="M32" s="92" t="s">
        <v>185</v>
      </c>
      <c r="N32" s="92" t="s">
        <v>185</v>
      </c>
    </row>
    <row r="33" spans="2:14" ht="17.25">
      <c r="B33" s="22"/>
      <c r="C33" s="16"/>
      <c r="D33" s="30"/>
      <c r="E33" s="37"/>
      <c r="F33" s="17"/>
      <c r="G33" s="17"/>
      <c r="H33" s="17"/>
      <c r="I33" s="92"/>
      <c r="J33" s="92"/>
      <c r="K33" s="24"/>
      <c r="L33" s="24"/>
      <c r="M33" s="92"/>
      <c r="N33" s="92"/>
    </row>
    <row r="34" spans="2:14" ht="17.25">
      <c r="B34" s="22" t="s">
        <v>192</v>
      </c>
      <c r="C34" s="16">
        <v>55387</v>
      </c>
      <c r="D34" s="30">
        <v>1397.692665</v>
      </c>
      <c r="E34" s="37">
        <v>49154</v>
      </c>
      <c r="F34" s="17">
        <v>305.787534</v>
      </c>
      <c r="G34" s="17">
        <v>2720</v>
      </c>
      <c r="H34" s="17">
        <v>184.605131</v>
      </c>
      <c r="I34" s="92" t="s">
        <v>185</v>
      </c>
      <c r="J34" s="92" t="s">
        <v>185</v>
      </c>
      <c r="K34" s="92" t="s">
        <v>185</v>
      </c>
      <c r="L34" s="92" t="s">
        <v>185</v>
      </c>
      <c r="M34" s="92" t="s">
        <v>185</v>
      </c>
      <c r="N34" s="92" t="s">
        <v>185</v>
      </c>
    </row>
    <row r="35" spans="1:16" s="18" customFormat="1" ht="17.25">
      <c r="A35" s="2"/>
      <c r="B35" s="22" t="s">
        <v>193</v>
      </c>
      <c r="C35" s="16">
        <v>57312</v>
      </c>
      <c r="D35" s="30">
        <v>1463.89</v>
      </c>
      <c r="E35" s="37">
        <v>50729</v>
      </c>
      <c r="F35" s="17">
        <v>318.979</v>
      </c>
      <c r="G35" s="17">
        <v>3142</v>
      </c>
      <c r="H35" s="17">
        <v>276.411</v>
      </c>
      <c r="I35" s="92" t="s">
        <v>185</v>
      </c>
      <c r="J35" s="92" t="s">
        <v>185</v>
      </c>
      <c r="K35" s="92" t="s">
        <v>185</v>
      </c>
      <c r="L35" s="92" t="s">
        <v>185</v>
      </c>
      <c r="M35" s="92" t="s">
        <v>185</v>
      </c>
      <c r="N35" s="92" t="s">
        <v>185</v>
      </c>
      <c r="O35" s="2"/>
      <c r="P35" s="2"/>
    </row>
    <row r="36" spans="1:16" s="18" customFormat="1" ht="17.25">
      <c r="A36" s="2"/>
      <c r="B36" s="22" t="s">
        <v>194</v>
      </c>
      <c r="C36" s="16">
        <v>61924</v>
      </c>
      <c r="D36" s="30">
        <v>1551</v>
      </c>
      <c r="E36" s="37">
        <v>54967</v>
      </c>
      <c r="F36" s="17">
        <v>344</v>
      </c>
      <c r="G36" s="17">
        <v>3631</v>
      </c>
      <c r="H36" s="17">
        <v>354</v>
      </c>
      <c r="I36" s="92" t="s">
        <v>185</v>
      </c>
      <c r="J36" s="92" t="s">
        <v>185</v>
      </c>
      <c r="K36" s="92" t="s">
        <v>185</v>
      </c>
      <c r="L36" s="92" t="s">
        <v>185</v>
      </c>
      <c r="M36" s="92" t="s">
        <v>185</v>
      </c>
      <c r="N36" s="92" t="s">
        <v>185</v>
      </c>
      <c r="O36" s="2"/>
      <c r="P36" s="2"/>
    </row>
    <row r="37" spans="1:16" s="18" customFormat="1" ht="17.25">
      <c r="A37" s="2"/>
      <c r="B37" s="22" t="s">
        <v>195</v>
      </c>
      <c r="C37" s="16">
        <v>63659</v>
      </c>
      <c r="D37" s="30">
        <v>1540</v>
      </c>
      <c r="E37" s="37">
        <v>56797</v>
      </c>
      <c r="F37" s="17">
        <v>357</v>
      </c>
      <c r="G37" s="17">
        <v>3474</v>
      </c>
      <c r="H37" s="17">
        <v>333.6</v>
      </c>
      <c r="I37" s="92" t="s">
        <v>185</v>
      </c>
      <c r="J37" s="92" t="s">
        <v>185</v>
      </c>
      <c r="K37" s="92" t="s">
        <v>185</v>
      </c>
      <c r="L37" s="92" t="s">
        <v>185</v>
      </c>
      <c r="M37" s="92" t="s">
        <v>185</v>
      </c>
      <c r="N37" s="92" t="s">
        <v>185</v>
      </c>
      <c r="O37" s="2"/>
      <c r="P37" s="2"/>
    </row>
    <row r="38" spans="2:14" ht="18" thickBot="1">
      <c r="B38" s="5"/>
      <c r="C38" s="2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17.25">
      <c r="C39" s="9"/>
      <c r="D39" s="11"/>
      <c r="E39" s="11"/>
      <c r="F39" s="11"/>
      <c r="G39" s="10" t="s">
        <v>94</v>
      </c>
      <c r="H39" s="11"/>
      <c r="I39" s="11"/>
      <c r="J39" s="11"/>
      <c r="K39" s="11"/>
      <c r="L39" s="11"/>
      <c r="M39" s="11"/>
      <c r="N39" s="11"/>
    </row>
    <row r="40" spans="3:14" ht="17.25">
      <c r="C40" s="8"/>
      <c r="E40" s="8"/>
      <c r="F40" s="35"/>
      <c r="G40" s="8"/>
      <c r="H40" s="35"/>
      <c r="I40" s="8"/>
      <c r="J40" s="35"/>
      <c r="K40" s="8"/>
      <c r="L40" s="35"/>
      <c r="M40" s="8"/>
      <c r="N40" s="35"/>
    </row>
    <row r="41" spans="3:15" ht="17.25">
      <c r="C41" s="140" t="s">
        <v>291</v>
      </c>
      <c r="D41" s="141"/>
      <c r="E41" s="140" t="s">
        <v>292</v>
      </c>
      <c r="F41" s="141"/>
      <c r="G41" s="140" t="s">
        <v>293</v>
      </c>
      <c r="H41" s="141"/>
      <c r="I41" s="140" t="s">
        <v>294</v>
      </c>
      <c r="J41" s="141"/>
      <c r="K41" s="140" t="s">
        <v>295</v>
      </c>
      <c r="L41" s="141"/>
      <c r="M41" s="140" t="s">
        <v>95</v>
      </c>
      <c r="N41" s="144"/>
      <c r="O41" s="35"/>
    </row>
    <row r="42" spans="3:15" ht="17.2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35"/>
    </row>
    <row r="43" spans="2:15" ht="17.25">
      <c r="B43" s="11"/>
      <c r="C43" s="14" t="s">
        <v>602</v>
      </c>
      <c r="D43" s="14" t="s">
        <v>603</v>
      </c>
      <c r="E43" s="14" t="s">
        <v>602</v>
      </c>
      <c r="F43" s="14" t="s">
        <v>603</v>
      </c>
      <c r="G43" s="14" t="s">
        <v>602</v>
      </c>
      <c r="H43" s="14" t="s">
        <v>603</v>
      </c>
      <c r="I43" s="14" t="s">
        <v>602</v>
      </c>
      <c r="J43" s="14" t="s">
        <v>603</v>
      </c>
      <c r="K43" s="14" t="s">
        <v>602</v>
      </c>
      <c r="L43" s="14" t="s">
        <v>603</v>
      </c>
      <c r="M43" s="14" t="s">
        <v>602</v>
      </c>
      <c r="N43" s="14" t="s">
        <v>603</v>
      </c>
      <c r="O43" s="35"/>
    </row>
    <row r="44" spans="3:14" ht="17.25">
      <c r="C44" s="34" t="s">
        <v>82</v>
      </c>
      <c r="D44" s="26" t="s">
        <v>91</v>
      </c>
      <c r="E44" s="26" t="s">
        <v>82</v>
      </c>
      <c r="F44" s="26" t="s">
        <v>91</v>
      </c>
      <c r="G44" s="26" t="s">
        <v>82</v>
      </c>
      <c r="H44" s="26" t="s">
        <v>91</v>
      </c>
      <c r="I44" s="26" t="s">
        <v>82</v>
      </c>
      <c r="J44" s="26" t="s">
        <v>91</v>
      </c>
      <c r="K44" s="26" t="s">
        <v>82</v>
      </c>
      <c r="L44" s="26" t="s">
        <v>91</v>
      </c>
      <c r="M44" s="74" t="s">
        <v>82</v>
      </c>
      <c r="N44" s="26" t="s">
        <v>91</v>
      </c>
    </row>
    <row r="45" spans="2:13" ht="17.25">
      <c r="B45" s="26"/>
      <c r="C45" s="8"/>
      <c r="G45" s="4" t="s">
        <v>92</v>
      </c>
      <c r="M45" s="35"/>
    </row>
    <row r="46" spans="2:14" ht="17.25">
      <c r="B46" s="22" t="s">
        <v>189</v>
      </c>
      <c r="C46" s="23">
        <v>16043</v>
      </c>
      <c r="D46" s="17">
        <v>1608</v>
      </c>
      <c r="E46" s="17">
        <v>345</v>
      </c>
      <c r="F46" s="17">
        <v>77</v>
      </c>
      <c r="G46" s="17">
        <v>856</v>
      </c>
      <c r="H46" s="17">
        <v>167</v>
      </c>
      <c r="I46" s="17">
        <v>715</v>
      </c>
      <c r="J46" s="17">
        <v>124</v>
      </c>
      <c r="K46" s="17">
        <v>842</v>
      </c>
      <c r="L46" s="17">
        <v>2</v>
      </c>
      <c r="M46" s="92" t="s">
        <v>185</v>
      </c>
      <c r="N46" s="92" t="s">
        <v>185</v>
      </c>
    </row>
    <row r="47" spans="2:14" ht="17.25">
      <c r="B47" s="22" t="s">
        <v>264</v>
      </c>
      <c r="C47" s="23">
        <v>12871</v>
      </c>
      <c r="D47" s="17">
        <v>1498</v>
      </c>
      <c r="E47" s="17">
        <v>340</v>
      </c>
      <c r="F47" s="17">
        <v>89</v>
      </c>
      <c r="G47" s="17">
        <v>846</v>
      </c>
      <c r="H47" s="17">
        <v>170</v>
      </c>
      <c r="I47" s="17">
        <v>708</v>
      </c>
      <c r="J47" s="17">
        <v>176</v>
      </c>
      <c r="K47" s="17">
        <v>830</v>
      </c>
      <c r="L47" s="17">
        <v>2</v>
      </c>
      <c r="M47" s="92" t="s">
        <v>185</v>
      </c>
      <c r="N47" s="92" t="s">
        <v>185</v>
      </c>
    </row>
    <row r="48" spans="2:14" ht="17.25">
      <c r="B48" s="22" t="s">
        <v>190</v>
      </c>
      <c r="C48" s="23">
        <v>11764</v>
      </c>
      <c r="D48" s="17">
        <v>1702.990256</v>
      </c>
      <c r="E48" s="17">
        <v>375</v>
      </c>
      <c r="F48" s="17">
        <v>120.26415</v>
      </c>
      <c r="G48" s="17">
        <v>3</v>
      </c>
      <c r="H48" s="17">
        <v>0.72</v>
      </c>
      <c r="I48" s="17">
        <v>808</v>
      </c>
      <c r="J48" s="17">
        <v>256.329734</v>
      </c>
      <c r="K48" s="17">
        <v>2</v>
      </c>
      <c r="L48" s="17">
        <v>0.004</v>
      </c>
      <c r="M48" s="37">
        <v>911</v>
      </c>
      <c r="N48" s="17">
        <v>273.3</v>
      </c>
    </row>
    <row r="49" spans="2:14" ht="17.25">
      <c r="B49" s="22" t="s">
        <v>191</v>
      </c>
      <c r="C49" s="23">
        <v>10063</v>
      </c>
      <c r="D49" s="17">
        <v>1613.43098</v>
      </c>
      <c r="E49" s="17">
        <v>401</v>
      </c>
      <c r="F49" s="17">
        <v>122.681</v>
      </c>
      <c r="G49" s="92" t="s">
        <v>185</v>
      </c>
      <c r="H49" s="92" t="s">
        <v>185</v>
      </c>
      <c r="I49" s="17">
        <v>999</v>
      </c>
      <c r="J49" s="17">
        <v>359.276068</v>
      </c>
      <c r="K49" s="92" t="s">
        <v>185</v>
      </c>
      <c r="L49" s="92" t="s">
        <v>185</v>
      </c>
      <c r="M49" s="37">
        <v>927</v>
      </c>
      <c r="N49" s="17">
        <v>278.1</v>
      </c>
    </row>
    <row r="50" spans="2:14" ht="17.25">
      <c r="B50" s="22" t="s">
        <v>248</v>
      </c>
      <c r="C50" s="23">
        <v>8783</v>
      </c>
      <c r="D50" s="17">
        <v>1331.571478</v>
      </c>
      <c r="E50" s="17">
        <v>406</v>
      </c>
      <c r="F50" s="17">
        <v>130.03265</v>
      </c>
      <c r="G50" s="24" t="s">
        <v>64</v>
      </c>
      <c r="H50" s="24" t="s">
        <v>64</v>
      </c>
      <c r="I50" s="17">
        <v>941</v>
      </c>
      <c r="J50" s="17">
        <v>353.175</v>
      </c>
      <c r="K50" s="24" t="s">
        <v>64</v>
      </c>
      <c r="L50" s="24" t="s">
        <v>64</v>
      </c>
      <c r="M50" s="37">
        <v>964</v>
      </c>
      <c r="N50" s="17">
        <v>289.2</v>
      </c>
    </row>
    <row r="51" spans="2:14" ht="17.25">
      <c r="B51" s="22"/>
      <c r="C51" s="23"/>
      <c r="D51" s="17"/>
      <c r="E51" s="17"/>
      <c r="F51" s="17"/>
      <c r="G51" s="24"/>
      <c r="H51" s="24"/>
      <c r="I51" s="17"/>
      <c r="J51" s="17"/>
      <c r="K51" s="24"/>
      <c r="L51" s="24"/>
      <c r="M51" s="37"/>
      <c r="N51" s="17"/>
    </row>
    <row r="52" spans="2:14" ht="17.25">
      <c r="B52" s="22" t="s">
        <v>192</v>
      </c>
      <c r="C52" s="23">
        <v>7537</v>
      </c>
      <c r="D52" s="17">
        <v>1137.362024</v>
      </c>
      <c r="E52" s="17">
        <v>379</v>
      </c>
      <c r="F52" s="17">
        <v>115.657355</v>
      </c>
      <c r="G52" s="24" t="s">
        <v>64</v>
      </c>
      <c r="H52" s="24" t="s">
        <v>64</v>
      </c>
      <c r="I52" s="17">
        <v>893</v>
      </c>
      <c r="J52" s="17">
        <v>343.460287</v>
      </c>
      <c r="K52" s="24" t="s">
        <v>64</v>
      </c>
      <c r="L52" s="24" t="s">
        <v>64</v>
      </c>
      <c r="M52" s="37">
        <v>894</v>
      </c>
      <c r="N52" s="17">
        <v>268.2</v>
      </c>
    </row>
    <row r="53" spans="1:16" s="18" customFormat="1" ht="17.25">
      <c r="A53" s="2"/>
      <c r="B53" s="22" t="s">
        <v>193</v>
      </c>
      <c r="C53" s="23">
        <v>7004</v>
      </c>
      <c r="D53" s="17">
        <v>1088.201</v>
      </c>
      <c r="E53" s="17">
        <v>317</v>
      </c>
      <c r="F53" s="17">
        <v>85.702</v>
      </c>
      <c r="G53" s="24" t="s">
        <v>64</v>
      </c>
      <c r="H53" s="24" t="s">
        <v>64</v>
      </c>
      <c r="I53" s="17">
        <v>903</v>
      </c>
      <c r="J53" s="17">
        <v>339.914</v>
      </c>
      <c r="K53" s="24" t="s">
        <v>64</v>
      </c>
      <c r="L53" s="24" t="s">
        <v>64</v>
      </c>
      <c r="M53" s="37">
        <v>861</v>
      </c>
      <c r="N53" s="17">
        <v>258.3</v>
      </c>
      <c r="O53" s="2"/>
      <c r="P53" s="2"/>
    </row>
    <row r="54" spans="1:16" s="18" customFormat="1" ht="17.25">
      <c r="A54" s="2"/>
      <c r="B54" s="22" t="s">
        <v>194</v>
      </c>
      <c r="C54" s="23">
        <v>6873</v>
      </c>
      <c r="D54" s="17">
        <v>1047</v>
      </c>
      <c r="E54" s="17">
        <v>364</v>
      </c>
      <c r="F54" s="17">
        <v>106</v>
      </c>
      <c r="G54" s="24" t="s">
        <v>64</v>
      </c>
      <c r="H54" s="24" t="s">
        <v>64</v>
      </c>
      <c r="I54" s="17">
        <v>873</v>
      </c>
      <c r="J54" s="17">
        <v>324</v>
      </c>
      <c r="K54" s="24" t="s">
        <v>64</v>
      </c>
      <c r="L54" s="24" t="s">
        <v>64</v>
      </c>
      <c r="M54" s="37">
        <v>865</v>
      </c>
      <c r="N54" s="17">
        <v>260</v>
      </c>
      <c r="O54" s="2"/>
      <c r="P54" s="2"/>
    </row>
    <row r="55" spans="1:16" s="18" customFormat="1" ht="17.25">
      <c r="A55" s="2"/>
      <c r="B55" s="22" t="s">
        <v>195</v>
      </c>
      <c r="C55" s="23">
        <v>6983</v>
      </c>
      <c r="D55" s="17">
        <v>1100</v>
      </c>
      <c r="E55" s="17">
        <v>373</v>
      </c>
      <c r="F55" s="17">
        <v>103.8</v>
      </c>
      <c r="G55" s="24" t="s">
        <v>64</v>
      </c>
      <c r="H55" s="24" t="s">
        <v>64</v>
      </c>
      <c r="I55" s="17">
        <v>913</v>
      </c>
      <c r="J55" s="17">
        <v>340.5</v>
      </c>
      <c r="K55" s="24" t="s">
        <v>64</v>
      </c>
      <c r="L55" s="24" t="s">
        <v>64</v>
      </c>
      <c r="M55" s="37">
        <v>866</v>
      </c>
      <c r="N55" s="17">
        <v>259.8</v>
      </c>
      <c r="O55" s="2"/>
      <c r="P55" s="2"/>
    </row>
    <row r="56" spans="2:13" ht="17.25">
      <c r="B56" s="99"/>
      <c r="C56" s="8"/>
      <c r="M56" s="35"/>
    </row>
    <row r="57" spans="1:14" ht="17.25">
      <c r="A57" s="2" t="s">
        <v>98</v>
      </c>
      <c r="B57" s="22"/>
      <c r="C57" s="23"/>
      <c r="D57" s="17"/>
      <c r="E57" s="17"/>
      <c r="F57" s="17"/>
      <c r="G57" s="4" t="s">
        <v>93</v>
      </c>
      <c r="H57" s="17"/>
      <c r="I57" s="17"/>
      <c r="J57" s="17"/>
      <c r="K57" s="17"/>
      <c r="L57" s="17"/>
      <c r="M57" s="37"/>
      <c r="N57" s="17"/>
    </row>
    <row r="58" spans="2:14" ht="17.25">
      <c r="B58" s="22" t="s">
        <v>189</v>
      </c>
      <c r="C58" s="75" t="s">
        <v>64</v>
      </c>
      <c r="D58" s="24" t="s">
        <v>64</v>
      </c>
      <c r="E58" s="17">
        <v>923</v>
      </c>
      <c r="F58" s="17">
        <v>88</v>
      </c>
      <c r="G58" s="17">
        <v>2741</v>
      </c>
      <c r="H58" s="17">
        <v>534</v>
      </c>
      <c r="I58" s="24" t="s">
        <v>64</v>
      </c>
      <c r="J58" s="24" t="s">
        <v>64</v>
      </c>
      <c r="K58" s="17">
        <v>2709</v>
      </c>
      <c r="L58" s="17">
        <v>5</v>
      </c>
      <c r="M58" s="92" t="s">
        <v>185</v>
      </c>
      <c r="N58" s="92" t="s">
        <v>185</v>
      </c>
    </row>
    <row r="59" spans="2:14" ht="17.25">
      <c r="B59" s="22" t="s">
        <v>264</v>
      </c>
      <c r="C59" s="75" t="s">
        <v>64</v>
      </c>
      <c r="D59" s="24" t="s">
        <v>64</v>
      </c>
      <c r="E59" s="17">
        <v>869</v>
      </c>
      <c r="F59" s="17">
        <v>87</v>
      </c>
      <c r="G59" s="17">
        <v>2967</v>
      </c>
      <c r="H59" s="17">
        <v>593</v>
      </c>
      <c r="I59" s="24" t="s">
        <v>64</v>
      </c>
      <c r="J59" s="24" t="s">
        <v>64</v>
      </c>
      <c r="K59" s="17">
        <v>2927</v>
      </c>
      <c r="L59" s="17">
        <v>6</v>
      </c>
      <c r="M59" s="92" t="s">
        <v>185</v>
      </c>
      <c r="N59" s="92" t="s">
        <v>185</v>
      </c>
    </row>
    <row r="60" spans="2:14" ht="17.25">
      <c r="B60" s="22" t="s">
        <v>190</v>
      </c>
      <c r="C60" s="75" t="s">
        <v>64</v>
      </c>
      <c r="D60" s="24" t="s">
        <v>64</v>
      </c>
      <c r="E60" s="17">
        <v>953</v>
      </c>
      <c r="F60" s="17">
        <v>95.3</v>
      </c>
      <c r="G60" s="17">
        <v>5</v>
      </c>
      <c r="H60" s="17">
        <v>1.2</v>
      </c>
      <c r="I60" s="24" t="s">
        <v>64</v>
      </c>
      <c r="J60" s="24" t="s">
        <v>64</v>
      </c>
      <c r="K60" s="17">
        <v>4</v>
      </c>
      <c r="L60" s="17">
        <v>0.008</v>
      </c>
      <c r="M60" s="37">
        <v>3167</v>
      </c>
      <c r="N60" s="17">
        <v>950.1</v>
      </c>
    </row>
    <row r="61" spans="2:14" ht="17.25">
      <c r="B61" s="22" t="s">
        <v>191</v>
      </c>
      <c r="C61" s="75" t="s">
        <v>64</v>
      </c>
      <c r="D61" s="24" t="s">
        <v>64</v>
      </c>
      <c r="E61" s="17">
        <v>966</v>
      </c>
      <c r="F61" s="17">
        <v>96.6</v>
      </c>
      <c r="G61" s="92" t="s">
        <v>185</v>
      </c>
      <c r="H61" s="92" t="s">
        <v>185</v>
      </c>
      <c r="I61" s="24" t="s">
        <v>64</v>
      </c>
      <c r="J61" s="24" t="s">
        <v>64</v>
      </c>
      <c r="K61" s="92" t="s">
        <v>185</v>
      </c>
      <c r="L61" s="92" t="s">
        <v>185</v>
      </c>
      <c r="M61" s="37">
        <v>3087</v>
      </c>
      <c r="N61" s="17">
        <v>926.1</v>
      </c>
    </row>
    <row r="62" spans="2:14" ht="17.25">
      <c r="B62" s="22" t="s">
        <v>248</v>
      </c>
      <c r="C62" s="75" t="s">
        <v>64</v>
      </c>
      <c r="D62" s="24" t="s">
        <v>64</v>
      </c>
      <c r="E62" s="17">
        <v>830</v>
      </c>
      <c r="F62" s="17">
        <v>83</v>
      </c>
      <c r="G62" s="24" t="s">
        <v>64</v>
      </c>
      <c r="H62" s="24" t="s">
        <v>64</v>
      </c>
      <c r="I62" s="24" t="s">
        <v>64</v>
      </c>
      <c r="J62" s="24" t="s">
        <v>64</v>
      </c>
      <c r="K62" s="24" t="s">
        <v>64</v>
      </c>
      <c r="L62" s="24" t="s">
        <v>64</v>
      </c>
      <c r="M62" s="37">
        <v>3016</v>
      </c>
      <c r="N62" s="17">
        <v>904.8</v>
      </c>
    </row>
    <row r="63" spans="2:14" ht="17.25">
      <c r="B63" s="22"/>
      <c r="C63" s="75"/>
      <c r="D63" s="24"/>
      <c r="E63" s="17"/>
      <c r="F63" s="17"/>
      <c r="G63" s="24"/>
      <c r="H63" s="24"/>
      <c r="I63" s="24"/>
      <c r="J63" s="24"/>
      <c r="K63" s="24"/>
      <c r="L63" s="24"/>
      <c r="M63" s="37"/>
      <c r="N63" s="17"/>
    </row>
    <row r="64" spans="2:14" ht="17.25">
      <c r="B64" s="22" t="s">
        <v>192</v>
      </c>
      <c r="C64" s="75" t="s">
        <v>64</v>
      </c>
      <c r="D64" s="24" t="s">
        <v>64</v>
      </c>
      <c r="E64" s="17">
        <v>733</v>
      </c>
      <c r="F64" s="17">
        <v>73.3</v>
      </c>
      <c r="G64" s="24" t="s">
        <v>64</v>
      </c>
      <c r="H64" s="24" t="s">
        <v>64</v>
      </c>
      <c r="I64" s="24" t="s">
        <v>64</v>
      </c>
      <c r="J64" s="24" t="s">
        <v>64</v>
      </c>
      <c r="K64" s="24" t="s">
        <v>64</v>
      </c>
      <c r="L64" s="24" t="s">
        <v>64</v>
      </c>
      <c r="M64" s="37">
        <v>2780</v>
      </c>
      <c r="N64" s="17">
        <v>834</v>
      </c>
    </row>
    <row r="65" spans="1:16" s="18" customFormat="1" ht="17.25">
      <c r="A65" s="2"/>
      <c r="B65" s="22" t="s">
        <v>193</v>
      </c>
      <c r="C65" s="75" t="s">
        <v>64</v>
      </c>
      <c r="D65" s="24" t="s">
        <v>64</v>
      </c>
      <c r="E65" s="17">
        <v>819</v>
      </c>
      <c r="F65" s="17">
        <v>81.9</v>
      </c>
      <c r="G65" s="24" t="s">
        <v>64</v>
      </c>
      <c r="H65" s="24" t="s">
        <v>64</v>
      </c>
      <c r="I65" s="24" t="s">
        <v>64</v>
      </c>
      <c r="J65" s="24" t="s">
        <v>64</v>
      </c>
      <c r="K65" s="24" t="s">
        <v>64</v>
      </c>
      <c r="L65" s="24" t="s">
        <v>64</v>
      </c>
      <c r="M65" s="37">
        <v>2622</v>
      </c>
      <c r="N65" s="17">
        <v>786.6</v>
      </c>
      <c r="O65" s="2"/>
      <c r="P65" s="2"/>
    </row>
    <row r="66" spans="1:16" s="18" customFormat="1" ht="17.25">
      <c r="A66" s="2"/>
      <c r="B66" s="22" t="s">
        <v>194</v>
      </c>
      <c r="C66" s="75" t="s">
        <v>64</v>
      </c>
      <c r="D66" s="24" t="s">
        <v>64</v>
      </c>
      <c r="E66" s="17">
        <v>729</v>
      </c>
      <c r="F66" s="17">
        <v>73</v>
      </c>
      <c r="G66" s="24" t="s">
        <v>64</v>
      </c>
      <c r="H66" s="24" t="s">
        <v>64</v>
      </c>
      <c r="I66" s="24" t="s">
        <v>64</v>
      </c>
      <c r="J66" s="24" t="s">
        <v>64</v>
      </c>
      <c r="K66" s="24" t="s">
        <v>64</v>
      </c>
      <c r="L66" s="24" t="s">
        <v>64</v>
      </c>
      <c r="M66" s="37">
        <v>2597</v>
      </c>
      <c r="N66" s="17">
        <v>779</v>
      </c>
      <c r="O66" s="2"/>
      <c r="P66" s="2"/>
    </row>
    <row r="67" spans="1:16" s="18" customFormat="1" ht="17.25">
      <c r="A67" s="2"/>
      <c r="B67" s="22" t="s">
        <v>195</v>
      </c>
      <c r="C67" s="75" t="s">
        <v>64</v>
      </c>
      <c r="D67" s="24" t="s">
        <v>64</v>
      </c>
      <c r="E67" s="17">
        <v>836</v>
      </c>
      <c r="F67" s="17">
        <v>83.6</v>
      </c>
      <c r="G67" s="24" t="s">
        <v>64</v>
      </c>
      <c r="H67" s="24" t="s">
        <v>64</v>
      </c>
      <c r="I67" s="24" t="s">
        <v>64</v>
      </c>
      <c r="J67" s="24" t="s">
        <v>64</v>
      </c>
      <c r="K67" s="24" t="s">
        <v>64</v>
      </c>
      <c r="L67" s="24" t="s">
        <v>64</v>
      </c>
      <c r="M67" s="37">
        <v>2552</v>
      </c>
      <c r="N67" s="17">
        <v>765.6</v>
      </c>
      <c r="O67" s="2"/>
      <c r="P67" s="2"/>
    </row>
    <row r="68" spans="2:14" ht="18" thickBot="1">
      <c r="B68" s="28"/>
      <c r="C68" s="20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7.25">
      <c r="B69" s="27"/>
      <c r="C69" s="1" t="s">
        <v>96</v>
      </c>
      <c r="D69" s="27"/>
      <c r="E69" s="27"/>
      <c r="F69" s="27"/>
      <c r="G69" s="27"/>
      <c r="H69" s="27"/>
      <c r="I69" s="27"/>
      <c r="J69" s="27"/>
      <c r="K69" s="27"/>
      <c r="L69" s="27"/>
      <c r="M69" s="76"/>
      <c r="N69" s="27"/>
    </row>
    <row r="70" spans="1:14" ht="17.2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76"/>
      <c r="N70" s="27"/>
    </row>
    <row r="71" spans="1:3" ht="17.25">
      <c r="A71" s="27"/>
      <c r="C71" s="27"/>
    </row>
    <row r="72" spans="1:3" ht="17.25">
      <c r="A72" s="27"/>
      <c r="C72" s="27"/>
    </row>
  </sheetData>
  <mergeCells count="13">
    <mergeCell ref="C11:D11"/>
    <mergeCell ref="C10:D10"/>
    <mergeCell ref="C41:D41"/>
    <mergeCell ref="E41:F41"/>
    <mergeCell ref="E11:F11"/>
    <mergeCell ref="G41:H41"/>
    <mergeCell ref="I41:J41"/>
    <mergeCell ref="K41:L41"/>
    <mergeCell ref="M41:N41"/>
    <mergeCell ref="G11:H11"/>
    <mergeCell ref="I11:J11"/>
    <mergeCell ref="K11:L11"/>
    <mergeCell ref="M11:N1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27.25390625" style="2" customWidth="1"/>
    <col min="3" max="3" width="14.625" style="2" customWidth="1"/>
    <col min="4" max="4" width="13.375" style="2" customWidth="1"/>
    <col min="5" max="5" width="14.625" style="2" customWidth="1"/>
    <col min="6" max="16384" width="13.375" style="2" customWidth="1"/>
  </cols>
  <sheetData>
    <row r="1" ht="17.25">
      <c r="A1" s="1"/>
    </row>
    <row r="6" ht="17.25">
      <c r="E6" s="4" t="s">
        <v>97</v>
      </c>
    </row>
    <row r="7" spans="2:10" ht="18" thickBot="1">
      <c r="B7" s="5"/>
      <c r="C7" s="6" t="s">
        <v>99</v>
      </c>
      <c r="D7" s="5"/>
      <c r="E7" s="5"/>
      <c r="F7" s="5"/>
      <c r="G7" s="5"/>
      <c r="H7" s="5"/>
      <c r="I7" s="5"/>
      <c r="J7" s="5"/>
    </row>
    <row r="8" spans="3:10" ht="17.25">
      <c r="C8" s="147" t="s">
        <v>604</v>
      </c>
      <c r="D8" s="148"/>
      <c r="E8" s="11"/>
      <c r="F8" s="11"/>
      <c r="G8" s="10" t="s">
        <v>100</v>
      </c>
      <c r="H8" s="11"/>
      <c r="I8" s="11"/>
      <c r="J8" s="11"/>
    </row>
    <row r="9" spans="3:11" ht="17.25">
      <c r="C9" s="15" t="s">
        <v>296</v>
      </c>
      <c r="D9" s="11"/>
      <c r="E9" s="149" t="s">
        <v>297</v>
      </c>
      <c r="F9" s="150"/>
      <c r="G9" s="149" t="s">
        <v>298</v>
      </c>
      <c r="H9" s="150"/>
      <c r="I9" s="149" t="s">
        <v>299</v>
      </c>
      <c r="J9" s="152"/>
      <c r="K9" s="35"/>
    </row>
    <row r="10" spans="2:11" ht="17.25">
      <c r="B10" s="11"/>
      <c r="C10" s="14" t="s">
        <v>322</v>
      </c>
      <c r="D10" s="14" t="s">
        <v>321</v>
      </c>
      <c r="E10" s="14" t="s">
        <v>322</v>
      </c>
      <c r="F10" s="14" t="s">
        <v>321</v>
      </c>
      <c r="G10" s="14" t="s">
        <v>322</v>
      </c>
      <c r="H10" s="14" t="s">
        <v>321</v>
      </c>
      <c r="I10" s="14" t="s">
        <v>322</v>
      </c>
      <c r="J10" s="14" t="s">
        <v>321</v>
      </c>
      <c r="K10" s="35"/>
    </row>
    <row r="11" spans="3:10" ht="17.25">
      <c r="C11" s="34" t="s">
        <v>82</v>
      </c>
      <c r="D11" s="26" t="s">
        <v>91</v>
      </c>
      <c r="E11" s="74" t="s">
        <v>82</v>
      </c>
      <c r="F11" s="26" t="s">
        <v>91</v>
      </c>
      <c r="G11" s="26" t="s">
        <v>82</v>
      </c>
      <c r="H11" s="26" t="s">
        <v>91</v>
      </c>
      <c r="I11" s="26" t="s">
        <v>82</v>
      </c>
      <c r="J11" s="26" t="s">
        <v>91</v>
      </c>
    </row>
    <row r="12" spans="3:6" ht="17.25">
      <c r="C12" s="8"/>
      <c r="E12" s="35"/>
      <c r="F12" s="4" t="s">
        <v>92</v>
      </c>
    </row>
    <row r="13" spans="2:10" ht="17.25">
      <c r="B13" s="22" t="s">
        <v>189</v>
      </c>
      <c r="C13" s="16">
        <v>923011</v>
      </c>
      <c r="D13" s="30">
        <v>13768</v>
      </c>
      <c r="E13" s="37">
        <v>765502</v>
      </c>
      <c r="F13" s="17">
        <v>11644</v>
      </c>
      <c r="G13" s="17">
        <v>142511</v>
      </c>
      <c r="H13" s="17">
        <v>2043</v>
      </c>
      <c r="I13" s="17">
        <v>14998</v>
      </c>
      <c r="J13" s="17">
        <v>81</v>
      </c>
    </row>
    <row r="14" spans="2:10" ht="17.25">
      <c r="B14" s="22" t="s">
        <v>264</v>
      </c>
      <c r="C14" s="16">
        <v>1108503</v>
      </c>
      <c r="D14" s="30">
        <v>17382</v>
      </c>
      <c r="E14" s="37">
        <v>909476</v>
      </c>
      <c r="F14" s="17">
        <v>14735</v>
      </c>
      <c r="G14" s="17">
        <v>183188</v>
      </c>
      <c r="H14" s="17">
        <v>2556</v>
      </c>
      <c r="I14" s="17">
        <v>15839</v>
      </c>
      <c r="J14" s="17">
        <v>91</v>
      </c>
    </row>
    <row r="15" spans="2:10" ht="17.25">
      <c r="B15" s="22" t="s">
        <v>190</v>
      </c>
      <c r="C15" s="16">
        <v>1336943</v>
      </c>
      <c r="D15" s="30">
        <v>22269.634899999997</v>
      </c>
      <c r="E15" s="37">
        <v>1074004</v>
      </c>
      <c r="F15" s="17">
        <v>18765.382218</v>
      </c>
      <c r="G15" s="17">
        <v>214257</v>
      </c>
      <c r="H15" s="17">
        <v>3186.906581</v>
      </c>
      <c r="I15" s="17">
        <v>48682</v>
      </c>
      <c r="J15" s="17">
        <v>317.346101</v>
      </c>
    </row>
    <row r="16" spans="2:10" ht="17.25">
      <c r="B16" s="22" t="s">
        <v>191</v>
      </c>
      <c r="C16" s="16">
        <v>1302938</v>
      </c>
      <c r="D16" s="30">
        <v>18260.992004</v>
      </c>
      <c r="E16" s="37">
        <v>991314</v>
      </c>
      <c r="F16" s="17">
        <v>15067.010954</v>
      </c>
      <c r="G16" s="17">
        <v>202192</v>
      </c>
      <c r="H16" s="17">
        <v>2615.715158</v>
      </c>
      <c r="I16" s="17">
        <v>109432</v>
      </c>
      <c r="J16" s="17">
        <v>578.265892</v>
      </c>
    </row>
    <row r="17" spans="2:10" ht="17.25">
      <c r="B17" s="22" t="s">
        <v>248</v>
      </c>
      <c r="C17" s="16">
        <v>1313219</v>
      </c>
      <c r="D17" s="30">
        <v>18048.520297</v>
      </c>
      <c r="E17" s="37">
        <v>979233</v>
      </c>
      <c r="F17" s="17">
        <v>14612.733339</v>
      </c>
      <c r="G17" s="17">
        <v>201298</v>
      </c>
      <c r="H17" s="17">
        <v>2674.531424</v>
      </c>
      <c r="I17" s="17">
        <v>132688</v>
      </c>
      <c r="J17" s="17">
        <v>761.255534</v>
      </c>
    </row>
    <row r="18" spans="2:10" ht="17.25">
      <c r="B18" s="22"/>
      <c r="C18" s="16"/>
      <c r="D18" s="30"/>
      <c r="E18" s="37"/>
      <c r="F18" s="17"/>
      <c r="G18" s="17"/>
      <c r="H18" s="17"/>
      <c r="I18" s="17"/>
      <c r="J18" s="17"/>
    </row>
    <row r="19" spans="2:10" ht="17.25">
      <c r="B19" s="22" t="s">
        <v>192</v>
      </c>
      <c r="C19" s="16">
        <v>1309575</v>
      </c>
      <c r="D19" s="30">
        <v>17160.021212</v>
      </c>
      <c r="E19" s="37">
        <v>940213</v>
      </c>
      <c r="F19" s="17">
        <v>13555.23777</v>
      </c>
      <c r="G19" s="17">
        <v>199903</v>
      </c>
      <c r="H19" s="17">
        <v>2589.068808</v>
      </c>
      <c r="I19" s="17">
        <v>169459</v>
      </c>
      <c r="J19" s="17">
        <v>1015.714634</v>
      </c>
    </row>
    <row r="20" spans="1:14" s="18" customFormat="1" ht="17.25">
      <c r="A20" s="2"/>
      <c r="B20" s="22" t="s">
        <v>193</v>
      </c>
      <c r="C20" s="16">
        <v>1244874</v>
      </c>
      <c r="D20" s="30">
        <v>14125.205</v>
      </c>
      <c r="E20" s="37">
        <v>876507</v>
      </c>
      <c r="F20" s="17">
        <v>11032.749</v>
      </c>
      <c r="G20" s="17">
        <v>187604</v>
      </c>
      <c r="H20" s="17">
        <v>2033.682</v>
      </c>
      <c r="I20" s="17">
        <v>180763</v>
      </c>
      <c r="J20" s="17">
        <v>1058.774</v>
      </c>
      <c r="K20" s="2"/>
      <c r="L20" s="2"/>
      <c r="M20" s="2"/>
      <c r="N20" s="2"/>
    </row>
    <row r="21" spans="1:14" s="18" customFormat="1" ht="17.25">
      <c r="A21" s="2"/>
      <c r="B21" s="22" t="s">
        <v>194</v>
      </c>
      <c r="C21" s="16">
        <v>1294965</v>
      </c>
      <c r="D21" s="30">
        <v>14123</v>
      </c>
      <c r="E21" s="37">
        <v>893855</v>
      </c>
      <c r="F21" s="17">
        <v>10885</v>
      </c>
      <c r="G21" s="17">
        <v>193678</v>
      </c>
      <c r="H21" s="17">
        <v>2004</v>
      </c>
      <c r="I21" s="17">
        <v>207432</v>
      </c>
      <c r="J21" s="17">
        <v>1234</v>
      </c>
      <c r="K21" s="2"/>
      <c r="L21" s="2"/>
      <c r="M21" s="2"/>
      <c r="N21" s="2"/>
    </row>
    <row r="22" spans="1:14" s="18" customFormat="1" ht="17.25">
      <c r="A22" s="2"/>
      <c r="B22" s="22" t="s">
        <v>195</v>
      </c>
      <c r="C22" s="16">
        <f>E22+G22+I22</f>
        <v>1312263</v>
      </c>
      <c r="D22" s="30">
        <f>F22+H22+J22</f>
        <v>14298</v>
      </c>
      <c r="E22" s="37">
        <v>897352</v>
      </c>
      <c r="F22" s="17">
        <v>10950</v>
      </c>
      <c r="G22" s="17">
        <v>196744</v>
      </c>
      <c r="H22" s="17">
        <v>2014</v>
      </c>
      <c r="I22" s="17">
        <v>218167</v>
      </c>
      <c r="J22" s="17">
        <v>1334</v>
      </c>
      <c r="K22" s="2"/>
      <c r="L22" s="2"/>
      <c r="M22" s="2"/>
      <c r="N22" s="2"/>
    </row>
    <row r="23" spans="2:10" ht="17.25">
      <c r="B23" s="99"/>
      <c r="C23" s="8"/>
      <c r="E23" s="37"/>
      <c r="F23" s="4" t="s">
        <v>93</v>
      </c>
      <c r="G23" s="17"/>
      <c r="H23" s="17"/>
      <c r="I23" s="17"/>
      <c r="J23" s="17"/>
    </row>
    <row r="24" spans="2:10" ht="17.25">
      <c r="B24" s="22" t="s">
        <v>189</v>
      </c>
      <c r="C24" s="16">
        <v>866218</v>
      </c>
      <c r="D24" s="30">
        <v>8041</v>
      </c>
      <c r="E24" s="37">
        <v>723703</v>
      </c>
      <c r="F24" s="17">
        <v>6926</v>
      </c>
      <c r="G24" s="17">
        <v>134903</v>
      </c>
      <c r="H24" s="17">
        <v>1096</v>
      </c>
      <c r="I24" s="17">
        <v>7612</v>
      </c>
      <c r="J24" s="17">
        <v>19</v>
      </c>
    </row>
    <row r="25" spans="2:10" ht="17.25">
      <c r="B25" s="22" t="s">
        <v>264</v>
      </c>
      <c r="C25" s="16">
        <v>1012213</v>
      </c>
      <c r="D25" s="30">
        <v>10726</v>
      </c>
      <c r="E25" s="37">
        <v>836028</v>
      </c>
      <c r="F25" s="17">
        <v>9366</v>
      </c>
      <c r="G25" s="17">
        <v>165539</v>
      </c>
      <c r="H25" s="17">
        <v>1323</v>
      </c>
      <c r="I25" s="17">
        <v>10646</v>
      </c>
      <c r="J25" s="17">
        <v>37</v>
      </c>
    </row>
    <row r="26" spans="2:10" ht="17.25">
      <c r="B26" s="22" t="s">
        <v>190</v>
      </c>
      <c r="C26" s="16">
        <v>1143174</v>
      </c>
      <c r="D26" s="30">
        <v>12899.724046</v>
      </c>
      <c r="E26" s="37">
        <v>928839</v>
      </c>
      <c r="F26" s="17">
        <v>11232.40894</v>
      </c>
      <c r="G26" s="17">
        <v>177145</v>
      </c>
      <c r="H26" s="17">
        <v>1507.232893</v>
      </c>
      <c r="I26" s="17">
        <v>37190</v>
      </c>
      <c r="J26" s="17">
        <v>160.082213</v>
      </c>
    </row>
    <row r="27" spans="2:10" ht="17.25">
      <c r="B27" s="22" t="s">
        <v>191</v>
      </c>
      <c r="C27" s="16">
        <v>1205542</v>
      </c>
      <c r="D27" s="30">
        <v>13555.855599</v>
      </c>
      <c r="E27" s="37">
        <v>944176</v>
      </c>
      <c r="F27" s="17">
        <v>11724.999964</v>
      </c>
      <c r="G27" s="17">
        <v>166187</v>
      </c>
      <c r="H27" s="17">
        <v>1454.350132</v>
      </c>
      <c r="I27" s="17">
        <v>95179</v>
      </c>
      <c r="J27" s="17">
        <v>376.505503</v>
      </c>
    </row>
    <row r="28" spans="2:10" ht="17.25">
      <c r="B28" s="22" t="s">
        <v>248</v>
      </c>
      <c r="C28" s="16">
        <v>1218569</v>
      </c>
      <c r="D28" s="30">
        <v>13630.672019</v>
      </c>
      <c r="E28" s="37">
        <v>934178</v>
      </c>
      <c r="F28" s="17">
        <v>11629.518911</v>
      </c>
      <c r="G28" s="17">
        <v>165599</v>
      </c>
      <c r="H28" s="17">
        <v>1472.125835</v>
      </c>
      <c r="I28" s="17">
        <v>118792</v>
      </c>
      <c r="J28" s="17">
        <v>529.027273</v>
      </c>
    </row>
    <row r="29" spans="2:10" ht="17.25">
      <c r="B29" s="22"/>
      <c r="C29" s="16"/>
      <c r="D29" s="30"/>
      <c r="E29" s="37"/>
      <c r="F29" s="17"/>
      <c r="G29" s="17"/>
      <c r="H29" s="17"/>
      <c r="I29" s="17"/>
      <c r="J29" s="17"/>
    </row>
    <row r="30" spans="2:10" ht="17.25">
      <c r="B30" s="22" t="s">
        <v>192</v>
      </c>
      <c r="C30" s="16">
        <v>1264254</v>
      </c>
      <c r="D30" s="30">
        <v>13685.859596</v>
      </c>
      <c r="E30" s="37">
        <v>933128</v>
      </c>
      <c r="F30" s="17">
        <v>11464.95309</v>
      </c>
      <c r="G30" s="17">
        <v>166212</v>
      </c>
      <c r="H30" s="17">
        <v>1443.801399</v>
      </c>
      <c r="I30" s="17">
        <v>164914</v>
      </c>
      <c r="J30" s="17">
        <v>777.105107</v>
      </c>
    </row>
    <row r="31" spans="2:10" ht="17.25">
      <c r="B31" s="22" t="s">
        <v>193</v>
      </c>
      <c r="C31" s="16">
        <v>1306509</v>
      </c>
      <c r="D31" s="30">
        <v>13943.115</v>
      </c>
      <c r="E31" s="37">
        <v>940279</v>
      </c>
      <c r="F31" s="17">
        <v>11436.679</v>
      </c>
      <c r="G31" s="17">
        <v>166555</v>
      </c>
      <c r="H31" s="17">
        <v>1451.563</v>
      </c>
      <c r="I31" s="17">
        <v>199675</v>
      </c>
      <c r="J31" s="17">
        <v>1054.873</v>
      </c>
    </row>
    <row r="32" spans="2:10" ht="17.25">
      <c r="B32" s="22" t="s">
        <v>194</v>
      </c>
      <c r="C32" s="16">
        <v>1364167</v>
      </c>
      <c r="D32" s="30">
        <v>14189</v>
      </c>
      <c r="E32" s="37">
        <v>958957</v>
      </c>
      <c r="F32" s="17">
        <v>11446</v>
      </c>
      <c r="G32" s="17">
        <v>177316</v>
      </c>
      <c r="H32" s="17">
        <v>1494</v>
      </c>
      <c r="I32" s="17">
        <v>227894</v>
      </c>
      <c r="J32" s="17">
        <v>1249</v>
      </c>
    </row>
    <row r="33" spans="2:10" ht="17.25">
      <c r="B33" s="22" t="s">
        <v>195</v>
      </c>
      <c r="C33" s="16">
        <f>E33+G33+I33</f>
        <v>1402173</v>
      </c>
      <c r="D33" s="30">
        <f>F33+H33+J33</f>
        <v>14604.1</v>
      </c>
      <c r="E33" s="37">
        <v>981201</v>
      </c>
      <c r="F33" s="17">
        <v>11711.7</v>
      </c>
      <c r="G33" s="17">
        <v>179132</v>
      </c>
      <c r="H33" s="17">
        <v>1513</v>
      </c>
      <c r="I33" s="17">
        <v>241840</v>
      </c>
      <c r="J33" s="17">
        <v>1379.4</v>
      </c>
    </row>
    <row r="34" spans="2:10" ht="18" thickBot="1">
      <c r="B34" s="5"/>
      <c r="C34" s="20"/>
      <c r="D34" s="28"/>
      <c r="E34" s="5"/>
      <c r="F34" s="5"/>
      <c r="G34" s="5"/>
      <c r="H34" s="5"/>
      <c r="I34" s="5"/>
      <c r="J34" s="5"/>
    </row>
    <row r="35" spans="3:5" ht="17.25">
      <c r="C35" s="1" t="s">
        <v>96</v>
      </c>
      <c r="E35" s="35"/>
    </row>
    <row r="36" ht="17.25">
      <c r="E36" s="35"/>
    </row>
    <row r="37" spans="2:10" ht="18" thickBot="1">
      <c r="B37" s="6" t="s">
        <v>101</v>
      </c>
      <c r="C37" s="5"/>
      <c r="D37" s="5"/>
      <c r="E37" s="76"/>
      <c r="F37" s="5"/>
      <c r="G37" s="6" t="s">
        <v>102</v>
      </c>
      <c r="H37" s="5"/>
      <c r="I37" s="5"/>
      <c r="J37" s="5"/>
    </row>
    <row r="38" spans="3:11" ht="17.25">
      <c r="C38" s="8"/>
      <c r="D38" s="13" t="s">
        <v>302</v>
      </c>
      <c r="E38" s="76"/>
      <c r="F38" s="35"/>
      <c r="G38" s="35"/>
      <c r="H38" s="8"/>
      <c r="I38" s="12" t="s">
        <v>104</v>
      </c>
      <c r="J38" s="11"/>
      <c r="K38" s="35"/>
    </row>
    <row r="39" spans="3:11" ht="17.25">
      <c r="C39" s="13" t="s">
        <v>301</v>
      </c>
      <c r="D39" s="13" t="s">
        <v>303</v>
      </c>
      <c r="E39" s="76"/>
      <c r="F39" s="35"/>
      <c r="G39" s="35"/>
      <c r="H39" s="13" t="s">
        <v>105</v>
      </c>
      <c r="I39" s="12" t="s">
        <v>106</v>
      </c>
      <c r="J39" s="8"/>
      <c r="K39" s="35"/>
    </row>
    <row r="40" spans="2:11" ht="17.25">
      <c r="B40" s="11"/>
      <c r="C40" s="14" t="s">
        <v>300</v>
      </c>
      <c r="D40" s="15" t="s">
        <v>107</v>
      </c>
      <c r="E40" s="76"/>
      <c r="F40" s="11"/>
      <c r="G40" s="11"/>
      <c r="H40" s="14" t="s">
        <v>108</v>
      </c>
      <c r="I40" s="9"/>
      <c r="J40" s="14" t="s">
        <v>304</v>
      </c>
      <c r="K40" s="35"/>
    </row>
    <row r="41" spans="3:10" ht="17.25">
      <c r="C41" s="34" t="s">
        <v>91</v>
      </c>
      <c r="D41" s="26" t="s">
        <v>83</v>
      </c>
      <c r="E41" s="27"/>
      <c r="H41" s="8"/>
      <c r="I41" s="26" t="s">
        <v>38</v>
      </c>
      <c r="J41" s="26" t="s">
        <v>38</v>
      </c>
    </row>
    <row r="42" spans="2:10" ht="17.25">
      <c r="B42" s="22" t="s">
        <v>189</v>
      </c>
      <c r="C42" s="23">
        <v>25838.674</v>
      </c>
      <c r="D42" s="17">
        <v>211461.351490699</v>
      </c>
      <c r="E42" s="27"/>
      <c r="F42" s="151" t="s">
        <v>189</v>
      </c>
      <c r="G42" s="146"/>
      <c r="H42" s="23">
        <v>73</v>
      </c>
      <c r="I42" s="17">
        <v>1165</v>
      </c>
      <c r="J42" s="17">
        <v>156</v>
      </c>
    </row>
    <row r="43" spans="2:15" ht="17.25">
      <c r="B43" s="22" t="s">
        <v>264</v>
      </c>
      <c r="C43" s="23">
        <v>33651.588</v>
      </c>
      <c r="D43" s="37">
        <v>238163.76967500852</v>
      </c>
      <c r="E43" s="76"/>
      <c r="F43" s="151" t="s">
        <v>264</v>
      </c>
      <c r="G43" s="146"/>
      <c r="H43" s="23">
        <v>62</v>
      </c>
      <c r="I43" s="37">
        <v>530</v>
      </c>
      <c r="J43" s="37">
        <v>70</v>
      </c>
      <c r="K43" s="35"/>
      <c r="L43" s="35"/>
      <c r="M43" s="35"/>
      <c r="N43" s="35"/>
      <c r="O43" s="35"/>
    </row>
    <row r="44" spans="2:16" ht="17.25">
      <c r="B44" s="22" t="s">
        <v>190</v>
      </c>
      <c r="C44" s="23">
        <v>44223.788127</v>
      </c>
      <c r="D44" s="17">
        <v>280832</v>
      </c>
      <c r="E44" s="27"/>
      <c r="F44" s="151" t="s">
        <v>190</v>
      </c>
      <c r="G44" s="146"/>
      <c r="H44" s="23">
        <v>36</v>
      </c>
      <c r="I44" s="17">
        <v>331</v>
      </c>
      <c r="J44" s="17">
        <v>41</v>
      </c>
      <c r="P44" s="35"/>
    </row>
    <row r="45" spans="2:16" ht="17.25">
      <c r="B45" s="22" t="s">
        <v>191</v>
      </c>
      <c r="C45" s="8">
        <v>47865.129319</v>
      </c>
      <c r="D45" s="2">
        <v>303218</v>
      </c>
      <c r="F45" s="151" t="s">
        <v>191</v>
      </c>
      <c r="G45" s="146"/>
      <c r="H45" s="8">
        <v>24</v>
      </c>
      <c r="I45" s="2">
        <v>145</v>
      </c>
      <c r="J45" s="2">
        <v>15</v>
      </c>
      <c r="P45" s="35"/>
    </row>
    <row r="46" spans="2:16" ht="17.25">
      <c r="B46" s="22" t="s">
        <v>248</v>
      </c>
      <c r="C46" s="8">
        <v>48150</v>
      </c>
      <c r="D46" s="2">
        <v>310196</v>
      </c>
      <c r="F46" s="151" t="s">
        <v>248</v>
      </c>
      <c r="G46" s="146"/>
      <c r="H46" s="8">
        <v>19</v>
      </c>
      <c r="I46" s="2">
        <v>107</v>
      </c>
      <c r="J46" s="2">
        <v>11</v>
      </c>
      <c r="P46" s="35"/>
    </row>
    <row r="47" spans="2:16" ht="17.25">
      <c r="B47" s="22"/>
      <c r="C47" s="8"/>
      <c r="F47" s="22"/>
      <c r="G47" s="118"/>
      <c r="H47" s="8"/>
      <c r="P47" s="35"/>
    </row>
    <row r="48" spans="2:16" ht="17.25">
      <c r="B48" s="22" t="s">
        <v>192</v>
      </c>
      <c r="C48" s="8">
        <v>46589</v>
      </c>
      <c r="D48" s="2">
        <v>306924</v>
      </c>
      <c r="F48" s="151" t="s">
        <v>192</v>
      </c>
      <c r="G48" s="146"/>
      <c r="H48" s="8">
        <v>12</v>
      </c>
      <c r="I48" s="2">
        <v>89</v>
      </c>
      <c r="J48" s="2">
        <v>12</v>
      </c>
      <c r="P48" s="35"/>
    </row>
    <row r="49" spans="1:16" s="18" customFormat="1" ht="17.25">
      <c r="A49" s="2"/>
      <c r="B49" s="22" t="s">
        <v>193</v>
      </c>
      <c r="C49" s="8">
        <v>48434</v>
      </c>
      <c r="D49" s="2">
        <v>324423</v>
      </c>
      <c r="E49" s="2"/>
      <c r="F49" s="151" t="s">
        <v>193</v>
      </c>
      <c r="G49" s="146"/>
      <c r="H49" s="8">
        <v>11</v>
      </c>
      <c r="I49" s="2">
        <v>72</v>
      </c>
      <c r="J49" s="2">
        <v>11</v>
      </c>
      <c r="K49" s="2"/>
      <c r="L49" s="2"/>
      <c r="P49" s="77"/>
    </row>
    <row r="50" spans="1:16" s="18" customFormat="1" ht="17.25">
      <c r="A50" s="2"/>
      <c r="B50" s="22" t="s">
        <v>194</v>
      </c>
      <c r="C50" s="8">
        <v>48905</v>
      </c>
      <c r="D50" s="2">
        <v>327500</v>
      </c>
      <c r="E50" s="2"/>
      <c r="F50" s="151" t="s">
        <v>194</v>
      </c>
      <c r="G50" s="146"/>
      <c r="H50" s="8">
        <v>7</v>
      </c>
      <c r="I50" s="2">
        <v>82</v>
      </c>
      <c r="J50" s="2">
        <v>6</v>
      </c>
      <c r="K50" s="2"/>
      <c r="L50" s="2"/>
      <c r="P50" s="77"/>
    </row>
    <row r="51" spans="1:16" s="18" customFormat="1" ht="17.25">
      <c r="A51" s="2"/>
      <c r="B51" s="22" t="s">
        <v>195</v>
      </c>
      <c r="C51" s="8">
        <v>49145</v>
      </c>
      <c r="D51" s="2">
        <v>329630</v>
      </c>
      <c r="E51" s="2" t="s">
        <v>263</v>
      </c>
      <c r="F51" s="151" t="s">
        <v>195</v>
      </c>
      <c r="G51" s="146"/>
      <c r="H51" s="8">
        <v>5</v>
      </c>
      <c r="I51" s="2">
        <v>71</v>
      </c>
      <c r="J51" s="2">
        <v>4</v>
      </c>
      <c r="K51" s="2"/>
      <c r="L51" s="2"/>
      <c r="P51" s="77"/>
    </row>
    <row r="52" spans="2:16" ht="18" thickBot="1">
      <c r="B52" s="5"/>
      <c r="C52" s="20"/>
      <c r="D52" s="5"/>
      <c r="E52" s="35"/>
      <c r="F52" s="5"/>
      <c r="G52" s="5"/>
      <c r="H52" s="20"/>
      <c r="I52" s="5"/>
      <c r="J52" s="5"/>
      <c r="P52" s="35"/>
    </row>
    <row r="53" spans="2:16" ht="17.25">
      <c r="B53" s="1" t="s">
        <v>96</v>
      </c>
      <c r="D53" s="27"/>
      <c r="E53" s="27"/>
      <c r="F53" s="1" t="s">
        <v>96</v>
      </c>
      <c r="G53" s="1"/>
      <c r="I53" s="27"/>
      <c r="J53" s="27"/>
      <c r="P53" s="35"/>
    </row>
    <row r="54" ht="17.25">
      <c r="P54" s="35"/>
    </row>
    <row r="55" spans="2:16" ht="18" thickBot="1">
      <c r="B55" s="5"/>
      <c r="C55" s="6" t="s">
        <v>109</v>
      </c>
      <c r="D55" s="28"/>
      <c r="E55" s="28"/>
      <c r="F55" s="5"/>
      <c r="G55" s="5"/>
      <c r="H55" s="5"/>
      <c r="I55" s="5"/>
      <c r="J55" s="5"/>
      <c r="P55" s="35"/>
    </row>
    <row r="56" spans="3:16" ht="17.25">
      <c r="C56" s="19"/>
      <c r="D56" s="76"/>
      <c r="E56" s="11"/>
      <c r="F56" s="11"/>
      <c r="G56" s="11"/>
      <c r="H56" s="11"/>
      <c r="I56" s="8"/>
      <c r="J56" s="8"/>
      <c r="K56" s="35"/>
      <c r="P56" s="35"/>
    </row>
    <row r="57" spans="3:16" ht="17.25">
      <c r="C57" s="140" t="s">
        <v>305</v>
      </c>
      <c r="D57" s="141"/>
      <c r="E57" s="149" t="s">
        <v>306</v>
      </c>
      <c r="F57" s="150"/>
      <c r="G57" s="149" t="s">
        <v>307</v>
      </c>
      <c r="H57" s="150"/>
      <c r="I57" s="13" t="s">
        <v>308</v>
      </c>
      <c r="J57" s="13" t="s">
        <v>301</v>
      </c>
      <c r="K57" s="35"/>
      <c r="P57" s="35"/>
    </row>
    <row r="58" spans="2:16" ht="17.25">
      <c r="B58" s="11"/>
      <c r="C58" s="14" t="s">
        <v>322</v>
      </c>
      <c r="D58" s="14" t="s">
        <v>321</v>
      </c>
      <c r="E58" s="14" t="s">
        <v>322</v>
      </c>
      <c r="F58" s="14" t="s">
        <v>321</v>
      </c>
      <c r="G58" s="14" t="s">
        <v>322</v>
      </c>
      <c r="H58" s="14" t="s">
        <v>321</v>
      </c>
      <c r="I58" s="14" t="s">
        <v>310</v>
      </c>
      <c r="J58" s="14" t="s">
        <v>309</v>
      </c>
      <c r="K58" s="35"/>
      <c r="P58" s="35"/>
    </row>
    <row r="59" spans="3:16" ht="17.25">
      <c r="C59" s="34" t="s">
        <v>82</v>
      </c>
      <c r="D59" s="26" t="s">
        <v>91</v>
      </c>
      <c r="E59" s="26" t="s">
        <v>82</v>
      </c>
      <c r="F59" s="26" t="s">
        <v>91</v>
      </c>
      <c r="G59" s="26" t="s">
        <v>82</v>
      </c>
      <c r="H59" s="26" t="s">
        <v>91</v>
      </c>
      <c r="I59" s="26" t="s">
        <v>83</v>
      </c>
      <c r="J59" s="26" t="s">
        <v>91</v>
      </c>
      <c r="P59" s="35"/>
    </row>
    <row r="60" spans="2:16" ht="17.25">
      <c r="B60" s="22" t="s">
        <v>189</v>
      </c>
      <c r="C60" s="16">
        <v>17946</v>
      </c>
      <c r="D60" s="30">
        <v>241.857</v>
      </c>
      <c r="E60" s="17">
        <v>16156</v>
      </c>
      <c r="F60" s="17">
        <v>211.385</v>
      </c>
      <c r="G60" s="17">
        <v>1790</v>
      </c>
      <c r="H60" s="17">
        <v>30.472</v>
      </c>
      <c r="I60" s="17">
        <v>5829</v>
      </c>
      <c r="J60" s="17">
        <v>66</v>
      </c>
      <c r="P60" s="35"/>
    </row>
    <row r="61" spans="2:16" ht="17.25">
      <c r="B61" s="22" t="s">
        <v>264</v>
      </c>
      <c r="C61" s="16">
        <v>12508</v>
      </c>
      <c r="D61" s="30">
        <v>163.566</v>
      </c>
      <c r="E61" s="17">
        <v>11679</v>
      </c>
      <c r="F61" s="17">
        <v>150.202</v>
      </c>
      <c r="G61" s="17">
        <v>829</v>
      </c>
      <c r="H61" s="17">
        <v>13.364</v>
      </c>
      <c r="I61" s="17">
        <v>7025</v>
      </c>
      <c r="J61" s="17">
        <v>73</v>
      </c>
      <c r="P61" s="35"/>
    </row>
    <row r="62" spans="2:16" ht="17.25">
      <c r="B62" s="22" t="s">
        <v>190</v>
      </c>
      <c r="C62" s="16">
        <v>8627</v>
      </c>
      <c r="D62" s="30">
        <v>138.245217</v>
      </c>
      <c r="E62" s="17">
        <v>7976</v>
      </c>
      <c r="F62" s="17">
        <v>125.191969</v>
      </c>
      <c r="G62" s="17">
        <v>651</v>
      </c>
      <c r="H62" s="17">
        <v>13.053248</v>
      </c>
      <c r="I62" s="17">
        <v>10465</v>
      </c>
      <c r="J62" s="17">
        <v>61.129679</v>
      </c>
      <c r="P62" s="35"/>
    </row>
    <row r="63" spans="2:16" ht="17.25">
      <c r="B63" s="22" t="s">
        <v>191</v>
      </c>
      <c r="C63" s="16">
        <v>3785</v>
      </c>
      <c r="D63" s="30">
        <v>53.570306</v>
      </c>
      <c r="E63" s="17">
        <v>3491</v>
      </c>
      <c r="F63" s="17">
        <v>46.628701</v>
      </c>
      <c r="G63" s="17">
        <v>294</v>
      </c>
      <c r="H63" s="17">
        <v>6.941605</v>
      </c>
      <c r="I63" s="17">
        <v>10856</v>
      </c>
      <c r="J63" s="17">
        <v>25.745817</v>
      </c>
      <c r="P63" s="35"/>
    </row>
    <row r="64" spans="2:16" ht="17.25">
      <c r="B64" s="22" t="s">
        <v>248</v>
      </c>
      <c r="C64" s="16">
        <v>2787</v>
      </c>
      <c r="D64" s="30">
        <v>37</v>
      </c>
      <c r="E64" s="17">
        <v>2536</v>
      </c>
      <c r="F64" s="17">
        <v>33</v>
      </c>
      <c r="G64" s="17">
        <v>251</v>
      </c>
      <c r="H64" s="17">
        <v>4</v>
      </c>
      <c r="I64" s="17">
        <v>10855</v>
      </c>
      <c r="J64" s="17">
        <v>19</v>
      </c>
      <c r="P64" s="35"/>
    </row>
    <row r="65" spans="2:16" ht="17.25">
      <c r="B65" s="22"/>
      <c r="C65" s="16"/>
      <c r="D65" s="30"/>
      <c r="E65" s="17"/>
      <c r="F65" s="17"/>
      <c r="G65" s="17"/>
      <c r="H65" s="17"/>
      <c r="I65" s="17"/>
      <c r="J65" s="17"/>
      <c r="P65" s="35"/>
    </row>
    <row r="66" spans="2:16" ht="17.25">
      <c r="B66" s="22" t="s">
        <v>192</v>
      </c>
      <c r="C66" s="16">
        <v>2319</v>
      </c>
      <c r="D66" s="30">
        <v>31.276744</v>
      </c>
      <c r="E66" s="17">
        <v>1991</v>
      </c>
      <c r="F66" s="17">
        <v>27.987039</v>
      </c>
      <c r="G66" s="17">
        <v>328</v>
      </c>
      <c r="H66" s="17">
        <v>3.289705</v>
      </c>
      <c r="I66" s="17">
        <v>10105</v>
      </c>
      <c r="J66" s="17">
        <v>11.719984</v>
      </c>
      <c r="P66" s="35"/>
    </row>
    <row r="67" spans="1:16" s="18" customFormat="1" ht="17.25">
      <c r="A67" s="2"/>
      <c r="B67" s="22" t="s">
        <v>193</v>
      </c>
      <c r="C67" s="16">
        <v>1383</v>
      </c>
      <c r="D67" s="30">
        <v>22.025</v>
      </c>
      <c r="E67" s="17">
        <v>1038</v>
      </c>
      <c r="F67" s="17">
        <v>18.393</v>
      </c>
      <c r="G67" s="17">
        <v>345</v>
      </c>
      <c r="H67" s="17">
        <v>3.632</v>
      </c>
      <c r="I67" s="17">
        <v>10394</v>
      </c>
      <c r="J67" s="17">
        <v>12.879</v>
      </c>
      <c r="K67" s="2"/>
      <c r="L67" s="2"/>
      <c r="M67" s="2"/>
      <c r="P67" s="77"/>
    </row>
    <row r="68" spans="1:16" s="18" customFormat="1" ht="17.25">
      <c r="A68" s="2"/>
      <c r="B68" s="22" t="s">
        <v>194</v>
      </c>
      <c r="C68" s="16">
        <v>1274</v>
      </c>
      <c r="D68" s="30">
        <v>24</v>
      </c>
      <c r="E68" s="17">
        <v>1012</v>
      </c>
      <c r="F68" s="17">
        <v>18</v>
      </c>
      <c r="G68" s="17">
        <v>262</v>
      </c>
      <c r="H68" s="17">
        <v>6</v>
      </c>
      <c r="I68" s="17">
        <v>11342</v>
      </c>
      <c r="J68" s="17">
        <v>13</v>
      </c>
      <c r="K68" s="2"/>
      <c r="L68" s="2"/>
      <c r="M68" s="2"/>
      <c r="P68" s="77"/>
    </row>
    <row r="69" spans="1:16" s="18" customFormat="1" ht="17.25">
      <c r="A69" s="2"/>
      <c r="B69" s="22" t="s">
        <v>195</v>
      </c>
      <c r="C69" s="16">
        <v>1580</v>
      </c>
      <c r="D69" s="30">
        <v>18</v>
      </c>
      <c r="E69" s="17">
        <v>1335</v>
      </c>
      <c r="F69" s="17">
        <v>15</v>
      </c>
      <c r="G69" s="17">
        <v>245</v>
      </c>
      <c r="H69" s="17">
        <v>3</v>
      </c>
      <c r="I69" s="17">
        <v>11281</v>
      </c>
      <c r="J69" s="17">
        <v>14</v>
      </c>
      <c r="K69" s="2"/>
      <c r="L69" s="2"/>
      <c r="M69" s="2"/>
      <c r="P69" s="77"/>
    </row>
    <row r="70" spans="2:16" ht="18" thickBot="1">
      <c r="B70" s="5"/>
      <c r="C70" s="20"/>
      <c r="D70" s="5"/>
      <c r="E70" s="5"/>
      <c r="F70" s="5"/>
      <c r="G70" s="5"/>
      <c r="H70" s="5"/>
      <c r="I70" s="5"/>
      <c r="J70" s="5"/>
      <c r="P70" s="35"/>
    </row>
    <row r="71" spans="2:16" ht="17.25">
      <c r="B71" s="27"/>
      <c r="C71" s="1" t="s">
        <v>96</v>
      </c>
      <c r="H71" s="27"/>
      <c r="I71" s="27"/>
      <c r="J71" s="27"/>
      <c r="P71" s="35"/>
    </row>
    <row r="72" spans="1:16" ht="17.25">
      <c r="A72" s="1"/>
      <c r="B72" s="76"/>
      <c r="C72" s="76"/>
      <c r="D72" s="76"/>
      <c r="E72" s="76"/>
      <c r="F72" s="76"/>
      <c r="G72" s="76"/>
      <c r="H72" s="76"/>
      <c r="I72" s="76"/>
      <c r="J72" s="76"/>
      <c r="K72" s="35"/>
      <c r="L72" s="35"/>
      <c r="M72" s="35"/>
      <c r="P72" s="35"/>
    </row>
    <row r="73" spans="14:16" ht="17.25">
      <c r="N73" s="35"/>
      <c r="P73" s="35"/>
    </row>
    <row r="74" ht="17.25">
      <c r="N74" s="35"/>
    </row>
    <row r="75" ht="17.25">
      <c r="N75" s="35"/>
    </row>
    <row r="76" ht="17.25">
      <c r="N76" s="35"/>
    </row>
    <row r="77" ht="17.25">
      <c r="N77" s="35"/>
    </row>
    <row r="78" ht="17.25">
      <c r="N78" s="35"/>
    </row>
    <row r="79" ht="17.25">
      <c r="N79" s="35"/>
    </row>
    <row r="80" ht="17.25">
      <c r="N80" s="35"/>
    </row>
    <row r="81" ht="17.25">
      <c r="N81" s="35"/>
    </row>
    <row r="82" ht="17.25">
      <c r="N82" s="35"/>
    </row>
    <row r="83" ht="17.25">
      <c r="N83" s="35"/>
    </row>
    <row r="84" ht="17.25">
      <c r="N84" s="35"/>
    </row>
    <row r="85" ht="17.25">
      <c r="N85" s="35"/>
    </row>
    <row r="86" ht="17.25">
      <c r="N86" s="35"/>
    </row>
    <row r="87" ht="17.25">
      <c r="N87" s="35"/>
    </row>
    <row r="88" ht="17.25">
      <c r="N88" s="35"/>
    </row>
    <row r="89" ht="17.25">
      <c r="N89" s="35"/>
    </row>
    <row r="90" ht="17.25">
      <c r="N90" s="35"/>
    </row>
    <row r="91" ht="17.25">
      <c r="N91" s="35"/>
    </row>
    <row r="92" ht="17.25">
      <c r="N92" s="35"/>
    </row>
    <row r="93" ht="17.25">
      <c r="N93" s="35"/>
    </row>
    <row r="94" ht="17.25">
      <c r="N94" s="35"/>
    </row>
    <row r="95" ht="17.25">
      <c r="N95" s="35"/>
    </row>
    <row r="96" ht="17.25">
      <c r="N96" s="35"/>
    </row>
    <row r="97" ht="17.25">
      <c r="N97" s="35"/>
    </row>
  </sheetData>
  <mergeCells count="16">
    <mergeCell ref="I9:J9"/>
    <mergeCell ref="F45:G45"/>
    <mergeCell ref="F46:G46"/>
    <mergeCell ref="F48:G48"/>
    <mergeCell ref="F42:G42"/>
    <mergeCell ref="F43:G43"/>
    <mergeCell ref="F44:G44"/>
    <mergeCell ref="C8:D8"/>
    <mergeCell ref="C57:D57"/>
    <mergeCell ref="E57:F57"/>
    <mergeCell ref="G57:H57"/>
    <mergeCell ref="F50:G50"/>
    <mergeCell ref="F51:G51"/>
    <mergeCell ref="E9:F9"/>
    <mergeCell ref="G9:H9"/>
    <mergeCell ref="F49:G4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20.875" style="2" customWidth="1"/>
    <col min="3" max="3" width="14.625" style="2" customWidth="1"/>
    <col min="4" max="4" width="13.375" style="2" customWidth="1"/>
    <col min="5" max="6" width="14.625" style="2" customWidth="1"/>
    <col min="7" max="7" width="15.875" style="2" customWidth="1"/>
    <col min="8" max="8" width="14.625" style="2" customWidth="1"/>
    <col min="9" max="16384" width="13.375" style="2" customWidth="1"/>
  </cols>
  <sheetData>
    <row r="1" ht="17.25">
      <c r="A1" s="1"/>
    </row>
    <row r="6" spans="5:10" ht="17.25">
      <c r="E6" s="4" t="s">
        <v>120</v>
      </c>
      <c r="F6" s="35"/>
      <c r="G6" s="35"/>
      <c r="H6" s="35"/>
      <c r="I6" s="35"/>
      <c r="J6" s="35"/>
    </row>
    <row r="7" spans="2:11" ht="18" thickBot="1">
      <c r="B7" s="5"/>
      <c r="C7" s="5"/>
      <c r="D7" s="5"/>
      <c r="E7" s="5"/>
      <c r="F7" s="5"/>
      <c r="G7" s="5"/>
      <c r="H7" s="5"/>
      <c r="I7" s="5"/>
      <c r="J7" s="5"/>
      <c r="K7" s="35"/>
    </row>
    <row r="8" spans="3:11" ht="17.25">
      <c r="C8" s="8"/>
      <c r="D8" s="11"/>
      <c r="E8" s="11"/>
      <c r="F8" s="8"/>
      <c r="G8" s="8"/>
      <c r="H8" s="8"/>
      <c r="I8" s="11"/>
      <c r="J8" s="11"/>
      <c r="K8" s="35"/>
    </row>
    <row r="9" spans="3:11" ht="17.25">
      <c r="C9" s="13" t="s">
        <v>311</v>
      </c>
      <c r="D9" s="12" t="s">
        <v>110</v>
      </c>
      <c r="E9" s="12" t="s">
        <v>110</v>
      </c>
      <c r="F9" s="13" t="s">
        <v>121</v>
      </c>
      <c r="G9" s="13" t="s">
        <v>316</v>
      </c>
      <c r="H9" s="13" t="s">
        <v>605</v>
      </c>
      <c r="I9" s="8"/>
      <c r="J9" s="35"/>
      <c r="K9" s="35"/>
    </row>
    <row r="10" spans="2:11" ht="17.25">
      <c r="B10" s="1"/>
      <c r="C10" s="13" t="s">
        <v>312</v>
      </c>
      <c r="D10" s="13" t="s">
        <v>314</v>
      </c>
      <c r="E10" s="12" t="s">
        <v>111</v>
      </c>
      <c r="F10" s="13" t="s">
        <v>122</v>
      </c>
      <c r="G10" s="13" t="s">
        <v>317</v>
      </c>
      <c r="H10" s="13" t="s">
        <v>318</v>
      </c>
      <c r="I10" s="140" t="s">
        <v>319</v>
      </c>
      <c r="J10" s="144"/>
      <c r="K10" s="35"/>
    </row>
    <row r="11" spans="2:11" ht="17.25">
      <c r="B11" s="11"/>
      <c r="C11" s="89" t="s">
        <v>313</v>
      </c>
      <c r="D11" s="14" t="s">
        <v>112</v>
      </c>
      <c r="E11" s="14" t="s">
        <v>315</v>
      </c>
      <c r="F11" s="9"/>
      <c r="G11" s="9"/>
      <c r="H11" s="9"/>
      <c r="I11" s="14" t="s">
        <v>320</v>
      </c>
      <c r="J11" s="14" t="s">
        <v>321</v>
      </c>
      <c r="K11" s="35"/>
    </row>
    <row r="12" spans="3:11" ht="17.25">
      <c r="C12" s="34" t="s">
        <v>38</v>
      </c>
      <c r="D12" s="26" t="s">
        <v>38</v>
      </c>
      <c r="E12" s="26" t="s">
        <v>38</v>
      </c>
      <c r="F12" s="26" t="s">
        <v>91</v>
      </c>
      <c r="G12" s="26" t="s">
        <v>91</v>
      </c>
      <c r="H12" s="26" t="s">
        <v>91</v>
      </c>
      <c r="I12" s="26" t="s">
        <v>38</v>
      </c>
      <c r="J12" s="26" t="s">
        <v>91</v>
      </c>
      <c r="K12" s="35"/>
    </row>
    <row r="13" spans="2:10" ht="17.25">
      <c r="B13" s="22" t="s">
        <v>249</v>
      </c>
      <c r="C13" s="16">
        <v>251560</v>
      </c>
      <c r="D13" s="17">
        <v>197432</v>
      </c>
      <c r="E13" s="17">
        <v>54128</v>
      </c>
      <c r="F13" s="17">
        <v>15547</v>
      </c>
      <c r="G13" s="30">
        <v>47516.7</v>
      </c>
      <c r="H13" s="30">
        <v>34862</v>
      </c>
      <c r="I13" s="17">
        <v>105335</v>
      </c>
      <c r="J13" s="17">
        <v>30579</v>
      </c>
    </row>
    <row r="14" spans="2:10" ht="17.25">
      <c r="B14" s="22" t="s">
        <v>250</v>
      </c>
      <c r="C14" s="16">
        <v>277120</v>
      </c>
      <c r="D14" s="17">
        <v>181299</v>
      </c>
      <c r="E14" s="17">
        <v>95821</v>
      </c>
      <c r="F14" s="17">
        <v>13474</v>
      </c>
      <c r="G14" s="30">
        <v>58308.0869</v>
      </c>
      <c r="H14" s="30">
        <v>38433</v>
      </c>
      <c r="I14" s="17">
        <v>105998</v>
      </c>
      <c r="J14" s="17">
        <v>34689</v>
      </c>
    </row>
    <row r="15" spans="2:10" ht="17.25">
      <c r="B15" s="22" t="s">
        <v>251</v>
      </c>
      <c r="C15" s="16">
        <v>280198</v>
      </c>
      <c r="D15" s="17">
        <v>179505</v>
      </c>
      <c r="E15" s="17">
        <v>100693</v>
      </c>
      <c r="F15" s="17">
        <v>17958.6</v>
      </c>
      <c r="G15" s="30">
        <v>88100.70293799999</v>
      </c>
      <c r="H15" s="30">
        <v>36727.662599999996</v>
      </c>
      <c r="I15" s="17">
        <v>90221</v>
      </c>
      <c r="J15" s="17">
        <v>33919.575</v>
      </c>
    </row>
    <row r="16" spans="2:10" ht="17.25">
      <c r="B16" s="22" t="s">
        <v>252</v>
      </c>
      <c r="C16" s="16">
        <v>291162</v>
      </c>
      <c r="D16" s="17">
        <v>195427</v>
      </c>
      <c r="E16" s="17">
        <v>95735</v>
      </c>
      <c r="F16" s="17">
        <v>19455.72479</v>
      </c>
      <c r="G16" s="30">
        <v>112627.19617400001</v>
      </c>
      <c r="H16" s="30">
        <v>30888.6648</v>
      </c>
      <c r="I16" s="17">
        <v>74420</v>
      </c>
      <c r="J16" s="17">
        <v>28620.2055</v>
      </c>
    </row>
    <row r="17" spans="2:10" ht="17.25">
      <c r="B17" s="22" t="s">
        <v>253</v>
      </c>
      <c r="C17" s="16">
        <v>293684</v>
      </c>
      <c r="D17" s="17">
        <v>200237</v>
      </c>
      <c r="E17" s="17">
        <v>93447</v>
      </c>
      <c r="F17" s="17">
        <v>19025</v>
      </c>
      <c r="G17" s="30">
        <v>118293</v>
      </c>
      <c r="H17" s="30">
        <v>29270</v>
      </c>
      <c r="I17" s="17">
        <v>70513</v>
      </c>
      <c r="J17" s="17">
        <v>27131</v>
      </c>
    </row>
    <row r="18" spans="2:10" ht="17.25">
      <c r="B18" s="22"/>
      <c r="C18" s="16"/>
      <c r="D18" s="17"/>
      <c r="E18" s="17"/>
      <c r="F18" s="17"/>
      <c r="G18" s="30"/>
      <c r="H18" s="30"/>
      <c r="I18" s="17"/>
      <c r="J18" s="17"/>
    </row>
    <row r="19" spans="2:10" ht="17.25">
      <c r="B19" s="22" t="s">
        <v>254</v>
      </c>
      <c r="C19" s="16">
        <v>295141</v>
      </c>
      <c r="D19" s="17">
        <v>204133</v>
      </c>
      <c r="E19" s="17">
        <v>91008</v>
      </c>
      <c r="F19" s="17">
        <v>18667</v>
      </c>
      <c r="G19" s="30">
        <v>124192</v>
      </c>
      <c r="H19" s="30">
        <v>27621</v>
      </c>
      <c r="I19" s="17">
        <v>66623</v>
      </c>
      <c r="J19" s="17">
        <v>25613</v>
      </c>
    </row>
    <row r="20" spans="2:10" ht="17.25">
      <c r="B20" s="22" t="s">
        <v>255</v>
      </c>
      <c r="C20" s="16">
        <v>294831</v>
      </c>
      <c r="D20" s="17">
        <v>205099</v>
      </c>
      <c r="E20" s="17">
        <v>89732</v>
      </c>
      <c r="F20" s="17">
        <v>17547</v>
      </c>
      <c r="G20" s="30">
        <v>130270</v>
      </c>
      <c r="H20" s="30">
        <v>26047</v>
      </c>
      <c r="I20" s="17">
        <v>62762</v>
      </c>
      <c r="J20" s="17">
        <v>24155</v>
      </c>
    </row>
    <row r="21" spans="1:15" s="18" customFormat="1" ht="17.25">
      <c r="A21" s="2"/>
      <c r="B21" s="22" t="s">
        <v>256</v>
      </c>
      <c r="C21" s="16">
        <v>292584</v>
      </c>
      <c r="D21" s="17">
        <v>204810</v>
      </c>
      <c r="E21" s="17">
        <v>87774</v>
      </c>
      <c r="F21" s="24">
        <v>17195</v>
      </c>
      <c r="G21" s="30">
        <v>134807</v>
      </c>
      <c r="H21" s="30">
        <v>24288.783</v>
      </c>
      <c r="I21" s="17">
        <v>59014</v>
      </c>
      <c r="J21" s="17">
        <v>22520.166</v>
      </c>
      <c r="K21" s="2"/>
      <c r="L21" s="2"/>
      <c r="M21" s="2"/>
      <c r="N21" s="2"/>
      <c r="O21" s="2"/>
    </row>
    <row r="22" spans="1:15" s="18" customFormat="1" ht="17.25">
      <c r="A22" s="2"/>
      <c r="B22" s="22" t="s">
        <v>257</v>
      </c>
      <c r="C22" s="16">
        <v>286841</v>
      </c>
      <c r="D22" s="17">
        <v>200150</v>
      </c>
      <c r="E22" s="17">
        <v>86691</v>
      </c>
      <c r="F22" s="24">
        <v>16581</v>
      </c>
      <c r="G22" s="30">
        <v>139745</v>
      </c>
      <c r="H22" s="30">
        <v>22726</v>
      </c>
      <c r="I22" s="17">
        <v>55336</v>
      </c>
      <c r="J22" s="17">
        <v>21046</v>
      </c>
      <c r="K22" s="2"/>
      <c r="L22" s="2"/>
      <c r="M22" s="2"/>
      <c r="N22" s="2"/>
      <c r="O22" s="2"/>
    </row>
    <row r="23" spans="1:15" s="18" customFormat="1" ht="17.25">
      <c r="A23" s="2"/>
      <c r="B23" s="22" t="s">
        <v>508</v>
      </c>
      <c r="C23" s="16">
        <v>283917</v>
      </c>
      <c r="D23" s="17">
        <v>198111</v>
      </c>
      <c r="E23" s="17">
        <v>85806</v>
      </c>
      <c r="F23" s="24">
        <v>16411</v>
      </c>
      <c r="G23" s="30">
        <v>141983</v>
      </c>
      <c r="H23" s="30">
        <v>21219</v>
      </c>
      <c r="I23" s="17">
        <v>51522</v>
      </c>
      <c r="J23" s="17">
        <v>19616</v>
      </c>
      <c r="K23" s="2"/>
      <c r="L23" s="2"/>
      <c r="M23" s="2"/>
      <c r="N23" s="2"/>
      <c r="O23" s="2"/>
    </row>
    <row r="24" spans="2:10" ht="18" thickBot="1">
      <c r="B24" s="5"/>
      <c r="C24" s="20"/>
      <c r="D24" s="5"/>
      <c r="E24" s="5"/>
      <c r="F24" s="5"/>
      <c r="G24" s="5"/>
      <c r="H24" s="5"/>
      <c r="I24" s="5"/>
      <c r="J24" s="5"/>
    </row>
    <row r="25" spans="3:10" ht="17.25">
      <c r="C25" s="9"/>
      <c r="D25" s="11"/>
      <c r="E25" s="11"/>
      <c r="F25" s="10" t="s">
        <v>113</v>
      </c>
      <c r="G25" s="11"/>
      <c r="H25" s="11"/>
      <c r="I25" s="11"/>
      <c r="J25" s="11"/>
    </row>
    <row r="26" spans="2:10" ht="17.25">
      <c r="B26" s="1"/>
      <c r="C26" s="149" t="s">
        <v>331</v>
      </c>
      <c r="D26" s="150"/>
      <c r="E26" s="149" t="s">
        <v>332</v>
      </c>
      <c r="F26" s="150"/>
      <c r="G26" s="149" t="s">
        <v>333</v>
      </c>
      <c r="H26" s="150"/>
      <c r="I26" s="149" t="s">
        <v>328</v>
      </c>
      <c r="J26" s="152"/>
    </row>
    <row r="27" spans="2:10" ht="17.25">
      <c r="B27" s="11"/>
      <c r="C27" s="14" t="s">
        <v>322</v>
      </c>
      <c r="D27" s="14" t="s">
        <v>321</v>
      </c>
      <c r="E27" s="14" t="s">
        <v>322</v>
      </c>
      <c r="F27" s="14" t="s">
        <v>321</v>
      </c>
      <c r="G27" s="14" t="s">
        <v>322</v>
      </c>
      <c r="H27" s="14" t="s">
        <v>321</v>
      </c>
      <c r="I27" s="14" t="s">
        <v>322</v>
      </c>
      <c r="J27" s="14" t="s">
        <v>321</v>
      </c>
    </row>
    <row r="28" spans="3:10" ht="17.25">
      <c r="C28" s="34" t="s">
        <v>82</v>
      </c>
      <c r="D28" s="26" t="s">
        <v>91</v>
      </c>
      <c r="E28" s="26" t="s">
        <v>82</v>
      </c>
      <c r="F28" s="26" t="s">
        <v>91</v>
      </c>
      <c r="G28" s="26" t="s">
        <v>82</v>
      </c>
      <c r="H28" s="26" t="s">
        <v>91</v>
      </c>
      <c r="I28" s="26" t="s">
        <v>82</v>
      </c>
      <c r="J28" s="26" t="s">
        <v>91</v>
      </c>
    </row>
    <row r="29" spans="2:10" ht="17.25">
      <c r="B29" s="22" t="s">
        <v>249</v>
      </c>
      <c r="C29" s="23">
        <v>4888</v>
      </c>
      <c r="D29" s="17">
        <v>3280</v>
      </c>
      <c r="E29" s="17">
        <v>1154</v>
      </c>
      <c r="F29" s="17">
        <v>842</v>
      </c>
      <c r="G29" s="17">
        <v>73</v>
      </c>
      <c r="H29" s="17">
        <v>33</v>
      </c>
      <c r="I29" s="17">
        <v>614</v>
      </c>
      <c r="J29" s="17">
        <v>129</v>
      </c>
    </row>
    <row r="30" spans="2:10" ht="17.25">
      <c r="B30" s="22" t="s">
        <v>250</v>
      </c>
      <c r="C30" s="23">
        <v>3944</v>
      </c>
      <c r="D30" s="17">
        <v>3060</v>
      </c>
      <c r="E30" s="17">
        <v>439</v>
      </c>
      <c r="F30" s="17">
        <v>386</v>
      </c>
      <c r="G30" s="17">
        <v>14</v>
      </c>
      <c r="H30" s="17">
        <v>7</v>
      </c>
      <c r="I30" s="17">
        <v>694</v>
      </c>
      <c r="J30" s="17">
        <v>291</v>
      </c>
    </row>
    <row r="31" spans="2:10" ht="17.25">
      <c r="B31" s="22" t="s">
        <v>251</v>
      </c>
      <c r="C31" s="23">
        <v>2991</v>
      </c>
      <c r="D31" s="17">
        <v>2665.3199</v>
      </c>
      <c r="E31" s="17">
        <v>120</v>
      </c>
      <c r="F31" s="17">
        <v>116.7091</v>
      </c>
      <c r="G31" s="17">
        <v>1</v>
      </c>
      <c r="H31" s="17">
        <v>0.7855</v>
      </c>
      <c r="I31" s="17">
        <v>51</v>
      </c>
      <c r="J31" s="17">
        <v>25.2731</v>
      </c>
    </row>
    <row r="32" spans="2:10" ht="17.25">
      <c r="B32" s="22" t="s">
        <v>252</v>
      </c>
      <c r="C32" s="23">
        <v>2442</v>
      </c>
      <c r="D32" s="17">
        <v>2226.2836</v>
      </c>
      <c r="E32" s="17">
        <v>41</v>
      </c>
      <c r="F32" s="17">
        <v>39.2971</v>
      </c>
      <c r="G32" s="92" t="s">
        <v>187</v>
      </c>
      <c r="H32" s="92" t="s">
        <v>185</v>
      </c>
      <c r="I32" s="17">
        <v>6</v>
      </c>
      <c r="J32" s="17">
        <v>2.8786</v>
      </c>
    </row>
    <row r="33" spans="2:10" ht="17.25">
      <c r="B33" s="22" t="s">
        <v>253</v>
      </c>
      <c r="C33" s="23">
        <v>2320</v>
      </c>
      <c r="D33" s="17">
        <v>2115</v>
      </c>
      <c r="E33" s="17">
        <v>23</v>
      </c>
      <c r="F33" s="17">
        <v>22</v>
      </c>
      <c r="G33" s="92" t="s">
        <v>185</v>
      </c>
      <c r="H33" s="92" t="s">
        <v>185</v>
      </c>
      <c r="I33" s="17">
        <v>4</v>
      </c>
      <c r="J33" s="17">
        <v>2</v>
      </c>
    </row>
    <row r="34" spans="2:10" ht="17.25">
      <c r="B34" s="22"/>
      <c r="C34" s="23"/>
      <c r="D34" s="17"/>
      <c r="E34" s="17"/>
      <c r="F34" s="17"/>
      <c r="G34" s="92"/>
      <c r="H34" s="92"/>
      <c r="I34" s="17"/>
      <c r="J34" s="17"/>
    </row>
    <row r="35" spans="2:10" ht="17.25">
      <c r="B35" s="22" t="s">
        <v>254</v>
      </c>
      <c r="C35" s="23">
        <v>2189</v>
      </c>
      <c r="D35" s="17">
        <v>1996</v>
      </c>
      <c r="E35" s="24">
        <v>12</v>
      </c>
      <c r="F35" s="24">
        <v>11</v>
      </c>
      <c r="G35" s="92" t="s">
        <v>185</v>
      </c>
      <c r="H35" s="92" t="s">
        <v>185</v>
      </c>
      <c r="I35" s="17">
        <v>3</v>
      </c>
      <c r="J35" s="17">
        <v>1</v>
      </c>
    </row>
    <row r="36" spans="2:10" ht="17.25">
      <c r="B36" s="22" t="s">
        <v>255</v>
      </c>
      <c r="C36" s="23">
        <v>2066</v>
      </c>
      <c r="D36" s="17">
        <v>1885</v>
      </c>
      <c r="E36" s="24">
        <v>7</v>
      </c>
      <c r="F36" s="24">
        <v>6</v>
      </c>
      <c r="G36" s="92" t="s">
        <v>185</v>
      </c>
      <c r="H36" s="92" t="s">
        <v>185</v>
      </c>
      <c r="I36" s="17">
        <v>1</v>
      </c>
      <c r="J36" s="17">
        <v>1</v>
      </c>
    </row>
    <row r="37" spans="1:12" s="18" customFormat="1" ht="17.25">
      <c r="A37" s="2"/>
      <c r="B37" s="22" t="s">
        <v>256</v>
      </c>
      <c r="C37" s="23">
        <v>1954</v>
      </c>
      <c r="D37" s="17">
        <v>1765.467</v>
      </c>
      <c r="E37" s="24">
        <v>3</v>
      </c>
      <c r="F37" s="24">
        <v>2.62</v>
      </c>
      <c r="G37" s="92" t="s">
        <v>185</v>
      </c>
      <c r="H37" s="92" t="s">
        <v>185</v>
      </c>
      <c r="I37" s="17">
        <v>1</v>
      </c>
      <c r="J37" s="17">
        <v>0.53</v>
      </c>
      <c r="K37" s="2"/>
      <c r="L37" s="2"/>
    </row>
    <row r="38" spans="1:12" s="18" customFormat="1" ht="17.25">
      <c r="A38" s="2"/>
      <c r="B38" s="22" t="s">
        <v>257</v>
      </c>
      <c r="C38" s="23">
        <v>1865</v>
      </c>
      <c r="D38" s="17">
        <v>1680</v>
      </c>
      <c r="E38" s="92" t="s">
        <v>185</v>
      </c>
      <c r="F38" s="92" t="s">
        <v>185</v>
      </c>
      <c r="G38" s="92" t="s">
        <v>185</v>
      </c>
      <c r="H38" s="92" t="s">
        <v>185</v>
      </c>
      <c r="I38" s="17">
        <v>1</v>
      </c>
      <c r="J38" s="17">
        <v>1</v>
      </c>
      <c r="K38" s="2"/>
      <c r="L38" s="2"/>
    </row>
    <row r="39" spans="1:12" s="18" customFormat="1" ht="17.25">
      <c r="A39" s="2"/>
      <c r="B39" s="22" t="s">
        <v>508</v>
      </c>
      <c r="C39" s="23">
        <v>1777</v>
      </c>
      <c r="D39" s="17">
        <v>1603</v>
      </c>
      <c r="E39" s="92" t="s">
        <v>185</v>
      </c>
      <c r="F39" s="92" t="s">
        <v>185</v>
      </c>
      <c r="G39" s="92" t="s">
        <v>185</v>
      </c>
      <c r="H39" s="92" t="s">
        <v>185</v>
      </c>
      <c r="I39" s="17">
        <v>1</v>
      </c>
      <c r="J39" s="17">
        <v>1</v>
      </c>
      <c r="K39" s="2"/>
      <c r="L39" s="2"/>
    </row>
    <row r="40" spans="2:10" ht="18" thickBot="1">
      <c r="B40" s="5"/>
      <c r="C40" s="20"/>
      <c r="D40" s="5"/>
      <c r="E40" s="5"/>
      <c r="F40" s="5"/>
      <c r="G40" s="5"/>
      <c r="H40" s="5"/>
      <c r="I40" s="5"/>
      <c r="J40" s="5"/>
    </row>
    <row r="41" spans="3:10" ht="17.25">
      <c r="C41" s="12" t="s">
        <v>114</v>
      </c>
      <c r="D41" s="35"/>
      <c r="E41" s="13" t="s">
        <v>606</v>
      </c>
      <c r="F41" s="11"/>
      <c r="G41" s="11"/>
      <c r="H41" s="11"/>
      <c r="I41" s="11"/>
      <c r="J41" s="11"/>
    </row>
    <row r="42" spans="2:10" ht="17.25">
      <c r="B42" s="1"/>
      <c r="C42" s="15" t="s">
        <v>115</v>
      </c>
      <c r="D42" s="11"/>
      <c r="E42" s="13" t="s">
        <v>607</v>
      </c>
      <c r="F42" s="149" t="s">
        <v>324</v>
      </c>
      <c r="G42" s="150"/>
      <c r="H42" s="149" t="s">
        <v>330</v>
      </c>
      <c r="I42" s="150"/>
      <c r="J42" s="14" t="s">
        <v>116</v>
      </c>
    </row>
    <row r="43" spans="2:10" ht="17.25">
      <c r="B43" s="11"/>
      <c r="C43" s="14" t="s">
        <v>322</v>
      </c>
      <c r="D43" s="14" t="s">
        <v>321</v>
      </c>
      <c r="E43" s="9"/>
      <c r="F43" s="14" t="s">
        <v>323</v>
      </c>
      <c r="G43" s="14" t="s">
        <v>321</v>
      </c>
      <c r="H43" s="14" t="s">
        <v>322</v>
      </c>
      <c r="I43" s="14" t="s">
        <v>321</v>
      </c>
      <c r="J43" s="14" t="s">
        <v>322</v>
      </c>
    </row>
    <row r="44" spans="3:10" ht="17.25">
      <c r="C44" s="34" t="s">
        <v>82</v>
      </c>
      <c r="D44" s="26" t="s">
        <v>91</v>
      </c>
      <c r="E44" s="26" t="s">
        <v>91</v>
      </c>
      <c r="F44" s="26" t="s">
        <v>38</v>
      </c>
      <c r="G44" s="26" t="s">
        <v>91</v>
      </c>
      <c r="H44" s="26" t="s">
        <v>82</v>
      </c>
      <c r="I44" s="26" t="s">
        <v>91</v>
      </c>
      <c r="J44" s="26" t="s">
        <v>82</v>
      </c>
    </row>
    <row r="45" spans="2:10" ht="17.25">
      <c r="B45" s="22" t="s">
        <v>249</v>
      </c>
      <c r="C45" s="23">
        <v>470</v>
      </c>
      <c r="D45" s="17">
        <v>12</v>
      </c>
      <c r="E45" s="92" t="s">
        <v>187</v>
      </c>
      <c r="F45" s="92" t="s">
        <v>187</v>
      </c>
      <c r="G45" s="92" t="s">
        <v>187</v>
      </c>
      <c r="H45" s="92" t="s">
        <v>187</v>
      </c>
      <c r="I45" s="92" t="s">
        <v>187</v>
      </c>
      <c r="J45" s="92" t="s">
        <v>187</v>
      </c>
    </row>
    <row r="46" spans="2:10" ht="17.25">
      <c r="B46" s="22" t="s">
        <v>250</v>
      </c>
      <c r="C46" s="23">
        <v>419</v>
      </c>
      <c r="D46" s="17">
        <v>47</v>
      </c>
      <c r="E46" s="30">
        <v>15069.0869</v>
      </c>
      <c r="F46" s="17">
        <v>14151</v>
      </c>
      <c r="G46" s="17">
        <v>5379</v>
      </c>
      <c r="H46" s="17">
        <v>1479</v>
      </c>
      <c r="I46" s="17">
        <v>1152.2577</v>
      </c>
      <c r="J46" s="17">
        <v>9808</v>
      </c>
    </row>
    <row r="47" spans="2:10" ht="17.25">
      <c r="B47" s="22" t="s">
        <v>251</v>
      </c>
      <c r="C47" s="23">
        <v>393</v>
      </c>
      <c r="D47" s="17">
        <v>60.9605</v>
      </c>
      <c r="E47" s="30">
        <v>49127.220499999996</v>
      </c>
      <c r="F47" s="17">
        <v>62230</v>
      </c>
      <c r="G47" s="17">
        <v>36697.4159</v>
      </c>
      <c r="H47" s="17">
        <v>2639</v>
      </c>
      <c r="I47" s="17">
        <v>2336.45</v>
      </c>
      <c r="J47" s="17">
        <v>9865</v>
      </c>
    </row>
    <row r="48" spans="2:10" ht="17.25">
      <c r="B48" s="22" t="s">
        <v>252</v>
      </c>
      <c r="C48" s="23">
        <v>449</v>
      </c>
      <c r="D48" s="17">
        <v>72.2671</v>
      </c>
      <c r="E48" s="30">
        <v>80734.41080000001</v>
      </c>
      <c r="F48" s="17">
        <v>106285</v>
      </c>
      <c r="G48" s="17">
        <v>67360.4997</v>
      </c>
      <c r="H48" s="17">
        <v>3359</v>
      </c>
      <c r="I48" s="17">
        <v>3045.4186</v>
      </c>
      <c r="J48" s="17">
        <v>9903</v>
      </c>
    </row>
    <row r="49" spans="2:10" ht="17.25">
      <c r="B49" s="22" t="s">
        <v>253</v>
      </c>
      <c r="C49" s="23">
        <v>429</v>
      </c>
      <c r="D49" s="17">
        <v>67</v>
      </c>
      <c r="E49" s="30">
        <v>88355</v>
      </c>
      <c r="F49" s="17">
        <v>117133</v>
      </c>
      <c r="G49" s="17">
        <v>74861</v>
      </c>
      <c r="H49" s="17">
        <v>3522</v>
      </c>
      <c r="I49" s="17">
        <v>3188</v>
      </c>
      <c r="J49" s="17">
        <v>9901</v>
      </c>
    </row>
    <row r="50" spans="2:10" ht="17.25">
      <c r="B50" s="22"/>
      <c r="C50" s="23"/>
      <c r="D50" s="17"/>
      <c r="E50" s="30"/>
      <c r="F50" s="17"/>
      <c r="G50" s="17"/>
      <c r="H50" s="17"/>
      <c r="I50" s="17"/>
      <c r="J50" s="17"/>
    </row>
    <row r="51" spans="2:10" ht="17.25">
      <c r="B51" s="22" t="s">
        <v>254</v>
      </c>
      <c r="C51" s="23">
        <v>410</v>
      </c>
      <c r="D51" s="17">
        <v>67</v>
      </c>
      <c r="E51" s="30">
        <v>96039</v>
      </c>
      <c r="F51" s="17">
        <v>128557</v>
      </c>
      <c r="G51" s="17">
        <v>82438</v>
      </c>
      <c r="H51" s="17">
        <v>3712</v>
      </c>
      <c r="I51" s="17">
        <v>3359</v>
      </c>
      <c r="J51" s="17">
        <v>9902</v>
      </c>
    </row>
    <row r="52" spans="2:10" ht="17.25">
      <c r="B52" s="22" t="s">
        <v>255</v>
      </c>
      <c r="C52" s="23">
        <v>363</v>
      </c>
      <c r="D52" s="17">
        <v>56</v>
      </c>
      <c r="E52" s="30">
        <v>103795</v>
      </c>
      <c r="F52" s="17">
        <v>140429</v>
      </c>
      <c r="G52" s="17">
        <v>90116</v>
      </c>
      <c r="H52" s="17">
        <v>3875</v>
      </c>
      <c r="I52" s="17">
        <v>3494</v>
      </c>
      <c r="J52" s="17">
        <v>9918</v>
      </c>
    </row>
    <row r="53" spans="1:13" s="18" customFormat="1" ht="17.25">
      <c r="A53" s="2"/>
      <c r="B53" s="22" t="s">
        <v>256</v>
      </c>
      <c r="C53" s="96">
        <v>385</v>
      </c>
      <c r="D53" s="92">
        <v>62</v>
      </c>
      <c r="E53" s="30">
        <v>110189.146</v>
      </c>
      <c r="F53" s="17">
        <v>151669</v>
      </c>
      <c r="G53" s="17">
        <v>96415.468</v>
      </c>
      <c r="H53" s="17">
        <v>4114</v>
      </c>
      <c r="I53" s="17">
        <v>3672.503</v>
      </c>
      <c r="J53" s="17">
        <v>9972</v>
      </c>
      <c r="K53" s="2"/>
      <c r="L53" s="2"/>
      <c r="M53" s="2"/>
    </row>
    <row r="54" spans="1:13" s="18" customFormat="1" ht="17.25">
      <c r="A54" s="2"/>
      <c r="B54" s="22" t="s">
        <v>257</v>
      </c>
      <c r="C54" s="96">
        <v>384</v>
      </c>
      <c r="D54" s="92">
        <v>58</v>
      </c>
      <c r="E54" s="30">
        <v>116762</v>
      </c>
      <c r="F54" s="17">
        <v>162598</v>
      </c>
      <c r="G54" s="17">
        <v>102883</v>
      </c>
      <c r="H54" s="17">
        <v>4299</v>
      </c>
      <c r="I54" s="17">
        <v>3818</v>
      </c>
      <c r="J54" s="17">
        <v>10016</v>
      </c>
      <c r="K54" s="2"/>
      <c r="L54" s="2"/>
      <c r="M54" s="2"/>
    </row>
    <row r="55" spans="1:13" s="18" customFormat="1" ht="17.25">
      <c r="A55" s="2"/>
      <c r="B55" s="22" t="s">
        <v>508</v>
      </c>
      <c r="C55" s="96">
        <v>331</v>
      </c>
      <c r="D55" s="92">
        <v>51</v>
      </c>
      <c r="E55" s="30">
        <v>120571</v>
      </c>
      <c r="F55" s="17">
        <v>173865</v>
      </c>
      <c r="G55" s="17">
        <v>110213</v>
      </c>
      <c r="H55" s="17">
        <v>4415</v>
      </c>
      <c r="I55" s="17">
        <v>3914</v>
      </c>
      <c r="J55" s="17">
        <v>9996</v>
      </c>
      <c r="K55" s="2"/>
      <c r="L55" s="2"/>
      <c r="M55" s="2"/>
    </row>
    <row r="56" spans="2:10" ht="18" thickBot="1">
      <c r="B56" s="5"/>
      <c r="C56" s="20"/>
      <c r="D56" s="5"/>
      <c r="E56" s="5"/>
      <c r="F56" s="5"/>
      <c r="G56" s="5"/>
      <c r="H56" s="5"/>
      <c r="I56" s="5"/>
      <c r="J56" s="5"/>
    </row>
    <row r="57" spans="3:9" ht="17.25">
      <c r="C57" s="9"/>
      <c r="D57" s="10" t="s">
        <v>117</v>
      </c>
      <c r="E57" s="11"/>
      <c r="F57" s="11"/>
      <c r="G57" s="11"/>
      <c r="H57" s="12" t="s">
        <v>118</v>
      </c>
      <c r="I57" s="35"/>
    </row>
    <row r="58" spans="2:9" ht="17.25">
      <c r="B58" s="1"/>
      <c r="C58" s="14" t="s">
        <v>329</v>
      </c>
      <c r="D58" s="149" t="s">
        <v>327</v>
      </c>
      <c r="E58" s="150"/>
      <c r="F58" s="149" t="s">
        <v>328</v>
      </c>
      <c r="G58" s="150"/>
      <c r="H58" s="140" t="s">
        <v>326</v>
      </c>
      <c r="I58" s="144"/>
    </row>
    <row r="59" spans="2:9" ht="17.25">
      <c r="B59" s="11"/>
      <c r="C59" s="14" t="s">
        <v>321</v>
      </c>
      <c r="D59" s="14" t="s">
        <v>322</v>
      </c>
      <c r="E59" s="14" t="s">
        <v>321</v>
      </c>
      <c r="F59" s="14" t="s">
        <v>322</v>
      </c>
      <c r="G59" s="14" t="s">
        <v>321</v>
      </c>
      <c r="H59" s="14" t="s">
        <v>323</v>
      </c>
      <c r="I59" s="14" t="s">
        <v>325</v>
      </c>
    </row>
    <row r="60" spans="3:9" ht="17.25">
      <c r="C60" s="34" t="s">
        <v>91</v>
      </c>
      <c r="D60" s="26" t="s">
        <v>82</v>
      </c>
      <c r="E60" s="26" t="s">
        <v>91</v>
      </c>
      <c r="F60" s="26" t="s">
        <v>82</v>
      </c>
      <c r="G60" s="26" t="s">
        <v>91</v>
      </c>
      <c r="H60" s="26" t="s">
        <v>38</v>
      </c>
      <c r="I60" s="26" t="s">
        <v>91</v>
      </c>
    </row>
    <row r="61" spans="2:9" ht="17.25">
      <c r="B61" s="22" t="s">
        <v>249</v>
      </c>
      <c r="C61" s="96" t="s">
        <v>187</v>
      </c>
      <c r="D61" s="92" t="s">
        <v>187</v>
      </c>
      <c r="E61" s="92" t="s">
        <v>187</v>
      </c>
      <c r="F61" s="92" t="s">
        <v>187</v>
      </c>
      <c r="G61" s="92" t="s">
        <v>187</v>
      </c>
      <c r="H61" s="17">
        <v>38655</v>
      </c>
      <c r="I61" s="17">
        <v>12642.7</v>
      </c>
    </row>
    <row r="62" spans="2:9" ht="17.25">
      <c r="B62" s="22" t="s">
        <v>250</v>
      </c>
      <c r="C62" s="23">
        <v>8068.8292</v>
      </c>
      <c r="D62" s="17">
        <v>713</v>
      </c>
      <c r="E62" s="17">
        <v>469</v>
      </c>
      <c r="F62" s="92" t="s">
        <v>187</v>
      </c>
      <c r="G62" s="92" t="s">
        <v>187</v>
      </c>
      <c r="H62" s="17">
        <v>15016</v>
      </c>
      <c r="I62" s="17">
        <v>4758</v>
      </c>
    </row>
    <row r="63" spans="2:9" ht="17.25">
      <c r="B63" s="22" t="s">
        <v>251</v>
      </c>
      <c r="C63" s="23">
        <v>9212.45</v>
      </c>
      <c r="D63" s="17">
        <v>693</v>
      </c>
      <c r="E63" s="17">
        <v>522.8008</v>
      </c>
      <c r="F63" s="17">
        <v>716</v>
      </c>
      <c r="G63" s="17">
        <v>358.1038</v>
      </c>
      <c r="H63" s="17">
        <v>6266</v>
      </c>
      <c r="I63" s="17">
        <v>2184.859338</v>
      </c>
    </row>
    <row r="64" spans="2:9" ht="17.25">
      <c r="B64" s="22" t="s">
        <v>252</v>
      </c>
      <c r="C64" s="23">
        <v>9379.5289</v>
      </c>
      <c r="D64" s="17">
        <v>727</v>
      </c>
      <c r="E64" s="17">
        <v>571.4402</v>
      </c>
      <c r="F64" s="17">
        <v>764</v>
      </c>
      <c r="G64" s="17">
        <v>377.5234</v>
      </c>
      <c r="H64" s="17">
        <v>2557</v>
      </c>
      <c r="I64" s="17">
        <v>931.853474</v>
      </c>
    </row>
    <row r="65" spans="2:9" ht="17.25">
      <c r="B65" s="22" t="s">
        <v>253</v>
      </c>
      <c r="C65" s="23">
        <v>9355</v>
      </c>
      <c r="D65" s="17">
        <v>733</v>
      </c>
      <c r="E65" s="17">
        <v>581</v>
      </c>
      <c r="F65" s="17">
        <v>757</v>
      </c>
      <c r="G65" s="17">
        <v>370</v>
      </c>
      <c r="H65" s="17">
        <v>2021</v>
      </c>
      <c r="I65" s="17">
        <v>601</v>
      </c>
    </row>
    <row r="66" spans="2:9" ht="17.25">
      <c r="B66" s="22"/>
      <c r="C66" s="23"/>
      <c r="D66" s="17"/>
      <c r="E66" s="17"/>
      <c r="F66" s="17"/>
      <c r="G66" s="17"/>
      <c r="H66" s="17"/>
      <c r="I66" s="17"/>
    </row>
    <row r="67" spans="2:9" ht="17.25">
      <c r="B67" s="22" t="s">
        <v>254</v>
      </c>
      <c r="C67" s="23">
        <v>9330</v>
      </c>
      <c r="D67" s="17">
        <v>696</v>
      </c>
      <c r="E67" s="17">
        <v>552</v>
      </c>
      <c r="F67" s="17">
        <v>745</v>
      </c>
      <c r="G67" s="17">
        <v>360</v>
      </c>
      <c r="H67" s="17">
        <v>1597</v>
      </c>
      <c r="I67" s="17">
        <v>465</v>
      </c>
    </row>
    <row r="68" spans="2:9" ht="17.25">
      <c r="B68" s="22" t="s">
        <v>255</v>
      </c>
      <c r="C68" s="23">
        <v>9314</v>
      </c>
      <c r="D68" s="17">
        <v>674</v>
      </c>
      <c r="E68" s="17">
        <v>534</v>
      </c>
      <c r="F68" s="17">
        <v>705</v>
      </c>
      <c r="G68" s="17">
        <v>337</v>
      </c>
      <c r="H68" s="17">
        <v>1262</v>
      </c>
      <c r="I68" s="17">
        <v>372</v>
      </c>
    </row>
    <row r="69" spans="1:13" s="18" customFormat="1" ht="17.25">
      <c r="A69" s="2"/>
      <c r="B69" s="22" t="s">
        <v>256</v>
      </c>
      <c r="C69" s="23">
        <v>9250.625</v>
      </c>
      <c r="D69" s="17">
        <v>670</v>
      </c>
      <c r="E69" s="17">
        <v>519.917</v>
      </c>
      <c r="F69" s="17">
        <v>702</v>
      </c>
      <c r="G69" s="17">
        <v>330.633</v>
      </c>
      <c r="H69" s="17">
        <v>887</v>
      </c>
      <c r="I69" s="17">
        <v>267.083</v>
      </c>
      <c r="J69" s="2"/>
      <c r="K69" s="2"/>
      <c r="L69" s="2"/>
      <c r="M69" s="2"/>
    </row>
    <row r="70" spans="1:13" s="18" customFormat="1" ht="17.25">
      <c r="A70" s="2"/>
      <c r="B70" s="22" t="s">
        <v>257</v>
      </c>
      <c r="C70" s="23">
        <v>9236</v>
      </c>
      <c r="D70" s="17">
        <v>661</v>
      </c>
      <c r="E70" s="17">
        <v>507</v>
      </c>
      <c r="F70" s="17">
        <v>682</v>
      </c>
      <c r="G70" s="17">
        <v>318</v>
      </c>
      <c r="H70" s="17">
        <v>669</v>
      </c>
      <c r="I70" s="17">
        <v>199</v>
      </c>
      <c r="J70" s="2"/>
      <c r="K70" s="2"/>
      <c r="L70" s="2"/>
      <c r="M70" s="2"/>
    </row>
    <row r="71" spans="1:13" s="18" customFormat="1" ht="17.25">
      <c r="A71" s="2"/>
      <c r="B71" s="22" t="s">
        <v>508</v>
      </c>
      <c r="C71" s="23">
        <v>9196</v>
      </c>
      <c r="D71" s="17">
        <v>614</v>
      </c>
      <c r="E71" s="17">
        <v>466</v>
      </c>
      <c r="F71" s="17">
        <v>659</v>
      </c>
      <c r="G71" s="17">
        <v>305</v>
      </c>
      <c r="H71" s="17">
        <v>480</v>
      </c>
      <c r="I71" s="17">
        <v>141</v>
      </c>
      <c r="J71" s="2"/>
      <c r="K71" s="2"/>
      <c r="L71" s="2"/>
      <c r="M71" s="2"/>
    </row>
    <row r="72" spans="2:9" ht="18" thickBot="1">
      <c r="B72" s="5"/>
      <c r="C72" s="78"/>
      <c r="D72" s="5"/>
      <c r="E72" s="5"/>
      <c r="F72" s="21"/>
      <c r="G72" s="21"/>
      <c r="H72" s="5"/>
      <c r="I72" s="5"/>
    </row>
    <row r="73" ht="17.25">
      <c r="C73" s="1" t="s">
        <v>608</v>
      </c>
    </row>
    <row r="74" ht="17.25">
      <c r="C74" s="1" t="s">
        <v>609</v>
      </c>
    </row>
    <row r="75" ht="17.25">
      <c r="C75" s="1" t="s">
        <v>119</v>
      </c>
    </row>
    <row r="76" ht="17.25">
      <c r="A76" s="1"/>
    </row>
  </sheetData>
  <mergeCells count="10">
    <mergeCell ref="I10:J10"/>
    <mergeCell ref="F42:G42"/>
    <mergeCell ref="H58:I58"/>
    <mergeCell ref="D58:E58"/>
    <mergeCell ref="F58:G58"/>
    <mergeCell ref="H42:I42"/>
    <mergeCell ref="C26:D26"/>
    <mergeCell ref="E26:F26"/>
    <mergeCell ref="G26:H26"/>
    <mergeCell ref="I26:J26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6.25390625" style="2" customWidth="1"/>
    <col min="3" max="3" width="12.125" style="2" customWidth="1"/>
    <col min="4" max="4" width="13.25390625" style="2" bestFit="1" customWidth="1"/>
    <col min="5" max="5" width="10.75390625" style="2" customWidth="1"/>
    <col min="6" max="6" width="13.25390625" style="2" bestFit="1" customWidth="1"/>
    <col min="7" max="7" width="12.50390625" style="2" customWidth="1"/>
    <col min="8" max="8" width="12.625" style="2" bestFit="1" customWidth="1"/>
    <col min="9" max="11" width="12.125" style="2" customWidth="1"/>
    <col min="12" max="12" width="13.125" style="2" bestFit="1" customWidth="1"/>
    <col min="13" max="16384" width="10.875" style="2" customWidth="1"/>
  </cols>
  <sheetData>
    <row r="1" ht="17.25">
      <c r="A1" s="1"/>
    </row>
    <row r="6" ht="17.25">
      <c r="E6" s="4" t="s">
        <v>127</v>
      </c>
    </row>
    <row r="7" spans="2:12" ht="18" thickBot="1">
      <c r="B7" s="5"/>
      <c r="C7" s="5"/>
      <c r="D7" s="5"/>
      <c r="E7" s="5"/>
      <c r="F7" s="5"/>
      <c r="G7" s="5"/>
      <c r="H7" s="5"/>
      <c r="I7" s="7" t="s">
        <v>128</v>
      </c>
      <c r="J7" s="5"/>
      <c r="K7" s="5"/>
      <c r="L7" s="5"/>
    </row>
    <row r="8" spans="3:12" ht="17.25">
      <c r="C8" s="8"/>
      <c r="D8" s="11"/>
      <c r="E8" s="11"/>
      <c r="F8" s="8"/>
      <c r="G8" s="8"/>
      <c r="H8" s="8"/>
      <c r="I8" s="8"/>
      <c r="K8" s="137" t="s">
        <v>616</v>
      </c>
      <c r="L8" s="137"/>
    </row>
    <row r="9" spans="3:13" ht="17.25">
      <c r="C9" s="13" t="s">
        <v>610</v>
      </c>
      <c r="D9" s="8"/>
      <c r="E9" s="8"/>
      <c r="F9" s="13" t="s">
        <v>612</v>
      </c>
      <c r="G9" s="13" t="s">
        <v>613</v>
      </c>
      <c r="H9" s="13" t="s">
        <v>614</v>
      </c>
      <c r="I9" s="145" t="s">
        <v>616</v>
      </c>
      <c r="J9" s="146"/>
      <c r="K9" s="8"/>
      <c r="M9" s="35"/>
    </row>
    <row r="10" spans="3:13" ht="17.25">
      <c r="C10" s="13" t="s">
        <v>611</v>
      </c>
      <c r="D10" s="13" t="s">
        <v>124</v>
      </c>
      <c r="E10" s="13" t="s">
        <v>129</v>
      </c>
      <c r="F10" s="13" t="s">
        <v>633</v>
      </c>
      <c r="G10" s="13" t="s">
        <v>125</v>
      </c>
      <c r="H10" s="13" t="s">
        <v>615</v>
      </c>
      <c r="I10" s="140" t="s">
        <v>265</v>
      </c>
      <c r="J10" s="141"/>
      <c r="K10" s="140" t="s">
        <v>617</v>
      </c>
      <c r="L10" s="144"/>
      <c r="M10" s="35"/>
    </row>
    <row r="11" spans="2:12" ht="17.25">
      <c r="B11" s="11"/>
      <c r="C11" s="9"/>
      <c r="D11" s="9"/>
      <c r="E11" s="14" t="s">
        <v>619</v>
      </c>
      <c r="F11" s="9"/>
      <c r="G11" s="9"/>
      <c r="H11" s="9"/>
      <c r="I11" s="14" t="s">
        <v>323</v>
      </c>
      <c r="J11" s="14" t="s">
        <v>618</v>
      </c>
      <c r="K11" s="14" t="s">
        <v>323</v>
      </c>
      <c r="L11" s="14" t="s">
        <v>618</v>
      </c>
    </row>
    <row r="12" spans="3:12" ht="17.25">
      <c r="C12" s="34" t="s">
        <v>82</v>
      </c>
      <c r="D12" s="26" t="s">
        <v>82</v>
      </c>
      <c r="E12" s="26" t="s">
        <v>82</v>
      </c>
      <c r="F12" s="26" t="s">
        <v>38</v>
      </c>
      <c r="G12" s="26" t="s">
        <v>83</v>
      </c>
      <c r="H12" s="26" t="s">
        <v>91</v>
      </c>
      <c r="I12" s="26" t="s">
        <v>38</v>
      </c>
      <c r="J12" s="26" t="s">
        <v>91</v>
      </c>
      <c r="K12" s="26" t="s">
        <v>38</v>
      </c>
      <c r="L12" s="26" t="s">
        <v>91</v>
      </c>
    </row>
    <row r="13" spans="2:12" ht="17.25">
      <c r="B13" s="1" t="s">
        <v>191</v>
      </c>
      <c r="C13" s="16">
        <v>13938</v>
      </c>
      <c r="D13" s="37">
        <v>11958</v>
      </c>
      <c r="E13" s="37">
        <v>1980</v>
      </c>
      <c r="F13" s="37">
        <v>162491</v>
      </c>
      <c r="G13" s="37">
        <v>284403</v>
      </c>
      <c r="H13" s="37">
        <v>94967.041447</v>
      </c>
      <c r="I13" s="79">
        <v>165930</v>
      </c>
      <c r="J13" s="79">
        <v>164374.5139</v>
      </c>
      <c r="K13" s="79">
        <v>116773</v>
      </c>
      <c r="L13" s="79">
        <v>110417.2128</v>
      </c>
    </row>
    <row r="14" spans="2:12" ht="17.25">
      <c r="B14" s="1" t="s">
        <v>248</v>
      </c>
      <c r="C14" s="16">
        <v>13711</v>
      </c>
      <c r="D14" s="37">
        <v>11811</v>
      </c>
      <c r="E14" s="37">
        <v>1900</v>
      </c>
      <c r="F14" s="37">
        <v>158708</v>
      </c>
      <c r="G14" s="37">
        <v>283015</v>
      </c>
      <c r="H14" s="37">
        <v>91857.835242</v>
      </c>
      <c r="I14" s="79">
        <v>173861</v>
      </c>
      <c r="J14" s="79">
        <v>166983.92528</v>
      </c>
      <c r="K14" s="79">
        <v>127049</v>
      </c>
      <c r="L14" s="79">
        <v>115796.12378000001</v>
      </c>
    </row>
    <row r="15" spans="2:12" ht="17.25">
      <c r="B15" s="1" t="s">
        <v>192</v>
      </c>
      <c r="C15" s="16">
        <v>13484</v>
      </c>
      <c r="D15" s="37">
        <v>11655</v>
      </c>
      <c r="E15" s="37">
        <v>1829</v>
      </c>
      <c r="F15" s="37">
        <v>160011</v>
      </c>
      <c r="G15" s="37">
        <v>279860</v>
      </c>
      <c r="H15" s="37">
        <v>92228.905517</v>
      </c>
      <c r="I15" s="79">
        <v>182245</v>
      </c>
      <c r="J15" s="79">
        <v>172648.2471</v>
      </c>
      <c r="K15" s="79">
        <v>137873</v>
      </c>
      <c r="L15" s="79">
        <v>124281.3221</v>
      </c>
    </row>
    <row r="16" spans="2:12" ht="17.25">
      <c r="B16" s="1" t="s">
        <v>193</v>
      </c>
      <c r="C16" s="16">
        <v>13327</v>
      </c>
      <c r="D16" s="37">
        <v>11569</v>
      </c>
      <c r="E16" s="37">
        <v>1758</v>
      </c>
      <c r="F16" s="37">
        <v>164674</v>
      </c>
      <c r="G16" s="37">
        <v>278068</v>
      </c>
      <c r="H16" s="37">
        <v>86360.005</v>
      </c>
      <c r="I16" s="79">
        <v>190700</v>
      </c>
      <c r="J16" s="79">
        <v>177360.652</v>
      </c>
      <c r="K16" s="79">
        <v>148602</v>
      </c>
      <c r="L16" s="79">
        <v>132045.491</v>
      </c>
    </row>
    <row r="17" spans="2:12" ht="17.25">
      <c r="B17" s="1" t="s">
        <v>194</v>
      </c>
      <c r="C17" s="16">
        <v>13311</v>
      </c>
      <c r="D17" s="37">
        <v>11586</v>
      </c>
      <c r="E17" s="37">
        <v>1725</v>
      </c>
      <c r="F17" s="37">
        <v>165444</v>
      </c>
      <c r="G17" s="37">
        <v>277012</v>
      </c>
      <c r="H17" s="37">
        <v>86519</v>
      </c>
      <c r="I17" s="79">
        <v>199006</v>
      </c>
      <c r="J17" s="79">
        <v>179383</v>
      </c>
      <c r="K17" s="79">
        <v>159159</v>
      </c>
      <c r="L17" s="79">
        <v>136750</v>
      </c>
    </row>
    <row r="18" spans="2:12" ht="17.25">
      <c r="B18" s="1" t="s">
        <v>195</v>
      </c>
      <c r="C18" s="16">
        <v>13292</v>
      </c>
      <c r="D18" s="37">
        <v>11597</v>
      </c>
      <c r="E18" s="37">
        <v>1695</v>
      </c>
      <c r="F18" s="37">
        <v>164871</v>
      </c>
      <c r="G18" s="37">
        <v>276220</v>
      </c>
      <c r="H18" s="37">
        <v>87692</v>
      </c>
      <c r="I18" s="79">
        <v>250360</v>
      </c>
      <c r="J18" s="79">
        <v>182750</v>
      </c>
      <c r="K18" s="79">
        <v>168019</v>
      </c>
      <c r="L18" s="79">
        <v>142907</v>
      </c>
    </row>
    <row r="19" spans="2:12" ht="18" thickBot="1">
      <c r="B19" s="6"/>
      <c r="C19" s="29"/>
      <c r="D19" s="80"/>
      <c r="E19" s="80"/>
      <c r="F19" s="80"/>
      <c r="G19" s="80"/>
      <c r="H19" s="80"/>
      <c r="I19" s="28"/>
      <c r="J19" s="28"/>
      <c r="K19" s="28"/>
      <c r="L19" s="28"/>
    </row>
    <row r="20" spans="3:12" ht="17.25">
      <c r="C20" s="9"/>
      <c r="D20" s="11"/>
      <c r="E20" s="11"/>
      <c r="F20" s="11"/>
      <c r="G20" s="10" t="s">
        <v>123</v>
      </c>
      <c r="H20" s="11"/>
      <c r="I20" s="11"/>
      <c r="J20" s="11"/>
      <c r="K20" s="11"/>
      <c r="L20" s="11"/>
    </row>
    <row r="21" spans="3:12" ht="17.25">
      <c r="C21" s="9"/>
      <c r="D21" s="11"/>
      <c r="E21" s="11"/>
      <c r="F21" s="11"/>
      <c r="G21" s="10" t="s">
        <v>632</v>
      </c>
      <c r="H21" s="11"/>
      <c r="I21" s="11"/>
      <c r="J21" s="11"/>
      <c r="K21" s="11"/>
      <c r="L21" s="11"/>
    </row>
    <row r="22" spans="3:12" ht="17.25">
      <c r="C22" s="149" t="s">
        <v>620</v>
      </c>
      <c r="D22" s="150"/>
      <c r="E22" s="149" t="s">
        <v>621</v>
      </c>
      <c r="F22" s="150"/>
      <c r="G22" s="149" t="s">
        <v>622</v>
      </c>
      <c r="H22" s="150"/>
      <c r="I22" s="149" t="s">
        <v>623</v>
      </c>
      <c r="J22" s="150"/>
      <c r="K22" s="149" t="s">
        <v>624</v>
      </c>
      <c r="L22" s="152"/>
    </row>
    <row r="23" spans="2:12" ht="17.25">
      <c r="B23" s="11"/>
      <c r="C23" s="14" t="s">
        <v>323</v>
      </c>
      <c r="D23" s="14" t="s">
        <v>618</v>
      </c>
      <c r="E23" s="14" t="s">
        <v>323</v>
      </c>
      <c r="F23" s="14" t="s">
        <v>618</v>
      </c>
      <c r="G23" s="14" t="s">
        <v>323</v>
      </c>
      <c r="H23" s="14" t="s">
        <v>618</v>
      </c>
      <c r="I23" s="14" t="s">
        <v>323</v>
      </c>
      <c r="J23" s="14" t="s">
        <v>618</v>
      </c>
      <c r="K23" s="14" t="s">
        <v>323</v>
      </c>
      <c r="L23" s="14" t="s">
        <v>618</v>
      </c>
    </row>
    <row r="24" spans="3:12" ht="17.25">
      <c r="C24" s="34" t="s">
        <v>38</v>
      </c>
      <c r="D24" s="26" t="s">
        <v>91</v>
      </c>
      <c r="E24" s="26" t="s">
        <v>38</v>
      </c>
      <c r="F24" s="26" t="s">
        <v>91</v>
      </c>
      <c r="G24" s="26" t="s">
        <v>38</v>
      </c>
      <c r="H24" s="26" t="s">
        <v>91</v>
      </c>
      <c r="I24" s="26" t="s">
        <v>38</v>
      </c>
      <c r="J24" s="26" t="s">
        <v>91</v>
      </c>
      <c r="K24" s="26" t="s">
        <v>38</v>
      </c>
      <c r="L24" s="26" t="s">
        <v>91</v>
      </c>
    </row>
    <row r="25" spans="2:12" ht="17.25">
      <c r="B25" s="1" t="s">
        <v>191</v>
      </c>
      <c r="C25" s="23">
        <v>90933</v>
      </c>
      <c r="D25" s="37">
        <v>87428.4083</v>
      </c>
      <c r="E25" s="37">
        <v>2377</v>
      </c>
      <c r="F25" s="37">
        <v>1812.4334</v>
      </c>
      <c r="G25" s="37">
        <v>23463</v>
      </c>
      <c r="H25" s="37">
        <v>21176.3711</v>
      </c>
      <c r="I25" s="92" t="s">
        <v>401</v>
      </c>
      <c r="J25" s="92" t="s">
        <v>401</v>
      </c>
      <c r="K25" s="92" t="s">
        <v>401</v>
      </c>
      <c r="L25" s="92" t="s">
        <v>401</v>
      </c>
    </row>
    <row r="26" spans="2:12" ht="17.25">
      <c r="B26" s="1" t="s">
        <v>248</v>
      </c>
      <c r="C26" s="23">
        <v>99434</v>
      </c>
      <c r="D26" s="37">
        <v>91031.02438</v>
      </c>
      <c r="E26" s="37">
        <v>2478</v>
      </c>
      <c r="F26" s="37">
        <v>2043.3071</v>
      </c>
      <c r="G26" s="37">
        <v>25137</v>
      </c>
      <c r="H26" s="37">
        <v>22721.7923</v>
      </c>
      <c r="I26" s="92" t="s">
        <v>401</v>
      </c>
      <c r="J26" s="92" t="s">
        <v>401</v>
      </c>
      <c r="K26" s="92" t="s">
        <v>401</v>
      </c>
      <c r="L26" s="92" t="s">
        <v>401</v>
      </c>
    </row>
    <row r="27" spans="2:12" ht="17.25">
      <c r="B27" s="1" t="s">
        <v>192</v>
      </c>
      <c r="C27" s="23">
        <v>108508</v>
      </c>
      <c r="D27" s="37">
        <v>97996.543</v>
      </c>
      <c r="E27" s="37">
        <v>2644</v>
      </c>
      <c r="F27" s="37">
        <v>2014.6673</v>
      </c>
      <c r="G27" s="37">
        <v>26721</v>
      </c>
      <c r="H27" s="37">
        <v>24270.1118</v>
      </c>
      <c r="I27" s="92" t="s">
        <v>401</v>
      </c>
      <c r="J27" s="92" t="s">
        <v>401</v>
      </c>
      <c r="K27" s="92" t="s">
        <v>401</v>
      </c>
      <c r="L27" s="92" t="s">
        <v>401</v>
      </c>
    </row>
    <row r="28" spans="2:12" ht="17.25">
      <c r="B28" s="1" t="s">
        <v>193</v>
      </c>
      <c r="C28" s="23">
        <v>117646</v>
      </c>
      <c r="D28" s="37">
        <v>104460.942</v>
      </c>
      <c r="E28" s="37">
        <v>2718</v>
      </c>
      <c r="F28" s="37">
        <v>2046.07</v>
      </c>
      <c r="G28" s="37">
        <v>28238</v>
      </c>
      <c r="H28" s="37">
        <v>25538.479</v>
      </c>
      <c r="I28" s="92" t="s">
        <v>401</v>
      </c>
      <c r="J28" s="92" t="s">
        <v>401</v>
      </c>
      <c r="K28" s="92" t="s">
        <v>401</v>
      </c>
      <c r="L28" s="92" t="s">
        <v>401</v>
      </c>
    </row>
    <row r="29" spans="2:12" ht="17.25">
      <c r="B29" s="1" t="s">
        <v>194</v>
      </c>
      <c r="C29" s="23">
        <v>126474</v>
      </c>
      <c r="D29" s="37">
        <v>107638</v>
      </c>
      <c r="E29" s="37">
        <v>2847</v>
      </c>
      <c r="F29" s="37">
        <v>2132</v>
      </c>
      <c r="G29" s="37">
        <v>29838</v>
      </c>
      <c r="H29" s="37">
        <v>26981</v>
      </c>
      <c r="I29" s="92" t="s">
        <v>401</v>
      </c>
      <c r="J29" s="92" t="s">
        <v>401</v>
      </c>
      <c r="K29" s="92" t="s">
        <v>401</v>
      </c>
      <c r="L29" s="92" t="s">
        <v>401</v>
      </c>
    </row>
    <row r="30" spans="2:12" ht="17.25">
      <c r="B30" s="1" t="s">
        <v>195</v>
      </c>
      <c r="C30" s="23">
        <v>133420</v>
      </c>
      <c r="D30" s="37">
        <v>111979</v>
      </c>
      <c r="E30" s="37">
        <v>2990</v>
      </c>
      <c r="F30" s="37">
        <v>2234</v>
      </c>
      <c r="G30" s="37">
        <v>31609</v>
      </c>
      <c r="H30" s="37">
        <v>28694</v>
      </c>
      <c r="I30" s="92" t="s">
        <v>401</v>
      </c>
      <c r="J30" s="92" t="s">
        <v>401</v>
      </c>
      <c r="K30" s="92" t="s">
        <v>401</v>
      </c>
      <c r="L30" s="92" t="s">
        <v>401</v>
      </c>
    </row>
    <row r="31" spans="2:12" ht="18" thickBot="1">
      <c r="B31" s="6"/>
      <c r="C31" s="81"/>
      <c r="D31" s="80"/>
      <c r="E31" s="80"/>
      <c r="F31" s="80"/>
      <c r="G31" s="80"/>
      <c r="H31" s="80"/>
      <c r="I31" s="5"/>
      <c r="J31" s="5"/>
      <c r="K31" s="5"/>
      <c r="L31" s="5"/>
    </row>
    <row r="32" spans="3:12" ht="17.25">
      <c r="C32" s="9"/>
      <c r="D32" s="11"/>
      <c r="E32" s="11"/>
      <c r="F32" s="11"/>
      <c r="G32" s="10" t="s">
        <v>123</v>
      </c>
      <c r="H32" s="11"/>
      <c r="I32" s="11"/>
      <c r="J32" s="11"/>
      <c r="K32" s="11"/>
      <c r="L32" s="11"/>
    </row>
    <row r="33" spans="3:12" ht="17.25">
      <c r="C33" s="8"/>
      <c r="D33" s="35"/>
      <c r="E33" s="11"/>
      <c r="F33" s="11"/>
      <c r="G33" s="10" t="s">
        <v>631</v>
      </c>
      <c r="H33" s="11"/>
      <c r="I33" s="11"/>
      <c r="J33" s="11"/>
      <c r="K33" s="11"/>
      <c r="L33" s="11"/>
    </row>
    <row r="34" spans="3:13" ht="17.25">
      <c r="C34" s="140" t="s">
        <v>625</v>
      </c>
      <c r="D34" s="141"/>
      <c r="E34" s="149" t="s">
        <v>324</v>
      </c>
      <c r="F34" s="150"/>
      <c r="G34" s="149" t="s">
        <v>626</v>
      </c>
      <c r="H34" s="150"/>
      <c r="I34" s="149" t="s">
        <v>331</v>
      </c>
      <c r="J34" s="150"/>
      <c r="K34" s="149" t="s">
        <v>627</v>
      </c>
      <c r="L34" s="152"/>
      <c r="M34" s="35"/>
    </row>
    <row r="35" spans="2:13" ht="17.25">
      <c r="B35" s="11"/>
      <c r="C35" s="14" t="s">
        <v>323</v>
      </c>
      <c r="D35" s="14" t="s">
        <v>618</v>
      </c>
      <c r="E35" s="14" t="s">
        <v>323</v>
      </c>
      <c r="F35" s="14" t="s">
        <v>618</v>
      </c>
      <c r="G35" s="14" t="s">
        <v>323</v>
      </c>
      <c r="H35" s="14" t="s">
        <v>618</v>
      </c>
      <c r="I35" s="14" t="s">
        <v>323</v>
      </c>
      <c r="J35" s="14" t="s">
        <v>618</v>
      </c>
      <c r="K35" s="14" t="s">
        <v>323</v>
      </c>
      <c r="L35" s="14" t="s">
        <v>618</v>
      </c>
      <c r="M35" s="35"/>
    </row>
    <row r="36" spans="3:12" ht="17.25">
      <c r="C36" s="34" t="s">
        <v>38</v>
      </c>
      <c r="D36" s="26" t="s">
        <v>91</v>
      </c>
      <c r="E36" s="26" t="s">
        <v>38</v>
      </c>
      <c r="F36" s="26" t="s">
        <v>91</v>
      </c>
      <c r="G36" s="26" t="s">
        <v>38</v>
      </c>
      <c r="H36" s="26" t="s">
        <v>91</v>
      </c>
      <c r="I36" s="26" t="s">
        <v>38</v>
      </c>
      <c r="J36" s="26" t="s">
        <v>91</v>
      </c>
      <c r="K36" s="26" t="s">
        <v>38</v>
      </c>
      <c r="L36" s="26" t="s">
        <v>91</v>
      </c>
    </row>
    <row r="37" spans="2:12" ht="17.25">
      <c r="B37" s="1" t="s">
        <v>191</v>
      </c>
      <c r="C37" s="16">
        <v>49157</v>
      </c>
      <c r="D37" s="79">
        <v>53957.3011</v>
      </c>
      <c r="E37" s="37">
        <v>20310</v>
      </c>
      <c r="F37" s="37">
        <v>36080.3597</v>
      </c>
      <c r="G37" s="37">
        <v>17377</v>
      </c>
      <c r="H37" s="37">
        <v>6816.3686</v>
      </c>
      <c r="I37" s="37">
        <v>1901</v>
      </c>
      <c r="J37" s="37">
        <v>2306.234</v>
      </c>
      <c r="K37" s="37">
        <v>9569</v>
      </c>
      <c r="L37" s="37">
        <v>8754.3388</v>
      </c>
    </row>
    <row r="38" spans="2:12" ht="17.25">
      <c r="B38" s="1" t="s">
        <v>248</v>
      </c>
      <c r="C38" s="16">
        <v>46812</v>
      </c>
      <c r="D38" s="79">
        <v>51187.801499999994</v>
      </c>
      <c r="E38" s="37">
        <v>19254</v>
      </c>
      <c r="F38" s="37">
        <v>34076.2325</v>
      </c>
      <c r="G38" s="37">
        <v>16534</v>
      </c>
      <c r="H38" s="37">
        <v>6454.4163</v>
      </c>
      <c r="I38" s="37">
        <v>1834</v>
      </c>
      <c r="J38" s="37">
        <v>2220.1571</v>
      </c>
      <c r="K38" s="37">
        <v>9190</v>
      </c>
      <c r="L38" s="37">
        <v>8436.9956</v>
      </c>
    </row>
    <row r="39" spans="2:12" ht="17.25">
      <c r="B39" s="1" t="s">
        <v>192</v>
      </c>
      <c r="C39" s="16">
        <v>44372</v>
      </c>
      <c r="D39" s="79">
        <v>48366.925</v>
      </c>
      <c r="E39" s="37">
        <v>18193</v>
      </c>
      <c r="F39" s="37">
        <v>32084.2808</v>
      </c>
      <c r="G39" s="37">
        <v>15626</v>
      </c>
      <c r="H39" s="37">
        <v>6074.8153</v>
      </c>
      <c r="I39" s="37">
        <v>1754</v>
      </c>
      <c r="J39" s="37">
        <v>2107.7143</v>
      </c>
      <c r="K39" s="37">
        <v>8799</v>
      </c>
      <c r="L39" s="37">
        <v>8100.1146</v>
      </c>
    </row>
    <row r="40" spans="2:12" ht="17.25">
      <c r="B40" s="1" t="s">
        <v>193</v>
      </c>
      <c r="C40" s="16">
        <v>42098</v>
      </c>
      <c r="D40" s="79">
        <v>45315.161</v>
      </c>
      <c r="E40" s="37">
        <v>17159</v>
      </c>
      <c r="F40" s="37">
        <v>29911.593</v>
      </c>
      <c r="G40" s="37">
        <v>14826</v>
      </c>
      <c r="H40" s="37">
        <v>5689.951</v>
      </c>
      <c r="I40" s="37">
        <v>1664</v>
      </c>
      <c r="J40" s="37">
        <v>1977.831</v>
      </c>
      <c r="K40" s="37">
        <v>8449</v>
      </c>
      <c r="L40" s="37">
        <v>7735.786</v>
      </c>
    </row>
    <row r="41" spans="2:12" ht="17.25">
      <c r="B41" s="108" t="s">
        <v>194</v>
      </c>
      <c r="C41" s="79">
        <v>39847</v>
      </c>
      <c r="D41" s="79">
        <v>42632</v>
      </c>
      <c r="E41" s="37">
        <v>16153</v>
      </c>
      <c r="F41" s="37">
        <v>27981</v>
      </c>
      <c r="G41" s="37">
        <v>13961</v>
      </c>
      <c r="H41" s="37">
        <v>5321</v>
      </c>
      <c r="I41" s="37">
        <v>1573</v>
      </c>
      <c r="J41" s="37">
        <v>1861</v>
      </c>
      <c r="K41" s="37">
        <v>8160</v>
      </c>
      <c r="L41" s="37">
        <v>7470</v>
      </c>
    </row>
    <row r="42" spans="2:12" ht="17.25">
      <c r="B42" s="108" t="s">
        <v>195</v>
      </c>
      <c r="C42" s="79">
        <v>37341</v>
      </c>
      <c r="D42" s="79">
        <v>39843</v>
      </c>
      <c r="E42" s="37">
        <v>15056</v>
      </c>
      <c r="F42" s="37">
        <v>25979</v>
      </c>
      <c r="G42" s="37">
        <v>12971</v>
      </c>
      <c r="H42" s="37">
        <v>4926</v>
      </c>
      <c r="I42" s="37">
        <v>1500</v>
      </c>
      <c r="J42" s="37">
        <v>1772</v>
      </c>
      <c r="K42" s="37">
        <v>7814</v>
      </c>
      <c r="L42" s="37">
        <v>7165</v>
      </c>
    </row>
    <row r="43" spans="2:12" ht="18" thickBot="1">
      <c r="B43" s="82"/>
      <c r="C43" s="28"/>
      <c r="D43" s="28"/>
      <c r="E43" s="80"/>
      <c r="F43" s="80"/>
      <c r="G43" s="80"/>
      <c r="H43" s="80"/>
      <c r="I43" s="80"/>
      <c r="J43" s="80"/>
      <c r="K43" s="80"/>
      <c r="L43" s="80"/>
    </row>
    <row r="44" ht="17.25">
      <c r="C44" s="73" t="s">
        <v>96</v>
      </c>
    </row>
    <row r="45" ht="17.25">
      <c r="C45" s="35"/>
    </row>
    <row r="47" spans="3:5" ht="17.25">
      <c r="C47" s="35"/>
      <c r="E47" s="4" t="s">
        <v>465</v>
      </c>
    </row>
    <row r="48" spans="2:12" ht="18" thickBot="1">
      <c r="B48" s="5"/>
      <c r="C48" s="5"/>
      <c r="D48" s="5"/>
      <c r="E48" s="5"/>
      <c r="F48" s="5"/>
      <c r="G48" s="5"/>
      <c r="H48" s="5"/>
      <c r="I48" s="5"/>
      <c r="J48" s="5"/>
      <c r="K48" s="5"/>
      <c r="L48" s="35"/>
    </row>
    <row r="49" spans="3:12" ht="17.25">
      <c r="C49" s="8"/>
      <c r="D49" s="8"/>
      <c r="E49" s="35"/>
      <c r="F49" s="11"/>
      <c r="G49" s="11"/>
      <c r="H49" s="10" t="s">
        <v>130</v>
      </c>
      <c r="I49" s="11"/>
      <c r="J49" s="11"/>
      <c r="K49" s="11"/>
      <c r="L49" s="83"/>
    </row>
    <row r="50" spans="3:12" ht="17.25">
      <c r="C50" s="13" t="s">
        <v>628</v>
      </c>
      <c r="D50" s="140" t="s">
        <v>466</v>
      </c>
      <c r="E50" s="141"/>
      <c r="F50" s="149" t="s">
        <v>467</v>
      </c>
      <c r="G50" s="150"/>
      <c r="H50" s="149" t="s">
        <v>468</v>
      </c>
      <c r="I50" s="150"/>
      <c r="J50" s="149" t="s">
        <v>138</v>
      </c>
      <c r="K50" s="154"/>
      <c r="L50" s="109" t="s">
        <v>131</v>
      </c>
    </row>
    <row r="51" spans="2:13" ht="17.25">
      <c r="B51" s="11"/>
      <c r="C51" s="14" t="s">
        <v>629</v>
      </c>
      <c r="D51" s="14" t="s">
        <v>630</v>
      </c>
      <c r="E51" s="14" t="s">
        <v>321</v>
      </c>
      <c r="F51" s="14" t="s">
        <v>630</v>
      </c>
      <c r="G51" s="14" t="s">
        <v>321</v>
      </c>
      <c r="H51" s="14" t="s">
        <v>630</v>
      </c>
      <c r="I51" s="14" t="s">
        <v>321</v>
      </c>
      <c r="J51" s="14" t="s">
        <v>630</v>
      </c>
      <c r="K51" s="14" t="s">
        <v>321</v>
      </c>
      <c r="L51" s="14" t="s">
        <v>630</v>
      </c>
      <c r="M51" s="123"/>
    </row>
    <row r="52" spans="3:12" ht="17.25">
      <c r="C52" s="34" t="s">
        <v>38</v>
      </c>
      <c r="D52" s="26" t="s">
        <v>82</v>
      </c>
      <c r="E52" s="26" t="s">
        <v>91</v>
      </c>
      <c r="F52" s="26" t="s">
        <v>82</v>
      </c>
      <c r="G52" s="26" t="s">
        <v>91</v>
      </c>
      <c r="H52" s="26" t="s">
        <v>82</v>
      </c>
      <c r="I52" s="26" t="s">
        <v>91</v>
      </c>
      <c r="J52" s="26" t="s">
        <v>82</v>
      </c>
      <c r="K52" s="26" t="s">
        <v>91</v>
      </c>
      <c r="L52" s="74" t="s">
        <v>132</v>
      </c>
    </row>
    <row r="53" spans="2:12" ht="17.25">
      <c r="B53" s="1" t="s">
        <v>191</v>
      </c>
      <c r="C53" s="23">
        <v>5635</v>
      </c>
      <c r="D53" s="30">
        <v>58553</v>
      </c>
      <c r="E53" s="30">
        <v>9964</v>
      </c>
      <c r="F53" s="17">
        <v>29812</v>
      </c>
      <c r="G53" s="17">
        <v>2474</v>
      </c>
      <c r="H53" s="17">
        <v>8687</v>
      </c>
      <c r="I53" s="17">
        <v>1570</v>
      </c>
      <c r="J53" s="17">
        <v>396</v>
      </c>
      <c r="K53" s="17">
        <v>679</v>
      </c>
      <c r="L53" s="37">
        <v>3</v>
      </c>
    </row>
    <row r="54" spans="2:12" ht="17.25">
      <c r="B54" s="1" t="s">
        <v>248</v>
      </c>
      <c r="C54" s="23">
        <v>5586</v>
      </c>
      <c r="D54" s="30">
        <v>58900</v>
      </c>
      <c r="E54" s="30">
        <v>9876</v>
      </c>
      <c r="F54" s="17">
        <v>29405</v>
      </c>
      <c r="G54" s="17">
        <v>2355</v>
      </c>
      <c r="H54" s="17">
        <v>8351</v>
      </c>
      <c r="I54" s="17">
        <v>1510</v>
      </c>
      <c r="J54" s="17">
        <v>326</v>
      </c>
      <c r="K54" s="17">
        <v>570</v>
      </c>
      <c r="L54" s="37">
        <v>15</v>
      </c>
    </row>
    <row r="55" spans="2:12" ht="17.25">
      <c r="B55" s="1" t="s">
        <v>192</v>
      </c>
      <c r="C55" s="23">
        <v>5259</v>
      </c>
      <c r="D55" s="30">
        <v>57467</v>
      </c>
      <c r="E55" s="30">
        <v>9381</v>
      </c>
      <c r="F55" s="17">
        <v>28503</v>
      </c>
      <c r="G55" s="17">
        <v>2117</v>
      </c>
      <c r="H55" s="17">
        <v>7767</v>
      </c>
      <c r="I55" s="17">
        <v>1379</v>
      </c>
      <c r="J55" s="17">
        <v>326</v>
      </c>
      <c r="K55" s="17">
        <v>507</v>
      </c>
      <c r="L55" s="37">
        <v>9</v>
      </c>
    </row>
    <row r="56" spans="2:12" ht="17.25">
      <c r="B56" s="1" t="s">
        <v>193</v>
      </c>
      <c r="C56" s="23">
        <v>4772</v>
      </c>
      <c r="D56" s="30">
        <v>55808</v>
      </c>
      <c r="E56" s="30">
        <v>9279</v>
      </c>
      <c r="F56" s="17">
        <v>28101</v>
      </c>
      <c r="G56" s="17">
        <v>2092</v>
      </c>
      <c r="H56" s="17">
        <v>7349</v>
      </c>
      <c r="I56" s="17">
        <v>1288</v>
      </c>
      <c r="J56" s="17">
        <v>324</v>
      </c>
      <c r="K56" s="17">
        <v>558</v>
      </c>
      <c r="L56" s="37">
        <v>18</v>
      </c>
    </row>
    <row r="57" spans="2:12" ht="17.25">
      <c r="B57" s="1" t="s">
        <v>194</v>
      </c>
      <c r="C57" s="23">
        <v>5542</v>
      </c>
      <c r="D57" s="30">
        <v>59094</v>
      </c>
      <c r="E57" s="30">
        <v>9083</v>
      </c>
      <c r="F57" s="17">
        <v>31076</v>
      </c>
      <c r="G57" s="17">
        <v>2174</v>
      </c>
      <c r="H57" s="17">
        <v>7835</v>
      </c>
      <c r="I57" s="17">
        <v>1351</v>
      </c>
      <c r="J57" s="17">
        <v>275</v>
      </c>
      <c r="K57" s="17">
        <v>429</v>
      </c>
      <c r="L57" s="37">
        <v>5</v>
      </c>
    </row>
    <row r="58" spans="2:12" ht="17.25">
      <c r="B58" s="108" t="s">
        <v>195</v>
      </c>
      <c r="C58" s="23">
        <v>5090</v>
      </c>
      <c r="D58" s="79">
        <v>58253</v>
      </c>
      <c r="E58" s="79">
        <v>9019</v>
      </c>
      <c r="F58" s="37">
        <v>30595</v>
      </c>
      <c r="G58" s="37">
        <v>2015</v>
      </c>
      <c r="H58" s="37">
        <v>7553</v>
      </c>
      <c r="I58" s="37">
        <v>1321</v>
      </c>
      <c r="J58" s="37">
        <v>356</v>
      </c>
      <c r="K58" s="37">
        <v>561</v>
      </c>
      <c r="L58" s="37">
        <v>11</v>
      </c>
    </row>
    <row r="59" spans="2:12" ht="17.25">
      <c r="B59" s="108" t="s">
        <v>410</v>
      </c>
      <c r="C59" s="23">
        <v>4883</v>
      </c>
      <c r="D59" s="79">
        <v>56203</v>
      </c>
      <c r="E59" s="79">
        <v>8774</v>
      </c>
      <c r="F59" s="37">
        <v>29199</v>
      </c>
      <c r="G59" s="37">
        <v>1848</v>
      </c>
      <c r="H59" s="37">
        <v>7177</v>
      </c>
      <c r="I59" s="37">
        <v>1279</v>
      </c>
      <c r="J59" s="37">
        <v>327</v>
      </c>
      <c r="K59" s="37">
        <v>542</v>
      </c>
      <c r="L59" s="37">
        <v>11</v>
      </c>
    </row>
    <row r="60" spans="2:12" ht="18" thickBot="1">
      <c r="B60" s="38"/>
      <c r="C60" s="20"/>
      <c r="D60" s="5"/>
      <c r="E60" s="5"/>
      <c r="F60" s="5"/>
      <c r="G60" s="5"/>
      <c r="H60" s="5"/>
      <c r="I60" s="5"/>
      <c r="J60" s="5"/>
      <c r="K60" s="5"/>
      <c r="L60" s="5"/>
    </row>
    <row r="61" spans="3:12" ht="17.25">
      <c r="C61" s="9"/>
      <c r="D61" s="10" t="s">
        <v>133</v>
      </c>
      <c r="E61" s="11"/>
      <c r="F61" s="11"/>
      <c r="G61" s="11"/>
      <c r="H61" s="84"/>
      <c r="I61" s="35"/>
      <c r="L61" s="85"/>
    </row>
    <row r="62" spans="3:12" ht="17.25">
      <c r="C62" s="86" t="s">
        <v>139</v>
      </c>
      <c r="D62" s="153" t="s">
        <v>134</v>
      </c>
      <c r="E62" s="154"/>
      <c r="F62" s="149" t="s">
        <v>140</v>
      </c>
      <c r="G62" s="155"/>
      <c r="H62" s="149" t="s">
        <v>135</v>
      </c>
      <c r="I62" s="155"/>
      <c r="J62" s="149" t="s">
        <v>136</v>
      </c>
      <c r="K62" s="155"/>
      <c r="L62" s="13" t="s">
        <v>301</v>
      </c>
    </row>
    <row r="63" spans="2:12" ht="17.25">
      <c r="B63" s="11"/>
      <c r="C63" s="14" t="s">
        <v>321</v>
      </c>
      <c r="D63" s="14" t="s">
        <v>630</v>
      </c>
      <c r="E63" s="14" t="s">
        <v>321</v>
      </c>
      <c r="F63" s="14" t="s">
        <v>630</v>
      </c>
      <c r="G63" s="14" t="s">
        <v>321</v>
      </c>
      <c r="H63" s="14" t="s">
        <v>630</v>
      </c>
      <c r="I63" s="14" t="s">
        <v>321</v>
      </c>
      <c r="J63" s="14" t="s">
        <v>630</v>
      </c>
      <c r="K63" s="14" t="s">
        <v>321</v>
      </c>
      <c r="L63" s="14" t="s">
        <v>126</v>
      </c>
    </row>
    <row r="64" spans="3:12" ht="17.25">
      <c r="C64" s="25" t="s">
        <v>137</v>
      </c>
      <c r="D64" s="26" t="s">
        <v>132</v>
      </c>
      <c r="E64" s="26" t="s">
        <v>137</v>
      </c>
      <c r="F64" s="26" t="s">
        <v>132</v>
      </c>
      <c r="G64" s="26" t="s">
        <v>137</v>
      </c>
      <c r="H64" s="26" t="s">
        <v>132</v>
      </c>
      <c r="I64" s="26" t="s">
        <v>137</v>
      </c>
      <c r="J64" s="26" t="s">
        <v>132</v>
      </c>
      <c r="K64" s="26" t="s">
        <v>137</v>
      </c>
      <c r="L64" s="26" t="s">
        <v>137</v>
      </c>
    </row>
    <row r="65" spans="2:12" ht="17.25">
      <c r="B65" s="1" t="s">
        <v>191</v>
      </c>
      <c r="C65" s="23">
        <v>9</v>
      </c>
      <c r="D65" s="17">
        <v>29</v>
      </c>
      <c r="E65" s="17">
        <v>21</v>
      </c>
      <c r="F65" s="17">
        <v>19626</v>
      </c>
      <c r="G65" s="17">
        <v>5210</v>
      </c>
      <c r="H65" s="92" t="s">
        <v>469</v>
      </c>
      <c r="I65" s="92" t="s">
        <v>469</v>
      </c>
      <c r="J65" s="92" t="s">
        <v>469</v>
      </c>
      <c r="K65" s="92" t="s">
        <v>469</v>
      </c>
      <c r="L65" s="17">
        <v>8438</v>
      </c>
    </row>
    <row r="66" spans="2:12" ht="17.25">
      <c r="B66" s="1" t="s">
        <v>248</v>
      </c>
      <c r="C66" s="23">
        <v>117</v>
      </c>
      <c r="D66" s="17">
        <v>42</v>
      </c>
      <c r="E66" s="17">
        <v>27</v>
      </c>
      <c r="F66" s="17">
        <v>20761</v>
      </c>
      <c r="G66" s="17">
        <v>5297</v>
      </c>
      <c r="H66" s="92" t="s">
        <v>469</v>
      </c>
      <c r="I66" s="92" t="s">
        <v>469</v>
      </c>
      <c r="J66" s="92" t="s">
        <v>469</v>
      </c>
      <c r="K66" s="92" t="s">
        <v>469</v>
      </c>
      <c r="L66" s="17">
        <v>7717</v>
      </c>
    </row>
    <row r="67" spans="2:12" ht="17.25">
      <c r="B67" s="1" t="s">
        <v>192</v>
      </c>
      <c r="C67" s="23">
        <v>63</v>
      </c>
      <c r="D67" s="17">
        <v>42</v>
      </c>
      <c r="E67" s="17">
        <v>30</v>
      </c>
      <c r="F67" s="17">
        <v>20002</v>
      </c>
      <c r="G67" s="17">
        <v>5202</v>
      </c>
      <c r="H67" s="17">
        <v>595</v>
      </c>
      <c r="I67" s="17">
        <v>77</v>
      </c>
      <c r="J67" s="17">
        <v>223</v>
      </c>
      <c r="K67" s="17">
        <v>6</v>
      </c>
      <c r="L67" s="17">
        <v>7237</v>
      </c>
    </row>
    <row r="68" spans="2:12" ht="17.25">
      <c r="B68" s="1" t="s">
        <v>193</v>
      </c>
      <c r="C68" s="23">
        <v>136</v>
      </c>
      <c r="D68" s="17">
        <v>36</v>
      </c>
      <c r="E68" s="17">
        <v>25</v>
      </c>
      <c r="F68" s="17">
        <v>19218</v>
      </c>
      <c r="G68" s="17">
        <v>5098</v>
      </c>
      <c r="H68" s="17">
        <v>609</v>
      </c>
      <c r="I68" s="17">
        <v>78</v>
      </c>
      <c r="J68" s="17">
        <v>153</v>
      </c>
      <c r="K68" s="17">
        <v>4</v>
      </c>
      <c r="L68" s="17">
        <v>6309</v>
      </c>
    </row>
    <row r="69" spans="2:12" ht="17.25">
      <c r="B69" s="1" t="s">
        <v>194</v>
      </c>
      <c r="C69" s="23">
        <v>38</v>
      </c>
      <c r="D69" s="17">
        <v>45</v>
      </c>
      <c r="E69" s="17">
        <v>29</v>
      </c>
      <c r="F69" s="17">
        <v>19076</v>
      </c>
      <c r="G69" s="17">
        <v>4982</v>
      </c>
      <c r="H69" s="17">
        <v>589</v>
      </c>
      <c r="I69" s="17">
        <v>74</v>
      </c>
      <c r="J69" s="17">
        <v>193</v>
      </c>
      <c r="K69" s="17">
        <v>6</v>
      </c>
      <c r="L69" s="17">
        <v>6327</v>
      </c>
    </row>
    <row r="70" spans="2:12" ht="17.25">
      <c r="B70" s="1" t="s">
        <v>195</v>
      </c>
      <c r="C70" s="23">
        <v>101</v>
      </c>
      <c r="D70" s="79">
        <v>45</v>
      </c>
      <c r="E70" s="79">
        <v>29</v>
      </c>
      <c r="F70" s="37">
        <v>18880</v>
      </c>
      <c r="G70" s="37">
        <v>4908</v>
      </c>
      <c r="H70" s="37">
        <v>599</v>
      </c>
      <c r="I70" s="37">
        <v>74</v>
      </c>
      <c r="J70" s="37">
        <v>214</v>
      </c>
      <c r="K70" s="37">
        <v>6</v>
      </c>
      <c r="L70" s="37">
        <v>6285</v>
      </c>
    </row>
    <row r="71" spans="2:12" ht="17.25">
      <c r="B71" s="1" t="s">
        <v>410</v>
      </c>
      <c r="C71" s="23">
        <v>90</v>
      </c>
      <c r="D71" s="79">
        <v>51</v>
      </c>
      <c r="E71" s="79">
        <v>38</v>
      </c>
      <c r="F71" s="37">
        <v>18659</v>
      </c>
      <c r="G71" s="37">
        <v>4899</v>
      </c>
      <c r="H71" s="37">
        <v>614</v>
      </c>
      <c r="I71" s="37">
        <v>73</v>
      </c>
      <c r="J71" s="37">
        <v>165</v>
      </c>
      <c r="K71" s="37">
        <v>5</v>
      </c>
      <c r="L71" s="37">
        <v>6137</v>
      </c>
    </row>
    <row r="72" spans="2:12" ht="18" thickBot="1">
      <c r="B72" s="5"/>
      <c r="C72" s="20"/>
      <c r="D72" s="5"/>
      <c r="E72" s="5"/>
      <c r="F72" s="5"/>
      <c r="G72" s="5"/>
      <c r="H72" s="5"/>
      <c r="I72" s="5"/>
      <c r="J72" s="5"/>
      <c r="K72" s="5"/>
      <c r="L72" s="5"/>
    </row>
    <row r="73" spans="2:3" ht="17.25">
      <c r="B73" s="2" t="s">
        <v>141</v>
      </c>
      <c r="C73" s="1"/>
    </row>
    <row r="74" ht="17.25">
      <c r="B74" s="1" t="s">
        <v>142</v>
      </c>
    </row>
    <row r="75" spans="2:3" ht="17.25">
      <c r="B75" s="87" t="s">
        <v>759</v>
      </c>
      <c r="C75" s="88"/>
    </row>
  </sheetData>
  <mergeCells count="22">
    <mergeCell ref="D50:E50"/>
    <mergeCell ref="F50:G50"/>
    <mergeCell ref="H50:I50"/>
    <mergeCell ref="J50:K50"/>
    <mergeCell ref="D62:E62"/>
    <mergeCell ref="F62:G62"/>
    <mergeCell ref="H62:I62"/>
    <mergeCell ref="J62:K62"/>
    <mergeCell ref="I9:J9"/>
    <mergeCell ref="I10:J10"/>
    <mergeCell ref="K8:L8"/>
    <mergeCell ref="K10:L10"/>
    <mergeCell ref="K22:L22"/>
    <mergeCell ref="C34:D34"/>
    <mergeCell ref="E34:F34"/>
    <mergeCell ref="G34:H34"/>
    <mergeCell ref="I34:J34"/>
    <mergeCell ref="K34:L34"/>
    <mergeCell ref="C22:D22"/>
    <mergeCell ref="E22:F22"/>
    <mergeCell ref="G22:H22"/>
    <mergeCell ref="I22:J22"/>
  </mergeCells>
  <printOptions/>
  <pageMargins left="0.5905511811023623" right="0.5905511811023623" top="0.984251968503937" bottom="0.5905511811023623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HP Customer</cp:lastModifiedBy>
  <cp:lastPrinted>2008-10-29T02:32:25Z</cp:lastPrinted>
  <dcterms:created xsi:type="dcterms:W3CDTF">2006-04-24T05:17:06Z</dcterms:created>
  <dcterms:modified xsi:type="dcterms:W3CDTF">2008-10-30T01:41:16Z</dcterms:modified>
  <cp:category/>
  <cp:version/>
  <cp:contentType/>
  <cp:contentStatus/>
</cp:coreProperties>
</file>