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1715" windowHeight="8445" activeTab="0"/>
  </bookViews>
  <sheets>
    <sheet name="J01" sheetId="1" r:id="rId1"/>
    <sheet name="J02AB" sheetId="2" r:id="rId2"/>
    <sheet name="J03AB" sheetId="3" r:id="rId3"/>
    <sheet name="J04A" sheetId="4" r:id="rId4"/>
    <sheet name="J04B" sheetId="5" r:id="rId5"/>
    <sheet name="J04C" sheetId="6" r:id="rId6"/>
    <sheet name="J05-J06A" sheetId="7" r:id="rId7"/>
    <sheet name="J06BC" sheetId="8" r:id="rId8"/>
    <sheet name="J07" sheetId="9" r:id="rId9"/>
    <sheet name="J07続き" sheetId="10" r:id="rId10"/>
    <sheet name="J08" sheetId="11" r:id="rId11"/>
  </sheets>
  <definedNames>
    <definedName name="_xlnm.Print_Area" localSheetId="0">'J01'!$B$6:$K$75</definedName>
    <definedName name="_xlnm.Print_Area" localSheetId="1">'J02AB'!$B$6:$P$68</definedName>
    <definedName name="_xlnm.Print_Area" localSheetId="2">'J03AB'!$B$6:$M$78</definedName>
    <definedName name="_xlnm.Print_Area" localSheetId="3">'J04A'!$B$6:$J$72</definedName>
    <definedName name="_xlnm.Print_Area" localSheetId="4">'J04B'!$B$6:$L$72</definedName>
    <definedName name="_xlnm.Print_Area" localSheetId="5">'J04C'!$B$6:$J$72</definedName>
    <definedName name="_xlnm.Print_Area" localSheetId="6">'J05-J06A'!$B$6:$J$78</definedName>
    <definedName name="_xlnm.Print_Area" localSheetId="7">'J06BC'!$B$6:$L$75</definedName>
    <definedName name="_xlnm.Print_Area" localSheetId="8">'J07'!$B$6:$L$52</definedName>
    <definedName name="_xlnm.Print_Area" localSheetId="9">'J07続き'!$B$6:$L$52</definedName>
    <definedName name="_xlnm.Print_Area" localSheetId="10">'J08'!$B$6:$M$52</definedName>
  </definedNames>
  <calcPr fullCalcOnLoad="1"/>
</workbook>
</file>

<file path=xl/sharedStrings.xml><?xml version="1.0" encoding="utf-8"?>
<sst xmlns="http://schemas.openxmlformats.org/spreadsheetml/2006/main" count="1652" uniqueCount="399">
  <si>
    <t xml:space="preserve">   Ｊ　建設業</t>
  </si>
  <si>
    <t>（出来高ﾍﾞ-ｽ工事費）</t>
  </si>
  <si>
    <t>（民 間）</t>
  </si>
  <si>
    <t xml:space="preserve">   民 間</t>
  </si>
  <si>
    <t>（建 築）</t>
  </si>
  <si>
    <t xml:space="preserve"> 土 木</t>
  </si>
  <si>
    <t xml:space="preserve">   建 築</t>
  </si>
  <si>
    <t>居住用</t>
  </si>
  <si>
    <t xml:space="preserve"> 鉱工業用</t>
  </si>
  <si>
    <t>商業・ｻ-ﾋﾞｽ業</t>
  </si>
  <si>
    <t>その他</t>
  </si>
  <si>
    <t>平成 7年度(1995年度)</t>
  </si>
  <si>
    <t>平成 8年度(1996年度)</t>
  </si>
  <si>
    <t>平成 9年度(1997年度)</t>
  </si>
  <si>
    <t>平成10年度(1998年度)</t>
  </si>
  <si>
    <t>平成11年度(1999年度)</t>
  </si>
  <si>
    <t>平成12年度(2000年度)</t>
  </si>
  <si>
    <t>平成13年度(2001年度)</t>
  </si>
  <si>
    <t>平成14年度(2002年度)</t>
  </si>
  <si>
    <t xml:space="preserve"> </t>
  </si>
  <si>
    <t>平成15年度(2003年度)</t>
  </si>
  <si>
    <t>平成16年度(2004年度)</t>
  </si>
  <si>
    <t>平成17年度(2005年度)</t>
  </si>
  <si>
    <t xml:space="preserve"> </t>
  </si>
  <si>
    <t>（公 共）</t>
  </si>
  <si>
    <t xml:space="preserve"> (再掲)</t>
  </si>
  <si>
    <t xml:space="preserve">  (再掲)</t>
  </si>
  <si>
    <t xml:space="preserve"> 建築計</t>
  </si>
  <si>
    <t>企 業</t>
  </si>
  <si>
    <t>資料：国土交通省 建設調査統計課「建設総合統計年度報」</t>
  </si>
  <si>
    <t xml:space="preserve">    調査の概要は、J-02 民間土木投資額の説明を参照</t>
  </si>
  <si>
    <t xml:space="preserve">      単位：億円</t>
  </si>
  <si>
    <t xml:space="preserve">  「建設総合統計」は、建設工事受注動態統計及び建築着工統計の調査票を</t>
  </si>
  <si>
    <t>用いて、工事１件ごとに着工ベ－スから出来高ベ－スに換算し、統計の修正</t>
  </si>
  <si>
    <t>（統計のもれ修正と工事額ベ－スから投資額ベ－スへの修正等）を行い、月</t>
  </si>
  <si>
    <t>別・都道府県別・発注者別・工事種類別等の出来高及び未消化工事高を推計</t>
  </si>
  <si>
    <t>したものである。</t>
  </si>
  <si>
    <t>Ａ．発注者別民間土木工事費(出来高ﾍﾞ-ｽ)</t>
  </si>
  <si>
    <t xml:space="preserve">    単位：億円</t>
  </si>
  <si>
    <t xml:space="preserve">  民間</t>
  </si>
  <si>
    <t>電気・ガ</t>
  </si>
  <si>
    <t xml:space="preserve">  土木</t>
  </si>
  <si>
    <t xml:space="preserve">  農林</t>
  </si>
  <si>
    <t xml:space="preserve"> 製造業</t>
  </si>
  <si>
    <t xml:space="preserve"> 建設業</t>
  </si>
  <si>
    <t>ス・水道</t>
  </si>
  <si>
    <t>運輸業</t>
  </si>
  <si>
    <t>不動産業</t>
  </si>
  <si>
    <t xml:space="preserve"> 卸売・</t>
  </si>
  <si>
    <t>ｻ-ﾋﾞｽ業</t>
  </si>
  <si>
    <t xml:space="preserve">  投資額</t>
  </si>
  <si>
    <t xml:space="preserve">  漁業</t>
  </si>
  <si>
    <t xml:space="preserve"> ･鉱業</t>
  </si>
  <si>
    <t xml:space="preserve"> 業 他</t>
  </si>
  <si>
    <t xml:space="preserve"> 小売業</t>
  </si>
  <si>
    <t xml:space="preserve">   └──┬─┘</t>
  </si>
  <si>
    <t>平成 4年(1992年)</t>
  </si>
  <si>
    <t xml:space="preserve">        110</t>
  </si>
  <si>
    <t>平成 5年(1993年)</t>
  </si>
  <si>
    <t xml:space="preserve">        168</t>
  </si>
  <si>
    <t>平成 6年(1994年)</t>
  </si>
  <si>
    <t xml:space="preserve">        475</t>
  </si>
  <si>
    <t>平成 7年(1995年)</t>
  </si>
  <si>
    <t>平成 8年(1996年)</t>
  </si>
  <si>
    <t>平成 9年(1997年)</t>
  </si>
  <si>
    <t>平成10年(1998年)</t>
  </si>
  <si>
    <t>平成11年(1999年)</t>
  </si>
  <si>
    <t>平成12年(2000年)</t>
  </si>
  <si>
    <t>平成13年(2001年)</t>
  </si>
  <si>
    <t xml:space="preserve">－ </t>
  </si>
  <si>
    <t>平成14年(2002年)</t>
  </si>
  <si>
    <t xml:space="preserve"> </t>
  </si>
  <si>
    <t>平成15年(2003年)</t>
  </si>
  <si>
    <t>平成16年(2004年)</t>
  </si>
  <si>
    <t>平成17年(2005年)</t>
  </si>
  <si>
    <t>資料：国土交通省 建設調査統計課「建設総合統計年度報」</t>
  </si>
  <si>
    <t>Ｂ．工事種類別民間土木工事費(出来高ﾍﾞ-ｽ)</t>
  </si>
  <si>
    <t xml:space="preserve">  土地</t>
  </si>
  <si>
    <t>電気･通</t>
  </si>
  <si>
    <t>発電用</t>
  </si>
  <si>
    <t xml:space="preserve">  造成・</t>
  </si>
  <si>
    <t>信等の</t>
  </si>
  <si>
    <t>構内環</t>
  </si>
  <si>
    <t>　埋立</t>
  </si>
  <si>
    <t>電線路</t>
  </si>
  <si>
    <t>境整備</t>
  </si>
  <si>
    <t>の土木</t>
  </si>
  <si>
    <t>･･･</t>
  </si>
  <si>
    <t>Ａ．発注者別公共建設投資額(出来高ﾍﾞ-ｽ)</t>
  </si>
  <si>
    <t xml:space="preserve">  公共</t>
  </si>
  <si>
    <t xml:space="preserve">  投資計</t>
  </si>
  <si>
    <t>県内地方</t>
  </si>
  <si>
    <t>公営企業</t>
  </si>
  <si>
    <t xml:space="preserve">  315</t>
  </si>
  <si>
    <t xml:space="preserve">  206</t>
  </si>
  <si>
    <t>Ｂ．工事種類別公共建設投資額(出来高ﾍﾞ-ｽ)</t>
  </si>
  <si>
    <t>土木（続き）</t>
  </si>
  <si>
    <t>　167</t>
  </si>
  <si>
    <t xml:space="preserve">       単位：億円</t>
  </si>
  <si>
    <t xml:space="preserve">     ├──┘</t>
  </si>
  <si>
    <t xml:space="preserve">－ </t>
  </si>
  <si>
    <t>Ｊ-04 着工建築物</t>
  </si>
  <si>
    <t xml:space="preserve">      着工建築物とは、新築、増築または改築の床面積が10㎡を超える建築物</t>
  </si>
  <si>
    <t>Ａ．建築主別 着工建築物</t>
  </si>
  <si>
    <t>　総  数</t>
  </si>
  <si>
    <t xml:space="preserve">         国</t>
  </si>
  <si>
    <t>　　　 　県</t>
  </si>
  <si>
    <t xml:space="preserve"> 床面積計</t>
  </si>
  <si>
    <t>むね数</t>
  </si>
  <si>
    <t>千㎡</t>
  </si>
  <si>
    <t>百万円</t>
  </si>
  <si>
    <t>昭和55年(1980年)</t>
  </si>
  <si>
    <t>昭和60年(1985年)</t>
  </si>
  <si>
    <t>平成 2年(1990年)</t>
  </si>
  <si>
    <t>平成 7年(1995年)</t>
  </si>
  <si>
    <t>平成11年(1999年)</t>
  </si>
  <si>
    <t>平成12年(2000年)</t>
  </si>
  <si>
    <t>平成13年(2001年)</t>
  </si>
  <si>
    <t>平成14年(2002年)</t>
  </si>
  <si>
    <t>平成15年(2003年)</t>
  </si>
  <si>
    <t>平成16年(2004年)</t>
  </si>
  <si>
    <t>平成17年(2005年)</t>
  </si>
  <si>
    <t xml:space="preserve"> </t>
  </si>
  <si>
    <t xml:space="preserve">        市町村</t>
  </si>
  <si>
    <t>　　   　会社</t>
  </si>
  <si>
    <t xml:space="preserve">    会社でない団体</t>
  </si>
  <si>
    <t>　　   　個人</t>
  </si>
  <si>
    <t>資料：国土交通省「建築着工統計調査」</t>
  </si>
  <si>
    <t xml:space="preserve">      着工建築物とは、新築、増築、または改築の床面積が10㎡を超える建築物</t>
  </si>
  <si>
    <t>Ｂ．用途別 着工建築物</t>
  </si>
  <si>
    <t>　 　 総  数</t>
  </si>
  <si>
    <t xml:space="preserve">     居住専用</t>
  </si>
  <si>
    <t xml:space="preserve">  居住産業併用</t>
  </si>
  <si>
    <t>　農林水産業用</t>
  </si>
  <si>
    <t>　　鉱工業用</t>
  </si>
  <si>
    <t xml:space="preserve"> 工事費</t>
  </si>
  <si>
    <t>床面積計</t>
  </si>
  <si>
    <t>床面積</t>
  </si>
  <si>
    <t xml:space="preserve"> 予定額</t>
  </si>
  <si>
    <t>　　  商業用</t>
  </si>
  <si>
    <t>　  公益事業用</t>
  </si>
  <si>
    <t>　サ－ビス業用</t>
  </si>
  <si>
    <t>　公務・文教用</t>
  </si>
  <si>
    <t>　 　その他</t>
  </si>
  <si>
    <t xml:space="preserve">－ </t>
  </si>
  <si>
    <t>Ｃ．構造別 着工建築物</t>
  </si>
  <si>
    <t xml:space="preserve">  総  数</t>
  </si>
  <si>
    <t>　　　  木  造</t>
  </si>
  <si>
    <t xml:space="preserve"> 　鉄骨鉄筋ｺﾝｸﾘ-ﾄ造</t>
  </si>
  <si>
    <t>工事費</t>
  </si>
  <si>
    <t>建築物数</t>
  </si>
  <si>
    <t>予定額</t>
  </si>
  <si>
    <t>　</t>
  </si>
  <si>
    <t xml:space="preserve">    鉄筋ｺﾝｸﾘ-ﾄ造</t>
  </si>
  <si>
    <t>　  　 鉄骨造</t>
  </si>
  <si>
    <t xml:space="preserve">    ｺﾝｸﾘ-ﾄﾌﾞﾛｯｸ造</t>
  </si>
  <si>
    <t>　　　 その他</t>
  </si>
  <si>
    <t>Ｊ-05 工事別 着工住宅</t>
  </si>
  <si>
    <t xml:space="preserve">         新  設  住  宅</t>
  </si>
  <si>
    <t>そ  の  他</t>
  </si>
  <si>
    <t>年  次</t>
  </si>
  <si>
    <t>戸</t>
  </si>
  <si>
    <t>㎡</t>
  </si>
  <si>
    <t>件</t>
  </si>
  <si>
    <t>Ｊ-06 着工 新設住宅</t>
  </si>
  <si>
    <t>Ａ．資金別  着工新設住宅</t>
  </si>
  <si>
    <t>単位：戸</t>
  </si>
  <si>
    <t xml:space="preserve">  持  家</t>
  </si>
  <si>
    <t xml:space="preserve">        貸  家</t>
  </si>
  <si>
    <t>住宅･都市</t>
  </si>
  <si>
    <t xml:space="preserve"> 給与住宅</t>
  </si>
  <si>
    <t>　　　 分譲住宅</t>
  </si>
  <si>
    <t>資料：国土交通省「建築着工統計調査」</t>
  </si>
  <si>
    <t>Ｂ．利用関係別 着工新設住宅</t>
  </si>
  <si>
    <t xml:space="preserve">        </t>
  </si>
  <si>
    <t>Ｃ．建て方，構造別 着工新設住宅</t>
  </si>
  <si>
    <t xml:space="preserve">          (建て方別)</t>
  </si>
  <si>
    <t xml:space="preserve">   (構造別)</t>
  </si>
  <si>
    <t>鉄骨鉄筋</t>
  </si>
  <si>
    <t>鉄筋ｺﾝ</t>
  </si>
  <si>
    <t>ｺﾝｸﾘ-ﾄ</t>
  </si>
  <si>
    <t>一戸建</t>
  </si>
  <si>
    <t>長屋建</t>
  </si>
  <si>
    <t>共  同</t>
  </si>
  <si>
    <t>ｺﾝｸﾘ-ﾄ造</t>
  </si>
  <si>
    <t>ｸﾘ-ﾄ造</t>
  </si>
  <si>
    <t>鉄骨造</t>
  </si>
  <si>
    <t>ﾌﾞﾛｯｸ造</t>
  </si>
  <si>
    <t>その他</t>
  </si>
  <si>
    <t xml:space="preserve">   └  8,278  ・</t>
  </si>
  <si>
    <t>┘</t>
  </si>
  <si>
    <t xml:space="preserve">   └  5,145  ・</t>
  </si>
  <si>
    <t>年  次</t>
  </si>
  <si>
    <t>年  次</t>
  </si>
  <si>
    <t>Ｊ-07 市町村及び構造別着工建築物</t>
  </si>
  <si>
    <t>　 木  造</t>
  </si>
  <si>
    <t xml:space="preserve">    鉄骨鉄筋ｺﾝｸﾘｰﾄ造</t>
  </si>
  <si>
    <t xml:space="preserve"> むね数</t>
  </si>
  <si>
    <t>平成17年度(2005年度)</t>
  </si>
  <si>
    <t>和歌山市</t>
  </si>
  <si>
    <t>海 南 市</t>
  </si>
  <si>
    <t xml:space="preserve">－ </t>
  </si>
  <si>
    <t>橋 本 市</t>
  </si>
  <si>
    <t>有 田 市</t>
  </si>
  <si>
    <t>御 坊 市</t>
  </si>
  <si>
    <t>田 辺 市</t>
  </si>
  <si>
    <t>新 宮 市</t>
  </si>
  <si>
    <t>紀の川市</t>
  </si>
  <si>
    <t>紀美野町</t>
  </si>
  <si>
    <t>かつらぎ町</t>
  </si>
  <si>
    <t>九度山町</t>
  </si>
  <si>
    <t>高 野 町</t>
  </si>
  <si>
    <t>湯 浅 町</t>
  </si>
  <si>
    <t>広 川 町</t>
  </si>
  <si>
    <t>有田川町</t>
  </si>
  <si>
    <t>美 浜 町</t>
  </si>
  <si>
    <t>日 高 町</t>
  </si>
  <si>
    <t>由 良 町</t>
  </si>
  <si>
    <t>印 南 町</t>
  </si>
  <si>
    <t>みなべ町</t>
  </si>
  <si>
    <t>日高川町</t>
  </si>
  <si>
    <t>白 浜 町</t>
  </si>
  <si>
    <t>上富田町</t>
  </si>
  <si>
    <t>すさみ町</t>
  </si>
  <si>
    <t>那智勝浦町</t>
  </si>
  <si>
    <t>太 地 町</t>
  </si>
  <si>
    <t>古座川町</t>
  </si>
  <si>
    <t>北 山 村</t>
  </si>
  <si>
    <t>串 本 町</t>
  </si>
  <si>
    <t>資料：国土交通省 建設調査統計課「建築統計年報」</t>
  </si>
  <si>
    <t>注）市町村については、合併前と合併後の数値を合算。</t>
  </si>
  <si>
    <t>Ｊ-07 市町村及び構造別着工建築物－続き－</t>
  </si>
  <si>
    <t xml:space="preserve">   　  鉄筋コンクリ－ト造</t>
  </si>
  <si>
    <t>　 鉄骨造</t>
  </si>
  <si>
    <t xml:space="preserve">  ｺﾝｸﾘ-ﾄﾌﾞﾛｯｸ造，その他</t>
  </si>
  <si>
    <t>Ｊ-08 市町村及び利用関係別 新設住宅着工</t>
  </si>
  <si>
    <t>　</t>
  </si>
  <si>
    <t>平成18年(2006年)</t>
  </si>
  <si>
    <t>平成18年度(2006年度)</t>
  </si>
  <si>
    <t xml:space="preserve">岩 出 市 </t>
  </si>
  <si>
    <t xml:space="preserve"> </t>
  </si>
  <si>
    <t>－</t>
  </si>
  <si>
    <t>平成18年度(2006年度)</t>
  </si>
  <si>
    <t>2006年 4月</t>
  </si>
  <si>
    <t>2006年 5月</t>
  </si>
  <si>
    <t>2006年 6月</t>
  </si>
  <si>
    <t>2006年 7月</t>
  </si>
  <si>
    <t>2006年 8月</t>
  </si>
  <si>
    <t>2006年 9月</t>
  </si>
  <si>
    <t>2006年10月</t>
  </si>
  <si>
    <t>2006年11月</t>
  </si>
  <si>
    <t>2006年12月</t>
  </si>
  <si>
    <t>2007年 1月</t>
  </si>
  <si>
    <t>2007年 2月</t>
  </si>
  <si>
    <t>2007年 3月</t>
  </si>
  <si>
    <t>鉱業・</t>
  </si>
  <si>
    <t>製造業</t>
  </si>
  <si>
    <t xml:space="preserve"> 情報</t>
  </si>
  <si>
    <t xml:space="preserve"> 金融・</t>
  </si>
  <si>
    <t>建設業</t>
  </si>
  <si>
    <t>通信業</t>
  </si>
  <si>
    <t xml:space="preserve"> 保険業</t>
  </si>
  <si>
    <t>鉄 道</t>
  </si>
  <si>
    <t>埠頭･</t>
  </si>
  <si>
    <t>道 路</t>
  </si>
  <si>
    <t>管工事</t>
  </si>
  <si>
    <t>土木</t>
  </si>
  <si>
    <t xml:space="preserve"> 場建設</t>
  </si>
  <si>
    <t>廃棄物</t>
  </si>
  <si>
    <t>処理</t>
  </si>
  <si>
    <t>平成18年(2006年)</t>
  </si>
  <si>
    <t>2006年 1月</t>
  </si>
  <si>
    <t>2006年 2月</t>
  </si>
  <si>
    <t>2006年 3月</t>
  </si>
  <si>
    <t>2006年 4月</t>
  </si>
  <si>
    <t>2006年 5月</t>
  </si>
  <si>
    <t>2006年 6月</t>
  </si>
  <si>
    <t>2006年 7月</t>
  </si>
  <si>
    <t>2006年 8月</t>
  </si>
  <si>
    <t>2006年 9月</t>
  </si>
  <si>
    <t>2006年10月</t>
  </si>
  <si>
    <t>2006年11月</t>
  </si>
  <si>
    <t>2006年12月</t>
  </si>
  <si>
    <t xml:space="preserve"> </t>
  </si>
  <si>
    <t xml:space="preserve">  新築、増築または改築の床面積が10㎡を超える住宅。｢新設住宅｣とは、</t>
  </si>
  <si>
    <t>住宅の新築、増築または改築により新たに戸が造られた住宅。</t>
  </si>
  <si>
    <t>の合計</t>
  </si>
  <si>
    <t>総  数</t>
  </si>
  <si>
    <t>持  家</t>
  </si>
  <si>
    <t>貸  家</t>
  </si>
  <si>
    <t>給与住宅</t>
  </si>
  <si>
    <t>分譲住宅</t>
  </si>
  <si>
    <t>戸 数</t>
  </si>
  <si>
    <t>総 数</t>
  </si>
  <si>
    <t>Ｊ-01 工事種類別建設投資額(出来高工事費)</t>
  </si>
  <si>
    <t xml:space="preserve">  建設</t>
  </si>
  <si>
    <t>投資額計</t>
  </si>
  <si>
    <t>公  共</t>
  </si>
  <si>
    <t>建築計</t>
  </si>
  <si>
    <t>土木計</t>
  </si>
  <si>
    <t>建 築</t>
  </si>
  <si>
    <t>居住用</t>
  </si>
  <si>
    <t>その他</t>
  </si>
  <si>
    <t>土 木</t>
  </si>
  <si>
    <t>一 般</t>
  </si>
  <si>
    <t>Ｊ-02 民間土木 投資額(出来高工事費)</t>
  </si>
  <si>
    <t>その他</t>
  </si>
  <si>
    <t>･･･</t>
  </si>
  <si>
    <t xml:space="preserve"> ｺﾞﾙﾌ</t>
  </si>
  <si>
    <t>港湾</t>
  </si>
  <si>
    <t>Ｊ-03 公共建設投資額(出来高工事費)</t>
  </si>
  <si>
    <t>調査の説明は、J-02 民間土木投資額を参照</t>
  </si>
  <si>
    <t xml:space="preserve">      単位：億円</t>
  </si>
  <si>
    <t>国</t>
  </si>
  <si>
    <t>公団・</t>
  </si>
  <si>
    <t>政府企業</t>
  </si>
  <si>
    <t>県</t>
  </si>
  <si>
    <t>県内</t>
  </si>
  <si>
    <t>その他</t>
  </si>
  <si>
    <t>事業団</t>
  </si>
  <si>
    <t>市町村</t>
  </si>
  <si>
    <t xml:space="preserve">  290</t>
  </si>
  <si>
    <t>土木計</t>
  </si>
  <si>
    <t>治山</t>
  </si>
  <si>
    <t>農林</t>
  </si>
  <si>
    <t>港湾</t>
  </si>
  <si>
    <t>災害</t>
  </si>
  <si>
    <t>土地</t>
  </si>
  <si>
    <t>・治水</t>
  </si>
  <si>
    <t>水産</t>
  </si>
  <si>
    <t>道 路</t>
  </si>
  <si>
    <t>・空港</t>
  </si>
  <si>
    <t>下水道</t>
  </si>
  <si>
    <t>公 園</t>
  </si>
  <si>
    <t>復旧</t>
  </si>
  <si>
    <t>造成</t>
  </si>
  <si>
    <t>鉄道</t>
  </si>
  <si>
    <t>電気</t>
  </si>
  <si>
    <t>上･工業</t>
  </si>
  <si>
    <t>維持</t>
  </si>
  <si>
    <t>機械</t>
  </si>
  <si>
    <t>・軌道</t>
  </si>
  <si>
    <t>郵政</t>
  </si>
  <si>
    <t>・ガス</t>
  </si>
  <si>
    <t>用水道</t>
  </si>
  <si>
    <t>修繕</t>
  </si>
  <si>
    <t>設置</t>
  </si>
  <si>
    <t>その他</t>
  </si>
  <si>
    <t>居住用</t>
  </si>
  <si>
    <t>工事費</t>
  </si>
  <si>
    <t>建築物数</t>
  </si>
  <si>
    <t>床面積計</t>
  </si>
  <si>
    <t>予定額</t>
  </si>
  <si>
    <t>工事費</t>
  </si>
  <si>
    <t>床面積計</t>
  </si>
  <si>
    <t>予定額</t>
  </si>
  <si>
    <t>工事費</t>
  </si>
  <si>
    <t>床面積計</t>
  </si>
  <si>
    <t>予定額</t>
  </si>
  <si>
    <t>床面積</t>
  </si>
  <si>
    <t>床面積</t>
  </si>
  <si>
    <t>床面積</t>
  </si>
  <si>
    <t>　住宅</t>
  </si>
  <si>
    <t>民間資金</t>
  </si>
  <si>
    <t>金融公庫</t>
  </si>
  <si>
    <t>その他</t>
  </si>
  <si>
    <t>公営住宅</t>
  </si>
  <si>
    <t>整備公団</t>
  </si>
  <si>
    <t>　住宅</t>
  </si>
  <si>
    <t>住宅･都市</t>
  </si>
  <si>
    <t>民間資金</t>
  </si>
  <si>
    <t>金融公庫</t>
  </si>
  <si>
    <t>整備公団</t>
  </si>
  <si>
    <t>総 数</t>
  </si>
  <si>
    <t>木 造</t>
  </si>
  <si>
    <t>新 築</t>
  </si>
  <si>
    <t>増 築</t>
  </si>
  <si>
    <t>改 築</t>
  </si>
  <si>
    <t xml:space="preserve">  住宅</t>
  </si>
  <si>
    <t xml:space="preserve">    貸 家</t>
  </si>
  <si>
    <t xml:space="preserve">      X</t>
  </si>
  <si>
    <t xml:space="preserve">      　　X</t>
  </si>
  <si>
    <t>　　　　　X</t>
  </si>
  <si>
    <t>　　　 　X</t>
  </si>
  <si>
    <t>　　　 X</t>
  </si>
  <si>
    <t>着工建築物  総数</t>
  </si>
  <si>
    <t>建築物</t>
  </si>
  <si>
    <t>の 数</t>
  </si>
  <si>
    <t>床面積</t>
  </si>
  <si>
    <t>の合計</t>
  </si>
  <si>
    <t>工事費</t>
  </si>
  <si>
    <t>予定額</t>
  </si>
  <si>
    <t>の数</t>
  </si>
  <si>
    <t>の合計</t>
  </si>
  <si>
    <t>工事費</t>
  </si>
  <si>
    <t>予定額</t>
  </si>
  <si>
    <t>戸数</t>
  </si>
  <si>
    <t>新設住宅 総数</t>
  </si>
  <si>
    <t>持ち家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</si>
</sst>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&lt;=999]000;000\-00"/>
    <numFmt numFmtId="178" formatCode="#,##0_);[Red]\(#,##0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b/>
      <sz val="24"/>
      <name val="ＭＳ 明朝"/>
      <family val="1"/>
    </font>
    <font>
      <b/>
      <sz val="14"/>
      <name val="ＭＳ 明朝"/>
      <family val="1"/>
    </font>
    <font>
      <sz val="7"/>
      <name val="ＭＳ Ｐ明朝"/>
      <family val="1"/>
    </font>
    <font>
      <sz val="12"/>
      <name val="ＭＳ 明朝"/>
      <family val="1"/>
    </font>
    <font>
      <sz val="14"/>
      <color indexed="8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0">
    <xf numFmtId="0" fontId="0" fillId="0" borderId="0" xfId="0" applyAlignment="1">
      <alignment vertical="center"/>
    </xf>
    <xf numFmtId="176" fontId="2" fillId="0" borderId="0" xfId="0" applyNumberFormat="1" applyFont="1" applyAlignment="1" applyProtection="1">
      <alignment horizontal="left"/>
      <protection/>
    </xf>
    <xf numFmtId="176" fontId="2" fillId="0" borderId="0" xfId="0" applyNumberFormat="1" applyFont="1" applyAlignment="1">
      <alignment vertical="center"/>
    </xf>
    <xf numFmtId="176" fontId="3" fillId="0" borderId="0" xfId="0" applyNumberFormat="1" applyFont="1" applyAlignment="1" applyProtection="1">
      <alignment horizontal="left"/>
      <protection/>
    </xf>
    <xf numFmtId="176" fontId="4" fillId="0" borderId="0" xfId="0" applyNumberFormat="1" applyFont="1" applyAlignment="1" applyProtection="1">
      <alignment horizontal="left"/>
      <protection/>
    </xf>
    <xf numFmtId="176" fontId="2" fillId="0" borderId="1" xfId="0" applyNumberFormat="1" applyFont="1" applyBorder="1" applyAlignment="1">
      <alignment vertical="center"/>
    </xf>
    <xf numFmtId="176" fontId="2" fillId="0" borderId="1" xfId="0" applyNumberFormat="1" applyFont="1" applyBorder="1" applyAlignment="1" applyProtection="1">
      <alignment horizontal="left"/>
      <protection/>
    </xf>
    <xf numFmtId="176" fontId="2" fillId="0" borderId="2" xfId="0" applyNumberFormat="1" applyFont="1" applyBorder="1" applyAlignment="1">
      <alignment vertical="center"/>
    </xf>
    <xf numFmtId="176" fontId="2" fillId="0" borderId="3" xfId="0" applyNumberFormat="1" applyFont="1" applyBorder="1" applyAlignment="1" applyProtection="1">
      <alignment horizontal="left"/>
      <protection/>
    </xf>
    <xf numFmtId="176" fontId="2" fillId="0" borderId="3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2" fillId="0" borderId="2" xfId="0" applyNumberFormat="1" applyFont="1" applyBorder="1" applyAlignment="1" applyProtection="1">
      <alignment horizontal="left"/>
      <protection/>
    </xf>
    <xf numFmtId="176" fontId="2" fillId="0" borderId="4" xfId="0" applyNumberFormat="1" applyFont="1" applyBorder="1" applyAlignment="1">
      <alignment vertical="center"/>
    </xf>
    <xf numFmtId="176" fontId="2" fillId="0" borderId="4" xfId="0" applyNumberFormat="1" applyFont="1" applyBorder="1" applyAlignment="1" applyProtection="1">
      <alignment horizontal="left"/>
      <protection/>
    </xf>
    <xf numFmtId="176" fontId="2" fillId="0" borderId="4" xfId="0" applyNumberFormat="1" applyFont="1" applyBorder="1" applyAlignment="1" applyProtection="1">
      <alignment horizontal="center"/>
      <protection/>
    </xf>
    <xf numFmtId="176" fontId="2" fillId="0" borderId="0" xfId="0" applyNumberFormat="1" applyFont="1" applyAlignment="1" applyProtection="1">
      <alignment vertical="center"/>
      <protection locked="0"/>
    </xf>
    <xf numFmtId="176" fontId="2" fillId="0" borderId="2" xfId="0" applyNumberFormat="1" applyFont="1" applyBorder="1" applyAlignment="1" applyProtection="1">
      <alignment vertical="center"/>
      <protection/>
    </xf>
    <xf numFmtId="176" fontId="2" fillId="0" borderId="0" xfId="0" applyNumberFormat="1" applyFont="1" applyAlignment="1" applyProtection="1">
      <alignment vertical="center"/>
      <protection/>
    </xf>
    <xf numFmtId="176" fontId="2" fillId="0" borderId="0" xfId="0" applyNumberFormat="1" applyFont="1" applyAlignment="1" applyProtection="1">
      <alignment/>
      <protection locked="0"/>
    </xf>
    <xf numFmtId="176" fontId="2" fillId="0" borderId="0" xfId="0" applyNumberFormat="1" applyFont="1" applyAlignment="1">
      <alignment/>
    </xf>
    <xf numFmtId="176" fontId="2" fillId="0" borderId="0" xfId="0" applyNumberFormat="1" applyFont="1" applyAlignment="1" applyProtection="1">
      <alignment/>
      <protection/>
    </xf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Alignment="1" applyProtection="1" quotePrefix="1">
      <alignment horizontal="right"/>
      <protection/>
    </xf>
    <xf numFmtId="176" fontId="2" fillId="0" borderId="5" xfId="0" applyNumberFormat="1" applyFont="1" applyBorder="1" applyAlignment="1">
      <alignment vertical="center"/>
    </xf>
    <xf numFmtId="176" fontId="2" fillId="0" borderId="6" xfId="0" applyNumberFormat="1" applyFont="1" applyBorder="1" applyAlignment="1" applyProtection="1">
      <alignment horizontal="left"/>
      <protection/>
    </xf>
    <xf numFmtId="176" fontId="2" fillId="0" borderId="6" xfId="0" applyNumberFormat="1" applyFont="1" applyBorder="1" applyAlignment="1">
      <alignment vertical="center"/>
    </xf>
    <xf numFmtId="176" fontId="2" fillId="0" borderId="6" xfId="0" applyNumberFormat="1" applyFont="1" applyBorder="1" applyAlignment="1" applyProtection="1" quotePrefix="1">
      <alignment horizontal="right"/>
      <protection/>
    </xf>
    <xf numFmtId="176" fontId="2" fillId="0" borderId="0" xfId="0" applyNumberFormat="1" applyFont="1" applyBorder="1" applyAlignment="1" applyProtection="1">
      <alignment vertical="center"/>
      <protection/>
    </xf>
    <xf numFmtId="176" fontId="2" fillId="0" borderId="2" xfId="0" applyNumberFormat="1" applyFont="1" applyBorder="1" applyAlignment="1">
      <alignment shrinkToFit="1"/>
    </xf>
    <xf numFmtId="176" fontId="2" fillId="0" borderId="2" xfId="0" applyNumberFormat="1" applyFont="1" applyBorder="1" applyAlignment="1" applyProtection="1">
      <alignment horizontal="center" shrinkToFit="1"/>
      <protection/>
    </xf>
    <xf numFmtId="176" fontId="2" fillId="0" borderId="2" xfId="0" applyNumberFormat="1" applyFont="1" applyBorder="1" applyAlignment="1" applyProtection="1">
      <alignment horizontal="center"/>
      <protection/>
    </xf>
    <xf numFmtId="176" fontId="6" fillId="0" borderId="4" xfId="0" applyNumberFormat="1" applyFont="1" applyBorder="1" applyAlignment="1" applyProtection="1">
      <alignment horizontal="left"/>
      <protection/>
    </xf>
    <xf numFmtId="176" fontId="2" fillId="0" borderId="0" xfId="0" applyNumberFormat="1" applyFont="1" applyAlignment="1" applyProtection="1" quotePrefix="1">
      <alignment horizontal="left"/>
      <protection/>
    </xf>
    <xf numFmtId="176" fontId="2" fillId="0" borderId="2" xfId="0" applyNumberFormat="1" applyFont="1" applyBorder="1" applyAlignment="1" applyProtection="1">
      <alignment vertical="center"/>
      <protection locked="0"/>
    </xf>
    <xf numFmtId="176" fontId="2" fillId="0" borderId="0" xfId="0" applyNumberFormat="1" applyFont="1" applyBorder="1" applyAlignment="1" applyProtection="1">
      <alignment vertical="center"/>
      <protection locked="0"/>
    </xf>
    <xf numFmtId="176" fontId="2" fillId="0" borderId="0" xfId="0" applyNumberFormat="1" applyFont="1" applyAlignment="1" applyProtection="1">
      <alignment horizontal="left"/>
      <protection locked="0"/>
    </xf>
    <xf numFmtId="176" fontId="2" fillId="0" borderId="0" xfId="0" applyNumberFormat="1" applyFont="1" applyAlignment="1" applyProtection="1">
      <alignment horizontal="center"/>
      <protection locked="0"/>
    </xf>
    <xf numFmtId="176" fontId="2" fillId="0" borderId="0" xfId="0" applyNumberFormat="1" applyFont="1" applyBorder="1" applyAlignment="1" applyProtection="1" quotePrefix="1">
      <alignment horizontal="right"/>
      <protection locked="0"/>
    </xf>
    <xf numFmtId="176" fontId="2" fillId="0" borderId="0" xfId="0" applyNumberFormat="1" applyFont="1" applyBorder="1" applyAlignment="1" applyProtection="1">
      <alignment horizontal="right"/>
      <protection locked="0"/>
    </xf>
    <xf numFmtId="176" fontId="4" fillId="0" borderId="0" xfId="0" applyNumberFormat="1" applyFont="1" applyAlignment="1">
      <alignment vertical="center"/>
    </xf>
    <xf numFmtId="176" fontId="2" fillId="0" borderId="1" xfId="0" applyNumberFormat="1" applyFont="1" applyBorder="1" applyAlignment="1" applyProtection="1">
      <alignment vertical="center"/>
      <protection locked="0"/>
    </xf>
    <xf numFmtId="176" fontId="4" fillId="0" borderId="0" xfId="0" applyNumberFormat="1" applyFont="1" applyBorder="1" applyAlignment="1" applyProtection="1">
      <alignment horizontal="left"/>
      <protection/>
    </xf>
    <xf numFmtId="176" fontId="2" fillId="0" borderId="7" xfId="0" applyNumberFormat="1" applyFont="1" applyBorder="1" applyAlignment="1">
      <alignment vertical="center"/>
    </xf>
    <xf numFmtId="176" fontId="2" fillId="0" borderId="8" xfId="0" applyNumberFormat="1" applyFont="1" applyBorder="1" applyAlignment="1" applyProtection="1">
      <alignment horizontal="center"/>
      <protection/>
    </xf>
    <xf numFmtId="176" fontId="2" fillId="0" borderId="9" xfId="0" applyNumberFormat="1" applyFont="1" applyBorder="1" applyAlignment="1">
      <alignment vertical="center"/>
    </xf>
    <xf numFmtId="176" fontId="2" fillId="0" borderId="9" xfId="0" applyNumberFormat="1" applyFont="1" applyBorder="1" applyAlignment="1" applyProtection="1">
      <alignment horizontal="center"/>
      <protection/>
    </xf>
    <xf numFmtId="176" fontId="2" fillId="0" borderId="0" xfId="0" applyNumberFormat="1" applyFont="1" applyAlignment="1" applyProtection="1">
      <alignment horizontal="right"/>
      <protection locked="0"/>
    </xf>
    <xf numFmtId="176" fontId="4" fillId="0" borderId="0" xfId="0" applyNumberFormat="1" applyFont="1" applyAlignment="1" applyProtection="1">
      <alignment vertical="center"/>
      <protection/>
    </xf>
    <xf numFmtId="176" fontId="2" fillId="0" borderId="0" xfId="0" applyNumberFormat="1" applyFont="1" applyAlignment="1" applyProtection="1" quotePrefix="1">
      <alignment vertical="center"/>
      <protection locked="0"/>
    </xf>
    <xf numFmtId="176" fontId="2" fillId="0" borderId="0" xfId="0" applyNumberFormat="1" applyFont="1" applyAlignment="1" applyProtection="1" quotePrefix="1">
      <alignment horizontal="left" vertical="center"/>
      <protection locked="0"/>
    </xf>
    <xf numFmtId="176" fontId="4" fillId="0" borderId="1" xfId="0" applyNumberFormat="1" applyFont="1" applyBorder="1" applyAlignment="1" applyProtection="1">
      <alignment vertical="center"/>
      <protection/>
    </xf>
    <xf numFmtId="176" fontId="4" fillId="0" borderId="3" xfId="0" applyNumberFormat="1" applyFont="1" applyBorder="1" applyAlignment="1" applyProtection="1">
      <alignment vertical="center"/>
      <protection/>
    </xf>
    <xf numFmtId="176" fontId="2" fillId="0" borderId="0" xfId="0" applyNumberFormat="1" applyFont="1" applyAlignment="1" applyProtection="1" quotePrefix="1">
      <alignment horizontal="right"/>
      <protection locked="0"/>
    </xf>
    <xf numFmtId="176" fontId="2" fillId="0" borderId="2" xfId="0" applyNumberFormat="1" applyFont="1" applyBorder="1" applyAlignment="1" applyProtection="1">
      <alignment horizontal="right"/>
      <protection/>
    </xf>
    <xf numFmtId="176" fontId="2" fillId="0" borderId="0" xfId="0" applyNumberFormat="1" applyFont="1" applyAlignment="1" applyProtection="1">
      <alignment horizontal="right"/>
      <protection/>
    </xf>
    <xf numFmtId="176" fontId="2" fillId="0" borderId="0" xfId="0" applyNumberFormat="1" applyFont="1" applyAlignment="1" applyProtection="1">
      <alignment horizontal="right" vertical="center"/>
      <protection locked="0"/>
    </xf>
    <xf numFmtId="176" fontId="2" fillId="2" borderId="2" xfId="0" applyNumberFormat="1" applyFont="1" applyFill="1" applyBorder="1" applyAlignment="1" applyProtection="1">
      <alignment vertical="center"/>
      <protection/>
    </xf>
    <xf numFmtId="176" fontId="2" fillId="2" borderId="0" xfId="0" applyNumberFormat="1" applyFont="1" applyFill="1" applyAlignment="1" applyProtection="1">
      <alignment vertical="center"/>
      <protection/>
    </xf>
    <xf numFmtId="176" fontId="2" fillId="2" borderId="0" xfId="0" applyNumberFormat="1" applyFont="1" applyFill="1" applyAlignment="1" applyProtection="1">
      <alignment vertical="center"/>
      <protection locked="0"/>
    </xf>
    <xf numFmtId="176" fontId="2" fillId="2" borderId="0" xfId="0" applyNumberFormat="1" applyFont="1" applyFill="1" applyAlignment="1" applyProtection="1">
      <alignment horizontal="right"/>
      <protection locked="0"/>
    </xf>
    <xf numFmtId="176" fontId="2" fillId="2" borderId="0" xfId="0" applyNumberFormat="1" applyFont="1" applyFill="1" applyBorder="1" applyAlignment="1" applyProtection="1">
      <alignment vertical="center"/>
      <protection locked="0"/>
    </xf>
    <xf numFmtId="176" fontId="2" fillId="2" borderId="5" xfId="0" applyNumberFormat="1" applyFont="1" applyFill="1" applyBorder="1" applyAlignment="1">
      <alignment vertical="center"/>
    </xf>
    <xf numFmtId="176" fontId="2" fillId="2" borderId="1" xfId="0" applyNumberFormat="1" applyFont="1" applyFill="1" applyBorder="1" applyAlignment="1">
      <alignment vertical="center"/>
    </xf>
    <xf numFmtId="176" fontId="2" fillId="0" borderId="2" xfId="0" applyNumberFormat="1" applyFont="1" applyBorder="1" applyAlignment="1" applyProtection="1">
      <alignment horizontal="right"/>
      <protection locked="0"/>
    </xf>
    <xf numFmtId="0" fontId="0" fillId="0" borderId="1" xfId="0" applyBorder="1" applyAlignment="1">
      <alignment vertical="center"/>
    </xf>
    <xf numFmtId="176" fontId="7" fillId="0" borderId="0" xfId="0" applyNumberFormat="1" applyFont="1" applyAlignment="1">
      <alignment vertical="center"/>
    </xf>
    <xf numFmtId="176" fontId="2" fillId="0" borderId="0" xfId="0" applyNumberFormat="1" applyFont="1" applyAlignment="1" applyProtection="1">
      <alignment horizontal="center"/>
      <protection/>
    </xf>
    <xf numFmtId="176" fontId="2" fillId="0" borderId="1" xfId="0" applyNumberFormat="1" applyFont="1" applyBorder="1" applyAlignment="1" applyProtection="1">
      <alignment horizontal="right"/>
      <protection/>
    </xf>
    <xf numFmtId="176" fontId="2" fillId="0" borderId="2" xfId="0" applyNumberFormat="1" applyFont="1" applyBorder="1" applyAlignment="1" applyProtection="1" quotePrefix="1">
      <alignment horizontal="right"/>
      <protection locked="0"/>
    </xf>
    <xf numFmtId="176" fontId="2" fillId="0" borderId="0" xfId="0" applyNumberFormat="1" applyFont="1" applyBorder="1" applyAlignment="1" applyProtection="1">
      <alignment horizontal="left"/>
      <protection/>
    </xf>
    <xf numFmtId="178" fontId="4" fillId="0" borderId="0" xfId="0" applyNumberFormat="1" applyFont="1" applyAlignment="1" applyProtection="1">
      <alignment vertical="center"/>
      <protection/>
    </xf>
    <xf numFmtId="178" fontId="2" fillId="0" borderId="0" xfId="0" applyNumberFormat="1" applyFont="1" applyAlignment="1">
      <alignment vertical="center"/>
    </xf>
    <xf numFmtId="178" fontId="4" fillId="0" borderId="0" xfId="0" applyNumberFormat="1" applyFont="1" applyAlignment="1" applyProtection="1">
      <alignment horizontal="left"/>
      <protection/>
    </xf>
    <xf numFmtId="178" fontId="4" fillId="0" borderId="1" xfId="0" applyNumberFormat="1" applyFont="1" applyBorder="1" applyAlignment="1" applyProtection="1">
      <alignment vertical="center"/>
      <protection/>
    </xf>
    <xf numFmtId="178" fontId="2" fillId="0" borderId="1" xfId="0" applyNumberFormat="1" applyFont="1" applyBorder="1" applyAlignment="1">
      <alignment vertical="center"/>
    </xf>
    <xf numFmtId="178" fontId="2" fillId="0" borderId="1" xfId="0" applyNumberFormat="1" applyFont="1" applyBorder="1" applyAlignment="1" applyProtection="1">
      <alignment horizontal="right"/>
      <protection/>
    </xf>
    <xf numFmtId="178" fontId="2" fillId="0" borderId="2" xfId="0" applyNumberFormat="1" applyFont="1" applyBorder="1" applyAlignment="1">
      <alignment vertical="center"/>
    </xf>
    <xf numFmtId="178" fontId="2" fillId="0" borderId="3" xfId="0" applyNumberFormat="1" applyFont="1" applyBorder="1" applyAlignment="1">
      <alignment vertical="center"/>
    </xf>
    <xf numFmtId="178" fontId="2" fillId="0" borderId="4" xfId="0" applyNumberFormat="1" applyFont="1" applyBorder="1" applyAlignment="1" applyProtection="1">
      <alignment horizontal="left"/>
      <protection/>
    </xf>
    <xf numFmtId="178" fontId="2" fillId="0" borderId="4" xfId="0" applyNumberFormat="1" applyFont="1" applyBorder="1" applyAlignment="1">
      <alignment vertical="center"/>
    </xf>
    <xf numFmtId="178" fontId="2" fillId="0" borderId="3" xfId="0" applyNumberFormat="1" applyFont="1" applyBorder="1" applyAlignment="1" applyProtection="1">
      <alignment horizontal="left"/>
      <protection/>
    </xf>
    <xf numFmtId="178" fontId="2" fillId="0" borderId="2" xfId="0" applyNumberFormat="1" applyFont="1" applyBorder="1" applyAlignment="1" applyProtection="1">
      <alignment horizontal="center"/>
      <protection/>
    </xf>
    <xf numFmtId="178" fontId="2" fillId="0" borderId="4" xfId="0" applyNumberFormat="1" applyFont="1" applyBorder="1" applyAlignment="1" applyProtection="1">
      <alignment horizontal="center"/>
      <protection/>
    </xf>
    <xf numFmtId="178" fontId="2" fillId="0" borderId="2" xfId="0" applyNumberFormat="1" applyFont="1" applyBorder="1" applyAlignment="1" applyProtection="1">
      <alignment vertical="center"/>
      <protection/>
    </xf>
    <xf numFmtId="178" fontId="2" fillId="0" borderId="0" xfId="0" applyNumberFormat="1" applyFont="1" applyAlignment="1" applyProtection="1">
      <alignment horizontal="left"/>
      <protection locked="0"/>
    </xf>
    <xf numFmtId="178" fontId="2" fillId="0" borderId="0" xfId="0" applyNumberFormat="1" applyFont="1" applyAlignment="1" applyProtection="1">
      <alignment vertical="center"/>
      <protection locked="0"/>
    </xf>
    <xf numFmtId="178" fontId="2" fillId="0" borderId="0" xfId="0" applyNumberFormat="1" applyFont="1" applyAlignment="1" applyProtection="1">
      <alignment vertical="center"/>
      <protection/>
    </xf>
    <xf numFmtId="178" fontId="2" fillId="0" borderId="0" xfId="0" applyNumberFormat="1" applyFont="1" applyAlignment="1" applyProtection="1">
      <alignment horizontal="right"/>
      <protection locked="0"/>
    </xf>
    <xf numFmtId="178" fontId="2" fillId="0" borderId="5" xfId="0" applyNumberFormat="1" applyFont="1" applyBorder="1" applyAlignment="1">
      <alignment vertical="center"/>
    </xf>
    <xf numFmtId="178" fontId="2" fillId="0" borderId="0" xfId="0" applyNumberFormat="1" applyFont="1" applyAlignment="1" applyProtection="1">
      <alignment horizontal="left"/>
      <protection/>
    </xf>
    <xf numFmtId="176" fontId="4" fillId="0" borderId="2" xfId="0" applyNumberFormat="1" applyFont="1" applyBorder="1" applyAlignment="1" applyProtection="1">
      <alignment vertical="center"/>
      <protection/>
    </xf>
    <xf numFmtId="176" fontId="2" fillId="0" borderId="5" xfId="0" applyNumberFormat="1" applyFont="1" applyBorder="1" applyAlignment="1" applyProtection="1">
      <alignment vertical="center"/>
      <protection locked="0"/>
    </xf>
    <xf numFmtId="176" fontId="4" fillId="0" borderId="1" xfId="0" applyNumberFormat="1" applyFont="1" applyBorder="1" applyAlignment="1" applyProtection="1">
      <alignment vertical="center"/>
      <protection locked="0"/>
    </xf>
    <xf numFmtId="176" fontId="2" fillId="0" borderId="10" xfId="0" applyNumberFormat="1" applyFont="1" applyBorder="1" applyAlignment="1" applyProtection="1">
      <alignment horizontal="left"/>
      <protection/>
    </xf>
    <xf numFmtId="176" fontId="2" fillId="0" borderId="2" xfId="0" applyNumberFormat="1" applyFont="1" applyBorder="1" applyAlignment="1" applyProtection="1">
      <alignment horizontal="right" vertical="center"/>
      <protection/>
    </xf>
    <xf numFmtId="176" fontId="2" fillId="0" borderId="4" xfId="0" applyNumberFormat="1" applyFont="1" applyBorder="1" applyAlignment="1" applyProtection="1">
      <alignment horizontal="center" shrinkToFit="1"/>
      <protection/>
    </xf>
    <xf numFmtId="176" fontId="2" fillId="0" borderId="11" xfId="0" applyNumberFormat="1" applyFont="1" applyBorder="1" applyAlignment="1">
      <alignment vertical="center"/>
    </xf>
    <xf numFmtId="176" fontId="2" fillId="0" borderId="2" xfId="0" applyNumberFormat="1" applyFont="1" applyBorder="1" applyAlignment="1" applyProtection="1">
      <alignment/>
      <protection/>
    </xf>
    <xf numFmtId="176" fontId="2" fillId="0" borderId="4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horizontal="right" vertical="center"/>
    </xf>
    <xf numFmtId="176" fontId="2" fillId="0" borderId="0" xfId="0" applyNumberFormat="1" applyFont="1" applyAlignment="1" applyProtection="1">
      <alignment horizontal="left" vertical="center"/>
      <protection locked="0"/>
    </xf>
    <xf numFmtId="176" fontId="2" fillId="0" borderId="2" xfId="0" applyNumberFormat="1" applyFont="1" applyBorder="1" applyAlignment="1">
      <alignment horizontal="center" vertical="center"/>
    </xf>
    <xf numFmtId="176" fontId="2" fillId="0" borderId="2" xfId="0" applyNumberFormat="1" applyFont="1" applyFill="1" applyBorder="1" applyAlignment="1" applyProtection="1">
      <alignment vertical="center"/>
      <protection/>
    </xf>
    <xf numFmtId="176" fontId="2" fillId="0" borderId="0" xfId="0" applyNumberFormat="1" applyFont="1" applyFill="1" applyAlignment="1" applyProtection="1">
      <alignment vertical="center"/>
      <protection/>
    </xf>
    <xf numFmtId="176" fontId="2" fillId="0" borderId="0" xfId="0" applyNumberFormat="1" applyFont="1" applyFill="1" applyAlignment="1" applyProtection="1">
      <alignment vertical="center"/>
      <protection locked="0"/>
    </xf>
    <xf numFmtId="176" fontId="2" fillId="0" borderId="0" xfId="0" applyNumberFormat="1" applyFont="1" applyFill="1" applyAlignment="1" applyProtection="1" quotePrefix="1">
      <alignment horizontal="right"/>
      <protection locked="0"/>
    </xf>
    <xf numFmtId="176" fontId="2" fillId="0" borderId="12" xfId="0" applyNumberFormat="1" applyFont="1" applyBorder="1" applyAlignment="1" applyProtection="1">
      <alignment horizontal="center"/>
      <protection/>
    </xf>
    <xf numFmtId="176" fontId="2" fillId="0" borderId="13" xfId="0" applyNumberFormat="1" applyFont="1" applyBorder="1" applyAlignment="1">
      <alignment/>
    </xf>
    <xf numFmtId="176" fontId="2" fillId="0" borderId="4" xfId="0" applyNumberFormat="1" applyFont="1" applyBorder="1" applyAlignment="1">
      <alignment/>
    </xf>
    <xf numFmtId="176" fontId="2" fillId="0" borderId="3" xfId="0" applyNumberFormat="1" applyFont="1" applyBorder="1" applyAlignment="1">
      <alignment/>
    </xf>
    <xf numFmtId="176" fontId="2" fillId="0" borderId="4" xfId="0" applyNumberFormat="1" applyFont="1" applyBorder="1" applyAlignment="1" applyProtection="1">
      <alignment horizontal="center"/>
      <protection/>
    </xf>
    <xf numFmtId="176" fontId="2" fillId="0" borderId="3" xfId="0" applyNumberFormat="1" applyFont="1" applyBorder="1" applyAlignment="1" applyProtection="1">
      <alignment horizontal="center"/>
      <protection/>
    </xf>
    <xf numFmtId="178" fontId="2" fillId="0" borderId="14" xfId="0" applyNumberFormat="1" applyFont="1" applyBorder="1" applyAlignment="1" applyProtection="1">
      <alignment horizontal="left"/>
      <protection/>
    </xf>
    <xf numFmtId="178" fontId="2" fillId="0" borderId="14" xfId="0" applyNumberFormat="1" applyFont="1" applyBorder="1" applyAlignment="1">
      <alignment/>
    </xf>
    <xf numFmtId="176" fontId="2" fillId="0" borderId="15" xfId="0" applyNumberFormat="1" applyFont="1" applyBorder="1" applyAlignment="1" applyProtection="1">
      <alignment horizontal="center"/>
      <protection/>
    </xf>
    <xf numFmtId="176" fontId="2" fillId="0" borderId="10" xfId="0" applyNumberFormat="1" applyFont="1" applyBorder="1" applyAlignment="1" applyProtection="1">
      <alignment horizontal="center"/>
      <protection/>
    </xf>
    <xf numFmtId="176" fontId="2" fillId="0" borderId="11" xfId="0" applyNumberFormat="1" applyFont="1" applyBorder="1" applyAlignment="1" applyProtection="1">
      <alignment horizontal="center"/>
      <protection/>
    </xf>
    <xf numFmtId="176" fontId="2" fillId="0" borderId="16" xfId="0" applyNumberFormat="1" applyFont="1" applyBorder="1" applyAlignment="1" applyProtection="1">
      <alignment horizontal="center"/>
      <protection/>
    </xf>
    <xf numFmtId="176" fontId="2" fillId="0" borderId="0" xfId="0" applyNumberFormat="1" applyFont="1" applyAlignment="1" applyProtection="1">
      <alignment horizontal="center"/>
      <protection/>
    </xf>
    <xf numFmtId="176" fontId="2" fillId="0" borderId="6" xfId="0" applyNumberFormat="1" applyFont="1" applyBorder="1" applyAlignment="1" applyProtection="1">
      <alignment horizont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561975</xdr:colOff>
      <xdr:row>29</xdr:row>
      <xdr:rowOff>0</xdr:rowOff>
    </xdr:from>
    <xdr:to>
      <xdr:col>14</xdr:col>
      <xdr:colOff>561975</xdr:colOff>
      <xdr:row>29</xdr:row>
      <xdr:rowOff>0</xdr:rowOff>
    </xdr:to>
    <xdr:sp>
      <xdr:nvSpPr>
        <xdr:cNvPr id="1" name="Line 1"/>
        <xdr:cNvSpPr>
          <a:spLocks/>
        </xdr:cNvSpPr>
      </xdr:nvSpPr>
      <xdr:spPr>
        <a:xfrm>
          <a:off x="12706350" y="607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542925</xdr:colOff>
      <xdr:row>29</xdr:row>
      <xdr:rowOff>0</xdr:rowOff>
    </xdr:from>
    <xdr:to>
      <xdr:col>15</xdr:col>
      <xdr:colOff>542925</xdr:colOff>
      <xdr:row>29</xdr:row>
      <xdr:rowOff>0</xdr:rowOff>
    </xdr:to>
    <xdr:sp>
      <xdr:nvSpPr>
        <xdr:cNvPr id="2" name="Line 2"/>
        <xdr:cNvSpPr>
          <a:spLocks/>
        </xdr:cNvSpPr>
      </xdr:nvSpPr>
      <xdr:spPr>
        <a:xfrm>
          <a:off x="13458825" y="607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200025</xdr:rowOff>
    </xdr:from>
    <xdr:to>
      <xdr:col>18</xdr:col>
      <xdr:colOff>0</xdr:colOff>
      <xdr:row>27</xdr:row>
      <xdr:rowOff>200025</xdr:rowOff>
    </xdr:to>
    <xdr:sp>
      <xdr:nvSpPr>
        <xdr:cNvPr id="3" name="Line 3"/>
        <xdr:cNvSpPr>
          <a:spLocks/>
        </xdr:cNvSpPr>
      </xdr:nvSpPr>
      <xdr:spPr>
        <a:xfrm>
          <a:off x="1515427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295275</xdr:colOff>
      <xdr:row>29</xdr:row>
      <xdr:rowOff>0</xdr:rowOff>
    </xdr:from>
    <xdr:to>
      <xdr:col>15</xdr:col>
      <xdr:colOff>295275</xdr:colOff>
      <xdr:row>29</xdr:row>
      <xdr:rowOff>0</xdr:rowOff>
    </xdr:to>
    <xdr:sp>
      <xdr:nvSpPr>
        <xdr:cNvPr id="4" name="Line 4"/>
        <xdr:cNvSpPr>
          <a:spLocks/>
        </xdr:cNvSpPr>
      </xdr:nvSpPr>
      <xdr:spPr>
        <a:xfrm>
          <a:off x="13211175" y="607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571500</xdr:colOff>
      <xdr:row>24</xdr:row>
      <xdr:rowOff>104775</xdr:rowOff>
    </xdr:from>
    <xdr:to>
      <xdr:col>5</xdr:col>
      <xdr:colOff>733425</xdr:colOff>
      <xdr:row>24</xdr:row>
      <xdr:rowOff>104775</xdr:rowOff>
    </xdr:to>
    <xdr:sp>
      <xdr:nvSpPr>
        <xdr:cNvPr id="1" name="Line 1"/>
        <xdr:cNvSpPr>
          <a:spLocks/>
        </xdr:cNvSpPr>
      </xdr:nvSpPr>
      <xdr:spPr>
        <a:xfrm>
          <a:off x="5076825" y="518160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571500</xdr:colOff>
      <xdr:row>24</xdr:row>
      <xdr:rowOff>0</xdr:rowOff>
    </xdr:from>
    <xdr:to>
      <xdr:col>4</xdr:col>
      <xdr:colOff>571500</xdr:colOff>
      <xdr:row>24</xdr:row>
      <xdr:rowOff>114300</xdr:rowOff>
    </xdr:to>
    <xdr:sp>
      <xdr:nvSpPr>
        <xdr:cNvPr id="2" name="Line 2"/>
        <xdr:cNvSpPr>
          <a:spLocks/>
        </xdr:cNvSpPr>
      </xdr:nvSpPr>
      <xdr:spPr>
        <a:xfrm flipV="1">
          <a:off x="5076825" y="5076825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733425</xdr:colOff>
      <xdr:row>24</xdr:row>
      <xdr:rowOff>28575</xdr:rowOff>
    </xdr:from>
    <xdr:to>
      <xdr:col>5</xdr:col>
      <xdr:colOff>733425</xdr:colOff>
      <xdr:row>24</xdr:row>
      <xdr:rowOff>104775</xdr:rowOff>
    </xdr:to>
    <xdr:sp>
      <xdr:nvSpPr>
        <xdr:cNvPr id="3" name="Line 3"/>
        <xdr:cNvSpPr>
          <a:spLocks/>
        </xdr:cNvSpPr>
      </xdr:nvSpPr>
      <xdr:spPr>
        <a:xfrm flipV="1">
          <a:off x="6067425" y="510540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333375</xdr:colOff>
      <xdr:row>24</xdr:row>
      <xdr:rowOff>104775</xdr:rowOff>
    </xdr:from>
    <xdr:to>
      <xdr:col>5</xdr:col>
      <xdr:colOff>333375</xdr:colOff>
      <xdr:row>24</xdr:row>
      <xdr:rowOff>200025</xdr:rowOff>
    </xdr:to>
    <xdr:sp>
      <xdr:nvSpPr>
        <xdr:cNvPr id="4" name="Line 4"/>
        <xdr:cNvSpPr>
          <a:spLocks/>
        </xdr:cNvSpPr>
      </xdr:nvSpPr>
      <xdr:spPr>
        <a:xfrm>
          <a:off x="5667375" y="518160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S77"/>
  <sheetViews>
    <sheetView tabSelected="1" zoomScale="75" zoomScaleNormal="75" workbookViewId="0" topLeftCell="A1">
      <selection activeCell="A1" sqref="A1"/>
    </sheetView>
  </sheetViews>
  <sheetFormatPr defaultColWidth="10.875" defaultRowHeight="13.5"/>
  <cols>
    <col min="1" max="1" width="13.375" style="2" customWidth="1"/>
    <col min="2" max="2" width="26.125" style="2" customWidth="1"/>
    <col min="3" max="5" width="13.375" style="2" customWidth="1"/>
    <col min="6" max="6" width="10.875" style="2" customWidth="1"/>
    <col min="7" max="7" width="12.125" style="2" customWidth="1"/>
    <col min="8" max="8" width="13.375" style="2" customWidth="1"/>
    <col min="9" max="10" width="10.875" style="2" customWidth="1"/>
    <col min="11" max="11" width="13.375" style="2" customWidth="1"/>
    <col min="12" max="16384" width="10.875" style="2" customWidth="1"/>
  </cols>
  <sheetData>
    <row r="1" ht="17.25">
      <c r="A1" s="1"/>
    </row>
    <row r="6" ht="28.5">
      <c r="E6" s="3" t="s">
        <v>0</v>
      </c>
    </row>
    <row r="7" ht="17.25">
      <c r="D7" s="4" t="s">
        <v>294</v>
      </c>
    </row>
    <row r="8" spans="2:11" ht="18" thickBot="1">
      <c r="B8" s="5"/>
      <c r="C8" s="5"/>
      <c r="D8" s="6" t="s">
        <v>30</v>
      </c>
      <c r="E8" s="5"/>
      <c r="F8" s="5"/>
      <c r="G8" s="5"/>
      <c r="H8" s="5"/>
      <c r="I8" s="5"/>
      <c r="J8" s="6" t="s">
        <v>31</v>
      </c>
      <c r="K8" s="5"/>
    </row>
    <row r="9" spans="3:18" ht="17.25">
      <c r="C9" s="7"/>
      <c r="D9" s="8" t="s">
        <v>1</v>
      </c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</row>
    <row r="10" spans="3:19" ht="17.25">
      <c r="C10" s="11" t="s">
        <v>295</v>
      </c>
      <c r="D10" s="7"/>
      <c r="E10" s="9"/>
      <c r="F10" s="9"/>
      <c r="G10" s="9"/>
      <c r="H10" s="8" t="s">
        <v>2</v>
      </c>
      <c r="I10" s="9"/>
      <c r="J10" s="9"/>
      <c r="K10" s="9"/>
      <c r="L10" s="10"/>
      <c r="N10" s="10"/>
      <c r="O10" s="10"/>
      <c r="P10" s="10"/>
      <c r="Q10" s="10"/>
      <c r="R10" s="10"/>
      <c r="S10" s="10"/>
    </row>
    <row r="11" spans="3:19" ht="17.25">
      <c r="C11" s="30" t="s">
        <v>296</v>
      </c>
      <c r="D11" s="11" t="s">
        <v>3</v>
      </c>
      <c r="E11" s="7"/>
      <c r="F11" s="9"/>
      <c r="G11" s="9"/>
      <c r="H11" s="8" t="s">
        <v>4</v>
      </c>
      <c r="I11" s="9"/>
      <c r="J11" s="106" t="s">
        <v>5</v>
      </c>
      <c r="K11" s="107"/>
      <c r="L11" s="10"/>
      <c r="N11" s="10"/>
      <c r="O11" s="10"/>
      <c r="Q11" s="10"/>
      <c r="R11" s="10"/>
      <c r="S11" s="10"/>
    </row>
    <row r="12" spans="2:19" ht="17.25">
      <c r="B12" s="9"/>
      <c r="C12" s="12"/>
      <c r="D12" s="12"/>
      <c r="E12" s="13" t="s">
        <v>6</v>
      </c>
      <c r="F12" s="14" t="s">
        <v>7</v>
      </c>
      <c r="G12" s="14" t="s">
        <v>8</v>
      </c>
      <c r="H12" s="95" t="s">
        <v>9</v>
      </c>
      <c r="I12" s="14" t="s">
        <v>10</v>
      </c>
      <c r="J12" s="108"/>
      <c r="K12" s="109"/>
      <c r="L12" s="10"/>
      <c r="M12" s="10"/>
      <c r="N12" s="10"/>
      <c r="O12" s="10"/>
      <c r="P12" s="10"/>
      <c r="Q12" s="10"/>
      <c r="R12" s="10"/>
      <c r="S12" s="10"/>
    </row>
    <row r="13" spans="3:6" ht="17.25">
      <c r="C13" s="7"/>
      <c r="F13" s="15"/>
    </row>
    <row r="14" spans="2:11" ht="17.25">
      <c r="B14" s="1" t="s">
        <v>11</v>
      </c>
      <c r="C14" s="16">
        <v>6108.62</v>
      </c>
      <c r="D14" s="17">
        <v>3420.39</v>
      </c>
      <c r="E14" s="17">
        <v>2545</v>
      </c>
      <c r="F14" s="15">
        <v>1819.96</v>
      </c>
      <c r="G14" s="15">
        <v>209.53</v>
      </c>
      <c r="H14" s="15">
        <v>377.51</v>
      </c>
      <c r="I14" s="15">
        <v>138</v>
      </c>
      <c r="J14" s="18"/>
      <c r="K14" s="18">
        <v>875.39</v>
      </c>
    </row>
    <row r="15" spans="2:11" ht="17.25">
      <c r="B15" s="1" t="s">
        <v>12</v>
      </c>
      <c r="C15" s="16">
        <v>6130.495</v>
      </c>
      <c r="D15" s="17">
        <v>3648.535</v>
      </c>
      <c r="E15" s="17">
        <v>2824.765</v>
      </c>
      <c r="F15" s="15">
        <v>2065.165</v>
      </c>
      <c r="G15" s="15">
        <v>155.832</v>
      </c>
      <c r="H15" s="15">
        <v>372.828</v>
      </c>
      <c r="I15" s="15">
        <v>230.94</v>
      </c>
      <c r="J15" s="18"/>
      <c r="K15" s="18">
        <v>823.77</v>
      </c>
    </row>
    <row r="16" spans="2:11" ht="17.25">
      <c r="B16" s="1" t="s">
        <v>13</v>
      </c>
      <c r="C16" s="16">
        <v>5311.9</v>
      </c>
      <c r="D16" s="17">
        <v>3404.77</v>
      </c>
      <c r="E16" s="17">
        <v>2528.6</v>
      </c>
      <c r="F16" s="15">
        <v>1676.36</v>
      </c>
      <c r="G16" s="15">
        <v>198.85</v>
      </c>
      <c r="H16" s="15">
        <v>498.89</v>
      </c>
      <c r="I16" s="15">
        <v>154.5</v>
      </c>
      <c r="J16" s="18"/>
      <c r="K16" s="18">
        <v>876.17</v>
      </c>
    </row>
    <row r="17" spans="2:11" ht="17.25">
      <c r="B17" s="1" t="s">
        <v>14</v>
      </c>
      <c r="C17" s="16">
        <v>5192.92</v>
      </c>
      <c r="D17" s="17">
        <v>2928.07</v>
      </c>
      <c r="E17" s="17">
        <v>2219.28</v>
      </c>
      <c r="F17" s="15">
        <v>1537.3</v>
      </c>
      <c r="G17" s="15">
        <v>154.01</v>
      </c>
      <c r="H17" s="15">
        <v>401.17</v>
      </c>
      <c r="I17" s="15">
        <v>126.8</v>
      </c>
      <c r="J17" s="18"/>
      <c r="K17" s="18">
        <v>708.79</v>
      </c>
    </row>
    <row r="18" spans="2:11" ht="17.25">
      <c r="B18" s="1" t="s">
        <v>15</v>
      </c>
      <c r="C18" s="16">
        <v>5148</v>
      </c>
      <c r="D18" s="17">
        <v>2462</v>
      </c>
      <c r="E18" s="17">
        <v>2086</v>
      </c>
      <c r="F18" s="15">
        <v>1552</v>
      </c>
      <c r="G18" s="15">
        <v>84</v>
      </c>
      <c r="H18" s="15">
        <v>342</v>
      </c>
      <c r="I18" s="15">
        <v>108</v>
      </c>
      <c r="J18" s="18"/>
      <c r="K18" s="18">
        <v>376</v>
      </c>
    </row>
    <row r="19" spans="2:11" ht="17.25">
      <c r="B19" s="1" t="s">
        <v>16</v>
      </c>
      <c r="C19" s="16">
        <v>4574</v>
      </c>
      <c r="D19" s="17">
        <v>2308</v>
      </c>
      <c r="E19" s="17">
        <v>1953</v>
      </c>
      <c r="F19" s="17">
        <v>1417</v>
      </c>
      <c r="G19" s="17">
        <v>96</v>
      </c>
      <c r="H19" s="17">
        <v>329</v>
      </c>
      <c r="I19" s="17">
        <v>111</v>
      </c>
      <c r="J19" s="18"/>
      <c r="K19" s="20">
        <v>355</v>
      </c>
    </row>
    <row r="20" spans="2:11" ht="17.25">
      <c r="B20" s="1"/>
      <c r="C20" s="16"/>
      <c r="D20" s="17"/>
      <c r="E20" s="17"/>
      <c r="F20" s="17"/>
      <c r="G20" s="17"/>
      <c r="H20" s="17"/>
      <c r="I20" s="17"/>
      <c r="J20" s="18"/>
      <c r="K20" s="20"/>
    </row>
    <row r="21" spans="2:11" ht="17.25">
      <c r="B21" s="1" t="s">
        <v>17</v>
      </c>
      <c r="C21" s="16">
        <v>4146.15</v>
      </c>
      <c r="D21" s="17">
        <v>2037.76</v>
      </c>
      <c r="E21" s="17">
        <v>1714.15</v>
      </c>
      <c r="F21" s="15">
        <v>1246.51</v>
      </c>
      <c r="G21" s="15">
        <v>101.76</v>
      </c>
      <c r="H21" s="15">
        <v>209.43</v>
      </c>
      <c r="I21" s="15">
        <v>156.45</v>
      </c>
      <c r="J21" s="18"/>
      <c r="K21" s="19">
        <v>323.61</v>
      </c>
    </row>
    <row r="22" spans="2:11" ht="17.25">
      <c r="B22" s="1" t="s">
        <v>18</v>
      </c>
      <c r="C22" s="16">
        <v>3657</v>
      </c>
      <c r="D22" s="17">
        <v>1783</v>
      </c>
      <c r="E22" s="17">
        <v>1551</v>
      </c>
      <c r="F22" s="17">
        <v>1181</v>
      </c>
      <c r="G22" s="17">
        <v>54</v>
      </c>
      <c r="H22" s="17">
        <v>175</v>
      </c>
      <c r="I22" s="17">
        <v>140</v>
      </c>
      <c r="J22" s="18" t="s">
        <v>19</v>
      </c>
      <c r="K22" s="20">
        <v>232</v>
      </c>
    </row>
    <row r="23" spans="2:11" ht="17.25">
      <c r="B23" s="1" t="s">
        <v>20</v>
      </c>
      <c r="C23" s="16">
        <v>3770.95</v>
      </c>
      <c r="D23" s="17">
        <v>1961.62</v>
      </c>
      <c r="E23" s="17">
        <v>1648.29</v>
      </c>
      <c r="F23" s="17">
        <v>1178.6</v>
      </c>
      <c r="G23" s="17">
        <v>82.29</v>
      </c>
      <c r="H23" s="17">
        <v>228.1</v>
      </c>
      <c r="I23" s="17">
        <v>159.3</v>
      </c>
      <c r="J23" s="18"/>
      <c r="K23" s="20">
        <v>313.83</v>
      </c>
    </row>
    <row r="24" spans="2:11" ht="17.25">
      <c r="B24" s="1" t="s">
        <v>21</v>
      </c>
      <c r="C24" s="16">
        <v>3879.51</v>
      </c>
      <c r="D24" s="17">
        <v>2073.73</v>
      </c>
      <c r="E24" s="17">
        <v>1795.44</v>
      </c>
      <c r="F24" s="17">
        <v>1201.04</v>
      </c>
      <c r="G24" s="17">
        <v>55.51</v>
      </c>
      <c r="H24" s="17">
        <v>417.8</v>
      </c>
      <c r="I24" s="17">
        <v>121.09</v>
      </c>
      <c r="J24" s="18"/>
      <c r="K24" s="20">
        <v>278.29</v>
      </c>
    </row>
    <row r="25" spans="2:11" ht="17.25">
      <c r="B25" s="1" t="s">
        <v>22</v>
      </c>
      <c r="C25" s="16">
        <v>3685.7</v>
      </c>
      <c r="D25" s="17">
        <v>1920.4</v>
      </c>
      <c r="E25" s="17">
        <v>1544.8</v>
      </c>
      <c r="F25" s="17">
        <v>1153.2</v>
      </c>
      <c r="G25" s="17">
        <v>57.8</v>
      </c>
      <c r="H25" s="17">
        <v>226.9</v>
      </c>
      <c r="I25" s="17">
        <v>106.7</v>
      </c>
      <c r="J25" s="18"/>
      <c r="K25" s="20">
        <v>375.6</v>
      </c>
    </row>
    <row r="26" spans="2:11" ht="17.25">
      <c r="B26" s="1" t="s">
        <v>242</v>
      </c>
      <c r="C26" s="16">
        <v>3822.51</v>
      </c>
      <c r="D26" s="17">
        <v>2260.52</v>
      </c>
      <c r="E26" s="17">
        <v>1664.3</v>
      </c>
      <c r="F26" s="17">
        <v>1183.84</v>
      </c>
      <c r="G26" s="17">
        <v>60.11</v>
      </c>
      <c r="H26" s="17">
        <v>373.12</v>
      </c>
      <c r="I26" s="17">
        <v>47.22</v>
      </c>
      <c r="J26" s="18"/>
      <c r="K26" s="20">
        <v>596.22</v>
      </c>
    </row>
    <row r="27" spans="3:11" ht="17.25">
      <c r="C27" s="7"/>
      <c r="J27" s="21"/>
      <c r="K27" s="19"/>
    </row>
    <row r="28" spans="2:11" ht="17.25">
      <c r="B28" s="22" t="s">
        <v>243</v>
      </c>
      <c r="C28" s="16">
        <v>276.54</v>
      </c>
      <c r="D28" s="17">
        <v>163.96</v>
      </c>
      <c r="E28" s="17">
        <v>135.47</v>
      </c>
      <c r="F28" s="15">
        <v>97.49</v>
      </c>
      <c r="G28" s="15">
        <v>5.89</v>
      </c>
      <c r="H28" s="15">
        <v>25.25</v>
      </c>
      <c r="I28" s="15">
        <v>6.84</v>
      </c>
      <c r="J28" s="18"/>
      <c r="K28" s="18">
        <v>28.49</v>
      </c>
    </row>
    <row r="29" spans="2:11" ht="17.25">
      <c r="B29" s="22" t="s">
        <v>244</v>
      </c>
      <c r="C29" s="16">
        <v>248.82</v>
      </c>
      <c r="D29" s="17">
        <v>165.85</v>
      </c>
      <c r="E29" s="17">
        <v>136.59</v>
      </c>
      <c r="F29" s="15">
        <v>97.71</v>
      </c>
      <c r="G29" s="15">
        <v>4.72</v>
      </c>
      <c r="H29" s="15">
        <v>27.98</v>
      </c>
      <c r="I29" s="15">
        <v>6.18</v>
      </c>
      <c r="J29" s="18"/>
      <c r="K29" s="18">
        <v>29.26</v>
      </c>
    </row>
    <row r="30" spans="2:11" ht="17.25">
      <c r="B30" s="22" t="s">
        <v>245</v>
      </c>
      <c r="C30" s="16">
        <v>246.74</v>
      </c>
      <c r="D30" s="17">
        <v>165.04</v>
      </c>
      <c r="E30" s="17">
        <v>130.88</v>
      </c>
      <c r="F30" s="15">
        <v>93.99</v>
      </c>
      <c r="G30" s="15">
        <v>3.11</v>
      </c>
      <c r="H30" s="15">
        <v>28.75</v>
      </c>
      <c r="I30" s="15">
        <v>5.03</v>
      </c>
      <c r="J30" s="18"/>
      <c r="K30" s="18">
        <v>34.16</v>
      </c>
    </row>
    <row r="31" spans="2:11" ht="17.25">
      <c r="B31" s="22" t="s">
        <v>246</v>
      </c>
      <c r="C31" s="16">
        <v>262.79</v>
      </c>
      <c r="D31" s="17">
        <v>175.46</v>
      </c>
      <c r="E31" s="17">
        <v>131.85</v>
      </c>
      <c r="F31" s="15">
        <v>95.88</v>
      </c>
      <c r="G31" s="15">
        <v>2.72</v>
      </c>
      <c r="H31" s="15">
        <v>29.62</v>
      </c>
      <c r="I31" s="15">
        <v>3.64</v>
      </c>
      <c r="J31" s="18"/>
      <c r="K31" s="18">
        <v>43.61</v>
      </c>
    </row>
    <row r="32" spans="2:11" ht="17.25">
      <c r="B32" s="22" t="s">
        <v>247</v>
      </c>
      <c r="C32" s="16">
        <v>291.29</v>
      </c>
      <c r="D32" s="17">
        <v>187.78</v>
      </c>
      <c r="E32" s="17">
        <v>143.03</v>
      </c>
      <c r="F32" s="15">
        <v>106.51</v>
      </c>
      <c r="G32" s="15">
        <v>4.32</v>
      </c>
      <c r="H32" s="15">
        <v>28.82</v>
      </c>
      <c r="I32" s="15">
        <v>3.39</v>
      </c>
      <c r="J32" s="18"/>
      <c r="K32" s="18">
        <v>44.75</v>
      </c>
    </row>
    <row r="33" spans="2:11" ht="17.25">
      <c r="B33" s="22" t="s">
        <v>248</v>
      </c>
      <c r="C33" s="16">
        <v>328.7</v>
      </c>
      <c r="D33" s="17">
        <v>211.97</v>
      </c>
      <c r="E33" s="17">
        <v>153.48</v>
      </c>
      <c r="F33" s="15">
        <v>111.62</v>
      </c>
      <c r="G33" s="15">
        <v>4.16</v>
      </c>
      <c r="H33" s="15">
        <v>33.22</v>
      </c>
      <c r="I33" s="15">
        <v>4.47</v>
      </c>
      <c r="J33" s="18"/>
      <c r="K33" s="18">
        <v>58.49</v>
      </c>
    </row>
    <row r="34" spans="2:11" ht="17.25">
      <c r="B34" s="22"/>
      <c r="C34" s="16"/>
      <c r="D34" s="17"/>
      <c r="E34" s="17"/>
      <c r="F34" s="15"/>
      <c r="G34" s="15"/>
      <c r="H34" s="15"/>
      <c r="I34" s="15"/>
      <c r="J34" s="18"/>
      <c r="K34" s="18"/>
    </row>
    <row r="35" spans="2:11" ht="17.25">
      <c r="B35" s="22" t="s">
        <v>249</v>
      </c>
      <c r="C35" s="16">
        <v>345.87</v>
      </c>
      <c r="D35" s="17">
        <v>207.48</v>
      </c>
      <c r="E35" s="17">
        <v>151.43</v>
      </c>
      <c r="F35" s="15">
        <v>104.37</v>
      </c>
      <c r="G35" s="15">
        <v>3.65</v>
      </c>
      <c r="H35" s="15">
        <v>39.28</v>
      </c>
      <c r="I35" s="15">
        <v>4.13</v>
      </c>
      <c r="J35" s="18"/>
      <c r="K35" s="18">
        <v>56.04</v>
      </c>
    </row>
    <row r="36" spans="2:11" ht="17.25">
      <c r="B36" s="22" t="s">
        <v>250</v>
      </c>
      <c r="C36" s="16">
        <v>375.59</v>
      </c>
      <c r="D36" s="17">
        <v>215.65</v>
      </c>
      <c r="E36" s="17">
        <v>151.52</v>
      </c>
      <c r="F36" s="15">
        <v>103.31</v>
      </c>
      <c r="G36" s="15">
        <v>3.48</v>
      </c>
      <c r="H36" s="15">
        <v>42.26</v>
      </c>
      <c r="I36" s="15">
        <v>2.47</v>
      </c>
      <c r="J36" s="18"/>
      <c r="K36" s="18">
        <v>64.13</v>
      </c>
    </row>
    <row r="37" spans="2:11" ht="17.25">
      <c r="B37" s="22" t="s">
        <v>251</v>
      </c>
      <c r="C37" s="16">
        <v>396.81</v>
      </c>
      <c r="D37" s="17">
        <v>221.47</v>
      </c>
      <c r="E37" s="17">
        <v>152.39</v>
      </c>
      <c r="F37" s="15">
        <v>105.37</v>
      </c>
      <c r="G37" s="15">
        <v>5.43</v>
      </c>
      <c r="H37" s="15">
        <v>39.21</v>
      </c>
      <c r="I37" s="15">
        <v>2.39</v>
      </c>
      <c r="J37" s="18"/>
      <c r="K37" s="18">
        <v>69.08</v>
      </c>
    </row>
    <row r="38" spans="2:11" ht="17.25">
      <c r="B38" s="22" t="s">
        <v>252</v>
      </c>
      <c r="C38" s="16">
        <v>316.3</v>
      </c>
      <c r="D38" s="17">
        <v>167.91</v>
      </c>
      <c r="E38" s="17">
        <v>117.17</v>
      </c>
      <c r="F38" s="15">
        <v>82.64</v>
      </c>
      <c r="G38" s="15">
        <v>5.67</v>
      </c>
      <c r="H38" s="15">
        <v>26.14</v>
      </c>
      <c r="I38" s="15">
        <v>2.73</v>
      </c>
      <c r="J38" s="18"/>
      <c r="K38" s="18">
        <v>50.74</v>
      </c>
    </row>
    <row r="39" spans="2:11" ht="17.25">
      <c r="B39" s="22" t="s">
        <v>253</v>
      </c>
      <c r="C39" s="16">
        <v>354.65</v>
      </c>
      <c r="D39" s="17">
        <v>183.03</v>
      </c>
      <c r="E39" s="17">
        <v>126.92</v>
      </c>
      <c r="F39" s="15">
        <v>89.49</v>
      </c>
      <c r="G39" s="15">
        <v>7.28</v>
      </c>
      <c r="H39" s="15">
        <v>26.88</v>
      </c>
      <c r="I39" s="15">
        <v>3.26</v>
      </c>
      <c r="J39" s="18"/>
      <c r="K39" s="18">
        <v>56.12</v>
      </c>
    </row>
    <row r="40" spans="2:11" ht="17.25">
      <c r="B40" s="22" t="s">
        <v>254</v>
      </c>
      <c r="C40" s="16">
        <v>378.4</v>
      </c>
      <c r="D40" s="17">
        <v>194.9</v>
      </c>
      <c r="E40" s="17">
        <v>133.56</v>
      </c>
      <c r="F40" s="15">
        <v>95.46</v>
      </c>
      <c r="G40" s="15">
        <v>9.7</v>
      </c>
      <c r="H40" s="15">
        <v>25.71</v>
      </c>
      <c r="I40" s="15">
        <v>2.69</v>
      </c>
      <c r="J40" s="18"/>
      <c r="K40" s="18">
        <v>61.34</v>
      </c>
    </row>
    <row r="41" spans="2:11" ht="18" thickBot="1">
      <c r="B41" s="5"/>
      <c r="C41" s="23"/>
      <c r="D41" s="5"/>
      <c r="E41" s="5"/>
      <c r="F41" s="5"/>
      <c r="G41" s="5"/>
      <c r="H41" s="5"/>
      <c r="I41" s="5"/>
      <c r="J41" s="5"/>
      <c r="K41" s="5"/>
    </row>
    <row r="42" spans="3:15" ht="17.25">
      <c r="C42" s="12"/>
      <c r="D42" s="8" t="s">
        <v>1</v>
      </c>
      <c r="E42" s="9"/>
      <c r="F42" s="9"/>
      <c r="G42" s="9"/>
      <c r="H42" s="9"/>
      <c r="I42" s="9"/>
      <c r="J42" s="7"/>
      <c r="K42" s="7"/>
      <c r="L42" s="10"/>
      <c r="M42" s="10"/>
      <c r="N42" s="10"/>
      <c r="O42" s="10"/>
    </row>
    <row r="43" spans="3:15" ht="17.25">
      <c r="C43" s="7"/>
      <c r="D43" s="9"/>
      <c r="E43" s="9"/>
      <c r="F43" s="8" t="s">
        <v>24</v>
      </c>
      <c r="G43" s="9"/>
      <c r="H43" s="9"/>
      <c r="I43" s="9"/>
      <c r="J43" s="11" t="s">
        <v>25</v>
      </c>
      <c r="K43" s="11" t="s">
        <v>26</v>
      </c>
      <c r="L43" s="10"/>
      <c r="N43" s="10"/>
      <c r="O43" s="10"/>
    </row>
    <row r="44" spans="3:15" ht="17.25">
      <c r="C44" s="30" t="s">
        <v>297</v>
      </c>
      <c r="D44" s="7"/>
      <c r="E44" s="9"/>
      <c r="F44" s="9"/>
      <c r="G44" s="7"/>
      <c r="H44" s="9"/>
      <c r="I44" s="9"/>
      <c r="J44" s="30" t="s">
        <v>298</v>
      </c>
      <c r="K44" s="30" t="s">
        <v>299</v>
      </c>
      <c r="L44" s="10"/>
      <c r="N44" s="10"/>
      <c r="O44" s="10"/>
    </row>
    <row r="45" spans="2:16" ht="17.25">
      <c r="B45" s="9"/>
      <c r="C45" s="12"/>
      <c r="D45" s="14" t="s">
        <v>300</v>
      </c>
      <c r="E45" s="14" t="s">
        <v>301</v>
      </c>
      <c r="F45" s="14" t="s">
        <v>302</v>
      </c>
      <c r="G45" s="14" t="s">
        <v>303</v>
      </c>
      <c r="H45" s="14" t="s">
        <v>304</v>
      </c>
      <c r="I45" s="14" t="s">
        <v>28</v>
      </c>
      <c r="J45" s="12"/>
      <c r="K45" s="12"/>
      <c r="L45" s="10"/>
      <c r="M45" s="10"/>
      <c r="N45" s="10"/>
      <c r="O45" s="10"/>
      <c r="P45" s="10"/>
    </row>
    <row r="46" ht="17.25">
      <c r="C46" s="7"/>
    </row>
    <row r="47" spans="2:11" ht="17.25">
      <c r="B47" s="1" t="s">
        <v>11</v>
      </c>
      <c r="C47" s="16">
        <v>2688.23</v>
      </c>
      <c r="D47" s="17">
        <v>680.49</v>
      </c>
      <c r="E47" s="15">
        <v>48.37</v>
      </c>
      <c r="F47" s="15">
        <v>632.12</v>
      </c>
      <c r="G47" s="17">
        <v>2007.74</v>
      </c>
      <c r="H47" s="15">
        <v>1807.42</v>
      </c>
      <c r="I47" s="15">
        <v>200.32</v>
      </c>
      <c r="J47" s="17">
        <v>3225.49</v>
      </c>
      <c r="K47" s="17">
        <v>2883.13</v>
      </c>
    </row>
    <row r="48" spans="2:11" ht="17.25">
      <c r="B48" s="1" t="s">
        <v>12</v>
      </c>
      <c r="C48" s="16">
        <v>2481.96</v>
      </c>
      <c r="D48" s="17">
        <v>804.57</v>
      </c>
      <c r="E48" s="15">
        <v>51.72</v>
      </c>
      <c r="F48" s="15">
        <v>752.85</v>
      </c>
      <c r="G48" s="17">
        <v>1677.39</v>
      </c>
      <c r="H48" s="15">
        <v>1560.28</v>
      </c>
      <c r="I48" s="15">
        <v>117.11</v>
      </c>
      <c r="J48" s="17">
        <v>3629.335</v>
      </c>
      <c r="K48" s="17">
        <v>2501.16</v>
      </c>
    </row>
    <row r="49" spans="2:11" ht="17.25">
      <c r="B49" s="1" t="s">
        <v>13</v>
      </c>
      <c r="C49" s="16">
        <v>1907.13</v>
      </c>
      <c r="D49" s="17">
        <v>532.46</v>
      </c>
      <c r="E49" s="15">
        <v>55.31</v>
      </c>
      <c r="F49" s="15">
        <v>477.15</v>
      </c>
      <c r="G49" s="17">
        <v>1374.67</v>
      </c>
      <c r="H49" s="15">
        <v>1151.13</v>
      </c>
      <c r="I49" s="15">
        <v>223.54</v>
      </c>
      <c r="J49" s="17">
        <v>3061.06</v>
      </c>
      <c r="K49" s="17">
        <v>2250.84</v>
      </c>
    </row>
    <row r="50" spans="2:11" ht="17.25">
      <c r="B50" s="1" t="s">
        <v>14</v>
      </c>
      <c r="C50" s="16">
        <v>2264.85</v>
      </c>
      <c r="D50" s="17">
        <v>468.43</v>
      </c>
      <c r="E50" s="15">
        <v>64.17</v>
      </c>
      <c r="F50" s="15">
        <v>404.26</v>
      </c>
      <c r="G50" s="17">
        <v>1796.42</v>
      </c>
      <c r="H50" s="15">
        <v>1590.92</v>
      </c>
      <c r="I50" s="15">
        <v>205.5</v>
      </c>
      <c r="J50" s="17">
        <v>2687.71</v>
      </c>
      <c r="K50" s="17">
        <v>2505.21</v>
      </c>
    </row>
    <row r="51" spans="2:11" ht="17.25">
      <c r="B51" s="1" t="s">
        <v>15</v>
      </c>
      <c r="C51" s="16">
        <v>2686</v>
      </c>
      <c r="D51" s="17">
        <v>388</v>
      </c>
      <c r="E51" s="15">
        <v>22</v>
      </c>
      <c r="F51" s="15">
        <v>366</v>
      </c>
      <c r="G51" s="17">
        <v>2298</v>
      </c>
      <c r="H51" s="15">
        <v>1940</v>
      </c>
      <c r="I51" s="15">
        <v>358</v>
      </c>
      <c r="J51" s="17">
        <v>2474</v>
      </c>
      <c r="K51" s="17">
        <v>2674</v>
      </c>
    </row>
    <row r="52" spans="2:11" ht="17.25">
      <c r="B52" s="1" t="s">
        <v>16</v>
      </c>
      <c r="C52" s="16">
        <v>2266</v>
      </c>
      <c r="D52" s="17">
        <v>338</v>
      </c>
      <c r="E52" s="17">
        <v>75</v>
      </c>
      <c r="F52" s="17">
        <v>263</v>
      </c>
      <c r="G52" s="17">
        <v>1928</v>
      </c>
      <c r="H52" s="17">
        <v>1726</v>
      </c>
      <c r="I52" s="17">
        <v>202</v>
      </c>
      <c r="J52" s="17">
        <v>2291</v>
      </c>
      <c r="K52" s="17">
        <v>2283</v>
      </c>
    </row>
    <row r="53" spans="2:11" ht="17.25">
      <c r="B53" s="1"/>
      <c r="C53" s="16"/>
      <c r="D53" s="17"/>
      <c r="E53" s="17"/>
      <c r="F53" s="17"/>
      <c r="G53" s="17"/>
      <c r="H53" s="17"/>
      <c r="I53" s="17"/>
      <c r="J53" s="17"/>
      <c r="K53" s="17"/>
    </row>
    <row r="54" spans="2:11" ht="17.25">
      <c r="B54" s="1" t="s">
        <v>17</v>
      </c>
      <c r="C54" s="16">
        <v>2108.39</v>
      </c>
      <c r="D54" s="17">
        <v>334.62</v>
      </c>
      <c r="E54" s="15">
        <v>63.46</v>
      </c>
      <c r="F54" s="15">
        <v>271.16</v>
      </c>
      <c r="G54" s="17">
        <v>1773.77</v>
      </c>
      <c r="H54" s="15">
        <v>1562.21</v>
      </c>
      <c r="I54" s="15">
        <v>211.56</v>
      </c>
      <c r="J54" s="15">
        <v>2048.77</v>
      </c>
      <c r="K54" s="15">
        <v>2097.38</v>
      </c>
    </row>
    <row r="55" spans="2:11" ht="17.25">
      <c r="B55" s="1" t="s">
        <v>18</v>
      </c>
      <c r="C55" s="16">
        <v>1874</v>
      </c>
      <c r="D55" s="17">
        <v>328</v>
      </c>
      <c r="E55" s="15">
        <v>65</v>
      </c>
      <c r="F55" s="15">
        <v>263</v>
      </c>
      <c r="G55" s="17">
        <v>1546</v>
      </c>
      <c r="H55" s="15">
        <v>1248</v>
      </c>
      <c r="I55" s="15">
        <v>297</v>
      </c>
      <c r="J55" s="15">
        <v>1879</v>
      </c>
      <c r="K55" s="15">
        <v>1778</v>
      </c>
    </row>
    <row r="56" spans="2:11" ht="17.25">
      <c r="B56" s="1" t="s">
        <v>20</v>
      </c>
      <c r="C56" s="16">
        <v>1808.83</v>
      </c>
      <c r="D56" s="17">
        <v>267.73</v>
      </c>
      <c r="E56" s="15">
        <v>35.7</v>
      </c>
      <c r="F56" s="15">
        <v>232.03</v>
      </c>
      <c r="G56" s="17">
        <v>1541.1</v>
      </c>
      <c r="H56" s="15">
        <v>1220.69</v>
      </c>
      <c r="I56" s="15">
        <v>320.41</v>
      </c>
      <c r="J56" s="15">
        <v>1916.04</v>
      </c>
      <c r="K56" s="15">
        <v>1854.92</v>
      </c>
    </row>
    <row r="57" spans="2:11" ht="17.25">
      <c r="B57" s="24" t="s">
        <v>21</v>
      </c>
      <c r="C57" s="10">
        <v>1805.78</v>
      </c>
      <c r="D57" s="2">
        <v>170.6</v>
      </c>
      <c r="E57" s="2">
        <v>46.71</v>
      </c>
      <c r="F57" s="2">
        <v>123.89</v>
      </c>
      <c r="G57" s="2">
        <v>1635.18</v>
      </c>
      <c r="H57" s="2">
        <v>1396.37</v>
      </c>
      <c r="I57" s="17">
        <v>238.81</v>
      </c>
      <c r="J57" s="2">
        <v>1966.04</v>
      </c>
      <c r="K57" s="2">
        <v>1913.47</v>
      </c>
    </row>
    <row r="58" spans="2:11" ht="17.25">
      <c r="B58" s="24" t="s">
        <v>22</v>
      </c>
      <c r="C58" s="10">
        <v>1765.2</v>
      </c>
      <c r="D58" s="2">
        <v>185.8</v>
      </c>
      <c r="E58" s="2">
        <v>42</v>
      </c>
      <c r="F58" s="2">
        <v>143.8</v>
      </c>
      <c r="G58" s="2">
        <v>1579.4</v>
      </c>
      <c r="H58" s="2">
        <v>1311</v>
      </c>
      <c r="I58" s="17">
        <v>268.6</v>
      </c>
      <c r="J58" s="2">
        <v>1730.6</v>
      </c>
      <c r="K58" s="2">
        <v>1955</v>
      </c>
    </row>
    <row r="59" spans="2:11" ht="17.25">
      <c r="B59" s="24" t="s">
        <v>242</v>
      </c>
      <c r="C59" s="10">
        <v>1561.99</v>
      </c>
      <c r="D59" s="2">
        <v>214.66</v>
      </c>
      <c r="E59" s="2">
        <v>38.1</v>
      </c>
      <c r="F59" s="2">
        <v>176.55</v>
      </c>
      <c r="G59" s="2">
        <v>1347.34</v>
      </c>
      <c r="H59" s="2">
        <v>1046.39</v>
      </c>
      <c r="I59" s="17">
        <v>300.95</v>
      </c>
      <c r="J59" s="2">
        <v>1878.95</v>
      </c>
      <c r="K59" s="2">
        <v>1943.56</v>
      </c>
    </row>
    <row r="60" ht="17.25">
      <c r="B60" s="25"/>
    </row>
    <row r="61" spans="2:11" ht="17.25">
      <c r="B61" s="26" t="s">
        <v>243</v>
      </c>
      <c r="C61" s="27">
        <v>112.58</v>
      </c>
      <c r="D61" s="17">
        <v>10.47</v>
      </c>
      <c r="E61" s="15">
        <v>2.05</v>
      </c>
      <c r="F61" s="15">
        <v>8.42</v>
      </c>
      <c r="G61" s="17">
        <v>102.11</v>
      </c>
      <c r="H61" s="15">
        <v>75.78</v>
      </c>
      <c r="I61" s="15">
        <v>26.33</v>
      </c>
      <c r="J61" s="15">
        <v>145.94</v>
      </c>
      <c r="K61" s="15">
        <v>130.6</v>
      </c>
    </row>
    <row r="62" spans="2:11" ht="17.25">
      <c r="B62" s="22" t="s">
        <v>244</v>
      </c>
      <c r="C62" s="16">
        <v>82.98</v>
      </c>
      <c r="D62" s="17">
        <v>10.8</v>
      </c>
      <c r="E62" s="15">
        <v>1.77</v>
      </c>
      <c r="F62" s="15">
        <v>9.03</v>
      </c>
      <c r="G62" s="17">
        <v>72.18</v>
      </c>
      <c r="H62" s="15">
        <v>47.96</v>
      </c>
      <c r="I62" s="15">
        <v>24.22</v>
      </c>
      <c r="J62" s="15">
        <v>147.38</v>
      </c>
      <c r="K62" s="15">
        <v>101.44</v>
      </c>
    </row>
    <row r="63" spans="2:11" ht="17.25">
      <c r="B63" s="22" t="s">
        <v>245</v>
      </c>
      <c r="C63" s="16">
        <v>81.69</v>
      </c>
      <c r="D63" s="17">
        <v>11.94</v>
      </c>
      <c r="E63" s="15">
        <v>1.54</v>
      </c>
      <c r="F63" s="15">
        <v>10.4</v>
      </c>
      <c r="G63" s="17">
        <v>69.75</v>
      </c>
      <c r="H63" s="15">
        <v>45.6</v>
      </c>
      <c r="I63" s="15">
        <v>24.15</v>
      </c>
      <c r="J63" s="15">
        <v>142.83</v>
      </c>
      <c r="K63" s="15">
        <v>103.91</v>
      </c>
    </row>
    <row r="64" spans="2:11" ht="17.25">
      <c r="B64" s="22" t="s">
        <v>246</v>
      </c>
      <c r="C64" s="16">
        <v>87.33</v>
      </c>
      <c r="D64" s="17">
        <v>12.59</v>
      </c>
      <c r="E64" s="15">
        <v>1.44</v>
      </c>
      <c r="F64" s="15">
        <v>11.15</v>
      </c>
      <c r="G64" s="17">
        <v>74.73</v>
      </c>
      <c r="H64" s="15">
        <v>51.95</v>
      </c>
      <c r="I64" s="15">
        <v>22.78</v>
      </c>
      <c r="J64" s="15">
        <v>144.45</v>
      </c>
      <c r="K64" s="15">
        <v>118.34</v>
      </c>
    </row>
    <row r="65" spans="2:11" ht="17.25">
      <c r="B65" s="22" t="s">
        <v>247</v>
      </c>
      <c r="C65" s="16">
        <v>103.5</v>
      </c>
      <c r="D65" s="17">
        <v>16.19</v>
      </c>
      <c r="E65" s="15">
        <v>1.55</v>
      </c>
      <c r="F65" s="15">
        <v>14.64</v>
      </c>
      <c r="G65" s="17">
        <v>87.32</v>
      </c>
      <c r="H65" s="15">
        <v>63.95</v>
      </c>
      <c r="I65" s="15">
        <v>23.36</v>
      </c>
      <c r="J65" s="15">
        <v>159.22</v>
      </c>
      <c r="K65" s="15">
        <v>132.07</v>
      </c>
    </row>
    <row r="66" spans="2:11" ht="17.25">
      <c r="B66" s="22" t="s">
        <v>248</v>
      </c>
      <c r="C66" s="16">
        <v>116.73</v>
      </c>
      <c r="D66" s="17">
        <v>17.81</v>
      </c>
      <c r="E66" s="15">
        <v>3.3</v>
      </c>
      <c r="F66" s="15">
        <v>14.51</v>
      </c>
      <c r="G66" s="17">
        <v>98.92</v>
      </c>
      <c r="H66" s="15">
        <v>73.87</v>
      </c>
      <c r="I66" s="15">
        <v>25.06</v>
      </c>
      <c r="J66" s="15">
        <v>171.29</v>
      </c>
      <c r="K66" s="15">
        <v>157.42</v>
      </c>
    </row>
    <row r="67" spans="2:11" ht="17.25">
      <c r="B67" s="22"/>
      <c r="C67" s="16"/>
      <c r="D67" s="17"/>
      <c r="E67" s="15"/>
      <c r="F67" s="15"/>
      <c r="G67" s="17"/>
      <c r="H67" s="15"/>
      <c r="I67" s="15"/>
      <c r="J67" s="15"/>
      <c r="K67" s="15"/>
    </row>
    <row r="68" spans="2:11" ht="17.25">
      <c r="B68" s="22" t="s">
        <v>249</v>
      </c>
      <c r="C68" s="16">
        <v>138.4</v>
      </c>
      <c r="D68" s="17">
        <v>21.57</v>
      </c>
      <c r="E68" s="15">
        <v>5.53</v>
      </c>
      <c r="F68" s="15">
        <v>16.04</v>
      </c>
      <c r="G68" s="17">
        <v>116.83</v>
      </c>
      <c r="H68" s="15">
        <v>90.48</v>
      </c>
      <c r="I68" s="15">
        <v>26.35</v>
      </c>
      <c r="J68" s="15">
        <v>173</v>
      </c>
      <c r="K68" s="15">
        <v>172.87</v>
      </c>
    </row>
    <row r="69" spans="2:11" ht="17.25">
      <c r="B69" s="22" t="s">
        <v>250</v>
      </c>
      <c r="C69" s="16">
        <v>159.94</v>
      </c>
      <c r="D69" s="17">
        <v>24.49</v>
      </c>
      <c r="E69" s="15">
        <v>6.91</v>
      </c>
      <c r="F69" s="15">
        <v>17.58</v>
      </c>
      <c r="G69" s="17">
        <v>135.45</v>
      </c>
      <c r="H69" s="15">
        <v>111.23</v>
      </c>
      <c r="I69" s="15">
        <v>24.21</v>
      </c>
      <c r="J69" s="15">
        <v>176.01</v>
      </c>
      <c r="K69" s="15">
        <v>199.58</v>
      </c>
    </row>
    <row r="70" spans="2:11" ht="17.25">
      <c r="B70" s="22" t="s">
        <v>251</v>
      </c>
      <c r="C70" s="16">
        <v>175.34</v>
      </c>
      <c r="D70" s="17">
        <v>25.79</v>
      </c>
      <c r="E70" s="15">
        <v>5.38</v>
      </c>
      <c r="F70" s="15">
        <v>20.41</v>
      </c>
      <c r="G70" s="17">
        <v>149.54</v>
      </c>
      <c r="H70" s="15">
        <v>124.52</v>
      </c>
      <c r="I70" s="15">
        <v>25.02</v>
      </c>
      <c r="J70" s="15">
        <v>178.19</v>
      </c>
      <c r="K70" s="15">
        <v>218.62</v>
      </c>
    </row>
    <row r="71" spans="2:11" ht="17.25">
      <c r="B71" s="22" t="s">
        <v>252</v>
      </c>
      <c r="C71" s="16">
        <v>148.39</v>
      </c>
      <c r="D71" s="17">
        <v>20.39</v>
      </c>
      <c r="E71" s="15">
        <v>3.41</v>
      </c>
      <c r="F71" s="15">
        <v>16.98</v>
      </c>
      <c r="G71" s="17">
        <v>128</v>
      </c>
      <c r="H71" s="15">
        <v>107.16</v>
      </c>
      <c r="I71" s="15">
        <v>20.84</v>
      </c>
      <c r="J71" s="15">
        <v>137.56</v>
      </c>
      <c r="K71" s="15">
        <v>178.74</v>
      </c>
    </row>
    <row r="72" spans="2:11" ht="17.25">
      <c r="B72" s="22" t="s">
        <v>253</v>
      </c>
      <c r="C72" s="16">
        <v>171.62</v>
      </c>
      <c r="D72" s="17">
        <v>21.28</v>
      </c>
      <c r="E72" s="15">
        <v>2.78</v>
      </c>
      <c r="F72" s="15">
        <v>18.51</v>
      </c>
      <c r="G72" s="17">
        <v>150.33</v>
      </c>
      <c r="H72" s="15">
        <v>122.38</v>
      </c>
      <c r="I72" s="15">
        <v>27.95</v>
      </c>
      <c r="J72" s="15">
        <v>148.2</v>
      </c>
      <c r="K72" s="15">
        <v>206.45</v>
      </c>
    </row>
    <row r="73" spans="2:11" ht="17.25">
      <c r="B73" s="22" t="s">
        <v>254</v>
      </c>
      <c r="C73" s="16">
        <v>183.5</v>
      </c>
      <c r="D73" s="17">
        <v>21.32</v>
      </c>
      <c r="E73" s="15">
        <v>2.45</v>
      </c>
      <c r="F73" s="15">
        <v>18.87</v>
      </c>
      <c r="G73" s="17">
        <v>162.18</v>
      </c>
      <c r="H73" s="15">
        <v>131.52</v>
      </c>
      <c r="I73" s="15">
        <v>30.66</v>
      </c>
      <c r="J73" s="15">
        <v>154.88</v>
      </c>
      <c r="K73" s="15">
        <v>223.52</v>
      </c>
    </row>
    <row r="74" spans="2:11" ht="18" thickBot="1">
      <c r="B74" s="5"/>
      <c r="C74" s="23"/>
      <c r="D74" s="5"/>
      <c r="E74" s="5" t="s">
        <v>23</v>
      </c>
      <c r="F74" s="5"/>
      <c r="G74" s="5"/>
      <c r="H74" s="5"/>
      <c r="I74" s="5"/>
      <c r="J74" s="5"/>
      <c r="K74" s="5"/>
    </row>
    <row r="75" ht="17.25">
      <c r="C75" s="1" t="s">
        <v>29</v>
      </c>
    </row>
    <row r="76" ht="17.25">
      <c r="A76" s="1"/>
    </row>
    <row r="77" ht="17.25">
      <c r="A77" s="1"/>
    </row>
  </sheetData>
  <mergeCells count="1">
    <mergeCell ref="J11:K12"/>
  </mergeCells>
  <printOptions/>
  <pageMargins left="0.75" right="0.75" top="1" bottom="1" header="0.512" footer="0.512"/>
  <pageSetup fitToHeight="1" fitToWidth="1" horizontalDpi="300" verticalDpi="300" orientation="portrait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2"/>
  <dimension ref="A1:L53"/>
  <sheetViews>
    <sheetView zoomScale="75" zoomScaleNormal="75" workbookViewId="0" topLeftCell="A1">
      <selection activeCell="A1" sqref="A1"/>
    </sheetView>
  </sheetViews>
  <sheetFormatPr defaultColWidth="12.125" defaultRowHeight="13.5"/>
  <cols>
    <col min="1" max="1" width="13.375" style="2" customWidth="1"/>
    <col min="2" max="2" width="9.00390625" style="2" customWidth="1"/>
    <col min="3" max="3" width="17.75390625" style="2" customWidth="1"/>
    <col min="4" max="4" width="12.125" style="2" customWidth="1"/>
    <col min="5" max="5" width="15.875" style="2" customWidth="1"/>
    <col min="6" max="6" width="14.625" style="2" customWidth="1"/>
    <col min="7" max="7" width="10.875" style="2" customWidth="1"/>
    <col min="8" max="8" width="14.625" style="2" customWidth="1"/>
    <col min="9" max="9" width="13.375" style="2" customWidth="1"/>
    <col min="10" max="10" width="9.625" style="2" customWidth="1"/>
    <col min="11" max="11" width="12.125" style="2" customWidth="1"/>
    <col min="12" max="12" width="10.875" style="2" customWidth="1"/>
    <col min="13" max="16384" width="12.125" style="2" customWidth="1"/>
  </cols>
  <sheetData>
    <row r="1" ht="17.25">
      <c r="A1" s="1"/>
    </row>
    <row r="5" ht="17.25">
      <c r="G5" s="47"/>
    </row>
    <row r="6" spans="6:7" ht="17.25">
      <c r="F6" s="4" t="s">
        <v>231</v>
      </c>
      <c r="G6" s="47"/>
    </row>
    <row r="7" spans="2:12" ht="18" thickBot="1">
      <c r="B7" s="5"/>
      <c r="C7" s="5"/>
      <c r="D7" s="5"/>
      <c r="E7" s="5"/>
      <c r="F7" s="5"/>
      <c r="G7" s="50"/>
      <c r="H7" s="5"/>
      <c r="I7" s="5"/>
      <c r="J7" s="5"/>
      <c r="K7" s="5"/>
      <c r="L7" s="5"/>
    </row>
    <row r="8" spans="4:12" ht="17.25">
      <c r="D8" s="93" t="s">
        <v>232</v>
      </c>
      <c r="E8" s="9"/>
      <c r="F8" s="9"/>
      <c r="G8" s="12"/>
      <c r="H8" s="8" t="s">
        <v>233</v>
      </c>
      <c r="I8" s="9"/>
      <c r="J8" s="13" t="s">
        <v>234</v>
      </c>
      <c r="K8" s="9"/>
      <c r="L8" s="9"/>
    </row>
    <row r="9" spans="4:12" ht="17.25">
      <c r="D9" s="30" t="s">
        <v>386</v>
      </c>
      <c r="E9" s="30" t="s">
        <v>361</v>
      </c>
      <c r="F9" s="30" t="s">
        <v>394</v>
      </c>
      <c r="G9" s="30" t="s">
        <v>386</v>
      </c>
      <c r="H9" s="30" t="s">
        <v>361</v>
      </c>
      <c r="I9" s="30" t="s">
        <v>394</v>
      </c>
      <c r="J9" s="30" t="s">
        <v>386</v>
      </c>
      <c r="K9" s="30" t="s">
        <v>361</v>
      </c>
      <c r="L9" s="30" t="s">
        <v>394</v>
      </c>
    </row>
    <row r="10" spans="2:12" ht="17.25">
      <c r="B10" s="9"/>
      <c r="C10" s="9"/>
      <c r="D10" s="14" t="s">
        <v>392</v>
      </c>
      <c r="E10" s="14" t="s">
        <v>393</v>
      </c>
      <c r="F10" s="14" t="s">
        <v>395</v>
      </c>
      <c r="G10" s="14" t="s">
        <v>392</v>
      </c>
      <c r="H10" s="14" t="s">
        <v>393</v>
      </c>
      <c r="I10" s="14" t="s">
        <v>395</v>
      </c>
      <c r="J10" s="14" t="s">
        <v>392</v>
      </c>
      <c r="K10" s="14" t="s">
        <v>393</v>
      </c>
      <c r="L10" s="14" t="s">
        <v>395</v>
      </c>
    </row>
    <row r="11" spans="4:12" ht="17.25">
      <c r="D11" s="53" t="s">
        <v>197</v>
      </c>
      <c r="E11" s="54" t="s">
        <v>162</v>
      </c>
      <c r="F11" s="54" t="s">
        <v>110</v>
      </c>
      <c r="G11" s="54" t="s">
        <v>108</v>
      </c>
      <c r="H11" s="54" t="s">
        <v>162</v>
      </c>
      <c r="I11" s="54" t="s">
        <v>110</v>
      </c>
      <c r="J11" s="54" t="s">
        <v>197</v>
      </c>
      <c r="K11" s="54" t="s">
        <v>162</v>
      </c>
      <c r="L11" s="54" t="s">
        <v>110</v>
      </c>
    </row>
    <row r="12" spans="2:12" ht="17.25">
      <c r="B12" s="118" t="s">
        <v>198</v>
      </c>
      <c r="C12" s="119"/>
      <c r="D12" s="16">
        <v>148</v>
      </c>
      <c r="E12" s="17">
        <v>121904</v>
      </c>
      <c r="F12" s="17">
        <v>24775</v>
      </c>
      <c r="G12" s="17">
        <v>1691</v>
      </c>
      <c r="H12" s="17">
        <v>427225</v>
      </c>
      <c r="I12" s="17">
        <v>66042</v>
      </c>
      <c r="J12" s="17">
        <v>44</v>
      </c>
      <c r="K12" s="17">
        <v>3113</v>
      </c>
      <c r="L12" s="17">
        <v>348</v>
      </c>
    </row>
    <row r="13" spans="2:12" ht="17.25">
      <c r="B13" s="118" t="s">
        <v>238</v>
      </c>
      <c r="C13" s="119"/>
      <c r="D13" s="16">
        <v>130</v>
      </c>
      <c r="E13" s="17">
        <v>171352</v>
      </c>
      <c r="F13" s="17">
        <v>38620</v>
      </c>
      <c r="G13" s="17">
        <v>1819</v>
      </c>
      <c r="H13" s="17">
        <v>493367</v>
      </c>
      <c r="I13" s="17">
        <v>67292.9</v>
      </c>
      <c r="J13" s="17">
        <v>60</v>
      </c>
      <c r="K13" s="17">
        <v>2736</v>
      </c>
      <c r="L13" s="17">
        <v>269.2</v>
      </c>
    </row>
    <row r="14" spans="2:4" ht="17.25">
      <c r="B14" s="1"/>
      <c r="C14" s="1"/>
      <c r="D14" s="7"/>
    </row>
    <row r="15" spans="2:12" ht="17.25">
      <c r="B15" s="1"/>
      <c r="C15" s="1" t="s">
        <v>199</v>
      </c>
      <c r="D15" s="33">
        <v>52</v>
      </c>
      <c r="E15" s="15">
        <v>108353</v>
      </c>
      <c r="F15" s="15">
        <v>25785.2</v>
      </c>
      <c r="G15" s="15">
        <v>773</v>
      </c>
      <c r="H15" s="15">
        <v>197319</v>
      </c>
      <c r="I15" s="15">
        <v>27322.7</v>
      </c>
      <c r="J15" s="15">
        <v>22</v>
      </c>
      <c r="K15" s="15">
        <v>1133</v>
      </c>
      <c r="L15" s="46">
        <v>148.3</v>
      </c>
    </row>
    <row r="16" spans="2:12" ht="17.25">
      <c r="B16" s="1"/>
      <c r="C16" s="1" t="s">
        <v>200</v>
      </c>
      <c r="D16" s="33">
        <v>12</v>
      </c>
      <c r="E16" s="15">
        <v>14232</v>
      </c>
      <c r="F16" s="46">
        <v>1959.5</v>
      </c>
      <c r="G16" s="15">
        <v>91</v>
      </c>
      <c r="H16" s="15">
        <v>56185</v>
      </c>
      <c r="I16" s="15">
        <v>5141.8</v>
      </c>
      <c r="J16" s="46">
        <v>1</v>
      </c>
      <c r="K16" s="46">
        <v>11</v>
      </c>
      <c r="L16" s="18" t="s">
        <v>384</v>
      </c>
    </row>
    <row r="17" spans="2:12" ht="17.25">
      <c r="B17" s="1"/>
      <c r="C17" s="1" t="s">
        <v>202</v>
      </c>
      <c r="D17" s="33">
        <v>5</v>
      </c>
      <c r="E17" s="15">
        <v>699</v>
      </c>
      <c r="F17" s="55">
        <v>124</v>
      </c>
      <c r="G17" s="15">
        <v>104</v>
      </c>
      <c r="H17" s="15">
        <v>19757</v>
      </c>
      <c r="I17" s="15">
        <v>2767.4</v>
      </c>
      <c r="J17" s="15">
        <v>2</v>
      </c>
      <c r="K17" s="15">
        <v>82</v>
      </c>
      <c r="L17" s="18" t="s">
        <v>384</v>
      </c>
    </row>
    <row r="18" spans="2:12" ht="17.25">
      <c r="B18" s="1"/>
      <c r="C18" s="1" t="s">
        <v>203</v>
      </c>
      <c r="D18" s="63">
        <v>4</v>
      </c>
      <c r="E18" s="46">
        <v>6383</v>
      </c>
      <c r="F18" s="55">
        <v>1227</v>
      </c>
      <c r="G18" s="15">
        <v>46</v>
      </c>
      <c r="H18" s="15">
        <v>10606</v>
      </c>
      <c r="I18" s="15">
        <v>1820.8</v>
      </c>
      <c r="J18" s="46" t="s">
        <v>201</v>
      </c>
      <c r="K18" s="46" t="s">
        <v>201</v>
      </c>
      <c r="L18" s="46" t="s">
        <v>201</v>
      </c>
    </row>
    <row r="19" spans="2:12" ht="17.25">
      <c r="B19" s="1"/>
      <c r="C19" s="1" t="s">
        <v>204</v>
      </c>
      <c r="D19" s="33">
        <v>1</v>
      </c>
      <c r="E19" s="15">
        <v>227</v>
      </c>
      <c r="F19" s="18" t="s">
        <v>382</v>
      </c>
      <c r="G19" s="15">
        <v>64</v>
      </c>
      <c r="H19" s="15">
        <v>13417</v>
      </c>
      <c r="I19" s="15">
        <v>1701.9</v>
      </c>
      <c r="J19" s="46" t="s">
        <v>201</v>
      </c>
      <c r="K19" s="46" t="s">
        <v>201</v>
      </c>
      <c r="L19" s="46" t="s">
        <v>201</v>
      </c>
    </row>
    <row r="20" spans="2:12" ht="17.25">
      <c r="B20" s="1"/>
      <c r="C20" s="1" t="s">
        <v>205</v>
      </c>
      <c r="D20" s="33">
        <v>7</v>
      </c>
      <c r="E20" s="15">
        <v>2263</v>
      </c>
      <c r="F20" s="15">
        <v>375.8</v>
      </c>
      <c r="G20" s="15">
        <v>111</v>
      </c>
      <c r="H20" s="15">
        <v>33518</v>
      </c>
      <c r="I20" s="15">
        <v>5217.1</v>
      </c>
      <c r="J20" s="46">
        <v>9</v>
      </c>
      <c r="K20" s="46">
        <v>254</v>
      </c>
      <c r="L20" s="55">
        <v>17</v>
      </c>
    </row>
    <row r="21" spans="2:12" ht="17.25">
      <c r="B21" s="1"/>
      <c r="C21" s="1" t="s">
        <v>206</v>
      </c>
      <c r="D21" s="33">
        <v>3</v>
      </c>
      <c r="E21" s="15">
        <v>371</v>
      </c>
      <c r="F21" s="55">
        <v>121.5</v>
      </c>
      <c r="G21" s="15">
        <v>40</v>
      </c>
      <c r="H21" s="15">
        <v>8479</v>
      </c>
      <c r="I21" s="15">
        <v>1283.1</v>
      </c>
      <c r="J21" s="46">
        <v>5</v>
      </c>
      <c r="K21" s="46">
        <v>286</v>
      </c>
      <c r="L21" s="55">
        <v>31.3</v>
      </c>
    </row>
    <row r="22" spans="2:12" ht="17.25">
      <c r="B22" s="1"/>
      <c r="C22" s="1" t="s">
        <v>207</v>
      </c>
      <c r="D22" s="33">
        <v>2</v>
      </c>
      <c r="E22" s="15">
        <v>181</v>
      </c>
      <c r="F22" s="18" t="s">
        <v>382</v>
      </c>
      <c r="G22" s="15">
        <v>152</v>
      </c>
      <c r="H22" s="15">
        <v>33793</v>
      </c>
      <c r="I22" s="15">
        <v>4328.1</v>
      </c>
      <c r="J22" s="15">
        <v>3</v>
      </c>
      <c r="K22" s="15">
        <v>142</v>
      </c>
      <c r="L22" s="18" t="s">
        <v>384</v>
      </c>
    </row>
    <row r="23" spans="2:12" ht="17.25">
      <c r="B23" s="1"/>
      <c r="C23" s="1" t="s">
        <v>239</v>
      </c>
      <c r="D23" s="33">
        <v>7</v>
      </c>
      <c r="E23" s="15">
        <v>760</v>
      </c>
      <c r="F23" s="15">
        <v>165</v>
      </c>
      <c r="G23" s="15">
        <v>116</v>
      </c>
      <c r="H23" s="15">
        <v>36172</v>
      </c>
      <c r="I23" s="15">
        <v>4969.2</v>
      </c>
      <c r="J23" s="15">
        <v>5</v>
      </c>
      <c r="K23" s="15">
        <v>87</v>
      </c>
      <c r="L23" s="18" t="s">
        <v>384</v>
      </c>
    </row>
    <row r="24" spans="2:12" ht="17.25">
      <c r="B24" s="1"/>
      <c r="C24" s="1"/>
      <c r="D24" s="33"/>
      <c r="E24" s="15"/>
      <c r="F24" s="15"/>
      <c r="G24" s="15"/>
      <c r="H24" s="15"/>
      <c r="I24" s="15"/>
      <c r="J24" s="15"/>
      <c r="K24" s="15"/>
      <c r="L24" s="55"/>
    </row>
    <row r="25" spans="2:12" ht="17.25">
      <c r="B25" s="1"/>
      <c r="C25" s="1" t="s">
        <v>208</v>
      </c>
      <c r="D25" s="63">
        <v>3</v>
      </c>
      <c r="E25" s="46">
        <v>3573</v>
      </c>
      <c r="F25" s="46">
        <v>713.5</v>
      </c>
      <c r="G25" s="15">
        <v>8</v>
      </c>
      <c r="H25" s="15">
        <v>1066</v>
      </c>
      <c r="I25" s="15">
        <v>157.3</v>
      </c>
      <c r="J25" s="46" t="s">
        <v>201</v>
      </c>
      <c r="K25" s="46" t="s">
        <v>201</v>
      </c>
      <c r="L25" s="46" t="s">
        <v>201</v>
      </c>
    </row>
    <row r="26" spans="2:12" ht="17.25">
      <c r="B26" s="1"/>
      <c r="C26" s="1"/>
      <c r="D26" s="68"/>
      <c r="E26" s="37"/>
      <c r="F26" s="37"/>
      <c r="G26" s="15"/>
      <c r="H26" s="15"/>
      <c r="I26" s="15"/>
      <c r="J26" s="52"/>
      <c r="K26" s="52"/>
      <c r="L26" s="55"/>
    </row>
    <row r="27" spans="2:12" ht="17.25">
      <c r="B27" s="1"/>
      <c r="C27" s="24" t="s">
        <v>209</v>
      </c>
      <c r="D27" s="46">
        <v>2</v>
      </c>
      <c r="E27" s="46">
        <v>346</v>
      </c>
      <c r="F27" s="18" t="s">
        <v>382</v>
      </c>
      <c r="G27" s="15">
        <v>30</v>
      </c>
      <c r="H27" s="15">
        <v>6424</v>
      </c>
      <c r="I27" s="46">
        <v>831.3</v>
      </c>
      <c r="J27" s="52">
        <v>1</v>
      </c>
      <c r="K27" s="52">
        <v>50</v>
      </c>
      <c r="L27" s="18" t="s">
        <v>384</v>
      </c>
    </row>
    <row r="28" spans="2:12" ht="17.25">
      <c r="B28" s="1"/>
      <c r="C28" s="24" t="s">
        <v>210</v>
      </c>
      <c r="D28" s="46">
        <v>1</v>
      </c>
      <c r="E28" s="46">
        <v>120</v>
      </c>
      <c r="F28" s="18" t="s">
        <v>382</v>
      </c>
      <c r="G28" s="15">
        <v>3</v>
      </c>
      <c r="H28" s="15">
        <v>353</v>
      </c>
      <c r="I28" s="15">
        <v>54.5</v>
      </c>
      <c r="J28" s="46">
        <v>1</v>
      </c>
      <c r="K28" s="46">
        <v>58</v>
      </c>
      <c r="L28" s="18" t="s">
        <v>384</v>
      </c>
    </row>
    <row r="29" spans="2:12" ht="17.25">
      <c r="B29" s="1"/>
      <c r="C29" s="24" t="s">
        <v>211</v>
      </c>
      <c r="D29" s="46">
        <v>2</v>
      </c>
      <c r="E29" s="46">
        <v>1819</v>
      </c>
      <c r="F29" s="18" t="s">
        <v>382</v>
      </c>
      <c r="G29" s="15">
        <v>3</v>
      </c>
      <c r="H29" s="15">
        <v>426</v>
      </c>
      <c r="I29" s="15">
        <v>65.3</v>
      </c>
      <c r="J29" s="46" t="s">
        <v>201</v>
      </c>
      <c r="K29" s="46" t="s">
        <v>201</v>
      </c>
      <c r="L29" s="46" t="s">
        <v>201</v>
      </c>
    </row>
    <row r="30" spans="2:12" ht="17.25">
      <c r="B30" s="1"/>
      <c r="C30" s="1"/>
      <c r="D30" s="63"/>
      <c r="E30" s="46"/>
      <c r="F30" s="46"/>
      <c r="G30" s="15"/>
      <c r="H30" s="15"/>
      <c r="I30" s="15"/>
      <c r="J30" s="52"/>
      <c r="K30" s="52"/>
      <c r="L30" s="52"/>
    </row>
    <row r="31" spans="2:12" ht="17.25">
      <c r="B31" s="1"/>
      <c r="C31" s="24" t="s">
        <v>212</v>
      </c>
      <c r="D31" s="46" t="s">
        <v>201</v>
      </c>
      <c r="E31" s="46" t="s">
        <v>201</v>
      </c>
      <c r="F31" s="46" t="s">
        <v>201</v>
      </c>
      <c r="G31" s="15">
        <v>12</v>
      </c>
      <c r="H31" s="15">
        <v>1830</v>
      </c>
      <c r="I31" s="15">
        <v>281.1</v>
      </c>
      <c r="J31" s="46" t="s">
        <v>201</v>
      </c>
      <c r="K31" s="46" t="s">
        <v>201</v>
      </c>
      <c r="L31" s="46" t="s">
        <v>201</v>
      </c>
    </row>
    <row r="32" spans="2:12" ht="17.25">
      <c r="B32" s="1"/>
      <c r="C32" s="24" t="s">
        <v>213</v>
      </c>
      <c r="D32" s="46" t="s">
        <v>201</v>
      </c>
      <c r="E32" s="46" t="s">
        <v>201</v>
      </c>
      <c r="F32" s="46" t="s">
        <v>201</v>
      </c>
      <c r="G32" s="15">
        <v>10</v>
      </c>
      <c r="H32" s="15">
        <v>3194</v>
      </c>
      <c r="I32" s="15">
        <v>673.6</v>
      </c>
      <c r="J32" s="46" t="s">
        <v>201</v>
      </c>
      <c r="K32" s="46" t="s">
        <v>201</v>
      </c>
      <c r="L32" s="46" t="s">
        <v>201</v>
      </c>
    </row>
    <row r="33" spans="2:12" ht="17.25">
      <c r="B33" s="1"/>
      <c r="C33" s="24" t="s">
        <v>214</v>
      </c>
      <c r="D33" s="37">
        <v>8</v>
      </c>
      <c r="E33" s="52">
        <v>2345</v>
      </c>
      <c r="F33" s="55">
        <v>487.1</v>
      </c>
      <c r="G33" s="15">
        <v>51</v>
      </c>
      <c r="H33" s="15">
        <v>12931</v>
      </c>
      <c r="I33" s="15">
        <v>1689.3</v>
      </c>
      <c r="J33" s="52">
        <v>3</v>
      </c>
      <c r="K33" s="52">
        <v>57</v>
      </c>
      <c r="L33" s="55">
        <v>9</v>
      </c>
    </row>
    <row r="34" spans="2:12" ht="17.25">
      <c r="B34" s="1"/>
      <c r="C34" s="24"/>
      <c r="D34" s="37"/>
      <c r="E34" s="52"/>
      <c r="F34" s="55"/>
      <c r="G34" s="15"/>
      <c r="H34" s="15"/>
      <c r="I34" s="15"/>
      <c r="J34" s="52"/>
      <c r="K34" s="52"/>
      <c r="L34" s="55"/>
    </row>
    <row r="35" spans="2:12" ht="17.25">
      <c r="B35" s="1"/>
      <c r="C35" s="24" t="s">
        <v>215</v>
      </c>
      <c r="D35" s="46">
        <v>1</v>
      </c>
      <c r="E35" s="46">
        <v>2939</v>
      </c>
      <c r="F35" s="18" t="s">
        <v>382</v>
      </c>
      <c r="G35" s="15">
        <v>10</v>
      </c>
      <c r="H35" s="15">
        <v>1408</v>
      </c>
      <c r="I35" s="15">
        <v>229.3</v>
      </c>
      <c r="J35" s="46">
        <v>1</v>
      </c>
      <c r="K35" s="46">
        <v>168</v>
      </c>
      <c r="L35" s="18" t="s">
        <v>384</v>
      </c>
    </row>
    <row r="36" spans="2:12" ht="17.25">
      <c r="B36" s="1"/>
      <c r="C36" s="24" t="s">
        <v>216</v>
      </c>
      <c r="D36" s="46">
        <v>2</v>
      </c>
      <c r="E36" s="46">
        <v>621</v>
      </c>
      <c r="F36" s="18" t="s">
        <v>382</v>
      </c>
      <c r="G36" s="15">
        <v>12</v>
      </c>
      <c r="H36" s="15">
        <v>2495</v>
      </c>
      <c r="I36" s="15">
        <v>422.3</v>
      </c>
      <c r="J36" s="46" t="s">
        <v>201</v>
      </c>
      <c r="K36" s="46" t="s">
        <v>201</v>
      </c>
      <c r="L36" s="46" t="s">
        <v>201</v>
      </c>
    </row>
    <row r="37" spans="2:12" ht="17.25">
      <c r="B37" s="1"/>
      <c r="C37" s="24" t="s">
        <v>217</v>
      </c>
      <c r="D37" s="34">
        <v>1</v>
      </c>
      <c r="E37" s="15">
        <v>494</v>
      </c>
      <c r="F37" s="18" t="s">
        <v>382</v>
      </c>
      <c r="G37" s="15">
        <v>6</v>
      </c>
      <c r="H37" s="15">
        <v>877</v>
      </c>
      <c r="I37" s="15">
        <v>152.3</v>
      </c>
      <c r="J37" s="46" t="s">
        <v>201</v>
      </c>
      <c r="K37" s="46" t="s">
        <v>201</v>
      </c>
      <c r="L37" s="46" t="s">
        <v>201</v>
      </c>
    </row>
    <row r="38" spans="2:12" ht="17.25">
      <c r="B38" s="1"/>
      <c r="C38" s="24" t="s">
        <v>218</v>
      </c>
      <c r="D38" s="46">
        <v>1</v>
      </c>
      <c r="E38" s="46">
        <v>208</v>
      </c>
      <c r="F38" s="18" t="s">
        <v>382</v>
      </c>
      <c r="G38" s="15">
        <v>18</v>
      </c>
      <c r="H38" s="15">
        <v>2840</v>
      </c>
      <c r="I38" s="15">
        <v>422.1</v>
      </c>
      <c r="J38" s="46" t="s">
        <v>201</v>
      </c>
      <c r="K38" s="46" t="s">
        <v>201</v>
      </c>
      <c r="L38" s="46" t="s">
        <v>201</v>
      </c>
    </row>
    <row r="39" spans="2:12" ht="17.25">
      <c r="B39" s="1"/>
      <c r="C39" s="24" t="s">
        <v>219</v>
      </c>
      <c r="D39" s="37">
        <v>4</v>
      </c>
      <c r="E39" s="52">
        <v>5134</v>
      </c>
      <c r="F39" s="52">
        <v>1064</v>
      </c>
      <c r="G39" s="15">
        <v>32</v>
      </c>
      <c r="H39" s="15">
        <v>13793</v>
      </c>
      <c r="I39" s="15">
        <v>1547.8</v>
      </c>
      <c r="J39" s="46">
        <v>1</v>
      </c>
      <c r="K39" s="46">
        <v>11</v>
      </c>
      <c r="L39" s="18" t="s">
        <v>384</v>
      </c>
    </row>
    <row r="40" spans="2:12" ht="17.25">
      <c r="B40" s="1"/>
      <c r="C40" s="24" t="s">
        <v>220</v>
      </c>
      <c r="D40" s="37">
        <v>2</v>
      </c>
      <c r="E40" s="52">
        <v>2788</v>
      </c>
      <c r="F40" s="18" t="s">
        <v>382</v>
      </c>
      <c r="G40" s="15">
        <v>20</v>
      </c>
      <c r="H40" s="15">
        <v>4460</v>
      </c>
      <c r="I40" s="15">
        <v>638.9</v>
      </c>
      <c r="J40" s="46" t="s">
        <v>201</v>
      </c>
      <c r="K40" s="46" t="s">
        <v>201</v>
      </c>
      <c r="L40" s="46" t="s">
        <v>201</v>
      </c>
    </row>
    <row r="41" spans="2:12" ht="17.25">
      <c r="B41" s="1"/>
      <c r="C41" s="24"/>
      <c r="D41" s="37"/>
      <c r="E41" s="52"/>
      <c r="F41" s="52"/>
      <c r="G41" s="15"/>
      <c r="H41" s="15"/>
      <c r="I41" s="15"/>
      <c r="J41" s="52"/>
      <c r="K41" s="52"/>
      <c r="L41" s="52"/>
    </row>
    <row r="42" spans="2:12" ht="17.25">
      <c r="B42" s="1"/>
      <c r="C42" s="24" t="s">
        <v>221</v>
      </c>
      <c r="D42" s="37">
        <v>5</v>
      </c>
      <c r="E42" s="52">
        <v>9994</v>
      </c>
      <c r="F42" s="52">
        <v>2076.5</v>
      </c>
      <c r="G42" s="52">
        <v>27</v>
      </c>
      <c r="H42" s="52">
        <v>14622</v>
      </c>
      <c r="I42" s="52">
        <v>2464.2</v>
      </c>
      <c r="J42" s="46">
        <v>2</v>
      </c>
      <c r="K42" s="46">
        <v>48</v>
      </c>
      <c r="L42" s="18" t="s">
        <v>384</v>
      </c>
    </row>
    <row r="43" spans="2:12" ht="17.25">
      <c r="B43" s="1"/>
      <c r="C43" s="24" t="s">
        <v>222</v>
      </c>
      <c r="D43" s="46" t="s">
        <v>201</v>
      </c>
      <c r="E43" s="46" t="s">
        <v>201</v>
      </c>
      <c r="F43" s="46" t="s">
        <v>201</v>
      </c>
      <c r="G43" s="15">
        <v>28</v>
      </c>
      <c r="H43" s="15">
        <v>4183</v>
      </c>
      <c r="I43" s="15">
        <v>712.8</v>
      </c>
      <c r="J43" s="15">
        <v>2</v>
      </c>
      <c r="K43" s="15">
        <v>233</v>
      </c>
      <c r="L43" s="18" t="s">
        <v>384</v>
      </c>
    </row>
    <row r="44" spans="2:12" ht="17.25">
      <c r="B44" s="1"/>
      <c r="C44" s="24" t="s">
        <v>223</v>
      </c>
      <c r="D44" s="46" t="s">
        <v>201</v>
      </c>
      <c r="E44" s="46" t="s">
        <v>201</v>
      </c>
      <c r="F44" s="46" t="s">
        <v>201</v>
      </c>
      <c r="G44" s="15">
        <v>2</v>
      </c>
      <c r="H44" s="15">
        <v>105</v>
      </c>
      <c r="I44" s="18" t="s">
        <v>383</v>
      </c>
      <c r="J44" s="46" t="s">
        <v>201</v>
      </c>
      <c r="K44" s="46" t="s">
        <v>201</v>
      </c>
      <c r="L44" s="46" t="s">
        <v>201</v>
      </c>
    </row>
    <row r="45" spans="2:12" ht="17.25">
      <c r="B45" s="1"/>
      <c r="C45" s="24"/>
      <c r="D45" s="34"/>
      <c r="E45" s="15"/>
      <c r="F45" s="46"/>
      <c r="G45" s="15"/>
      <c r="H45" s="15"/>
      <c r="I45" s="55"/>
      <c r="J45" s="52"/>
      <c r="K45" s="52"/>
      <c r="L45" s="55"/>
    </row>
    <row r="46" spans="2:12" ht="17.25">
      <c r="B46" s="1"/>
      <c r="C46" s="24" t="s">
        <v>224</v>
      </c>
      <c r="D46" s="46">
        <v>1</v>
      </c>
      <c r="E46" s="46">
        <v>1159</v>
      </c>
      <c r="F46" s="18" t="s">
        <v>382</v>
      </c>
      <c r="G46" s="15">
        <v>20</v>
      </c>
      <c r="H46" s="15">
        <v>6034</v>
      </c>
      <c r="I46" s="15">
        <v>1171.9</v>
      </c>
      <c r="J46" s="46">
        <v>1</v>
      </c>
      <c r="K46" s="46">
        <v>89</v>
      </c>
      <c r="L46" s="18" t="s">
        <v>384</v>
      </c>
    </row>
    <row r="47" spans="2:12" ht="17.25">
      <c r="B47" s="1"/>
      <c r="C47" s="24" t="s">
        <v>225</v>
      </c>
      <c r="D47" s="46" t="s">
        <v>201</v>
      </c>
      <c r="E47" s="46" t="s">
        <v>201</v>
      </c>
      <c r="F47" s="46" t="s">
        <v>201</v>
      </c>
      <c r="G47" s="15">
        <v>3</v>
      </c>
      <c r="H47" s="15">
        <v>413</v>
      </c>
      <c r="I47" s="55">
        <v>84.8</v>
      </c>
      <c r="J47" s="52">
        <v>1</v>
      </c>
      <c r="K47" s="52">
        <v>27</v>
      </c>
      <c r="L47" s="18" t="s">
        <v>384</v>
      </c>
    </row>
    <row r="48" spans="2:12" ht="17.25">
      <c r="B48" s="1"/>
      <c r="C48" s="24" t="s">
        <v>226</v>
      </c>
      <c r="D48" s="46" t="s">
        <v>201</v>
      </c>
      <c r="E48" s="46" t="s">
        <v>201</v>
      </c>
      <c r="F48" s="46" t="s">
        <v>201</v>
      </c>
      <c r="G48" s="15">
        <v>2</v>
      </c>
      <c r="H48" s="15">
        <v>364</v>
      </c>
      <c r="I48" s="18" t="s">
        <v>383</v>
      </c>
      <c r="J48" s="46" t="s">
        <v>201</v>
      </c>
      <c r="K48" s="46" t="s">
        <v>201</v>
      </c>
      <c r="L48" s="46" t="s">
        <v>201</v>
      </c>
    </row>
    <row r="49" spans="2:12" ht="17.25">
      <c r="B49" s="1"/>
      <c r="C49" s="24" t="s">
        <v>227</v>
      </c>
      <c r="D49" s="46">
        <v>1</v>
      </c>
      <c r="E49" s="46">
        <v>1034</v>
      </c>
      <c r="F49" s="18" t="s">
        <v>382</v>
      </c>
      <c r="G49" s="46" t="s">
        <v>201</v>
      </c>
      <c r="H49" s="46" t="s">
        <v>201</v>
      </c>
      <c r="I49" s="46" t="s">
        <v>201</v>
      </c>
      <c r="J49" s="46" t="s">
        <v>201</v>
      </c>
      <c r="K49" s="46" t="s">
        <v>201</v>
      </c>
      <c r="L49" s="46" t="s">
        <v>201</v>
      </c>
    </row>
    <row r="50" spans="2:12" ht="17.25">
      <c r="B50" s="1"/>
      <c r="C50" s="1" t="s">
        <v>228</v>
      </c>
      <c r="D50" s="7">
        <v>3</v>
      </c>
      <c r="E50" s="2">
        <v>5309</v>
      </c>
      <c r="F50" s="2">
        <v>884</v>
      </c>
      <c r="G50" s="2">
        <v>25</v>
      </c>
      <c r="H50" s="2">
        <v>6303</v>
      </c>
      <c r="I50" s="2">
        <v>1076.6</v>
      </c>
      <c r="J50" s="46" t="s">
        <v>201</v>
      </c>
      <c r="K50" s="46" t="s">
        <v>201</v>
      </c>
      <c r="L50" s="46" t="s">
        <v>201</v>
      </c>
    </row>
    <row r="51" spans="2:12" ht="18" thickBot="1">
      <c r="B51" s="5"/>
      <c r="C51" s="5"/>
      <c r="D51" s="91"/>
      <c r="E51" s="40"/>
      <c r="F51" s="40"/>
      <c r="G51" s="40"/>
      <c r="H51" s="40"/>
      <c r="I51" s="40"/>
      <c r="J51" s="40"/>
      <c r="K51" s="40"/>
      <c r="L51" s="40"/>
    </row>
    <row r="52" ht="17.25">
      <c r="D52" s="1" t="s">
        <v>229</v>
      </c>
    </row>
    <row r="53" spans="1:4" ht="17.25">
      <c r="A53" s="1"/>
      <c r="D53" s="2" t="s">
        <v>230</v>
      </c>
    </row>
  </sheetData>
  <mergeCells count="2">
    <mergeCell ref="B12:C12"/>
    <mergeCell ref="B13:C13"/>
  </mergeCells>
  <printOptions/>
  <pageMargins left="0.7874015748031497" right="0.5905511811023623" top="0.984251968503937" bottom="0.5905511811023623" header="0.5118110236220472" footer="0.5118110236220472"/>
  <pageSetup horizontalDpi="300" verticalDpi="300" orientation="portrait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N53"/>
  <sheetViews>
    <sheetView zoomScale="75" zoomScaleNormal="75" workbookViewId="0" topLeftCell="A1">
      <selection activeCell="A1" sqref="A1"/>
    </sheetView>
  </sheetViews>
  <sheetFormatPr defaultColWidth="10.875" defaultRowHeight="13.5"/>
  <cols>
    <col min="1" max="1" width="13.375" style="2" customWidth="1"/>
    <col min="2" max="2" width="8.50390625" style="2" customWidth="1"/>
    <col min="3" max="3" width="17.50390625" style="2" customWidth="1"/>
    <col min="4" max="4" width="12.125" style="2" customWidth="1"/>
    <col min="5" max="5" width="13.375" style="2" customWidth="1"/>
    <col min="6" max="6" width="12.25390625" style="2" bestFit="1" customWidth="1"/>
    <col min="7" max="7" width="13.375" style="2" customWidth="1"/>
    <col min="8" max="8" width="9.625" style="2" customWidth="1"/>
    <col min="9" max="9" width="13.375" style="2" customWidth="1"/>
    <col min="10" max="10" width="8.375" style="2" customWidth="1"/>
    <col min="11" max="11" width="10.875" style="2" customWidth="1"/>
    <col min="12" max="12" width="9.625" style="2" customWidth="1"/>
    <col min="13" max="13" width="12.125" style="2" customWidth="1"/>
    <col min="14" max="16384" width="10.875" style="2" customWidth="1"/>
  </cols>
  <sheetData>
    <row r="1" ht="17.25">
      <c r="A1" s="1"/>
    </row>
    <row r="6" ht="17.25">
      <c r="F6" s="4" t="s">
        <v>235</v>
      </c>
    </row>
    <row r="7" spans="2:13" ht="18" thickBo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</row>
    <row r="8" spans="4:13" ht="17.25">
      <c r="D8" s="115" t="s">
        <v>397</v>
      </c>
      <c r="E8" s="117"/>
      <c r="F8" s="115" t="s">
        <v>398</v>
      </c>
      <c r="G8" s="117"/>
      <c r="H8" s="115" t="s">
        <v>289</v>
      </c>
      <c r="I8" s="117"/>
      <c r="J8" s="115" t="s">
        <v>290</v>
      </c>
      <c r="K8" s="117"/>
      <c r="L8" s="115" t="s">
        <v>291</v>
      </c>
      <c r="M8" s="116"/>
    </row>
    <row r="9" spans="4:13" ht="17.25">
      <c r="D9" s="7"/>
      <c r="E9" s="30" t="s">
        <v>388</v>
      </c>
      <c r="F9" s="7"/>
      <c r="G9" s="30" t="s">
        <v>388</v>
      </c>
      <c r="H9" s="7"/>
      <c r="I9" s="30" t="s">
        <v>388</v>
      </c>
      <c r="J9" s="7"/>
      <c r="K9" s="30" t="s">
        <v>388</v>
      </c>
      <c r="L9" s="7"/>
      <c r="M9" s="30" t="s">
        <v>388</v>
      </c>
    </row>
    <row r="10" spans="2:13" ht="17.25">
      <c r="B10" s="9"/>
      <c r="C10" s="9"/>
      <c r="D10" s="14" t="s">
        <v>396</v>
      </c>
      <c r="E10" s="14" t="s">
        <v>389</v>
      </c>
      <c r="F10" s="14" t="s">
        <v>396</v>
      </c>
      <c r="G10" s="14" t="s">
        <v>389</v>
      </c>
      <c r="H10" s="14" t="s">
        <v>396</v>
      </c>
      <c r="I10" s="14" t="s">
        <v>389</v>
      </c>
      <c r="J10" s="14" t="s">
        <v>396</v>
      </c>
      <c r="K10" s="14" t="s">
        <v>389</v>
      </c>
      <c r="L10" s="14" t="s">
        <v>396</v>
      </c>
      <c r="M10" s="14" t="s">
        <v>389</v>
      </c>
    </row>
    <row r="11" spans="4:13" ht="17.25">
      <c r="D11" s="53" t="s">
        <v>161</v>
      </c>
      <c r="E11" s="54" t="s">
        <v>162</v>
      </c>
      <c r="F11" s="54" t="s">
        <v>161</v>
      </c>
      <c r="G11" s="54" t="s">
        <v>162</v>
      </c>
      <c r="H11" s="54" t="s">
        <v>161</v>
      </c>
      <c r="I11" s="54" t="s">
        <v>162</v>
      </c>
      <c r="J11" s="54" t="s">
        <v>161</v>
      </c>
      <c r="K11" s="54" t="s">
        <v>162</v>
      </c>
      <c r="L11" s="54" t="s">
        <v>161</v>
      </c>
      <c r="M11" s="54" t="s">
        <v>162</v>
      </c>
    </row>
    <row r="12" spans="2:13" ht="17.25">
      <c r="B12" s="118" t="s">
        <v>198</v>
      </c>
      <c r="C12" s="119"/>
      <c r="D12" s="16">
        <v>7237</v>
      </c>
      <c r="E12" s="17">
        <v>695184</v>
      </c>
      <c r="F12" s="17">
        <v>3663</v>
      </c>
      <c r="G12" s="17">
        <v>476346</v>
      </c>
      <c r="H12" s="17">
        <v>2524</v>
      </c>
      <c r="I12" s="17">
        <v>118143</v>
      </c>
      <c r="J12" s="17">
        <v>112</v>
      </c>
      <c r="K12" s="17">
        <v>6833</v>
      </c>
      <c r="L12" s="17">
        <v>938</v>
      </c>
      <c r="M12" s="17">
        <v>93862</v>
      </c>
    </row>
    <row r="13" spans="2:13" ht="17.25">
      <c r="B13" s="118" t="s">
        <v>238</v>
      </c>
      <c r="C13" s="119"/>
      <c r="D13" s="16">
        <v>6653</v>
      </c>
      <c r="E13" s="17">
        <v>669055</v>
      </c>
      <c r="F13" s="17">
        <v>3464</v>
      </c>
      <c r="G13" s="17">
        <v>454332</v>
      </c>
      <c r="H13" s="17">
        <v>2078</v>
      </c>
      <c r="I13" s="17">
        <v>103144</v>
      </c>
      <c r="J13" s="17">
        <v>156</v>
      </c>
      <c r="K13" s="17">
        <v>10377</v>
      </c>
      <c r="L13" s="17">
        <v>955</v>
      </c>
      <c r="M13" s="17">
        <v>101202</v>
      </c>
    </row>
    <row r="14" spans="2:13" ht="17.25">
      <c r="B14" s="1"/>
      <c r="C14" s="1"/>
      <c r="D14" s="90"/>
      <c r="E14" s="47"/>
      <c r="F14" s="47"/>
      <c r="G14" s="47"/>
      <c r="H14" s="47"/>
      <c r="I14" s="47"/>
      <c r="J14" s="47"/>
      <c r="K14" s="47"/>
      <c r="L14" s="47"/>
      <c r="M14" s="47"/>
    </row>
    <row r="15" spans="1:13" ht="17.25">
      <c r="A15" s="47"/>
      <c r="B15" s="1"/>
      <c r="C15" s="1" t="s">
        <v>199</v>
      </c>
      <c r="D15" s="16">
        <v>3435</v>
      </c>
      <c r="E15" s="17">
        <v>321578</v>
      </c>
      <c r="F15" s="15">
        <v>1398</v>
      </c>
      <c r="G15" s="15">
        <v>180255</v>
      </c>
      <c r="H15" s="15">
        <v>1192</v>
      </c>
      <c r="I15" s="15">
        <v>57688</v>
      </c>
      <c r="J15" s="46">
        <v>131</v>
      </c>
      <c r="K15" s="46">
        <v>9032</v>
      </c>
      <c r="L15" s="15">
        <v>714</v>
      </c>
      <c r="M15" s="15">
        <v>74603</v>
      </c>
    </row>
    <row r="16" spans="1:13" ht="17.25">
      <c r="A16" s="47"/>
      <c r="B16" s="1"/>
      <c r="C16" s="1" t="s">
        <v>200</v>
      </c>
      <c r="D16" s="16">
        <v>200</v>
      </c>
      <c r="E16" s="17">
        <v>23709</v>
      </c>
      <c r="F16" s="15">
        <v>142</v>
      </c>
      <c r="G16" s="15">
        <v>19423</v>
      </c>
      <c r="H16" s="15">
        <v>40</v>
      </c>
      <c r="I16" s="15">
        <v>2143</v>
      </c>
      <c r="J16" s="52" t="s">
        <v>201</v>
      </c>
      <c r="K16" s="52" t="s">
        <v>201</v>
      </c>
      <c r="L16" s="15">
        <v>18</v>
      </c>
      <c r="M16" s="15">
        <v>2143</v>
      </c>
    </row>
    <row r="17" spans="1:13" ht="17.25">
      <c r="A17" s="47"/>
      <c r="B17" s="1"/>
      <c r="C17" s="1" t="s">
        <v>202</v>
      </c>
      <c r="D17" s="16">
        <v>386</v>
      </c>
      <c r="E17" s="17">
        <v>41882</v>
      </c>
      <c r="F17" s="15">
        <v>210</v>
      </c>
      <c r="G17" s="15">
        <v>28918</v>
      </c>
      <c r="H17" s="15">
        <v>113</v>
      </c>
      <c r="I17" s="15">
        <v>6125</v>
      </c>
      <c r="J17" s="52">
        <v>1</v>
      </c>
      <c r="K17" s="52">
        <v>30</v>
      </c>
      <c r="L17" s="15">
        <v>62</v>
      </c>
      <c r="M17" s="15">
        <v>6809</v>
      </c>
    </row>
    <row r="18" spans="1:13" ht="17.25">
      <c r="A18" s="47"/>
      <c r="B18" s="1"/>
      <c r="C18" s="1" t="s">
        <v>203</v>
      </c>
      <c r="D18" s="16">
        <v>125</v>
      </c>
      <c r="E18" s="17">
        <v>12622</v>
      </c>
      <c r="F18" s="15">
        <v>68</v>
      </c>
      <c r="G18" s="15">
        <v>9835</v>
      </c>
      <c r="H18" s="15">
        <v>46</v>
      </c>
      <c r="I18" s="15">
        <v>1968</v>
      </c>
      <c r="J18" s="52">
        <v>8</v>
      </c>
      <c r="K18" s="52">
        <v>530</v>
      </c>
      <c r="L18" s="46">
        <v>3</v>
      </c>
      <c r="M18" s="46">
        <v>289</v>
      </c>
    </row>
    <row r="19" spans="1:13" ht="17.25">
      <c r="A19" s="47"/>
      <c r="B19" s="1"/>
      <c r="C19" s="1" t="s">
        <v>204</v>
      </c>
      <c r="D19" s="16">
        <v>168</v>
      </c>
      <c r="E19" s="17">
        <v>14990</v>
      </c>
      <c r="F19" s="15">
        <v>85</v>
      </c>
      <c r="G19" s="15">
        <v>10952</v>
      </c>
      <c r="H19" s="15">
        <v>80</v>
      </c>
      <c r="I19" s="15">
        <v>3694</v>
      </c>
      <c r="J19" s="52" t="s">
        <v>201</v>
      </c>
      <c r="K19" s="52" t="s">
        <v>201</v>
      </c>
      <c r="L19" s="15">
        <v>3</v>
      </c>
      <c r="M19" s="15">
        <v>344</v>
      </c>
    </row>
    <row r="20" spans="1:13" ht="17.25">
      <c r="A20" s="47"/>
      <c r="B20" s="1"/>
      <c r="C20" s="1" t="s">
        <v>205</v>
      </c>
      <c r="D20" s="16">
        <v>419</v>
      </c>
      <c r="E20" s="17">
        <v>41829</v>
      </c>
      <c r="F20" s="15">
        <v>255</v>
      </c>
      <c r="G20" s="15">
        <v>33745</v>
      </c>
      <c r="H20" s="15">
        <v>161</v>
      </c>
      <c r="I20" s="15">
        <v>7726</v>
      </c>
      <c r="J20" s="52" t="s">
        <v>201</v>
      </c>
      <c r="K20" s="52" t="s">
        <v>201</v>
      </c>
      <c r="L20" s="15">
        <v>3</v>
      </c>
      <c r="M20" s="46">
        <v>358</v>
      </c>
    </row>
    <row r="21" spans="1:13" ht="17.25">
      <c r="A21" s="47"/>
      <c r="B21" s="1"/>
      <c r="C21" s="1" t="s">
        <v>206</v>
      </c>
      <c r="D21" s="16">
        <v>167</v>
      </c>
      <c r="E21" s="17">
        <v>13238</v>
      </c>
      <c r="F21" s="15">
        <v>86</v>
      </c>
      <c r="G21" s="15">
        <v>9378</v>
      </c>
      <c r="H21" s="15">
        <v>81</v>
      </c>
      <c r="I21" s="15">
        <v>3860</v>
      </c>
      <c r="J21" s="52" t="s">
        <v>201</v>
      </c>
      <c r="K21" s="52" t="s">
        <v>201</v>
      </c>
      <c r="L21" s="52" t="s">
        <v>201</v>
      </c>
      <c r="M21" s="52" t="s">
        <v>201</v>
      </c>
    </row>
    <row r="22" spans="1:13" ht="17.25">
      <c r="A22" s="47"/>
      <c r="B22" s="1"/>
      <c r="C22" s="1" t="s">
        <v>207</v>
      </c>
      <c r="D22" s="7">
        <v>384</v>
      </c>
      <c r="E22" s="2">
        <v>44910</v>
      </c>
      <c r="F22" s="15">
        <v>259</v>
      </c>
      <c r="G22" s="15">
        <v>35398</v>
      </c>
      <c r="H22" s="15">
        <v>75</v>
      </c>
      <c r="I22" s="15">
        <v>3986</v>
      </c>
      <c r="J22" s="52" t="s">
        <v>201</v>
      </c>
      <c r="K22" s="52" t="s">
        <v>201</v>
      </c>
      <c r="L22" s="15">
        <v>50</v>
      </c>
      <c r="M22" s="15">
        <v>5526</v>
      </c>
    </row>
    <row r="23" spans="1:13" ht="17.25">
      <c r="A23" s="47"/>
      <c r="B23" s="1"/>
      <c r="C23" s="1" t="s">
        <v>239</v>
      </c>
      <c r="D23" s="7">
        <v>452</v>
      </c>
      <c r="E23" s="2">
        <v>44728</v>
      </c>
      <c r="F23" s="15">
        <v>221</v>
      </c>
      <c r="G23" s="15">
        <v>28872</v>
      </c>
      <c r="H23" s="15">
        <v>150</v>
      </c>
      <c r="I23" s="15">
        <v>6803</v>
      </c>
      <c r="J23" s="52" t="s">
        <v>201</v>
      </c>
      <c r="K23" s="52" t="s">
        <v>201</v>
      </c>
      <c r="L23" s="15">
        <v>81</v>
      </c>
      <c r="M23" s="15">
        <v>9053</v>
      </c>
    </row>
    <row r="24" spans="1:13" ht="17.25">
      <c r="A24" s="47"/>
      <c r="B24" s="1"/>
      <c r="C24" s="1"/>
      <c r="D24" s="7"/>
      <c r="F24" s="15"/>
      <c r="G24" s="15"/>
      <c r="H24" s="15"/>
      <c r="I24" s="15"/>
      <c r="J24" s="15"/>
      <c r="K24" s="15"/>
      <c r="L24" s="15"/>
      <c r="M24" s="15"/>
    </row>
    <row r="25" spans="1:13" ht="17.25">
      <c r="A25" s="47"/>
      <c r="B25" s="1"/>
      <c r="C25" s="1" t="s">
        <v>208</v>
      </c>
      <c r="D25" s="16">
        <v>15</v>
      </c>
      <c r="E25" s="17">
        <v>2079</v>
      </c>
      <c r="F25" s="15">
        <v>15</v>
      </c>
      <c r="G25" s="15">
        <v>2079</v>
      </c>
      <c r="H25" s="52" t="s">
        <v>201</v>
      </c>
      <c r="I25" s="52" t="s">
        <v>201</v>
      </c>
      <c r="J25" s="52" t="s">
        <v>201</v>
      </c>
      <c r="K25" s="52" t="s">
        <v>201</v>
      </c>
      <c r="L25" s="52" t="s">
        <v>201</v>
      </c>
      <c r="M25" s="52" t="s">
        <v>201</v>
      </c>
    </row>
    <row r="26" spans="1:13" ht="17.25">
      <c r="A26" s="47"/>
      <c r="B26" s="1"/>
      <c r="C26" s="1"/>
      <c r="D26" s="16"/>
      <c r="E26" s="17"/>
      <c r="F26" s="15"/>
      <c r="G26" s="15"/>
      <c r="H26" s="46"/>
      <c r="I26" s="46"/>
      <c r="J26" s="52"/>
      <c r="K26" s="52"/>
      <c r="L26" s="46"/>
      <c r="M26" s="46"/>
    </row>
    <row r="27" spans="1:13" ht="17.25">
      <c r="A27" s="47"/>
      <c r="B27" s="1"/>
      <c r="C27" s="1" t="s">
        <v>209</v>
      </c>
      <c r="D27" s="16">
        <v>59</v>
      </c>
      <c r="E27" s="17">
        <v>8607</v>
      </c>
      <c r="F27" s="15">
        <v>52</v>
      </c>
      <c r="G27" s="15">
        <v>7984</v>
      </c>
      <c r="H27" s="52">
        <v>4</v>
      </c>
      <c r="I27" s="52">
        <v>312</v>
      </c>
      <c r="J27" s="52">
        <v>2</v>
      </c>
      <c r="K27" s="52">
        <v>203</v>
      </c>
      <c r="L27" s="52">
        <v>1</v>
      </c>
      <c r="M27" s="52">
        <v>108</v>
      </c>
    </row>
    <row r="28" spans="1:13" ht="17.25">
      <c r="A28" s="47"/>
      <c r="B28" s="1"/>
      <c r="C28" s="1" t="s">
        <v>210</v>
      </c>
      <c r="D28" s="16">
        <v>11</v>
      </c>
      <c r="E28" s="17">
        <v>1512</v>
      </c>
      <c r="F28" s="15">
        <v>11</v>
      </c>
      <c r="G28" s="15">
        <v>1512</v>
      </c>
      <c r="H28" s="52" t="s">
        <v>201</v>
      </c>
      <c r="I28" s="52" t="s">
        <v>201</v>
      </c>
      <c r="J28" s="52" t="s">
        <v>201</v>
      </c>
      <c r="K28" s="52" t="s">
        <v>201</v>
      </c>
      <c r="L28" s="52" t="s">
        <v>201</v>
      </c>
      <c r="M28" s="52" t="s">
        <v>201</v>
      </c>
    </row>
    <row r="29" spans="1:13" ht="17.25">
      <c r="A29" s="47"/>
      <c r="B29" s="1"/>
      <c r="C29" s="1" t="s">
        <v>211</v>
      </c>
      <c r="D29" s="16">
        <v>26</v>
      </c>
      <c r="E29" s="17">
        <v>2233</v>
      </c>
      <c r="F29" s="15">
        <v>2</v>
      </c>
      <c r="G29" s="15">
        <v>210</v>
      </c>
      <c r="H29" s="52">
        <v>21</v>
      </c>
      <c r="I29" s="52">
        <v>1789</v>
      </c>
      <c r="J29" s="52">
        <v>3</v>
      </c>
      <c r="K29" s="52">
        <v>234</v>
      </c>
      <c r="L29" s="52" t="s">
        <v>201</v>
      </c>
      <c r="M29" s="52" t="s">
        <v>201</v>
      </c>
    </row>
    <row r="30" spans="1:13" ht="17.25">
      <c r="A30" s="47"/>
      <c r="B30" s="1"/>
      <c r="C30" s="1"/>
      <c r="D30" s="16"/>
      <c r="E30" s="17"/>
      <c r="F30" s="15"/>
      <c r="G30" s="15"/>
      <c r="H30" s="52"/>
      <c r="I30" s="52"/>
      <c r="J30" s="52"/>
      <c r="K30" s="52"/>
      <c r="L30" s="52"/>
      <c r="M30" s="52"/>
    </row>
    <row r="31" spans="1:13" ht="17.25">
      <c r="A31" s="47"/>
      <c r="B31" s="1"/>
      <c r="C31" s="1" t="s">
        <v>212</v>
      </c>
      <c r="D31" s="16">
        <v>28</v>
      </c>
      <c r="E31" s="17">
        <v>3526</v>
      </c>
      <c r="F31" s="15">
        <v>28</v>
      </c>
      <c r="G31" s="15">
        <v>3526</v>
      </c>
      <c r="H31" s="52" t="s">
        <v>201</v>
      </c>
      <c r="I31" s="52" t="s">
        <v>201</v>
      </c>
      <c r="J31" s="52" t="s">
        <v>201</v>
      </c>
      <c r="K31" s="52" t="s">
        <v>201</v>
      </c>
      <c r="L31" s="52" t="s">
        <v>201</v>
      </c>
      <c r="M31" s="52" t="s">
        <v>201</v>
      </c>
    </row>
    <row r="32" spans="1:13" ht="17.25">
      <c r="A32" s="47"/>
      <c r="B32" s="1"/>
      <c r="C32" s="1" t="s">
        <v>213</v>
      </c>
      <c r="D32" s="16">
        <v>19</v>
      </c>
      <c r="E32" s="17">
        <v>2282</v>
      </c>
      <c r="F32" s="15">
        <v>19</v>
      </c>
      <c r="G32" s="15">
        <v>2282</v>
      </c>
      <c r="H32" s="52" t="s">
        <v>201</v>
      </c>
      <c r="I32" s="52" t="s">
        <v>201</v>
      </c>
      <c r="J32" s="52" t="s">
        <v>201</v>
      </c>
      <c r="K32" s="52" t="s">
        <v>201</v>
      </c>
      <c r="L32" s="52" t="s">
        <v>201</v>
      </c>
      <c r="M32" s="52" t="s">
        <v>201</v>
      </c>
    </row>
    <row r="33" spans="1:13" ht="17.25">
      <c r="A33" s="47"/>
      <c r="B33" s="1"/>
      <c r="C33" s="1" t="s">
        <v>214</v>
      </c>
      <c r="D33" s="16">
        <v>124</v>
      </c>
      <c r="E33" s="17">
        <v>15392</v>
      </c>
      <c r="F33" s="15">
        <v>99</v>
      </c>
      <c r="G33" s="15">
        <v>13809</v>
      </c>
      <c r="H33" s="46">
        <v>20</v>
      </c>
      <c r="I33" s="46">
        <v>1060</v>
      </c>
      <c r="J33" s="52" t="s">
        <v>201</v>
      </c>
      <c r="K33" s="52" t="s">
        <v>201</v>
      </c>
      <c r="L33" s="15">
        <v>5</v>
      </c>
      <c r="M33" s="15">
        <v>523</v>
      </c>
    </row>
    <row r="34" spans="1:13" ht="17.25">
      <c r="A34" s="47"/>
      <c r="B34" s="1"/>
      <c r="C34" s="1"/>
      <c r="D34" s="16"/>
      <c r="E34" s="17"/>
      <c r="F34" s="15"/>
      <c r="G34" s="15"/>
      <c r="H34" s="46"/>
      <c r="I34" s="46"/>
      <c r="J34" s="52"/>
      <c r="K34" s="52"/>
      <c r="L34" s="15"/>
      <c r="M34" s="15"/>
    </row>
    <row r="35" spans="1:13" ht="17.25">
      <c r="A35" s="47"/>
      <c r="B35" s="1"/>
      <c r="C35" s="1" t="s">
        <v>215</v>
      </c>
      <c r="D35" s="16">
        <v>29</v>
      </c>
      <c r="E35" s="17">
        <v>3827</v>
      </c>
      <c r="F35" s="15">
        <v>28</v>
      </c>
      <c r="G35" s="15">
        <v>3736</v>
      </c>
      <c r="H35" s="15">
        <v>1</v>
      </c>
      <c r="I35" s="15">
        <v>91</v>
      </c>
      <c r="J35" s="52" t="s">
        <v>201</v>
      </c>
      <c r="K35" s="52" t="s">
        <v>201</v>
      </c>
      <c r="L35" s="52" t="s">
        <v>201</v>
      </c>
      <c r="M35" s="52" t="s">
        <v>201</v>
      </c>
    </row>
    <row r="36" spans="2:13" ht="17.25">
      <c r="B36" s="1"/>
      <c r="C36" s="1" t="s">
        <v>216</v>
      </c>
      <c r="D36" s="7">
        <v>65</v>
      </c>
      <c r="E36" s="2">
        <v>7184</v>
      </c>
      <c r="F36" s="15">
        <v>44</v>
      </c>
      <c r="G36" s="15">
        <v>5905</v>
      </c>
      <c r="H36" s="15">
        <v>20</v>
      </c>
      <c r="I36" s="15">
        <v>1170</v>
      </c>
      <c r="J36" s="52" t="s">
        <v>201</v>
      </c>
      <c r="K36" s="52" t="s">
        <v>201</v>
      </c>
      <c r="L36" s="15">
        <v>1</v>
      </c>
      <c r="M36" s="15">
        <v>109</v>
      </c>
    </row>
    <row r="37" spans="1:13" ht="17.25">
      <c r="A37" s="47"/>
      <c r="B37" s="1"/>
      <c r="C37" s="1" t="s">
        <v>217</v>
      </c>
      <c r="D37" s="16">
        <v>16</v>
      </c>
      <c r="E37" s="17">
        <v>2158</v>
      </c>
      <c r="F37" s="15">
        <v>16</v>
      </c>
      <c r="G37" s="15">
        <v>2158</v>
      </c>
      <c r="H37" s="52" t="s">
        <v>201</v>
      </c>
      <c r="I37" s="52" t="s">
        <v>201</v>
      </c>
      <c r="J37" s="52" t="s">
        <v>201</v>
      </c>
      <c r="K37" s="52" t="s">
        <v>201</v>
      </c>
      <c r="L37" s="52" t="s">
        <v>201</v>
      </c>
      <c r="M37" s="52" t="s">
        <v>201</v>
      </c>
    </row>
    <row r="38" spans="1:13" ht="17.25">
      <c r="A38" s="47"/>
      <c r="B38" s="1"/>
      <c r="C38" s="1" t="s">
        <v>218</v>
      </c>
      <c r="D38" s="16">
        <v>47</v>
      </c>
      <c r="E38" s="17">
        <v>6915</v>
      </c>
      <c r="F38" s="15">
        <v>47</v>
      </c>
      <c r="G38" s="15">
        <v>6915</v>
      </c>
      <c r="H38" s="52" t="s">
        <v>201</v>
      </c>
      <c r="I38" s="52" t="s">
        <v>201</v>
      </c>
      <c r="J38" s="52" t="s">
        <v>201</v>
      </c>
      <c r="K38" s="52" t="s">
        <v>201</v>
      </c>
      <c r="L38" s="52" t="s">
        <v>201</v>
      </c>
      <c r="M38" s="52" t="s">
        <v>201</v>
      </c>
    </row>
    <row r="39" spans="1:13" ht="17.25">
      <c r="A39" s="47"/>
      <c r="B39" s="1"/>
      <c r="C39" s="1" t="s">
        <v>219</v>
      </c>
      <c r="D39" s="16">
        <v>52</v>
      </c>
      <c r="E39" s="17">
        <v>6325</v>
      </c>
      <c r="F39" s="15">
        <v>38</v>
      </c>
      <c r="G39" s="15">
        <v>5477</v>
      </c>
      <c r="H39" s="52">
        <v>13</v>
      </c>
      <c r="I39" s="52">
        <v>728</v>
      </c>
      <c r="J39" s="52" t="s">
        <v>201</v>
      </c>
      <c r="K39" s="52" t="s">
        <v>201</v>
      </c>
      <c r="L39" s="52">
        <v>1</v>
      </c>
      <c r="M39" s="52">
        <v>120</v>
      </c>
    </row>
    <row r="40" spans="1:13" ht="17.25">
      <c r="A40" s="47"/>
      <c r="B40" s="1"/>
      <c r="C40" s="1" t="s">
        <v>220</v>
      </c>
      <c r="D40" s="16">
        <v>42</v>
      </c>
      <c r="E40" s="17">
        <v>5475</v>
      </c>
      <c r="F40" s="15">
        <v>42</v>
      </c>
      <c r="G40" s="15">
        <v>5475</v>
      </c>
      <c r="H40" s="52" t="s">
        <v>201</v>
      </c>
      <c r="I40" s="52" t="s">
        <v>201</v>
      </c>
      <c r="J40" s="52" t="s">
        <v>201</v>
      </c>
      <c r="K40" s="52" t="s">
        <v>201</v>
      </c>
      <c r="L40" s="52" t="s">
        <v>201</v>
      </c>
      <c r="M40" s="52" t="s">
        <v>201</v>
      </c>
    </row>
    <row r="41" spans="1:13" ht="17.25">
      <c r="A41" s="47"/>
      <c r="B41" s="1"/>
      <c r="C41" s="1"/>
      <c r="D41" s="16"/>
      <c r="E41" s="17"/>
      <c r="F41" s="15"/>
      <c r="G41" s="15"/>
      <c r="H41" s="52"/>
      <c r="I41" s="52"/>
      <c r="J41" s="46"/>
      <c r="K41" s="46"/>
      <c r="L41" s="52"/>
      <c r="M41" s="52"/>
    </row>
    <row r="42" spans="1:13" ht="17.25">
      <c r="A42" s="47"/>
      <c r="B42" s="1"/>
      <c r="C42" s="1" t="s">
        <v>221</v>
      </c>
      <c r="D42" s="16">
        <v>134</v>
      </c>
      <c r="E42" s="17">
        <v>13793</v>
      </c>
      <c r="F42" s="52">
        <v>96</v>
      </c>
      <c r="G42" s="52">
        <v>11749</v>
      </c>
      <c r="H42" s="46">
        <v>35</v>
      </c>
      <c r="I42" s="46">
        <v>1713</v>
      </c>
      <c r="J42" s="52" t="s">
        <v>201</v>
      </c>
      <c r="K42" s="52" t="s">
        <v>201</v>
      </c>
      <c r="L42" s="52">
        <v>3</v>
      </c>
      <c r="M42" s="52">
        <v>331</v>
      </c>
    </row>
    <row r="43" spans="2:13" ht="17.25">
      <c r="B43" s="1"/>
      <c r="C43" s="1" t="s">
        <v>222</v>
      </c>
      <c r="D43" s="7">
        <v>96</v>
      </c>
      <c r="E43" s="2">
        <v>11163</v>
      </c>
      <c r="F43" s="15">
        <v>68</v>
      </c>
      <c r="G43" s="15">
        <v>8675</v>
      </c>
      <c r="H43" s="15">
        <v>26</v>
      </c>
      <c r="I43" s="15">
        <v>2288</v>
      </c>
      <c r="J43" s="52" t="s">
        <v>201</v>
      </c>
      <c r="K43" s="52" t="s">
        <v>201</v>
      </c>
      <c r="L43" s="15">
        <v>2</v>
      </c>
      <c r="M43" s="15">
        <v>200</v>
      </c>
    </row>
    <row r="44" spans="1:13" ht="17.25">
      <c r="A44" s="47"/>
      <c r="B44" s="1"/>
      <c r="C44" s="1" t="s">
        <v>223</v>
      </c>
      <c r="D44" s="16">
        <v>17</v>
      </c>
      <c r="E44" s="17">
        <v>1167</v>
      </c>
      <c r="F44" s="15">
        <v>7</v>
      </c>
      <c r="G44" s="15">
        <v>883</v>
      </c>
      <c r="H44" s="52" t="s">
        <v>201</v>
      </c>
      <c r="I44" s="52" t="s">
        <v>201</v>
      </c>
      <c r="J44" s="52">
        <v>10</v>
      </c>
      <c r="K44" s="52">
        <v>284</v>
      </c>
      <c r="L44" s="52" t="s">
        <v>201</v>
      </c>
      <c r="M44" s="52" t="s">
        <v>201</v>
      </c>
    </row>
    <row r="45" spans="1:13" ht="17.25">
      <c r="A45" s="47"/>
      <c r="B45" s="1"/>
      <c r="C45" s="1"/>
      <c r="D45" s="16"/>
      <c r="E45" s="17"/>
      <c r="F45" s="15"/>
      <c r="G45" s="15"/>
      <c r="H45" s="46"/>
      <c r="I45" s="46"/>
      <c r="J45" s="52"/>
      <c r="K45" s="52"/>
      <c r="L45" s="52"/>
      <c r="M45" s="52"/>
    </row>
    <row r="46" spans="1:13" ht="17.25">
      <c r="A46" s="47"/>
      <c r="B46" s="1"/>
      <c r="C46" s="1" t="s">
        <v>224</v>
      </c>
      <c r="D46" s="16">
        <v>72</v>
      </c>
      <c r="E46" s="17">
        <v>7841</v>
      </c>
      <c r="F46" s="15">
        <v>71</v>
      </c>
      <c r="G46" s="15">
        <v>7777</v>
      </c>
      <c r="H46" s="52" t="s">
        <v>201</v>
      </c>
      <c r="I46" s="52" t="s">
        <v>201</v>
      </c>
      <c r="J46" s="52">
        <v>1</v>
      </c>
      <c r="K46" s="52">
        <v>64</v>
      </c>
      <c r="L46" s="52" t="s">
        <v>201</v>
      </c>
      <c r="M46" s="52" t="s">
        <v>201</v>
      </c>
    </row>
    <row r="47" spans="1:14" ht="17.25">
      <c r="A47" s="47"/>
      <c r="B47" s="1"/>
      <c r="C47" s="1" t="s">
        <v>225</v>
      </c>
      <c r="D47" s="16">
        <v>10</v>
      </c>
      <c r="E47" s="17">
        <v>1149</v>
      </c>
      <c r="F47" s="15">
        <v>10</v>
      </c>
      <c r="G47" s="15">
        <v>1149</v>
      </c>
      <c r="H47" s="52" t="s">
        <v>201</v>
      </c>
      <c r="I47" s="52" t="s">
        <v>201</v>
      </c>
      <c r="J47" s="52" t="s">
        <v>201</v>
      </c>
      <c r="K47" s="52" t="s">
        <v>201</v>
      </c>
      <c r="L47" s="52" t="s">
        <v>201</v>
      </c>
      <c r="M47" s="52" t="s">
        <v>201</v>
      </c>
      <c r="N47" s="46" t="s">
        <v>236</v>
      </c>
    </row>
    <row r="48" spans="1:13" ht="17.25">
      <c r="A48" s="47"/>
      <c r="B48" s="1"/>
      <c r="C48" s="1" t="s">
        <v>226</v>
      </c>
      <c r="D48" s="16">
        <v>9</v>
      </c>
      <c r="E48" s="17">
        <v>1187</v>
      </c>
      <c r="F48" s="15">
        <v>9</v>
      </c>
      <c r="G48" s="15">
        <v>1187</v>
      </c>
      <c r="H48" s="52" t="s">
        <v>201</v>
      </c>
      <c r="I48" s="52" t="s">
        <v>201</v>
      </c>
      <c r="J48" s="52" t="s">
        <v>201</v>
      </c>
      <c r="K48" s="52" t="s">
        <v>201</v>
      </c>
      <c r="L48" s="52" t="s">
        <v>201</v>
      </c>
      <c r="M48" s="52" t="s">
        <v>201</v>
      </c>
    </row>
    <row r="49" spans="1:13" ht="17.25">
      <c r="A49" s="47"/>
      <c r="B49" s="1"/>
      <c r="C49" s="1" t="s">
        <v>227</v>
      </c>
      <c r="D49" s="94" t="s">
        <v>241</v>
      </c>
      <c r="E49" s="52" t="s">
        <v>201</v>
      </c>
      <c r="F49" s="52" t="s">
        <v>201</v>
      </c>
      <c r="G49" s="52" t="s">
        <v>201</v>
      </c>
      <c r="H49" s="52" t="s">
        <v>201</v>
      </c>
      <c r="I49" s="52" t="s">
        <v>201</v>
      </c>
      <c r="J49" s="52" t="s">
        <v>201</v>
      </c>
      <c r="K49" s="52" t="s">
        <v>201</v>
      </c>
      <c r="L49" s="52" t="s">
        <v>201</v>
      </c>
      <c r="M49" s="52" t="s">
        <v>201</v>
      </c>
    </row>
    <row r="50" spans="2:13" ht="17.25">
      <c r="B50" s="1"/>
      <c r="C50" s="1" t="s">
        <v>228</v>
      </c>
      <c r="D50" s="7">
        <v>46</v>
      </c>
      <c r="E50" s="2">
        <v>5754</v>
      </c>
      <c r="F50" s="15">
        <v>38</v>
      </c>
      <c r="G50" s="15">
        <v>5068</v>
      </c>
      <c r="H50" s="52" t="s">
        <v>201</v>
      </c>
      <c r="I50" s="52" t="s">
        <v>201</v>
      </c>
      <c r="J50" s="52" t="s">
        <v>201</v>
      </c>
      <c r="K50" s="52" t="s">
        <v>201</v>
      </c>
      <c r="L50" s="15">
        <v>8</v>
      </c>
      <c r="M50" s="15">
        <v>686</v>
      </c>
    </row>
    <row r="51" spans="1:13" ht="18" thickBot="1">
      <c r="A51" s="47"/>
      <c r="B51" s="50"/>
      <c r="C51" s="50"/>
      <c r="D51" s="91"/>
      <c r="E51" s="40"/>
      <c r="F51" s="40"/>
      <c r="G51" s="40"/>
      <c r="H51" s="40"/>
      <c r="I51" s="40"/>
      <c r="J51" s="40"/>
      <c r="K51" s="40"/>
      <c r="L51" s="40"/>
      <c r="M51" s="40"/>
    </row>
    <row r="52" spans="1:13" ht="17.25">
      <c r="A52" s="47"/>
      <c r="B52" s="47"/>
      <c r="C52" s="47"/>
      <c r="D52" s="1" t="s">
        <v>229</v>
      </c>
      <c r="E52" s="47"/>
      <c r="F52" s="47"/>
      <c r="G52" s="47"/>
      <c r="H52" s="47"/>
      <c r="I52" s="47"/>
      <c r="J52" s="47"/>
      <c r="K52" s="47"/>
      <c r="L52" s="47"/>
      <c r="M52" s="47"/>
    </row>
    <row r="53" spans="1:4" ht="17.25">
      <c r="A53" s="1"/>
      <c r="D53" s="2" t="s">
        <v>230</v>
      </c>
    </row>
  </sheetData>
  <mergeCells count="7">
    <mergeCell ref="B13:C13"/>
    <mergeCell ref="D8:E8"/>
    <mergeCell ref="F8:G8"/>
    <mergeCell ref="H8:I8"/>
    <mergeCell ref="J8:K8"/>
    <mergeCell ref="L8:M8"/>
    <mergeCell ref="B12:C12"/>
  </mergeCells>
  <printOptions/>
  <pageMargins left="0.7874015748031497" right="0.7874015748031497" top="0.984251968503937" bottom="0.5905511811023623" header="0.5118110236220472" footer="0.5118110236220472"/>
  <pageSetup fitToHeight="1" fitToWidth="1" horizontalDpi="300" verticalDpi="3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P69"/>
  <sheetViews>
    <sheetView zoomScale="75" zoomScaleNormal="75" zoomScaleSheetLayoutView="75" workbookViewId="0" topLeftCell="A1">
      <selection activeCell="A1" sqref="A1"/>
    </sheetView>
  </sheetViews>
  <sheetFormatPr defaultColWidth="9.625" defaultRowHeight="13.5"/>
  <cols>
    <col min="1" max="1" width="13.375" style="2" customWidth="1"/>
    <col min="2" max="2" width="21.875" style="2" customWidth="1"/>
    <col min="3" max="3" width="12.125" style="2" customWidth="1"/>
    <col min="4" max="11" width="10.125" style="2" customWidth="1"/>
    <col min="12" max="12" width="10.75390625" style="2" customWidth="1"/>
    <col min="13" max="16" width="10.125" style="2" customWidth="1"/>
    <col min="17" max="16384" width="9.625" style="2" customWidth="1"/>
  </cols>
  <sheetData>
    <row r="1" ht="17.25">
      <c r="A1" s="1"/>
    </row>
    <row r="6" ht="17.25">
      <c r="E6" s="4" t="s">
        <v>305</v>
      </c>
    </row>
    <row r="8" ht="17.25">
      <c r="C8" s="1" t="s">
        <v>32</v>
      </c>
    </row>
    <row r="9" ht="17.25">
      <c r="C9" s="1" t="s">
        <v>33</v>
      </c>
    </row>
    <row r="10" ht="17.25">
      <c r="C10" s="1" t="s">
        <v>34</v>
      </c>
    </row>
    <row r="11" ht="17.25">
      <c r="C11" s="1" t="s">
        <v>35</v>
      </c>
    </row>
    <row r="12" ht="17.25">
      <c r="C12" s="1" t="s">
        <v>36</v>
      </c>
    </row>
    <row r="14" ht="17.25">
      <c r="C14" s="4" t="s">
        <v>37</v>
      </c>
    </row>
    <row r="15" spans="2:15" ht="18" thickBot="1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O15" s="6" t="s">
        <v>38</v>
      </c>
    </row>
    <row r="16" spans="3:16" ht="17.25">
      <c r="C16" s="7"/>
      <c r="D16" s="9"/>
      <c r="E16" s="9"/>
      <c r="F16" s="9"/>
      <c r="G16" s="9"/>
      <c r="H16" s="9"/>
      <c r="I16" s="9"/>
      <c r="J16" s="9"/>
      <c r="K16" s="9"/>
      <c r="L16" s="9"/>
      <c r="M16" s="9"/>
      <c r="N16" s="96"/>
      <c r="O16" s="96"/>
      <c r="P16" s="96"/>
    </row>
    <row r="17" spans="3:16" ht="17.25">
      <c r="C17" s="11" t="s">
        <v>39</v>
      </c>
      <c r="D17" s="7"/>
      <c r="E17" s="7"/>
      <c r="F17" s="7"/>
      <c r="G17" s="7"/>
      <c r="H17" s="7"/>
      <c r="I17" s="28" t="s">
        <v>40</v>
      </c>
      <c r="J17" s="7"/>
      <c r="K17" s="7"/>
      <c r="L17" s="7"/>
      <c r="M17" s="7"/>
      <c r="N17" s="7"/>
      <c r="O17" s="7"/>
      <c r="P17" s="7"/>
    </row>
    <row r="18" spans="3:16" ht="17.25">
      <c r="C18" s="11" t="s">
        <v>41</v>
      </c>
      <c r="D18" s="11" t="s">
        <v>42</v>
      </c>
      <c r="E18" s="11" t="s">
        <v>43</v>
      </c>
      <c r="F18" s="11" t="s">
        <v>44</v>
      </c>
      <c r="G18" s="30" t="s">
        <v>255</v>
      </c>
      <c r="H18" s="30" t="s">
        <v>256</v>
      </c>
      <c r="I18" s="29" t="s">
        <v>45</v>
      </c>
      <c r="J18" s="30" t="s">
        <v>46</v>
      </c>
      <c r="K18" s="97" t="s">
        <v>257</v>
      </c>
      <c r="L18" s="30" t="s">
        <v>47</v>
      </c>
      <c r="M18" s="11" t="s">
        <v>48</v>
      </c>
      <c r="N18" s="11" t="s">
        <v>258</v>
      </c>
      <c r="O18" s="30" t="s">
        <v>49</v>
      </c>
      <c r="P18" s="30" t="s">
        <v>306</v>
      </c>
    </row>
    <row r="19" spans="2:16" ht="17.25">
      <c r="B19" s="9"/>
      <c r="C19" s="13" t="s">
        <v>50</v>
      </c>
      <c r="D19" s="13" t="s">
        <v>51</v>
      </c>
      <c r="E19" s="13" t="s">
        <v>52</v>
      </c>
      <c r="F19" s="12"/>
      <c r="G19" s="98" t="s">
        <v>259</v>
      </c>
      <c r="H19" s="98"/>
      <c r="I19" s="31" t="s">
        <v>53</v>
      </c>
      <c r="J19" s="14"/>
      <c r="K19" s="14" t="s">
        <v>260</v>
      </c>
      <c r="L19" s="13"/>
      <c r="M19" s="13" t="s">
        <v>54</v>
      </c>
      <c r="N19" s="13" t="s">
        <v>261</v>
      </c>
      <c r="O19" s="12"/>
      <c r="P19" s="12"/>
    </row>
    <row r="20" spans="3:15" ht="17.25">
      <c r="C20" s="7"/>
      <c r="D20" s="10"/>
      <c r="E20" s="32" t="s">
        <v>55</v>
      </c>
      <c r="J20" s="32" t="s">
        <v>55</v>
      </c>
      <c r="O20" s="32"/>
    </row>
    <row r="21" spans="2:16" ht="17.25">
      <c r="B21" s="1" t="s">
        <v>56</v>
      </c>
      <c r="C21" s="33">
        <v>635.53</v>
      </c>
      <c r="D21" s="34">
        <v>4.49</v>
      </c>
      <c r="E21" s="35" t="s">
        <v>57</v>
      </c>
      <c r="G21" s="99" t="s">
        <v>307</v>
      </c>
      <c r="H21" s="99" t="s">
        <v>307</v>
      </c>
      <c r="I21" s="15">
        <v>32.62</v>
      </c>
      <c r="J21" s="15"/>
      <c r="K21" s="100">
        <v>225.69</v>
      </c>
      <c r="L21" s="15">
        <v>83.94</v>
      </c>
      <c r="M21" s="15">
        <v>12.66</v>
      </c>
      <c r="N21" s="99" t="s">
        <v>307</v>
      </c>
      <c r="O21" s="15">
        <v>79.52</v>
      </c>
      <c r="P21" s="15">
        <v>86.4</v>
      </c>
    </row>
    <row r="22" spans="2:16" ht="17.25">
      <c r="B22" s="1" t="s">
        <v>58</v>
      </c>
      <c r="C22" s="33">
        <v>774.78</v>
      </c>
      <c r="D22" s="34">
        <v>2.92</v>
      </c>
      <c r="E22" s="35" t="s">
        <v>59</v>
      </c>
      <c r="G22" s="99" t="s">
        <v>307</v>
      </c>
      <c r="H22" s="99" t="s">
        <v>307</v>
      </c>
      <c r="I22" s="15">
        <v>48.68</v>
      </c>
      <c r="J22" s="15"/>
      <c r="K22" s="100">
        <v>186.63</v>
      </c>
      <c r="L22" s="15">
        <v>85.37</v>
      </c>
      <c r="M22" s="15">
        <v>4.95</v>
      </c>
      <c r="N22" s="99" t="s">
        <v>307</v>
      </c>
      <c r="O22" s="15">
        <v>88.85</v>
      </c>
      <c r="P22" s="15">
        <v>189.24</v>
      </c>
    </row>
    <row r="23" spans="2:16" ht="17.25">
      <c r="B23" s="1" t="s">
        <v>60</v>
      </c>
      <c r="C23" s="33">
        <v>1131</v>
      </c>
      <c r="D23" s="34">
        <v>4.28</v>
      </c>
      <c r="E23" s="35" t="s">
        <v>61</v>
      </c>
      <c r="G23" s="99" t="s">
        <v>307</v>
      </c>
      <c r="H23" s="99" t="s">
        <v>307</v>
      </c>
      <c r="I23" s="15">
        <v>44.42</v>
      </c>
      <c r="J23" s="15"/>
      <c r="K23" s="100">
        <v>117.42</v>
      </c>
      <c r="L23" s="15">
        <v>149.89</v>
      </c>
      <c r="M23" s="15">
        <v>3.5</v>
      </c>
      <c r="N23" s="99" t="s">
        <v>307</v>
      </c>
      <c r="O23" s="15">
        <v>197.26</v>
      </c>
      <c r="P23" s="15">
        <v>139.4</v>
      </c>
    </row>
    <row r="24" spans="2:16" ht="17.25">
      <c r="B24" s="1" t="s">
        <v>62</v>
      </c>
      <c r="C24" s="16">
        <v>875.38</v>
      </c>
      <c r="D24" s="34">
        <v>6.89</v>
      </c>
      <c r="E24" s="15">
        <v>119.09</v>
      </c>
      <c r="F24" s="15">
        <v>63.74</v>
      </c>
      <c r="G24" s="99" t="s">
        <v>307</v>
      </c>
      <c r="H24" s="99" t="s">
        <v>307</v>
      </c>
      <c r="I24" s="15">
        <v>104.81</v>
      </c>
      <c r="J24" s="15"/>
      <c r="K24" s="100">
        <v>95.66</v>
      </c>
      <c r="L24" s="15">
        <v>259.25</v>
      </c>
      <c r="M24" s="15">
        <v>0.88</v>
      </c>
      <c r="N24" s="99" t="s">
        <v>307</v>
      </c>
      <c r="O24" s="15">
        <v>160.41</v>
      </c>
      <c r="P24" s="15">
        <v>64.65</v>
      </c>
    </row>
    <row r="25" spans="2:16" ht="17.25">
      <c r="B25" s="1" t="s">
        <v>63</v>
      </c>
      <c r="C25" s="16">
        <v>823.79</v>
      </c>
      <c r="D25" s="34">
        <v>3.47</v>
      </c>
      <c r="E25" s="15">
        <v>34</v>
      </c>
      <c r="F25" s="15">
        <v>29.55</v>
      </c>
      <c r="G25" s="99" t="s">
        <v>307</v>
      </c>
      <c r="H25" s="99" t="s">
        <v>307</v>
      </c>
      <c r="I25" s="15">
        <v>134.76</v>
      </c>
      <c r="J25" s="15"/>
      <c r="K25" s="100">
        <v>155.97</v>
      </c>
      <c r="L25" s="15">
        <v>290.52</v>
      </c>
      <c r="M25" s="15">
        <v>2.06</v>
      </c>
      <c r="N25" s="99" t="s">
        <v>307</v>
      </c>
      <c r="O25" s="15">
        <v>72.5</v>
      </c>
      <c r="P25" s="15">
        <v>100.96</v>
      </c>
    </row>
    <row r="26" spans="2:16" ht="17.25">
      <c r="B26" s="1"/>
      <c r="C26" s="16"/>
      <c r="D26" s="34"/>
      <c r="E26" s="15"/>
      <c r="F26" s="15"/>
      <c r="G26" s="99"/>
      <c r="H26" s="99"/>
      <c r="I26" s="15"/>
      <c r="J26" s="15"/>
      <c r="K26" s="100"/>
      <c r="L26" s="15"/>
      <c r="M26" s="15"/>
      <c r="N26" s="99"/>
      <c r="O26" s="15"/>
      <c r="P26" s="15"/>
    </row>
    <row r="27" spans="2:16" ht="17.25">
      <c r="B27" s="1" t="s">
        <v>64</v>
      </c>
      <c r="C27" s="16">
        <v>876.17</v>
      </c>
      <c r="D27" s="34">
        <v>3.38</v>
      </c>
      <c r="E27" s="15">
        <v>42.34</v>
      </c>
      <c r="F27" s="15">
        <v>0.79</v>
      </c>
      <c r="G27" s="99" t="s">
        <v>307</v>
      </c>
      <c r="H27" s="99" t="s">
        <v>307</v>
      </c>
      <c r="I27" s="15">
        <v>289.69</v>
      </c>
      <c r="J27" s="15"/>
      <c r="K27" s="100">
        <v>116.37</v>
      </c>
      <c r="L27" s="15">
        <v>297.36</v>
      </c>
      <c r="M27" s="15">
        <v>1.5</v>
      </c>
      <c r="N27" s="99" t="s">
        <v>307</v>
      </c>
      <c r="O27" s="15">
        <v>20.35</v>
      </c>
      <c r="P27" s="15">
        <v>104.39</v>
      </c>
    </row>
    <row r="28" spans="2:16" ht="17.25">
      <c r="B28" s="1" t="s">
        <v>65</v>
      </c>
      <c r="C28" s="16">
        <v>708.79</v>
      </c>
      <c r="D28" s="34">
        <v>5.44</v>
      </c>
      <c r="E28" s="15">
        <v>25.25</v>
      </c>
      <c r="F28" s="15">
        <v>29.59</v>
      </c>
      <c r="G28" s="99" t="s">
        <v>307</v>
      </c>
      <c r="H28" s="99" t="s">
        <v>307</v>
      </c>
      <c r="I28" s="15">
        <v>280.15</v>
      </c>
      <c r="J28" s="15"/>
      <c r="K28" s="100">
        <v>68.32</v>
      </c>
      <c r="L28" s="15">
        <v>239.12</v>
      </c>
      <c r="M28" s="15">
        <v>3.83</v>
      </c>
      <c r="N28" s="99" t="s">
        <v>307</v>
      </c>
      <c r="O28" s="15">
        <v>3.92</v>
      </c>
      <c r="P28" s="15">
        <v>53.17</v>
      </c>
    </row>
    <row r="29" spans="2:16" ht="17.25">
      <c r="B29" s="1" t="s">
        <v>66</v>
      </c>
      <c r="C29" s="16">
        <v>375.81</v>
      </c>
      <c r="D29" s="34">
        <v>0.51</v>
      </c>
      <c r="E29" s="15">
        <v>39.13</v>
      </c>
      <c r="F29" s="15">
        <v>5.32</v>
      </c>
      <c r="G29" s="99" t="s">
        <v>307</v>
      </c>
      <c r="H29" s="99" t="s">
        <v>307</v>
      </c>
      <c r="I29" s="15">
        <v>178.46</v>
      </c>
      <c r="J29" s="15"/>
      <c r="K29" s="100">
        <v>60.06</v>
      </c>
      <c r="L29" s="15">
        <v>49.02</v>
      </c>
      <c r="M29" s="15">
        <v>2.38</v>
      </c>
      <c r="N29" s="99" t="s">
        <v>307</v>
      </c>
      <c r="O29" s="34">
        <v>6.67</v>
      </c>
      <c r="P29" s="34">
        <v>34.26</v>
      </c>
    </row>
    <row r="30" spans="2:16" ht="17.25">
      <c r="B30" s="1" t="s">
        <v>67</v>
      </c>
      <c r="C30" s="16">
        <v>354.86</v>
      </c>
      <c r="D30" s="34">
        <v>0.32</v>
      </c>
      <c r="E30" s="35"/>
      <c r="F30" s="35">
        <v>17.78</v>
      </c>
      <c r="G30" s="99" t="s">
        <v>307</v>
      </c>
      <c r="H30" s="99" t="s">
        <v>307</v>
      </c>
      <c r="I30" s="15">
        <v>174.1</v>
      </c>
      <c r="J30" s="15"/>
      <c r="K30" s="100">
        <v>85.07</v>
      </c>
      <c r="L30" s="15">
        <v>30.52</v>
      </c>
      <c r="M30" s="15">
        <v>2.31</v>
      </c>
      <c r="N30" s="99" t="s">
        <v>307</v>
      </c>
      <c r="O30" s="15"/>
      <c r="P30" s="36">
        <v>44.76</v>
      </c>
    </row>
    <row r="31" spans="2:16" ht="17.25">
      <c r="B31" s="1" t="s">
        <v>68</v>
      </c>
      <c r="C31" s="16">
        <v>323.61</v>
      </c>
      <c r="D31" s="37" t="s">
        <v>69</v>
      </c>
      <c r="E31" s="35"/>
      <c r="F31" s="35">
        <v>39.32</v>
      </c>
      <c r="G31" s="99" t="s">
        <v>307</v>
      </c>
      <c r="H31" s="99" t="s">
        <v>307</v>
      </c>
      <c r="I31" s="15">
        <v>104.62</v>
      </c>
      <c r="J31" s="15"/>
      <c r="K31" s="100">
        <v>146.1</v>
      </c>
      <c r="L31" s="15">
        <v>2.14</v>
      </c>
      <c r="M31" s="15">
        <v>7.44</v>
      </c>
      <c r="N31" s="99" t="s">
        <v>307</v>
      </c>
      <c r="O31" s="15"/>
      <c r="P31" s="36">
        <v>23.99</v>
      </c>
    </row>
    <row r="32" spans="2:16" ht="17.25">
      <c r="B32" s="1"/>
      <c r="C32" s="16"/>
      <c r="D32" s="37"/>
      <c r="E32" s="35"/>
      <c r="F32" s="35"/>
      <c r="G32" s="99"/>
      <c r="H32" s="99"/>
      <c r="I32" s="15"/>
      <c r="J32" s="15"/>
      <c r="K32" s="100"/>
      <c r="L32" s="15"/>
      <c r="M32" s="15"/>
      <c r="N32" s="99"/>
      <c r="O32" s="15"/>
      <c r="P32" s="36"/>
    </row>
    <row r="33" spans="2:16" ht="17.25">
      <c r="B33" s="1" t="s">
        <v>70</v>
      </c>
      <c r="C33" s="16">
        <v>232</v>
      </c>
      <c r="D33" s="38">
        <v>1</v>
      </c>
      <c r="E33" s="35" t="s">
        <v>71</v>
      </c>
      <c r="F33" s="35">
        <v>41</v>
      </c>
      <c r="G33" s="99" t="s">
        <v>307</v>
      </c>
      <c r="H33" s="99" t="s">
        <v>307</v>
      </c>
      <c r="I33" s="15">
        <v>48</v>
      </c>
      <c r="J33" s="15"/>
      <c r="K33" s="100">
        <v>107</v>
      </c>
      <c r="L33" s="15">
        <v>14</v>
      </c>
      <c r="M33" s="15">
        <v>2</v>
      </c>
      <c r="N33" s="99" t="s">
        <v>307</v>
      </c>
      <c r="O33" s="15" t="s">
        <v>71</v>
      </c>
      <c r="P33" s="36">
        <v>20</v>
      </c>
    </row>
    <row r="34" spans="2:16" ht="17.25">
      <c r="B34" s="1" t="s">
        <v>72</v>
      </c>
      <c r="C34" s="16">
        <v>313.83</v>
      </c>
      <c r="D34" s="38">
        <v>2.63</v>
      </c>
      <c r="E34" s="35" t="s">
        <v>71</v>
      </c>
      <c r="F34" s="35">
        <v>56.39</v>
      </c>
      <c r="G34" s="99" t="s">
        <v>307</v>
      </c>
      <c r="H34" s="99" t="s">
        <v>307</v>
      </c>
      <c r="I34" s="15">
        <v>23.08</v>
      </c>
      <c r="J34" s="15"/>
      <c r="K34" s="100">
        <v>175.86</v>
      </c>
      <c r="L34" s="15">
        <v>5.25</v>
      </c>
      <c r="M34" s="15">
        <v>16.97</v>
      </c>
      <c r="N34" s="99" t="s">
        <v>307</v>
      </c>
      <c r="O34" s="15"/>
      <c r="P34" s="36">
        <v>33.65</v>
      </c>
    </row>
    <row r="35" spans="2:16" s="39" customFormat="1" ht="17.25">
      <c r="B35" s="1" t="s">
        <v>73</v>
      </c>
      <c r="C35" s="16">
        <v>278.28</v>
      </c>
      <c r="D35" s="38">
        <v>2.12</v>
      </c>
      <c r="E35" s="35" t="s">
        <v>71</v>
      </c>
      <c r="F35" s="35">
        <v>40.76</v>
      </c>
      <c r="G35" s="99" t="s">
        <v>307</v>
      </c>
      <c r="H35" s="99" t="s">
        <v>307</v>
      </c>
      <c r="I35" s="15">
        <v>9.39</v>
      </c>
      <c r="J35" s="15"/>
      <c r="K35" s="100">
        <v>179.35</v>
      </c>
      <c r="L35" s="15">
        <v>2.76</v>
      </c>
      <c r="M35" s="15">
        <v>6.5</v>
      </c>
      <c r="N35" s="99" t="s">
        <v>307</v>
      </c>
      <c r="O35" s="15"/>
      <c r="P35" s="36">
        <v>37.4</v>
      </c>
    </row>
    <row r="36" spans="2:16" s="39" customFormat="1" ht="17.25">
      <c r="B36" s="1" t="s">
        <v>74</v>
      </c>
      <c r="C36" s="16">
        <v>375.6</v>
      </c>
      <c r="D36" s="38">
        <v>0</v>
      </c>
      <c r="E36" s="35"/>
      <c r="F36" s="35">
        <v>65.3</v>
      </c>
      <c r="G36" s="99" t="s">
        <v>307</v>
      </c>
      <c r="H36" s="99" t="s">
        <v>307</v>
      </c>
      <c r="I36" s="15">
        <v>41.3</v>
      </c>
      <c r="J36" s="15"/>
      <c r="K36" s="100">
        <v>186</v>
      </c>
      <c r="L36" s="15">
        <v>9.7</v>
      </c>
      <c r="M36" s="15">
        <v>3.7</v>
      </c>
      <c r="N36" s="99" t="s">
        <v>307</v>
      </c>
      <c r="O36" s="15"/>
      <c r="P36" s="36">
        <v>69.4</v>
      </c>
    </row>
    <row r="37" spans="2:16" s="39" customFormat="1" ht="17.25">
      <c r="B37" s="1" t="s">
        <v>237</v>
      </c>
      <c r="C37" s="16">
        <v>596.22</v>
      </c>
      <c r="D37" s="38">
        <v>0</v>
      </c>
      <c r="E37" s="35"/>
      <c r="F37" s="35" t="s">
        <v>307</v>
      </c>
      <c r="G37" s="46">
        <v>4.2</v>
      </c>
      <c r="H37" s="46">
        <v>143.93</v>
      </c>
      <c r="I37" s="15">
        <v>205.72</v>
      </c>
      <c r="J37" s="15">
        <v>137.3</v>
      </c>
      <c r="K37" s="15">
        <v>78.21</v>
      </c>
      <c r="L37" s="15">
        <v>1.7</v>
      </c>
      <c r="M37" s="15">
        <v>3.4</v>
      </c>
      <c r="N37" s="15">
        <v>0</v>
      </c>
      <c r="O37" s="15">
        <v>9.96</v>
      </c>
      <c r="P37" s="36">
        <v>11.8</v>
      </c>
    </row>
    <row r="38" spans="2:16" ht="18" thickBot="1">
      <c r="B38" s="5"/>
      <c r="C38" s="23"/>
      <c r="D38" s="5"/>
      <c r="E38" s="5"/>
      <c r="F38" s="5"/>
      <c r="G38" s="5"/>
      <c r="H38" s="5"/>
      <c r="I38" s="40"/>
      <c r="J38" s="40"/>
      <c r="K38" s="40"/>
      <c r="L38" s="40"/>
      <c r="M38" s="40"/>
      <c r="N38" s="40"/>
      <c r="O38" s="5"/>
      <c r="P38" s="40"/>
    </row>
    <row r="39" ht="17.25">
      <c r="C39" s="1" t="s">
        <v>75</v>
      </c>
    </row>
    <row r="40" ht="17.25">
      <c r="C40" s="10"/>
    </row>
    <row r="41" ht="17.25">
      <c r="C41" s="10"/>
    </row>
    <row r="42" ht="17.25">
      <c r="C42" s="10"/>
    </row>
    <row r="43" ht="17.25">
      <c r="C43" s="41" t="s">
        <v>76</v>
      </c>
    </row>
    <row r="44" spans="2:13" ht="18" thickBot="1">
      <c r="B44" s="5"/>
      <c r="C44" s="5"/>
      <c r="D44" s="5"/>
      <c r="E44" s="5"/>
      <c r="F44" s="5"/>
      <c r="G44" s="5"/>
      <c r="H44" s="5"/>
      <c r="I44" s="5"/>
      <c r="J44" s="5"/>
      <c r="K44" s="5"/>
      <c r="L44" s="6" t="s">
        <v>38</v>
      </c>
      <c r="M44" s="5"/>
    </row>
    <row r="45" spans="3:13" ht="17.25">
      <c r="C45" s="7"/>
      <c r="D45" s="9"/>
      <c r="E45" s="9"/>
      <c r="F45" s="9"/>
      <c r="G45" s="9"/>
      <c r="H45" s="9"/>
      <c r="I45" s="9"/>
      <c r="J45" s="9"/>
      <c r="K45" s="9"/>
      <c r="L45" s="9"/>
      <c r="M45" s="9"/>
    </row>
    <row r="46" spans="3:13" ht="17.25">
      <c r="C46" s="11" t="s">
        <v>39</v>
      </c>
      <c r="D46" s="11"/>
      <c r="E46" s="7"/>
      <c r="F46" s="11" t="s">
        <v>77</v>
      </c>
      <c r="G46" s="7"/>
      <c r="H46" s="7"/>
      <c r="I46" s="11" t="s">
        <v>78</v>
      </c>
      <c r="J46" s="7"/>
      <c r="K46" s="7"/>
      <c r="L46" s="42"/>
      <c r="M46" s="7"/>
    </row>
    <row r="47" spans="3:13" ht="17.25">
      <c r="C47" s="11" t="s">
        <v>41</v>
      </c>
      <c r="D47" s="30" t="s">
        <v>79</v>
      </c>
      <c r="E47" s="30" t="s">
        <v>262</v>
      </c>
      <c r="F47" s="11" t="s">
        <v>80</v>
      </c>
      <c r="G47" s="30" t="s">
        <v>263</v>
      </c>
      <c r="H47" s="30" t="s">
        <v>264</v>
      </c>
      <c r="I47" s="30" t="s">
        <v>81</v>
      </c>
      <c r="J47" s="30" t="s">
        <v>265</v>
      </c>
      <c r="K47" s="11" t="s">
        <v>308</v>
      </c>
      <c r="L47" s="43" t="s">
        <v>82</v>
      </c>
      <c r="M47" s="30" t="s">
        <v>10</v>
      </c>
    </row>
    <row r="48" spans="2:13" ht="17.25">
      <c r="B48" s="9"/>
      <c r="C48" s="13" t="s">
        <v>50</v>
      </c>
      <c r="D48" s="14" t="s">
        <v>266</v>
      </c>
      <c r="E48" s="12"/>
      <c r="F48" s="44" t="s">
        <v>83</v>
      </c>
      <c r="G48" s="14" t="s">
        <v>309</v>
      </c>
      <c r="H48" s="12"/>
      <c r="I48" s="14" t="s">
        <v>84</v>
      </c>
      <c r="J48" s="12"/>
      <c r="K48" s="13" t="s">
        <v>267</v>
      </c>
      <c r="L48" s="45" t="s">
        <v>85</v>
      </c>
      <c r="M48" s="98" t="s">
        <v>86</v>
      </c>
    </row>
    <row r="49" ht="17.25">
      <c r="C49" s="7"/>
    </row>
    <row r="50" spans="2:13" ht="17.25">
      <c r="B50" s="1" t="s">
        <v>56</v>
      </c>
      <c r="C50" s="16">
        <v>635.68</v>
      </c>
      <c r="D50" s="15">
        <v>1.05</v>
      </c>
      <c r="E50" s="15">
        <v>122.51</v>
      </c>
      <c r="F50" s="15">
        <v>194.46</v>
      </c>
      <c r="G50" s="15">
        <v>32.01</v>
      </c>
      <c r="H50" s="15">
        <v>27.89</v>
      </c>
      <c r="I50" s="15">
        <v>45.8</v>
      </c>
      <c r="J50" s="15">
        <v>12.46</v>
      </c>
      <c r="K50" s="15">
        <v>67.5</v>
      </c>
      <c r="L50" s="46" t="s">
        <v>87</v>
      </c>
      <c r="M50" s="15">
        <v>132</v>
      </c>
    </row>
    <row r="51" spans="2:13" ht="17.25">
      <c r="B51" s="1" t="s">
        <v>58</v>
      </c>
      <c r="C51" s="16">
        <v>774.84</v>
      </c>
      <c r="D51" s="15">
        <v>5.49</v>
      </c>
      <c r="E51" s="15">
        <v>100.61</v>
      </c>
      <c r="F51" s="15">
        <v>254.57</v>
      </c>
      <c r="G51" s="15">
        <v>12.94</v>
      </c>
      <c r="H51" s="15">
        <v>13.4</v>
      </c>
      <c r="I51" s="15">
        <v>87.08</v>
      </c>
      <c r="J51" s="15">
        <v>9.63</v>
      </c>
      <c r="K51" s="15">
        <v>86.12</v>
      </c>
      <c r="L51" s="15">
        <v>31</v>
      </c>
      <c r="M51" s="15">
        <v>174</v>
      </c>
    </row>
    <row r="52" spans="2:13" ht="17.25">
      <c r="B52" s="1" t="s">
        <v>60</v>
      </c>
      <c r="C52" s="16">
        <v>1131.36</v>
      </c>
      <c r="D52" s="15">
        <v>11.5</v>
      </c>
      <c r="E52" s="15">
        <v>76.56</v>
      </c>
      <c r="F52" s="15">
        <v>633.39</v>
      </c>
      <c r="G52" s="15">
        <v>3.12</v>
      </c>
      <c r="H52" s="15">
        <v>10.6</v>
      </c>
      <c r="I52" s="15">
        <v>40.94</v>
      </c>
      <c r="J52" s="15">
        <v>10.38</v>
      </c>
      <c r="K52" s="15">
        <v>224.87</v>
      </c>
      <c r="L52" s="15">
        <v>16</v>
      </c>
      <c r="M52" s="15">
        <v>104</v>
      </c>
    </row>
    <row r="53" spans="2:13" ht="17.25">
      <c r="B53" s="1" t="s">
        <v>62</v>
      </c>
      <c r="C53" s="16">
        <v>875.39</v>
      </c>
      <c r="D53" s="15">
        <v>1.4</v>
      </c>
      <c r="E53" s="15">
        <v>50.45</v>
      </c>
      <c r="F53" s="15">
        <v>378.22</v>
      </c>
      <c r="G53" s="15">
        <v>20.43</v>
      </c>
      <c r="H53" s="15">
        <v>89.72</v>
      </c>
      <c r="I53" s="15">
        <v>47.82</v>
      </c>
      <c r="J53" s="15">
        <v>16.7</v>
      </c>
      <c r="K53" s="15">
        <v>175.17</v>
      </c>
      <c r="L53" s="15">
        <v>10.81</v>
      </c>
      <c r="M53" s="15">
        <v>84.67</v>
      </c>
    </row>
    <row r="54" spans="2:13" ht="17.25">
      <c r="B54" s="1" t="s">
        <v>63</v>
      </c>
      <c r="C54" s="16">
        <v>823.79</v>
      </c>
      <c r="D54" s="15">
        <v>2.54</v>
      </c>
      <c r="E54" s="15">
        <v>124.53</v>
      </c>
      <c r="F54" s="15">
        <v>376.02</v>
      </c>
      <c r="G54" s="15">
        <v>10.34</v>
      </c>
      <c r="H54" s="15">
        <v>45.84</v>
      </c>
      <c r="I54" s="15">
        <v>77.2</v>
      </c>
      <c r="J54" s="15">
        <v>16.73</v>
      </c>
      <c r="K54" s="15">
        <v>83.28</v>
      </c>
      <c r="L54" s="15">
        <v>10.75</v>
      </c>
      <c r="M54" s="15">
        <v>76.56</v>
      </c>
    </row>
    <row r="55" spans="2:13" ht="17.25">
      <c r="B55" s="1"/>
      <c r="C55" s="16"/>
      <c r="D55" s="15"/>
      <c r="E55" s="15"/>
      <c r="F55" s="15"/>
      <c r="G55" s="15"/>
      <c r="H55" s="15"/>
      <c r="I55" s="15"/>
      <c r="J55" s="15"/>
      <c r="K55" s="15"/>
      <c r="L55" s="15"/>
      <c r="M55" s="15"/>
    </row>
    <row r="56" spans="2:13" ht="17.25">
      <c r="B56" s="1" t="s">
        <v>64</v>
      </c>
      <c r="C56" s="16">
        <v>876.18</v>
      </c>
      <c r="D56" s="15">
        <v>0.02</v>
      </c>
      <c r="E56" s="15">
        <v>102.23</v>
      </c>
      <c r="F56" s="15">
        <v>365.09</v>
      </c>
      <c r="G56" s="15">
        <v>32.79</v>
      </c>
      <c r="H56" s="15">
        <v>12.18</v>
      </c>
      <c r="I56" s="15">
        <v>164.9</v>
      </c>
      <c r="J56" s="15">
        <v>124.07</v>
      </c>
      <c r="K56" s="15">
        <v>1.88</v>
      </c>
      <c r="L56" s="15">
        <v>27.65</v>
      </c>
      <c r="M56" s="15">
        <v>45.37</v>
      </c>
    </row>
    <row r="57" spans="2:13" ht="17.25">
      <c r="B57" s="1" t="s">
        <v>65</v>
      </c>
      <c r="C57" s="16">
        <v>708.78</v>
      </c>
      <c r="D57" s="15">
        <v>2.41</v>
      </c>
      <c r="E57" s="15">
        <v>58.97</v>
      </c>
      <c r="F57" s="15">
        <v>290.59</v>
      </c>
      <c r="G57" s="15">
        <v>22.19</v>
      </c>
      <c r="H57" s="15">
        <v>7.36</v>
      </c>
      <c r="I57" s="15">
        <v>210.21</v>
      </c>
      <c r="J57" s="15">
        <v>46.03</v>
      </c>
      <c r="K57" s="15">
        <v>6.3</v>
      </c>
      <c r="L57" s="15">
        <v>27.02</v>
      </c>
      <c r="M57" s="15">
        <v>37.7</v>
      </c>
    </row>
    <row r="58" spans="2:13" ht="17.25">
      <c r="B58" s="1" t="s">
        <v>66</v>
      </c>
      <c r="C58" s="16">
        <v>376.42</v>
      </c>
      <c r="D58" s="15">
        <v>4.51</v>
      </c>
      <c r="E58" s="15">
        <v>57.53</v>
      </c>
      <c r="F58" s="15">
        <v>66.55</v>
      </c>
      <c r="G58" s="15">
        <v>25.02</v>
      </c>
      <c r="H58" s="15">
        <v>0.13</v>
      </c>
      <c r="I58" s="15">
        <v>153.26</v>
      </c>
      <c r="J58" s="15">
        <v>27.6</v>
      </c>
      <c r="K58" s="15">
        <v>0</v>
      </c>
      <c r="L58" s="15">
        <v>12.08</v>
      </c>
      <c r="M58" s="15">
        <v>28.74</v>
      </c>
    </row>
    <row r="59" spans="2:13" ht="17.25">
      <c r="B59" s="1" t="s">
        <v>67</v>
      </c>
      <c r="C59" s="16">
        <v>354.88</v>
      </c>
      <c r="D59" s="15">
        <v>42.31</v>
      </c>
      <c r="E59" s="15">
        <v>24.95</v>
      </c>
      <c r="F59" s="15">
        <v>95.95</v>
      </c>
      <c r="G59" s="15">
        <v>28.27</v>
      </c>
      <c r="H59" s="15">
        <v>12.16</v>
      </c>
      <c r="I59" s="15">
        <v>69.28</v>
      </c>
      <c r="J59" s="15">
        <v>36.72</v>
      </c>
      <c r="K59" s="15">
        <v>2.04</v>
      </c>
      <c r="L59" s="15">
        <v>2.4</v>
      </c>
      <c r="M59" s="15">
        <v>40.8</v>
      </c>
    </row>
    <row r="60" spans="2:13" ht="17.25">
      <c r="B60" s="1" t="s">
        <v>68</v>
      </c>
      <c r="C60" s="16">
        <v>323.61</v>
      </c>
      <c r="D60" s="15">
        <v>9.91</v>
      </c>
      <c r="E60" s="15">
        <v>8.27</v>
      </c>
      <c r="F60" s="15">
        <v>70.1</v>
      </c>
      <c r="G60" s="15">
        <v>25.89</v>
      </c>
      <c r="H60" s="15">
        <v>36.74</v>
      </c>
      <c r="I60" s="15">
        <v>103.75</v>
      </c>
      <c r="J60" s="15">
        <v>9</v>
      </c>
      <c r="K60" s="15">
        <v>0.01</v>
      </c>
      <c r="L60" s="15">
        <v>2.34</v>
      </c>
      <c r="M60" s="15">
        <v>57.6</v>
      </c>
    </row>
    <row r="61" spans="2:13" ht="17.25">
      <c r="B61" s="1"/>
      <c r="C61" s="16"/>
      <c r="D61" s="15"/>
      <c r="E61" s="15"/>
      <c r="F61" s="15"/>
      <c r="G61" s="15"/>
      <c r="H61" s="15"/>
      <c r="I61" s="15"/>
      <c r="J61" s="15"/>
      <c r="K61" s="15"/>
      <c r="L61" s="15"/>
      <c r="M61" s="15"/>
    </row>
    <row r="62" spans="2:13" ht="17.25">
      <c r="B62" s="1" t="s">
        <v>70</v>
      </c>
      <c r="C62" s="16">
        <v>232</v>
      </c>
      <c r="D62" s="15">
        <v>14</v>
      </c>
      <c r="E62" s="15">
        <v>21</v>
      </c>
      <c r="F62" s="15">
        <v>40</v>
      </c>
      <c r="G62" s="15">
        <v>25</v>
      </c>
      <c r="H62" s="15">
        <v>25</v>
      </c>
      <c r="I62" s="15">
        <v>44</v>
      </c>
      <c r="J62" s="15">
        <v>7</v>
      </c>
      <c r="K62" s="15">
        <v>3</v>
      </c>
      <c r="L62" s="15">
        <v>5</v>
      </c>
      <c r="M62" s="15">
        <v>48</v>
      </c>
    </row>
    <row r="63" spans="2:13" ht="17.25">
      <c r="B63" s="1" t="s">
        <v>72</v>
      </c>
      <c r="C63" s="16">
        <v>313.83</v>
      </c>
      <c r="D63" s="15">
        <v>9.95</v>
      </c>
      <c r="E63" s="15">
        <v>31.24</v>
      </c>
      <c r="F63" s="15">
        <v>46.59</v>
      </c>
      <c r="G63" s="15">
        <v>8.79</v>
      </c>
      <c r="H63" s="15">
        <v>22.58</v>
      </c>
      <c r="I63" s="15">
        <v>101.14</v>
      </c>
      <c r="J63" s="15">
        <v>9.69</v>
      </c>
      <c r="K63" s="15">
        <v>0.27</v>
      </c>
      <c r="L63" s="15">
        <v>9.37</v>
      </c>
      <c r="M63" s="15">
        <v>74.21</v>
      </c>
    </row>
    <row r="64" spans="2:13" s="39" customFormat="1" ht="17.25">
      <c r="B64" s="1" t="s">
        <v>73</v>
      </c>
      <c r="C64" s="16">
        <v>278.28</v>
      </c>
      <c r="D64" s="15">
        <v>4.71</v>
      </c>
      <c r="E64" s="15">
        <v>106.2</v>
      </c>
      <c r="F64" s="15">
        <v>42.7</v>
      </c>
      <c r="G64" s="15">
        <v>0.71</v>
      </c>
      <c r="H64" s="15">
        <v>22.69</v>
      </c>
      <c r="I64" s="15">
        <v>54.05</v>
      </c>
      <c r="J64" s="15">
        <v>3.86</v>
      </c>
      <c r="K64" s="15">
        <v>0</v>
      </c>
      <c r="L64" s="15">
        <v>8.04</v>
      </c>
      <c r="M64" s="15">
        <v>35.32</v>
      </c>
    </row>
    <row r="65" spans="2:13" s="39" customFormat="1" ht="17.25">
      <c r="B65" s="1" t="s">
        <v>74</v>
      </c>
      <c r="C65" s="16">
        <v>375.6</v>
      </c>
      <c r="D65" s="46" t="s">
        <v>87</v>
      </c>
      <c r="E65" s="15">
        <v>106.6</v>
      </c>
      <c r="F65" s="15">
        <v>18</v>
      </c>
      <c r="G65" s="15">
        <v>7.9</v>
      </c>
      <c r="H65" s="15">
        <v>17</v>
      </c>
      <c r="I65" s="15">
        <v>78</v>
      </c>
      <c r="J65" s="15">
        <v>13</v>
      </c>
      <c r="K65" s="15">
        <v>9</v>
      </c>
      <c r="L65" s="15">
        <v>13</v>
      </c>
      <c r="M65" s="15">
        <v>112</v>
      </c>
    </row>
    <row r="66" spans="2:13" s="39" customFormat="1" ht="17.25">
      <c r="B66" s="1" t="s">
        <v>237</v>
      </c>
      <c r="C66" s="16">
        <v>596.22</v>
      </c>
      <c r="D66" s="46">
        <v>129.1</v>
      </c>
      <c r="E66" s="15">
        <v>121.25</v>
      </c>
      <c r="F66" s="15">
        <v>7.5</v>
      </c>
      <c r="G66" s="15">
        <v>21.61</v>
      </c>
      <c r="H66" s="15">
        <v>7.47</v>
      </c>
      <c r="I66" s="15">
        <v>89.73</v>
      </c>
      <c r="J66" s="15">
        <v>22.59</v>
      </c>
      <c r="K66" s="15">
        <v>0</v>
      </c>
      <c r="L66" s="15">
        <v>39.54</v>
      </c>
      <c r="M66" s="15">
        <v>157.43</v>
      </c>
    </row>
    <row r="67" spans="2:13" ht="18" thickBot="1">
      <c r="B67" s="5"/>
      <c r="C67" s="23"/>
      <c r="D67" s="5"/>
      <c r="E67" s="5"/>
      <c r="F67" s="5"/>
      <c r="G67" s="5"/>
      <c r="H67" s="5"/>
      <c r="I67" s="5"/>
      <c r="J67" s="5"/>
      <c r="K67" s="5"/>
      <c r="L67" s="40"/>
      <c r="M67" s="40"/>
    </row>
    <row r="68" ht="17.25">
      <c r="C68" s="1" t="s">
        <v>75</v>
      </c>
    </row>
    <row r="69" ht="17.25">
      <c r="A69" s="1"/>
    </row>
  </sheetData>
  <printOptions/>
  <pageMargins left="0.7874015748031497" right="0.3937007874015748" top="0.984251968503937" bottom="0.984251968503937" header="0.5118110236220472" footer="0.5118110236220472"/>
  <pageSetup horizontalDpi="300" verticalDpi="300" orientation="portrait" paperSize="9" scale="5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79"/>
  <sheetViews>
    <sheetView zoomScale="75" zoomScaleNormal="75" workbookViewId="0" topLeftCell="A1">
      <selection activeCell="A1" sqref="A1"/>
    </sheetView>
  </sheetViews>
  <sheetFormatPr defaultColWidth="10.875" defaultRowHeight="13.5"/>
  <cols>
    <col min="1" max="1" width="13.375" style="2" customWidth="1"/>
    <col min="2" max="2" width="21.50390625" style="2" customWidth="1"/>
    <col min="3" max="3" width="13.375" style="2" customWidth="1"/>
    <col min="4" max="5" width="10.875" style="2" customWidth="1"/>
    <col min="6" max="6" width="12.125" style="2" customWidth="1"/>
    <col min="7" max="8" width="10.875" style="2" customWidth="1"/>
    <col min="9" max="9" width="11.75390625" style="2" customWidth="1"/>
    <col min="10" max="10" width="10.25390625" style="2" customWidth="1"/>
    <col min="11" max="16384" width="10.875" style="2" customWidth="1"/>
  </cols>
  <sheetData>
    <row r="1" ht="17.25">
      <c r="A1" s="1"/>
    </row>
    <row r="6" ht="17.25">
      <c r="E6" s="4" t="s">
        <v>310</v>
      </c>
    </row>
    <row r="7" ht="17.25">
      <c r="E7" s="1" t="s">
        <v>311</v>
      </c>
    </row>
    <row r="8" ht="17.25">
      <c r="C8" s="4" t="s">
        <v>88</v>
      </c>
    </row>
    <row r="9" spans="2:11" ht="18" thickBot="1">
      <c r="B9" s="5"/>
      <c r="C9" s="5"/>
      <c r="D9" s="5"/>
      <c r="E9" s="5"/>
      <c r="F9" s="5"/>
      <c r="G9" s="5"/>
      <c r="H9" s="5"/>
      <c r="I9" s="6" t="s">
        <v>312</v>
      </c>
      <c r="J9" s="5"/>
      <c r="K9" s="10"/>
    </row>
    <row r="10" spans="3:11" ht="17.25">
      <c r="C10" s="7"/>
      <c r="D10" s="9"/>
      <c r="E10" s="9"/>
      <c r="F10" s="9"/>
      <c r="G10" s="9"/>
      <c r="H10" s="9"/>
      <c r="I10" s="9"/>
      <c r="J10" s="9"/>
      <c r="K10" s="10"/>
    </row>
    <row r="11" spans="3:11" ht="17.25">
      <c r="C11" s="11" t="s">
        <v>89</v>
      </c>
      <c r="D11" s="7"/>
      <c r="E11" s="7"/>
      <c r="F11" s="7"/>
      <c r="G11" s="7"/>
      <c r="H11" s="7"/>
      <c r="I11" s="7"/>
      <c r="J11" s="7"/>
      <c r="K11" s="10"/>
    </row>
    <row r="12" spans="3:11" ht="17.25">
      <c r="C12" s="11" t="s">
        <v>90</v>
      </c>
      <c r="D12" s="30" t="s">
        <v>313</v>
      </c>
      <c r="E12" s="30" t="s">
        <v>314</v>
      </c>
      <c r="F12" s="30" t="s">
        <v>315</v>
      </c>
      <c r="G12" s="30" t="s">
        <v>316</v>
      </c>
      <c r="H12" s="30" t="s">
        <v>317</v>
      </c>
      <c r="I12" s="30" t="s">
        <v>91</v>
      </c>
      <c r="J12" s="30" t="s">
        <v>318</v>
      </c>
      <c r="K12" s="10"/>
    </row>
    <row r="13" spans="2:11" ht="17.25">
      <c r="B13" s="9"/>
      <c r="C13" s="12"/>
      <c r="D13" s="12"/>
      <c r="E13" s="14" t="s">
        <v>319</v>
      </c>
      <c r="F13" s="12"/>
      <c r="G13" s="12"/>
      <c r="H13" s="14" t="s">
        <v>320</v>
      </c>
      <c r="I13" s="14" t="s">
        <v>92</v>
      </c>
      <c r="J13" s="12"/>
      <c r="K13" s="10"/>
    </row>
    <row r="14" spans="3:4" ht="17.25">
      <c r="C14" s="7"/>
      <c r="D14" s="10"/>
    </row>
    <row r="15" spans="2:10" ht="17.25">
      <c r="B15" s="1" t="s">
        <v>60</v>
      </c>
      <c r="C15" s="16">
        <f>SUM(D15:K15)</f>
        <v>1919.2649999999999</v>
      </c>
      <c r="D15" s="34">
        <v>417.01</v>
      </c>
      <c r="E15" s="15">
        <v>34.93</v>
      </c>
      <c r="F15" s="15">
        <v>25.19</v>
      </c>
      <c r="G15" s="15">
        <v>641.11</v>
      </c>
      <c r="H15" s="15">
        <v>563.11</v>
      </c>
      <c r="I15" s="15">
        <v>138.825</v>
      </c>
      <c r="J15" s="15">
        <v>99.09</v>
      </c>
    </row>
    <row r="16" spans="2:10" ht="17.25">
      <c r="B16" s="1" t="s">
        <v>62</v>
      </c>
      <c r="C16" s="16">
        <f>SUM(D16:K16)</f>
        <v>2496.7499999999995</v>
      </c>
      <c r="D16" s="34">
        <v>450.97</v>
      </c>
      <c r="E16" s="15">
        <v>49.26</v>
      </c>
      <c r="F16" s="15">
        <v>27.67</v>
      </c>
      <c r="G16" s="15">
        <v>997.64</v>
      </c>
      <c r="H16" s="15">
        <v>687.91</v>
      </c>
      <c r="I16" s="15">
        <v>154.45</v>
      </c>
      <c r="J16" s="15">
        <v>128.85</v>
      </c>
    </row>
    <row r="17" spans="2:10" ht="17.25">
      <c r="B17" s="1" t="s">
        <v>63</v>
      </c>
      <c r="C17" s="16"/>
      <c r="D17" s="34">
        <v>253.8</v>
      </c>
      <c r="E17" s="15">
        <v>31.97</v>
      </c>
      <c r="F17" s="15">
        <v>9.45</v>
      </c>
      <c r="G17" s="15">
        <v>1019.96</v>
      </c>
      <c r="H17" s="15">
        <v>776.92</v>
      </c>
      <c r="I17" s="15">
        <v>91.64</v>
      </c>
      <c r="J17" s="15">
        <v>81.64</v>
      </c>
    </row>
    <row r="18" spans="2:10" ht="17.25">
      <c r="B18" s="1" t="s">
        <v>64</v>
      </c>
      <c r="C18" s="16">
        <f>SUM(D18:K18)</f>
        <v>1862.43</v>
      </c>
      <c r="D18" s="34">
        <v>156.22</v>
      </c>
      <c r="E18" s="15">
        <v>51.64</v>
      </c>
      <c r="F18" s="15">
        <v>51.22</v>
      </c>
      <c r="G18" s="15">
        <v>761.72</v>
      </c>
      <c r="H18" s="15">
        <v>588.84</v>
      </c>
      <c r="I18" s="15">
        <v>159.99</v>
      </c>
      <c r="J18" s="15">
        <v>92.8</v>
      </c>
    </row>
    <row r="19" spans="2:10" ht="17.25">
      <c r="B19" s="1" t="s">
        <v>65</v>
      </c>
      <c r="C19" s="16">
        <f>SUM(D19:K19)</f>
        <v>2279.2599999999998</v>
      </c>
      <c r="D19" s="34">
        <v>349.55</v>
      </c>
      <c r="E19" s="15">
        <v>113.52</v>
      </c>
      <c r="F19" s="15">
        <v>17.83</v>
      </c>
      <c r="G19" s="15">
        <v>911.24</v>
      </c>
      <c r="H19" s="15">
        <v>656.98</v>
      </c>
      <c r="I19" s="15">
        <v>128.99</v>
      </c>
      <c r="J19" s="15">
        <v>101.15</v>
      </c>
    </row>
    <row r="20" spans="2:10" ht="17.25">
      <c r="B20" s="1"/>
      <c r="C20" s="16"/>
      <c r="D20" s="34"/>
      <c r="E20" s="15"/>
      <c r="F20" s="15"/>
      <c r="G20" s="15"/>
      <c r="H20" s="15"/>
      <c r="I20" s="15"/>
      <c r="J20" s="15"/>
    </row>
    <row r="21" spans="2:10" ht="17.25">
      <c r="B21" s="1" t="s">
        <v>66</v>
      </c>
      <c r="C21" s="16">
        <f>SUM(D21:K21)</f>
        <v>2666.27</v>
      </c>
      <c r="D21" s="34">
        <v>461.58</v>
      </c>
      <c r="E21" s="15">
        <v>245.98</v>
      </c>
      <c r="F21" s="15">
        <v>11.35</v>
      </c>
      <c r="G21" s="15">
        <v>1051.89</v>
      </c>
      <c r="H21" s="15">
        <v>648.46</v>
      </c>
      <c r="I21" s="15">
        <v>174.47</v>
      </c>
      <c r="J21" s="15">
        <v>72.54</v>
      </c>
    </row>
    <row r="22" spans="2:11" ht="17.25">
      <c r="B22" s="1" t="s">
        <v>67</v>
      </c>
      <c r="C22" s="16">
        <f>SUM(D22:K22)</f>
        <v>2250.94</v>
      </c>
      <c r="D22" s="34">
        <v>397.21</v>
      </c>
      <c r="E22" s="15">
        <v>186.86</v>
      </c>
      <c r="F22" s="15">
        <v>17.03</v>
      </c>
      <c r="G22" s="15">
        <v>928.27</v>
      </c>
      <c r="H22" s="15">
        <v>611.45</v>
      </c>
      <c r="I22" s="15">
        <v>47.01</v>
      </c>
      <c r="J22" s="15">
        <v>63.11</v>
      </c>
      <c r="K22" s="47"/>
    </row>
    <row r="23" spans="2:11" ht="17.25">
      <c r="B23" s="1" t="s">
        <v>68</v>
      </c>
      <c r="C23" s="16">
        <f>SUM(D23:K23)</f>
        <v>2016.1499999999999</v>
      </c>
      <c r="D23" s="34">
        <v>448.28</v>
      </c>
      <c r="E23" s="15">
        <v>189.41</v>
      </c>
      <c r="F23" s="15">
        <v>8.9</v>
      </c>
      <c r="G23" s="15">
        <v>662.45</v>
      </c>
      <c r="H23" s="15">
        <v>587.03</v>
      </c>
      <c r="I23" s="15">
        <v>40.11</v>
      </c>
      <c r="J23" s="15">
        <v>79.97</v>
      </c>
      <c r="K23" s="17"/>
    </row>
    <row r="24" spans="2:11" ht="17.25">
      <c r="B24" s="1" t="s">
        <v>70</v>
      </c>
      <c r="C24" s="16">
        <v>1776</v>
      </c>
      <c r="D24" s="34">
        <v>442</v>
      </c>
      <c r="E24" s="15">
        <v>196</v>
      </c>
      <c r="F24" s="15">
        <v>63</v>
      </c>
      <c r="G24" s="15">
        <v>473</v>
      </c>
      <c r="H24" s="15">
        <v>470</v>
      </c>
      <c r="I24" s="15">
        <v>72</v>
      </c>
      <c r="J24" s="15">
        <v>60</v>
      </c>
      <c r="K24" s="17"/>
    </row>
    <row r="25" spans="2:11" ht="17.25">
      <c r="B25" s="1"/>
      <c r="C25" s="16"/>
      <c r="D25" s="34"/>
      <c r="E25" s="15"/>
      <c r="F25" s="15"/>
      <c r="G25" s="15"/>
      <c r="H25" s="15"/>
      <c r="I25" s="15"/>
      <c r="J25" s="15"/>
      <c r="K25" s="17"/>
    </row>
    <row r="26" spans="2:11" ht="17.25">
      <c r="B26" s="1" t="s">
        <v>72</v>
      </c>
      <c r="C26" s="16">
        <v>1835.76</v>
      </c>
      <c r="D26" s="34">
        <v>378.32</v>
      </c>
      <c r="E26" s="15" t="s">
        <v>71</v>
      </c>
      <c r="F26" s="15" t="s">
        <v>93</v>
      </c>
      <c r="G26" s="15">
        <v>476.33</v>
      </c>
      <c r="H26" s="15">
        <v>544.89</v>
      </c>
      <c r="I26" s="15">
        <v>49.91</v>
      </c>
      <c r="J26" s="15">
        <v>71.52</v>
      </c>
      <c r="K26" s="17"/>
    </row>
    <row r="27" spans="2:11" ht="17.25">
      <c r="B27" s="1" t="s">
        <v>73</v>
      </c>
      <c r="C27" s="16">
        <v>1813.83</v>
      </c>
      <c r="D27" s="34">
        <v>428.23</v>
      </c>
      <c r="E27" s="1" t="s">
        <v>23</v>
      </c>
      <c r="F27" s="48" t="s">
        <v>97</v>
      </c>
      <c r="G27" s="15">
        <v>498.07</v>
      </c>
      <c r="H27" s="15">
        <v>527.71</v>
      </c>
      <c r="I27" s="15">
        <v>76.06</v>
      </c>
      <c r="J27" s="15">
        <v>116.91</v>
      </c>
      <c r="K27" s="17"/>
    </row>
    <row r="28" spans="2:11" ht="17.25">
      <c r="B28" s="1" t="s">
        <v>74</v>
      </c>
      <c r="C28" s="16">
        <v>1738.1</v>
      </c>
      <c r="D28" s="34">
        <v>528.1</v>
      </c>
      <c r="E28" s="1"/>
      <c r="F28" s="49" t="s">
        <v>94</v>
      </c>
      <c r="G28" s="15">
        <v>531</v>
      </c>
      <c r="H28" s="15">
        <v>357</v>
      </c>
      <c r="I28" s="15">
        <v>75</v>
      </c>
      <c r="J28" s="15">
        <v>40</v>
      </c>
      <c r="K28" s="17"/>
    </row>
    <row r="29" spans="2:11" ht="17.25">
      <c r="B29" s="1" t="s">
        <v>237</v>
      </c>
      <c r="C29" s="16">
        <v>1532.19</v>
      </c>
      <c r="D29" s="34">
        <v>333.1</v>
      </c>
      <c r="E29" s="1"/>
      <c r="F29" s="49" t="s">
        <v>321</v>
      </c>
      <c r="G29" s="15">
        <v>485.28</v>
      </c>
      <c r="H29" s="15">
        <v>355.07</v>
      </c>
      <c r="I29" s="15">
        <v>39.38</v>
      </c>
      <c r="J29" s="15">
        <v>29.59</v>
      </c>
      <c r="K29" s="17"/>
    </row>
    <row r="30" spans="2:11" ht="18" thickBot="1">
      <c r="B30" s="5"/>
      <c r="C30" s="23"/>
      <c r="D30" s="5"/>
      <c r="E30" s="5"/>
      <c r="F30" s="40"/>
      <c r="G30" s="40"/>
      <c r="H30" s="40"/>
      <c r="I30" s="5"/>
      <c r="J30" s="5"/>
      <c r="K30" s="34"/>
    </row>
    <row r="31" ht="17.25">
      <c r="C31" s="1" t="s">
        <v>29</v>
      </c>
    </row>
    <row r="32" ht="17.25">
      <c r="A32" s="47"/>
    </row>
    <row r="34" ht="17.25">
      <c r="C34" s="4" t="s">
        <v>95</v>
      </c>
    </row>
    <row r="35" spans="2:12" ht="18" thickBot="1">
      <c r="B35" s="5"/>
      <c r="C35" s="5"/>
      <c r="D35" s="5"/>
      <c r="E35" s="5"/>
      <c r="F35" s="5"/>
      <c r="G35" s="5"/>
      <c r="H35" s="5"/>
      <c r="I35" s="5"/>
      <c r="J35" s="5"/>
      <c r="K35" s="6" t="s">
        <v>98</v>
      </c>
      <c r="L35" s="50"/>
    </row>
    <row r="36" spans="3:12" ht="17.25">
      <c r="C36" s="7"/>
      <c r="D36" s="9"/>
      <c r="E36" s="9"/>
      <c r="F36" s="9"/>
      <c r="G36" s="9"/>
      <c r="H36" s="9"/>
      <c r="I36" s="9"/>
      <c r="J36" s="9"/>
      <c r="K36" s="9"/>
      <c r="L36" s="51"/>
    </row>
    <row r="37" spans="3:12" ht="17.25">
      <c r="C37" s="11" t="s">
        <v>89</v>
      </c>
      <c r="D37" s="7"/>
      <c r="E37" s="9"/>
      <c r="F37" s="9"/>
      <c r="G37" s="9"/>
      <c r="H37" s="9"/>
      <c r="I37" s="9"/>
      <c r="J37" s="9"/>
      <c r="K37" s="9"/>
      <c r="L37" s="51"/>
    </row>
    <row r="38" spans="3:12" ht="17.25">
      <c r="C38" s="11" t="s">
        <v>90</v>
      </c>
      <c r="D38" s="30" t="s">
        <v>322</v>
      </c>
      <c r="E38" s="30" t="s">
        <v>323</v>
      </c>
      <c r="F38" s="30" t="s">
        <v>324</v>
      </c>
      <c r="G38" s="7"/>
      <c r="H38" s="30" t="s">
        <v>325</v>
      </c>
      <c r="I38" s="7"/>
      <c r="J38" s="7"/>
      <c r="K38" s="30" t="s">
        <v>326</v>
      </c>
      <c r="L38" s="30" t="s">
        <v>327</v>
      </c>
    </row>
    <row r="39" spans="2:12" ht="17.25">
      <c r="B39" s="9"/>
      <c r="C39" s="12"/>
      <c r="D39" s="12"/>
      <c r="E39" s="14" t="s">
        <v>328</v>
      </c>
      <c r="F39" s="14" t="s">
        <v>329</v>
      </c>
      <c r="G39" s="14" t="s">
        <v>330</v>
      </c>
      <c r="H39" s="14" t="s">
        <v>331</v>
      </c>
      <c r="I39" s="14" t="s">
        <v>332</v>
      </c>
      <c r="J39" s="14" t="s">
        <v>333</v>
      </c>
      <c r="K39" s="14" t="s">
        <v>334</v>
      </c>
      <c r="L39" s="14" t="s">
        <v>335</v>
      </c>
    </row>
    <row r="40" spans="3:11" ht="17.25">
      <c r="C40" s="7"/>
      <c r="I40" s="32" t="s">
        <v>99</v>
      </c>
      <c r="J40" s="1"/>
      <c r="K40" s="15"/>
    </row>
    <row r="41" spans="2:12" ht="17.25">
      <c r="B41" s="1" t="s">
        <v>60</v>
      </c>
      <c r="C41" s="16">
        <f>D41+K62</f>
        <v>1918.6899999999998</v>
      </c>
      <c r="D41" s="17">
        <f>SUM(E41:L41,C62:J62)</f>
        <v>1626.9899999999998</v>
      </c>
      <c r="E41" s="15">
        <v>210.23</v>
      </c>
      <c r="F41" s="15">
        <v>95.23</v>
      </c>
      <c r="G41" s="15">
        <v>660.4</v>
      </c>
      <c r="H41" s="15">
        <v>147.94</v>
      </c>
      <c r="I41" s="15">
        <v>118.25</v>
      </c>
      <c r="J41" s="15">
        <v>46.29</v>
      </c>
      <c r="K41" s="15">
        <v>28.8</v>
      </c>
      <c r="L41" s="15">
        <v>186.9</v>
      </c>
    </row>
    <row r="42" spans="2:12" ht="17.25">
      <c r="B42" s="1" t="s">
        <v>62</v>
      </c>
      <c r="C42" s="16">
        <f>D42+K63</f>
        <v>2496.76</v>
      </c>
      <c r="D42" s="17">
        <f>SUM(E42:L42,C63:J63)</f>
        <v>2015.6900000000003</v>
      </c>
      <c r="E42" s="15">
        <v>242.18</v>
      </c>
      <c r="F42" s="15">
        <v>210.76</v>
      </c>
      <c r="G42" s="15">
        <v>842.42</v>
      </c>
      <c r="H42" s="15">
        <v>199.83</v>
      </c>
      <c r="I42" s="15">
        <v>149.15</v>
      </c>
      <c r="J42" s="15">
        <v>33.55</v>
      </c>
      <c r="K42" s="15">
        <v>52.91</v>
      </c>
      <c r="L42" s="15">
        <v>158.96</v>
      </c>
    </row>
    <row r="43" spans="2:12" ht="17.25">
      <c r="B43" s="1" t="s">
        <v>63</v>
      </c>
      <c r="C43" s="16">
        <f>D43+K64</f>
        <v>2265.38</v>
      </c>
      <c r="D43" s="17">
        <f>SUM(E43:L43,C64:J64)</f>
        <v>1682.47</v>
      </c>
      <c r="E43" s="15">
        <v>230.94</v>
      </c>
      <c r="F43" s="15">
        <v>233.39</v>
      </c>
      <c r="G43" s="15">
        <v>705.01</v>
      </c>
      <c r="H43" s="15">
        <v>139.29</v>
      </c>
      <c r="I43" s="15">
        <v>135.55</v>
      </c>
      <c r="J43" s="15">
        <v>42.13</v>
      </c>
      <c r="K43" s="15">
        <v>23.36</v>
      </c>
      <c r="L43" s="15">
        <v>28.67</v>
      </c>
    </row>
    <row r="44" spans="2:12" ht="17.25">
      <c r="B44" s="1" t="s">
        <v>64</v>
      </c>
      <c r="C44" s="16">
        <f>D44+K65</f>
        <v>1862.4299999999998</v>
      </c>
      <c r="D44" s="17">
        <f>SUM(E44:L44,C65:J65)</f>
        <v>1380.03</v>
      </c>
      <c r="E44" s="15">
        <v>166.04</v>
      </c>
      <c r="F44" s="15">
        <v>233.19</v>
      </c>
      <c r="G44" s="15">
        <v>448.65</v>
      </c>
      <c r="H44" s="15">
        <v>72.07</v>
      </c>
      <c r="I44" s="15">
        <v>156.45</v>
      </c>
      <c r="J44" s="15">
        <v>14.13</v>
      </c>
      <c r="K44" s="15">
        <v>49.85</v>
      </c>
      <c r="L44" s="15">
        <v>37.22</v>
      </c>
    </row>
    <row r="45" spans="2:12" ht="17.25">
      <c r="B45" s="1" t="s">
        <v>65</v>
      </c>
      <c r="C45" s="16">
        <f>D45+K66</f>
        <v>2279.26</v>
      </c>
      <c r="D45" s="17">
        <f>SUM(E45:L45,C66:J66)</f>
        <v>1800.3</v>
      </c>
      <c r="E45" s="15">
        <v>220.55</v>
      </c>
      <c r="F45" s="15">
        <v>181.78</v>
      </c>
      <c r="G45" s="15">
        <v>720.35</v>
      </c>
      <c r="H45" s="15">
        <v>136.57</v>
      </c>
      <c r="I45" s="15">
        <v>208.23</v>
      </c>
      <c r="J45" s="15">
        <v>44.61</v>
      </c>
      <c r="K45" s="15">
        <v>64.97</v>
      </c>
      <c r="L45" s="15">
        <v>52.1</v>
      </c>
    </row>
    <row r="46" spans="2:12" ht="17.25">
      <c r="B46" s="1"/>
      <c r="C46" s="16"/>
      <c r="D46" s="17"/>
      <c r="E46" s="15"/>
      <c r="F46" s="15"/>
      <c r="G46" s="15"/>
      <c r="H46" s="15"/>
      <c r="I46" s="15"/>
      <c r="J46" s="15"/>
      <c r="K46" s="15"/>
      <c r="L46" s="15"/>
    </row>
    <row r="47" spans="2:12" ht="17.25">
      <c r="B47" s="1" t="s">
        <v>66</v>
      </c>
      <c r="C47" s="16">
        <f>D47+K68</f>
        <v>2666.27</v>
      </c>
      <c r="D47" s="17">
        <f>SUM(E47:L47,C68:J68)</f>
        <v>2303.33</v>
      </c>
      <c r="E47" s="15">
        <v>288.98</v>
      </c>
      <c r="F47" s="15">
        <v>221.54</v>
      </c>
      <c r="G47" s="15">
        <v>899.24</v>
      </c>
      <c r="H47" s="15">
        <v>186.71</v>
      </c>
      <c r="I47" s="15">
        <v>206.5</v>
      </c>
      <c r="J47" s="15">
        <v>15.43</v>
      </c>
      <c r="K47" s="15">
        <v>35.27</v>
      </c>
      <c r="L47" s="15">
        <v>274.65</v>
      </c>
    </row>
    <row r="48" spans="2:12" ht="17.25">
      <c r="B48" s="1" t="s">
        <v>67</v>
      </c>
      <c r="C48" s="16">
        <f>D48+K69</f>
        <v>2250.9300000000003</v>
      </c>
      <c r="D48" s="17">
        <f>SUM(E48:L48,C69:J69)</f>
        <v>1931.1100000000001</v>
      </c>
      <c r="E48" s="15">
        <v>306.25</v>
      </c>
      <c r="F48" s="15">
        <v>274.86</v>
      </c>
      <c r="G48" s="15">
        <v>750.78</v>
      </c>
      <c r="H48" s="15">
        <v>211.85</v>
      </c>
      <c r="I48" s="15">
        <v>130.47</v>
      </c>
      <c r="J48" s="15">
        <v>11.78</v>
      </c>
      <c r="K48" s="15">
        <v>9.51</v>
      </c>
      <c r="L48" s="15">
        <v>54.16</v>
      </c>
    </row>
    <row r="49" spans="2:12" ht="17.25">
      <c r="B49" s="1" t="s">
        <v>68</v>
      </c>
      <c r="C49" s="16">
        <f>D49+K70</f>
        <v>2016.15</v>
      </c>
      <c r="D49" s="17">
        <f>SUM(E49:L49,C70:J70)</f>
        <v>1776.3500000000001</v>
      </c>
      <c r="E49" s="15">
        <v>212.52</v>
      </c>
      <c r="F49" s="15">
        <v>221.49</v>
      </c>
      <c r="G49" s="15">
        <v>812.72</v>
      </c>
      <c r="H49" s="15">
        <v>138.38</v>
      </c>
      <c r="I49" s="15">
        <v>155.21</v>
      </c>
      <c r="J49" s="15">
        <v>9.36</v>
      </c>
      <c r="K49" s="15">
        <v>13.46</v>
      </c>
      <c r="L49" s="15">
        <v>71.77</v>
      </c>
    </row>
    <row r="50" spans="2:12" ht="17.25">
      <c r="B50" s="1" t="s">
        <v>70</v>
      </c>
      <c r="C50" s="16">
        <v>1776</v>
      </c>
      <c r="D50" s="17">
        <v>1569</v>
      </c>
      <c r="E50" s="15">
        <v>117</v>
      </c>
      <c r="F50" s="15">
        <v>158</v>
      </c>
      <c r="G50" s="15">
        <v>706</v>
      </c>
      <c r="H50" s="15">
        <v>210</v>
      </c>
      <c r="I50" s="15">
        <v>110</v>
      </c>
      <c r="J50" s="15">
        <v>14</v>
      </c>
      <c r="K50" s="15">
        <v>19</v>
      </c>
      <c r="L50" s="15">
        <v>65</v>
      </c>
    </row>
    <row r="51" spans="2:12" ht="17.25">
      <c r="B51" s="1" t="s">
        <v>72</v>
      </c>
      <c r="C51" s="16">
        <v>1835.77</v>
      </c>
      <c r="D51" s="17">
        <v>1571.48</v>
      </c>
      <c r="E51" s="15">
        <v>123.52</v>
      </c>
      <c r="F51" s="15">
        <v>151.41</v>
      </c>
      <c r="G51" s="15">
        <v>835.84</v>
      </c>
      <c r="H51" s="15">
        <v>94.72</v>
      </c>
      <c r="I51" s="15">
        <v>119.97</v>
      </c>
      <c r="J51" s="15">
        <v>15.7</v>
      </c>
      <c r="K51" s="15">
        <v>25.66</v>
      </c>
      <c r="L51" s="15">
        <v>28.57</v>
      </c>
    </row>
    <row r="52" spans="2:12" ht="17.25">
      <c r="B52" s="1"/>
      <c r="C52" s="16"/>
      <c r="D52" s="17"/>
      <c r="E52" s="15"/>
      <c r="F52" s="15"/>
      <c r="G52" s="15"/>
      <c r="H52" s="15"/>
      <c r="I52" s="15"/>
      <c r="J52" s="15"/>
      <c r="K52" s="15"/>
      <c r="L52" s="15"/>
    </row>
    <row r="53" spans="2:12" ht="17.25">
      <c r="B53" s="1" t="s">
        <v>73</v>
      </c>
      <c r="C53" s="16">
        <f>D53+K74</f>
        <v>1813.83</v>
      </c>
      <c r="D53" s="17">
        <f>SUM(E53:L53,C74:J74)</f>
        <v>1638.06</v>
      </c>
      <c r="E53" s="15">
        <v>189.16</v>
      </c>
      <c r="F53" s="15">
        <v>184.57</v>
      </c>
      <c r="G53" s="15">
        <v>703.83</v>
      </c>
      <c r="H53" s="15">
        <v>135.06</v>
      </c>
      <c r="I53" s="15">
        <v>125.55</v>
      </c>
      <c r="J53" s="15">
        <v>17.86</v>
      </c>
      <c r="K53" s="15">
        <v>20.77</v>
      </c>
      <c r="L53" s="15">
        <v>31.38</v>
      </c>
    </row>
    <row r="54" spans="2:12" ht="17.25">
      <c r="B54" s="1" t="s">
        <v>74</v>
      </c>
      <c r="C54" s="16">
        <v>1738</v>
      </c>
      <c r="D54" s="17">
        <v>1588</v>
      </c>
      <c r="E54" s="15">
        <v>78</v>
      </c>
      <c r="F54" s="15">
        <v>132</v>
      </c>
      <c r="G54" s="15">
        <v>928</v>
      </c>
      <c r="H54" s="15">
        <v>56</v>
      </c>
      <c r="I54" s="15">
        <v>136</v>
      </c>
      <c r="J54" s="15">
        <v>8</v>
      </c>
      <c r="K54" s="15">
        <v>67</v>
      </c>
      <c r="L54" s="15">
        <v>10</v>
      </c>
    </row>
    <row r="55" spans="2:12" ht="17.25">
      <c r="B55" s="1" t="s">
        <v>237</v>
      </c>
      <c r="C55" s="16">
        <v>1532.19</v>
      </c>
      <c r="D55" s="17">
        <v>1348.3</v>
      </c>
      <c r="E55" s="15">
        <v>105.49</v>
      </c>
      <c r="F55" s="15">
        <v>130.52</v>
      </c>
      <c r="G55" s="15">
        <v>753.9</v>
      </c>
      <c r="H55" s="15">
        <v>31.88</v>
      </c>
      <c r="I55" s="15">
        <v>129.97</v>
      </c>
      <c r="J55" s="15">
        <v>9.46</v>
      </c>
      <c r="K55" s="15">
        <v>27.35</v>
      </c>
      <c r="L55" s="15">
        <v>4.4</v>
      </c>
    </row>
    <row r="56" spans="2:12" ht="18" thickBot="1">
      <c r="B56" s="5"/>
      <c r="C56" s="23"/>
      <c r="D56" s="5"/>
      <c r="E56" s="5"/>
      <c r="F56" s="5"/>
      <c r="G56" s="5"/>
      <c r="H56" s="5"/>
      <c r="I56" s="5"/>
      <c r="J56" s="5"/>
      <c r="K56" s="5"/>
      <c r="L56" s="5"/>
    </row>
    <row r="57" spans="3:13" ht="17.25">
      <c r="C57" s="12"/>
      <c r="D57" s="9"/>
      <c r="E57" s="9"/>
      <c r="F57" s="9"/>
      <c r="G57" s="9"/>
      <c r="H57" s="9"/>
      <c r="I57" s="9"/>
      <c r="J57" s="9"/>
      <c r="K57" s="9"/>
      <c r="L57" s="9"/>
      <c r="M57" s="9"/>
    </row>
    <row r="58" spans="3:13" ht="17.25">
      <c r="C58" s="12"/>
      <c r="D58" s="9"/>
      <c r="E58" s="8" t="s">
        <v>96</v>
      </c>
      <c r="F58" s="9"/>
      <c r="G58" s="9"/>
      <c r="H58" s="9"/>
      <c r="I58" s="9"/>
      <c r="J58" s="9"/>
      <c r="K58" s="7"/>
      <c r="L58" s="9"/>
      <c r="M58" s="9"/>
    </row>
    <row r="59" spans="3:13" ht="17.25">
      <c r="C59" s="30" t="s">
        <v>336</v>
      </c>
      <c r="D59" s="7"/>
      <c r="E59" s="30" t="s">
        <v>337</v>
      </c>
      <c r="F59" s="30" t="s">
        <v>338</v>
      </c>
      <c r="G59" s="30" t="s">
        <v>339</v>
      </c>
      <c r="H59" s="30" t="s">
        <v>268</v>
      </c>
      <c r="I59" s="30" t="s">
        <v>340</v>
      </c>
      <c r="J59" s="7"/>
      <c r="K59" s="11" t="s">
        <v>27</v>
      </c>
      <c r="L59" s="7"/>
      <c r="M59" s="7"/>
    </row>
    <row r="60" spans="2:13" ht="17.25">
      <c r="B60" s="9"/>
      <c r="C60" s="14" t="s">
        <v>341</v>
      </c>
      <c r="D60" s="14" t="s">
        <v>342</v>
      </c>
      <c r="E60" s="14" t="s">
        <v>343</v>
      </c>
      <c r="F60" s="14" t="s">
        <v>344</v>
      </c>
      <c r="G60" s="14" t="s">
        <v>345</v>
      </c>
      <c r="H60" s="14" t="s">
        <v>269</v>
      </c>
      <c r="I60" s="14" t="s">
        <v>346</v>
      </c>
      <c r="J60" s="14" t="s">
        <v>347</v>
      </c>
      <c r="K60" s="12"/>
      <c r="L60" s="14" t="s">
        <v>348</v>
      </c>
      <c r="M60" s="14" t="s">
        <v>347</v>
      </c>
    </row>
    <row r="61" ht="17.25">
      <c r="C61" s="7"/>
    </row>
    <row r="62" spans="2:13" ht="17.25">
      <c r="B62" s="1" t="s">
        <v>60</v>
      </c>
      <c r="C62" s="33">
        <v>1.05</v>
      </c>
      <c r="D62" s="15">
        <v>1.45</v>
      </c>
      <c r="E62" s="52" t="s">
        <v>100</v>
      </c>
      <c r="F62" s="15">
        <v>18.85</v>
      </c>
      <c r="G62" s="15">
        <v>18.78</v>
      </c>
      <c r="H62" s="52" t="s">
        <v>100</v>
      </c>
      <c r="I62" s="52" t="s">
        <v>100</v>
      </c>
      <c r="J62" s="15">
        <v>92.82</v>
      </c>
      <c r="K62" s="17">
        <f>L62+M62</f>
        <v>291.7</v>
      </c>
      <c r="L62" s="15">
        <v>41.75</v>
      </c>
      <c r="M62" s="15">
        <v>249.95</v>
      </c>
    </row>
    <row r="63" spans="2:13" ht="17.25">
      <c r="B63" s="1" t="s">
        <v>62</v>
      </c>
      <c r="C63" s="33">
        <v>0.83</v>
      </c>
      <c r="D63" s="15">
        <v>0.46</v>
      </c>
      <c r="E63" s="15">
        <v>0.31</v>
      </c>
      <c r="F63" s="15">
        <v>12.66</v>
      </c>
      <c r="G63" s="15">
        <v>26.38</v>
      </c>
      <c r="H63" s="52" t="s">
        <v>100</v>
      </c>
      <c r="I63" s="15">
        <v>0.14</v>
      </c>
      <c r="J63" s="15">
        <v>85.15</v>
      </c>
      <c r="K63" s="17">
        <f>L63+M63</f>
        <v>481.07</v>
      </c>
      <c r="L63" s="15">
        <v>73.33</v>
      </c>
      <c r="M63" s="15">
        <v>407.74</v>
      </c>
    </row>
    <row r="64" spans="2:13" ht="17.25">
      <c r="B64" s="1" t="s">
        <v>63</v>
      </c>
      <c r="C64" s="33">
        <v>0.14</v>
      </c>
      <c r="D64" s="15">
        <v>0.01</v>
      </c>
      <c r="E64" s="15">
        <v>0.08</v>
      </c>
      <c r="F64" s="15">
        <v>52.23</v>
      </c>
      <c r="G64" s="15">
        <v>23.44</v>
      </c>
      <c r="H64" s="52" t="s">
        <v>100</v>
      </c>
      <c r="I64" s="52" t="s">
        <v>100</v>
      </c>
      <c r="J64" s="15">
        <v>68.23</v>
      </c>
      <c r="K64" s="17">
        <f>L64+M64</f>
        <v>582.91</v>
      </c>
      <c r="L64" s="15">
        <v>52.51</v>
      </c>
      <c r="M64" s="15">
        <v>530.4</v>
      </c>
    </row>
    <row r="65" spans="2:13" ht="17.25">
      <c r="B65" s="1" t="s">
        <v>64</v>
      </c>
      <c r="C65" s="33">
        <v>0.05</v>
      </c>
      <c r="D65" s="15">
        <v>0.03</v>
      </c>
      <c r="E65" s="15">
        <v>18</v>
      </c>
      <c r="F65" s="15">
        <v>97.06</v>
      </c>
      <c r="G65" s="15">
        <v>41.24</v>
      </c>
      <c r="H65" s="52" t="s">
        <v>100</v>
      </c>
      <c r="I65" s="15">
        <v>0.04</v>
      </c>
      <c r="J65" s="15">
        <v>46.01</v>
      </c>
      <c r="K65" s="17">
        <f>L65+M65</f>
        <v>482.4</v>
      </c>
      <c r="L65" s="15">
        <v>30.08</v>
      </c>
      <c r="M65" s="15">
        <v>452.32</v>
      </c>
    </row>
    <row r="66" spans="2:13" ht="17.25">
      <c r="B66" s="1" t="s">
        <v>65</v>
      </c>
      <c r="C66" s="33">
        <v>9.89</v>
      </c>
      <c r="D66" s="15">
        <v>0.01</v>
      </c>
      <c r="E66" s="15">
        <v>0.64</v>
      </c>
      <c r="F66" s="15">
        <v>90.24</v>
      </c>
      <c r="G66" s="15">
        <v>24.85</v>
      </c>
      <c r="H66" s="52" t="s">
        <v>100</v>
      </c>
      <c r="I66" s="15">
        <v>0.03</v>
      </c>
      <c r="J66" s="15">
        <v>45.48</v>
      </c>
      <c r="K66" s="17">
        <f>L66+M66</f>
        <v>478.96000000000004</v>
      </c>
      <c r="L66" s="15">
        <v>47.99</v>
      </c>
      <c r="M66" s="15">
        <v>430.97</v>
      </c>
    </row>
    <row r="67" spans="2:13" ht="17.25">
      <c r="B67" s="1"/>
      <c r="C67" s="33"/>
      <c r="D67" s="15"/>
      <c r="E67" s="15"/>
      <c r="F67" s="15"/>
      <c r="G67" s="15"/>
      <c r="H67" s="52"/>
      <c r="I67" s="15"/>
      <c r="J67" s="15"/>
      <c r="K67" s="17"/>
      <c r="L67" s="15"/>
      <c r="M67" s="15"/>
    </row>
    <row r="68" spans="2:13" ht="17.25">
      <c r="B68" s="1" t="s">
        <v>66</v>
      </c>
      <c r="C68" s="33">
        <v>1.23</v>
      </c>
      <c r="D68" s="15">
        <v>0</v>
      </c>
      <c r="E68" s="15">
        <v>0</v>
      </c>
      <c r="F68" s="15">
        <v>118.72</v>
      </c>
      <c r="G68" s="15">
        <v>16.15</v>
      </c>
      <c r="H68" s="52" t="s">
        <v>100</v>
      </c>
      <c r="I68" s="15">
        <v>0</v>
      </c>
      <c r="J68" s="15">
        <v>38.91</v>
      </c>
      <c r="K68" s="17">
        <f>L68+M68</f>
        <v>362.94</v>
      </c>
      <c r="L68" s="15">
        <v>37.15</v>
      </c>
      <c r="M68" s="15">
        <v>325.79</v>
      </c>
    </row>
    <row r="69" spans="2:13" ht="17.25">
      <c r="B69" s="1" t="s">
        <v>67</v>
      </c>
      <c r="C69" s="33">
        <v>0.14</v>
      </c>
      <c r="D69" s="52" t="s">
        <v>100</v>
      </c>
      <c r="E69" s="52" t="s">
        <v>100</v>
      </c>
      <c r="F69" s="15">
        <v>125.41</v>
      </c>
      <c r="G69" s="15">
        <v>12.67</v>
      </c>
      <c r="H69" s="52" t="s">
        <v>100</v>
      </c>
      <c r="I69" s="52" t="s">
        <v>100</v>
      </c>
      <c r="J69" s="15">
        <v>43.23</v>
      </c>
      <c r="K69" s="17">
        <f>L69+M69</f>
        <v>319.82</v>
      </c>
      <c r="L69" s="15">
        <v>41.8</v>
      </c>
      <c r="M69" s="15">
        <v>278.02</v>
      </c>
    </row>
    <row r="70" spans="2:13" ht="17.25">
      <c r="B70" s="1" t="s">
        <v>68</v>
      </c>
      <c r="C70" s="33">
        <v>9.45</v>
      </c>
      <c r="D70" s="52" t="s">
        <v>100</v>
      </c>
      <c r="E70" s="52" t="s">
        <v>100</v>
      </c>
      <c r="F70" s="15">
        <v>69.9</v>
      </c>
      <c r="G70" s="15">
        <v>10.55</v>
      </c>
      <c r="H70" s="52" t="s">
        <v>100</v>
      </c>
      <c r="I70" s="46">
        <v>0.42</v>
      </c>
      <c r="J70" s="15">
        <v>51.12</v>
      </c>
      <c r="K70" s="17">
        <f>L70+M70</f>
        <v>239.8</v>
      </c>
      <c r="L70" s="15">
        <v>65.04</v>
      </c>
      <c r="M70" s="15">
        <v>174.76</v>
      </c>
    </row>
    <row r="71" spans="2:13" ht="17.25">
      <c r="B71" s="1" t="s">
        <v>70</v>
      </c>
      <c r="C71" s="33">
        <v>0</v>
      </c>
      <c r="D71" s="52" t="s">
        <v>100</v>
      </c>
      <c r="E71" s="52" t="s">
        <v>100</v>
      </c>
      <c r="F71" s="15">
        <v>97</v>
      </c>
      <c r="G71" s="15">
        <v>30</v>
      </c>
      <c r="H71" s="52" t="s">
        <v>100</v>
      </c>
      <c r="I71" s="52" t="s">
        <v>100</v>
      </c>
      <c r="J71" s="15">
        <v>40</v>
      </c>
      <c r="K71" s="17">
        <f>L71+M71</f>
        <v>208</v>
      </c>
      <c r="L71" s="15">
        <v>31</v>
      </c>
      <c r="M71" s="15">
        <v>177</v>
      </c>
    </row>
    <row r="72" spans="2:13" ht="17.25">
      <c r="B72" s="1" t="s">
        <v>72</v>
      </c>
      <c r="C72" s="33">
        <v>1.21</v>
      </c>
      <c r="D72" s="52" t="s">
        <v>100</v>
      </c>
      <c r="E72" s="52" t="s">
        <v>100</v>
      </c>
      <c r="F72" s="15">
        <v>77.26</v>
      </c>
      <c r="G72" s="15">
        <v>39.12</v>
      </c>
      <c r="H72" s="52" t="s">
        <v>100</v>
      </c>
      <c r="I72" s="52" t="s">
        <v>100</v>
      </c>
      <c r="J72" s="15">
        <v>58.5</v>
      </c>
      <c r="K72" s="17">
        <v>264.29</v>
      </c>
      <c r="L72" s="15">
        <v>39.95</v>
      </c>
      <c r="M72" s="15">
        <v>224.34</v>
      </c>
    </row>
    <row r="73" spans="2:13" ht="17.25">
      <c r="B73" s="24"/>
      <c r="C73" s="34"/>
      <c r="D73" s="52"/>
      <c r="E73" s="52"/>
      <c r="F73" s="15"/>
      <c r="G73" s="15"/>
      <c r="H73" s="52"/>
      <c r="I73" s="52"/>
      <c r="J73" s="15"/>
      <c r="K73" s="17"/>
      <c r="L73" s="15"/>
      <c r="M73" s="15"/>
    </row>
    <row r="74" spans="2:13" ht="17.25">
      <c r="B74" s="24" t="s">
        <v>73</v>
      </c>
      <c r="C74" s="34">
        <v>0.1</v>
      </c>
      <c r="D74" s="46">
        <v>0</v>
      </c>
      <c r="E74" s="46">
        <v>8.45</v>
      </c>
      <c r="F74" s="15">
        <v>140.17</v>
      </c>
      <c r="G74" s="15">
        <v>15.63</v>
      </c>
      <c r="H74" s="52" t="s">
        <v>100</v>
      </c>
      <c r="I74" s="46">
        <v>0</v>
      </c>
      <c r="J74" s="15">
        <v>65.53</v>
      </c>
      <c r="K74" s="17">
        <f>L74+M74</f>
        <v>175.77</v>
      </c>
      <c r="L74" s="15">
        <v>19.78</v>
      </c>
      <c r="M74" s="15">
        <v>155.99</v>
      </c>
    </row>
    <row r="75" spans="2:13" ht="17.25">
      <c r="B75" s="24" t="s">
        <v>74</v>
      </c>
      <c r="C75" s="52" t="s">
        <v>100</v>
      </c>
      <c r="D75" s="46">
        <v>0</v>
      </c>
      <c r="E75" s="46">
        <v>2</v>
      </c>
      <c r="F75" s="15">
        <v>113</v>
      </c>
      <c r="G75" s="15">
        <v>18</v>
      </c>
      <c r="H75" s="52" t="s">
        <v>100</v>
      </c>
      <c r="I75" s="46">
        <v>0</v>
      </c>
      <c r="J75" s="15">
        <v>38</v>
      </c>
      <c r="K75" s="17">
        <v>151</v>
      </c>
      <c r="L75" s="15">
        <v>29</v>
      </c>
      <c r="M75" s="15">
        <v>122</v>
      </c>
    </row>
    <row r="76" spans="2:13" ht="17.25">
      <c r="B76" s="24" t="s">
        <v>237</v>
      </c>
      <c r="C76" s="52">
        <v>0</v>
      </c>
      <c r="D76" s="99" t="s">
        <v>307</v>
      </c>
      <c r="E76" s="46">
        <v>0</v>
      </c>
      <c r="F76" s="15">
        <v>85.92</v>
      </c>
      <c r="G76" s="15">
        <v>11.17</v>
      </c>
      <c r="H76" s="52">
        <v>25.78</v>
      </c>
      <c r="I76" s="99" t="s">
        <v>307</v>
      </c>
      <c r="J76" s="15">
        <v>32.42</v>
      </c>
      <c r="K76" s="17">
        <v>183.89</v>
      </c>
      <c r="L76" s="15">
        <v>15.3</v>
      </c>
      <c r="M76" s="15">
        <v>168.59</v>
      </c>
    </row>
    <row r="77" spans="2:13" ht="18" thickBot="1">
      <c r="B77" s="50"/>
      <c r="C77" s="23"/>
      <c r="D77" s="50"/>
      <c r="E77" s="50"/>
      <c r="F77" s="50"/>
      <c r="G77" s="50"/>
      <c r="H77" s="50"/>
      <c r="I77" s="50"/>
      <c r="J77" s="50"/>
      <c r="K77" s="50"/>
      <c r="L77" s="50"/>
      <c r="M77" s="50"/>
    </row>
    <row r="78" spans="2:12" ht="17.25">
      <c r="B78" s="47"/>
      <c r="C78" s="1" t="s">
        <v>29</v>
      </c>
      <c r="D78" s="47"/>
      <c r="E78" s="47"/>
      <c r="F78" s="47"/>
      <c r="G78" s="47"/>
      <c r="H78" s="47"/>
      <c r="I78" s="47"/>
      <c r="J78" s="47"/>
      <c r="K78" s="47"/>
      <c r="L78" s="47"/>
    </row>
    <row r="79" spans="1:12" ht="17.25">
      <c r="A79" s="1"/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</row>
  </sheetData>
  <printOptions/>
  <pageMargins left="0.7874015748031497" right="0.7874015748031497" top="0.984251968503937" bottom="0.5905511811023623" header="0.5118110236220472" footer="0.5118110236220472"/>
  <pageSetup horizontalDpi="300" verticalDpi="300" orientation="portrait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L72"/>
  <sheetViews>
    <sheetView zoomScale="75" zoomScaleNormal="75" workbookViewId="0" topLeftCell="A1">
      <selection activeCell="A1" sqref="A1"/>
    </sheetView>
  </sheetViews>
  <sheetFormatPr defaultColWidth="13.375" defaultRowHeight="13.5"/>
  <cols>
    <col min="1" max="1" width="13.375" style="2" customWidth="1"/>
    <col min="2" max="2" width="20.625" style="2" customWidth="1"/>
    <col min="3" max="5" width="14.625" style="2" customWidth="1"/>
    <col min="6" max="6" width="13.375" style="2" customWidth="1"/>
    <col min="7" max="7" width="14.625" style="2" customWidth="1"/>
    <col min="8" max="8" width="13.375" style="2" customWidth="1"/>
    <col min="9" max="9" width="14.625" style="2" customWidth="1"/>
    <col min="10" max="16384" width="13.375" style="2" customWidth="1"/>
  </cols>
  <sheetData>
    <row r="1" ht="17.25">
      <c r="A1" s="1"/>
    </row>
    <row r="6" ht="17.25">
      <c r="E6" s="4" t="s">
        <v>101</v>
      </c>
    </row>
    <row r="7" ht="17.25">
      <c r="C7" s="1" t="s">
        <v>102</v>
      </c>
    </row>
    <row r="8" ht="17.25">
      <c r="C8" s="4" t="s">
        <v>103</v>
      </c>
    </row>
    <row r="9" spans="2:9" ht="18" thickBot="1">
      <c r="B9" s="5"/>
      <c r="C9" s="5"/>
      <c r="D9" s="5"/>
      <c r="E9" s="5"/>
      <c r="F9" s="5"/>
      <c r="G9" s="5"/>
      <c r="H9" s="5"/>
      <c r="I9" s="5"/>
    </row>
    <row r="10" spans="3:9" ht="17.25">
      <c r="C10" s="12"/>
      <c r="D10" s="8" t="s">
        <v>104</v>
      </c>
      <c r="E10" s="9"/>
      <c r="F10" s="13" t="s">
        <v>105</v>
      </c>
      <c r="G10" s="9"/>
      <c r="H10" s="13" t="s">
        <v>106</v>
      </c>
      <c r="I10" s="9"/>
    </row>
    <row r="11" spans="3:9" ht="17.25">
      <c r="C11" s="101"/>
      <c r="D11" s="101"/>
      <c r="E11" s="30" t="s">
        <v>349</v>
      </c>
      <c r="F11" s="101"/>
      <c r="G11" s="30" t="s">
        <v>349</v>
      </c>
      <c r="H11" s="101"/>
      <c r="I11" s="30" t="s">
        <v>349</v>
      </c>
    </row>
    <row r="12" spans="2:9" ht="17.25">
      <c r="B12" s="9"/>
      <c r="C12" s="14" t="s">
        <v>350</v>
      </c>
      <c r="D12" s="14" t="s">
        <v>351</v>
      </c>
      <c r="E12" s="14" t="s">
        <v>352</v>
      </c>
      <c r="F12" s="14" t="s">
        <v>351</v>
      </c>
      <c r="G12" s="14" t="s">
        <v>352</v>
      </c>
      <c r="H12" s="14" t="s">
        <v>351</v>
      </c>
      <c r="I12" s="14" t="s">
        <v>352</v>
      </c>
    </row>
    <row r="13" spans="3:9" ht="17.25">
      <c r="C13" s="53" t="s">
        <v>108</v>
      </c>
      <c r="D13" s="54" t="s">
        <v>109</v>
      </c>
      <c r="E13" s="54" t="s">
        <v>110</v>
      </c>
      <c r="F13" s="54" t="s">
        <v>109</v>
      </c>
      <c r="G13" s="54" t="s">
        <v>110</v>
      </c>
      <c r="H13" s="54" t="s">
        <v>109</v>
      </c>
      <c r="I13" s="54" t="s">
        <v>110</v>
      </c>
    </row>
    <row r="14" spans="2:9" ht="17.25">
      <c r="B14" s="1" t="s">
        <v>112</v>
      </c>
      <c r="C14" s="33">
        <v>8139</v>
      </c>
      <c r="D14" s="17">
        <v>1428.5</v>
      </c>
      <c r="E14" s="17">
        <v>157788.2</v>
      </c>
      <c r="F14" s="15">
        <v>17.8</v>
      </c>
      <c r="G14" s="15">
        <v>2590</v>
      </c>
      <c r="H14" s="15">
        <v>28.9</v>
      </c>
      <c r="I14" s="15">
        <v>3494</v>
      </c>
    </row>
    <row r="15" spans="2:9" ht="17.25">
      <c r="B15" s="1" t="s">
        <v>113</v>
      </c>
      <c r="C15" s="33">
        <v>9836</v>
      </c>
      <c r="D15" s="17">
        <v>2431.9</v>
      </c>
      <c r="E15" s="17">
        <v>379276</v>
      </c>
      <c r="F15" s="15">
        <v>6</v>
      </c>
      <c r="G15" s="15">
        <v>856</v>
      </c>
      <c r="H15" s="15">
        <v>37.9</v>
      </c>
      <c r="I15" s="15">
        <v>5868</v>
      </c>
    </row>
    <row r="16" spans="2:9" ht="17.25">
      <c r="B16" s="1" t="s">
        <v>114</v>
      </c>
      <c r="C16" s="33">
        <v>9027</v>
      </c>
      <c r="D16" s="17">
        <v>1833.047</v>
      </c>
      <c r="E16" s="17">
        <v>323005.43200000003</v>
      </c>
      <c r="F16" s="15">
        <v>11.013</v>
      </c>
      <c r="G16" s="15">
        <v>2613.89</v>
      </c>
      <c r="H16" s="15">
        <v>160.299</v>
      </c>
      <c r="I16" s="15">
        <v>61050.28</v>
      </c>
    </row>
    <row r="17" spans="2:9" ht="17.25">
      <c r="B17" s="1" t="s">
        <v>115</v>
      </c>
      <c r="C17" s="16">
        <v>7649</v>
      </c>
      <c r="D17" s="17">
        <v>1441.238</v>
      </c>
      <c r="E17" s="17">
        <v>226285.6</v>
      </c>
      <c r="F17" s="17">
        <v>17</v>
      </c>
      <c r="G17" s="17">
        <v>3719</v>
      </c>
      <c r="H17" s="17">
        <v>44</v>
      </c>
      <c r="I17" s="17">
        <v>14505</v>
      </c>
    </row>
    <row r="18" spans="2:9" ht="17.25">
      <c r="B18" s="1" t="s">
        <v>116</v>
      </c>
      <c r="C18" s="7">
        <v>7014</v>
      </c>
      <c r="D18" s="17">
        <v>1386.3069999999998</v>
      </c>
      <c r="E18" s="17">
        <v>209731.66</v>
      </c>
      <c r="F18" s="2">
        <v>9.039</v>
      </c>
      <c r="G18" s="2">
        <v>1185.75</v>
      </c>
      <c r="H18" s="2">
        <v>12.228</v>
      </c>
      <c r="I18" s="2">
        <v>3022.8</v>
      </c>
    </row>
    <row r="19" spans="2:5" ht="17.25">
      <c r="B19" s="1"/>
      <c r="C19" s="7"/>
      <c r="D19" s="17"/>
      <c r="E19" s="17"/>
    </row>
    <row r="20" spans="2:9" ht="17.25">
      <c r="B20" s="1" t="s">
        <v>117</v>
      </c>
      <c r="C20" s="16">
        <v>6296</v>
      </c>
      <c r="D20" s="17">
        <v>1150.558</v>
      </c>
      <c r="E20" s="17">
        <v>180209.08</v>
      </c>
      <c r="F20" s="17">
        <v>2.933</v>
      </c>
      <c r="G20" s="17">
        <v>597.95</v>
      </c>
      <c r="H20" s="17">
        <v>25.476</v>
      </c>
      <c r="I20" s="17">
        <v>9049.7</v>
      </c>
    </row>
    <row r="21" spans="2:9" ht="17.25">
      <c r="B21" s="1" t="s">
        <v>118</v>
      </c>
      <c r="C21" s="16">
        <v>5991</v>
      </c>
      <c r="D21" s="17">
        <v>1117</v>
      </c>
      <c r="E21" s="17">
        <v>179459</v>
      </c>
      <c r="F21" s="17">
        <v>9</v>
      </c>
      <c r="G21" s="17">
        <v>1831</v>
      </c>
      <c r="H21" s="17">
        <v>21</v>
      </c>
      <c r="I21" s="17">
        <v>6286</v>
      </c>
    </row>
    <row r="22" spans="2:9" ht="17.25">
      <c r="B22" s="1" t="s">
        <v>119</v>
      </c>
      <c r="C22" s="16">
        <v>6183</v>
      </c>
      <c r="D22" s="17">
        <v>1237.4959999999999</v>
      </c>
      <c r="E22" s="17">
        <v>177983.42</v>
      </c>
      <c r="F22" s="17">
        <v>6.579000000000001</v>
      </c>
      <c r="G22" s="17">
        <v>1024.86</v>
      </c>
      <c r="H22" s="17">
        <v>13.757</v>
      </c>
      <c r="I22" s="17">
        <v>1885.93</v>
      </c>
    </row>
    <row r="23" spans="1:9" ht="17.25">
      <c r="A23" s="39"/>
      <c r="B23" s="1" t="s">
        <v>120</v>
      </c>
      <c r="C23" s="16">
        <v>6088</v>
      </c>
      <c r="D23" s="17">
        <v>1181.45</v>
      </c>
      <c r="E23" s="17">
        <v>165794.29</v>
      </c>
      <c r="F23" s="17">
        <v>5.479</v>
      </c>
      <c r="G23" s="17">
        <v>1067.1</v>
      </c>
      <c r="H23" s="17">
        <v>4.268</v>
      </c>
      <c r="I23" s="17">
        <v>606.26</v>
      </c>
    </row>
    <row r="24" spans="2:12" s="39" customFormat="1" ht="17.25">
      <c r="B24" s="1" t="s">
        <v>121</v>
      </c>
      <c r="C24" s="16">
        <v>5623</v>
      </c>
      <c r="D24" s="17">
        <v>1032</v>
      </c>
      <c r="E24" s="17">
        <v>161249</v>
      </c>
      <c r="F24" s="17">
        <v>11</v>
      </c>
      <c r="G24" s="17">
        <v>3142</v>
      </c>
      <c r="H24" s="17">
        <v>25</v>
      </c>
      <c r="I24" s="17">
        <v>8586</v>
      </c>
      <c r="J24" s="2"/>
      <c r="K24" s="2"/>
      <c r="L24" s="2"/>
    </row>
    <row r="25" spans="2:12" s="39" customFormat="1" ht="17.25">
      <c r="B25" s="1" t="s">
        <v>270</v>
      </c>
      <c r="C25" s="16">
        <v>5857</v>
      </c>
      <c r="D25" s="17">
        <v>1201.978</v>
      </c>
      <c r="E25" s="17">
        <v>187528.53</v>
      </c>
      <c r="F25" s="17">
        <v>30.165</v>
      </c>
      <c r="G25" s="17">
        <v>12032</v>
      </c>
      <c r="H25" s="17">
        <v>2.135</v>
      </c>
      <c r="I25" s="17">
        <v>397.23</v>
      </c>
      <c r="J25" s="2"/>
      <c r="K25" s="2"/>
      <c r="L25" s="2"/>
    </row>
    <row r="26" spans="1:12" s="39" customFormat="1" ht="17.25">
      <c r="A26" s="2"/>
      <c r="B26" s="2"/>
      <c r="C26" s="7"/>
      <c r="D26" s="2"/>
      <c r="E26" s="2"/>
      <c r="F26" s="2"/>
      <c r="G26" s="2"/>
      <c r="H26" s="2"/>
      <c r="I26" s="2"/>
      <c r="J26" s="2"/>
      <c r="K26" s="2"/>
      <c r="L26" s="2"/>
    </row>
    <row r="27" spans="2:9" ht="17.25">
      <c r="B27" s="22" t="s">
        <v>271</v>
      </c>
      <c r="C27" s="33">
        <v>454</v>
      </c>
      <c r="D27" s="17">
        <v>70.048</v>
      </c>
      <c r="E27" s="17">
        <v>10832.53</v>
      </c>
      <c r="F27" s="52" t="s">
        <v>100</v>
      </c>
      <c r="G27" s="52" t="s">
        <v>100</v>
      </c>
      <c r="H27" s="52" t="s">
        <v>100</v>
      </c>
      <c r="I27" s="52" t="s">
        <v>100</v>
      </c>
    </row>
    <row r="28" spans="2:9" ht="17.25">
      <c r="B28" s="22" t="s">
        <v>272</v>
      </c>
      <c r="C28" s="33">
        <v>443</v>
      </c>
      <c r="D28" s="17">
        <v>114.36</v>
      </c>
      <c r="E28" s="17">
        <v>18451.77</v>
      </c>
      <c r="F28" s="52">
        <v>5.416</v>
      </c>
      <c r="G28" s="52">
        <v>1800</v>
      </c>
      <c r="H28" s="15">
        <v>0.026</v>
      </c>
      <c r="I28" s="15">
        <v>2.97</v>
      </c>
    </row>
    <row r="29" spans="2:9" ht="17.25">
      <c r="B29" s="22" t="s">
        <v>273</v>
      </c>
      <c r="C29" s="33">
        <v>495</v>
      </c>
      <c r="D29" s="17">
        <v>87.005</v>
      </c>
      <c r="E29" s="17">
        <v>13107.91</v>
      </c>
      <c r="F29" s="52" t="s">
        <v>100</v>
      </c>
      <c r="G29" s="52" t="s">
        <v>100</v>
      </c>
      <c r="H29" s="46">
        <v>0.368</v>
      </c>
      <c r="I29" s="46">
        <v>39</v>
      </c>
    </row>
    <row r="30" spans="2:9" ht="17.25">
      <c r="B30" s="22" t="s">
        <v>274</v>
      </c>
      <c r="C30" s="33">
        <v>522</v>
      </c>
      <c r="D30" s="17">
        <v>96.765</v>
      </c>
      <c r="E30" s="17">
        <v>14328.56</v>
      </c>
      <c r="F30" s="46">
        <v>0.091</v>
      </c>
      <c r="G30" s="46">
        <v>1.5</v>
      </c>
      <c r="H30" s="52">
        <v>0.262</v>
      </c>
      <c r="I30" s="52">
        <v>27.5</v>
      </c>
    </row>
    <row r="31" spans="2:9" ht="17.25">
      <c r="B31" s="22" t="s">
        <v>275</v>
      </c>
      <c r="C31" s="33">
        <v>440</v>
      </c>
      <c r="D31" s="17">
        <v>79.485</v>
      </c>
      <c r="E31" s="17">
        <v>12028.97</v>
      </c>
      <c r="F31" s="46">
        <v>0.856</v>
      </c>
      <c r="G31" s="46">
        <v>150</v>
      </c>
      <c r="H31" s="52" t="s">
        <v>100</v>
      </c>
      <c r="I31" s="52" t="s">
        <v>100</v>
      </c>
    </row>
    <row r="32" spans="2:9" ht="17.25">
      <c r="B32" s="22" t="s">
        <v>276</v>
      </c>
      <c r="C32" s="33">
        <v>446</v>
      </c>
      <c r="D32" s="17">
        <v>70.951</v>
      </c>
      <c r="E32" s="17">
        <v>10200.55</v>
      </c>
      <c r="F32" s="52" t="s">
        <v>100</v>
      </c>
      <c r="G32" s="52" t="s">
        <v>100</v>
      </c>
      <c r="H32" s="52" t="s">
        <v>100</v>
      </c>
      <c r="I32" s="52" t="s">
        <v>100</v>
      </c>
    </row>
    <row r="33" spans="2:9" ht="17.25">
      <c r="B33" s="22"/>
      <c r="C33" s="33"/>
      <c r="D33" s="17"/>
      <c r="E33" s="17"/>
      <c r="F33" s="52"/>
      <c r="G33" s="52"/>
      <c r="H33" s="15"/>
      <c r="I33" s="15"/>
    </row>
    <row r="34" spans="2:9" ht="17.25">
      <c r="B34" s="22" t="s">
        <v>277</v>
      </c>
      <c r="C34" s="33">
        <v>540</v>
      </c>
      <c r="D34" s="17">
        <v>139.172</v>
      </c>
      <c r="E34" s="17">
        <v>18748.52</v>
      </c>
      <c r="F34" s="52" t="s">
        <v>100</v>
      </c>
      <c r="G34" s="52" t="s">
        <v>100</v>
      </c>
      <c r="H34" s="46">
        <v>0.108</v>
      </c>
      <c r="I34" s="46">
        <v>25.3</v>
      </c>
    </row>
    <row r="35" spans="2:9" ht="17.25">
      <c r="B35" s="22" t="s">
        <v>278</v>
      </c>
      <c r="C35" s="33">
        <v>605</v>
      </c>
      <c r="D35" s="17">
        <v>135.675</v>
      </c>
      <c r="E35" s="17">
        <v>26673.69</v>
      </c>
      <c r="F35" s="46">
        <v>23.329</v>
      </c>
      <c r="G35" s="46">
        <v>10000</v>
      </c>
      <c r="H35" s="46">
        <v>0.2</v>
      </c>
      <c r="I35" s="46">
        <v>28</v>
      </c>
    </row>
    <row r="36" spans="2:9" ht="17.25">
      <c r="B36" s="22" t="s">
        <v>279</v>
      </c>
      <c r="C36" s="33">
        <v>470</v>
      </c>
      <c r="D36" s="17">
        <v>92.214</v>
      </c>
      <c r="E36" s="17">
        <v>14025.53</v>
      </c>
      <c r="F36" s="46">
        <v>0.473</v>
      </c>
      <c r="G36" s="46">
        <v>80.5</v>
      </c>
      <c r="H36" s="52">
        <v>0.478</v>
      </c>
      <c r="I36" s="52">
        <v>71.16</v>
      </c>
    </row>
    <row r="37" spans="2:9" ht="17.25">
      <c r="B37" s="22" t="s">
        <v>280</v>
      </c>
      <c r="C37" s="33">
        <v>498</v>
      </c>
      <c r="D37" s="17">
        <v>93.845</v>
      </c>
      <c r="E37" s="17">
        <v>15521.42</v>
      </c>
      <c r="F37" s="52" t="s">
        <v>100</v>
      </c>
      <c r="G37" s="52" t="s">
        <v>100</v>
      </c>
      <c r="H37" s="52">
        <v>0.494</v>
      </c>
      <c r="I37" s="52">
        <v>160</v>
      </c>
    </row>
    <row r="38" spans="2:9" ht="17.25">
      <c r="B38" s="22" t="s">
        <v>281</v>
      </c>
      <c r="C38" s="33">
        <v>442</v>
      </c>
      <c r="D38" s="17">
        <v>137.391</v>
      </c>
      <c r="E38" s="17">
        <v>20504.66</v>
      </c>
      <c r="F38" s="52" t="s">
        <v>100</v>
      </c>
      <c r="G38" s="52" t="s">
        <v>100</v>
      </c>
      <c r="H38" s="46">
        <v>0.101</v>
      </c>
      <c r="I38" s="15">
        <v>20.3</v>
      </c>
    </row>
    <row r="39" spans="2:9" ht="17.25">
      <c r="B39" s="22" t="s">
        <v>282</v>
      </c>
      <c r="C39" s="33">
        <v>502</v>
      </c>
      <c r="D39" s="17">
        <v>85.067</v>
      </c>
      <c r="E39" s="17">
        <v>13104.42</v>
      </c>
      <c r="F39" s="52" t="s">
        <v>100</v>
      </c>
      <c r="G39" s="52" t="s">
        <v>100</v>
      </c>
      <c r="H39" s="46">
        <v>0.098</v>
      </c>
      <c r="I39" s="15">
        <v>23</v>
      </c>
    </row>
    <row r="40" spans="2:10" ht="18" thickBot="1">
      <c r="B40" s="5"/>
      <c r="C40" s="23" t="s">
        <v>122</v>
      </c>
      <c r="D40" s="5" t="s">
        <v>122</v>
      </c>
      <c r="E40" s="5" t="s">
        <v>122</v>
      </c>
      <c r="F40" s="5" t="s">
        <v>122</v>
      </c>
      <c r="G40" s="5" t="s">
        <v>122</v>
      </c>
      <c r="H40" s="5" t="s">
        <v>122</v>
      </c>
      <c r="I40" s="5" t="s">
        <v>122</v>
      </c>
      <c r="J40" s="5"/>
    </row>
    <row r="41" spans="3:10" ht="17.25">
      <c r="C41" s="13" t="s">
        <v>123</v>
      </c>
      <c r="D41" s="9"/>
      <c r="E41" s="13" t="s">
        <v>124</v>
      </c>
      <c r="F41" s="9"/>
      <c r="G41" s="13" t="s">
        <v>125</v>
      </c>
      <c r="H41" s="9"/>
      <c r="I41" s="13" t="s">
        <v>126</v>
      </c>
      <c r="J41" s="9"/>
    </row>
    <row r="42" spans="3:10" ht="17.25">
      <c r="C42" s="101"/>
      <c r="D42" s="30" t="s">
        <v>353</v>
      </c>
      <c r="E42" s="101"/>
      <c r="F42" s="30" t="s">
        <v>353</v>
      </c>
      <c r="G42" s="101"/>
      <c r="H42" s="30" t="s">
        <v>353</v>
      </c>
      <c r="I42" s="101"/>
      <c r="J42" s="30" t="s">
        <v>353</v>
      </c>
    </row>
    <row r="43" spans="2:10" ht="17.25">
      <c r="B43" s="9"/>
      <c r="C43" s="14" t="s">
        <v>354</v>
      </c>
      <c r="D43" s="14" t="s">
        <v>355</v>
      </c>
      <c r="E43" s="14" t="s">
        <v>354</v>
      </c>
      <c r="F43" s="14" t="s">
        <v>355</v>
      </c>
      <c r="G43" s="14" t="s">
        <v>354</v>
      </c>
      <c r="H43" s="14" t="s">
        <v>355</v>
      </c>
      <c r="I43" s="14" t="s">
        <v>354</v>
      </c>
      <c r="J43" s="14" t="s">
        <v>355</v>
      </c>
    </row>
    <row r="44" spans="3:10" ht="17.25">
      <c r="C44" s="53" t="s">
        <v>109</v>
      </c>
      <c r="D44" s="54" t="s">
        <v>110</v>
      </c>
      <c r="E44" s="54" t="s">
        <v>109</v>
      </c>
      <c r="F44" s="54" t="s">
        <v>110</v>
      </c>
      <c r="G44" s="54" t="s">
        <v>109</v>
      </c>
      <c r="H44" s="54" t="s">
        <v>110</v>
      </c>
      <c r="I44" s="54" t="s">
        <v>109</v>
      </c>
      <c r="J44" s="54" t="s">
        <v>110</v>
      </c>
    </row>
    <row r="45" spans="2:10" ht="17.25">
      <c r="B45" s="1" t="s">
        <v>112</v>
      </c>
      <c r="C45" s="33">
        <v>116.3</v>
      </c>
      <c r="D45" s="15">
        <v>15204</v>
      </c>
      <c r="E45" s="15">
        <v>306.2</v>
      </c>
      <c r="F45" s="15">
        <v>29935</v>
      </c>
      <c r="G45" s="15">
        <v>96.1</v>
      </c>
      <c r="H45" s="15">
        <v>11729.6</v>
      </c>
      <c r="I45" s="15">
        <v>863.2</v>
      </c>
      <c r="J45" s="15">
        <v>94835.6</v>
      </c>
    </row>
    <row r="46" spans="2:10" ht="17.25">
      <c r="B46" s="1" t="s">
        <v>113</v>
      </c>
      <c r="C46" s="33">
        <v>84.7</v>
      </c>
      <c r="D46" s="15">
        <v>14264</v>
      </c>
      <c r="E46" s="15">
        <v>1146.4</v>
      </c>
      <c r="F46" s="15">
        <v>198115</v>
      </c>
      <c r="G46" s="15">
        <v>111.9</v>
      </c>
      <c r="H46" s="15">
        <v>15991</v>
      </c>
      <c r="I46" s="15">
        <v>1045</v>
      </c>
      <c r="J46" s="15">
        <v>144182</v>
      </c>
    </row>
    <row r="47" spans="2:10" ht="17.25">
      <c r="B47" s="1" t="s">
        <v>114</v>
      </c>
      <c r="C47" s="33">
        <v>111.877</v>
      </c>
      <c r="D47" s="15">
        <v>30243.12</v>
      </c>
      <c r="E47" s="15">
        <v>519.791</v>
      </c>
      <c r="F47" s="15">
        <v>68407.39</v>
      </c>
      <c r="G47" s="15">
        <v>92.39</v>
      </c>
      <c r="H47" s="15">
        <v>14136.352</v>
      </c>
      <c r="I47" s="15">
        <v>937.677</v>
      </c>
      <c r="J47" s="15">
        <v>146554.4</v>
      </c>
    </row>
    <row r="48" spans="2:10" ht="17.25">
      <c r="B48" s="1" t="s">
        <v>115</v>
      </c>
      <c r="C48" s="16">
        <v>87.76899999999999</v>
      </c>
      <c r="D48" s="17">
        <v>16717.15</v>
      </c>
      <c r="E48" s="17">
        <v>390.994</v>
      </c>
      <c r="F48" s="17">
        <v>45152.33</v>
      </c>
      <c r="G48" s="17">
        <v>88.715</v>
      </c>
      <c r="H48" s="17">
        <v>15313.55</v>
      </c>
      <c r="I48" s="17">
        <v>812.76</v>
      </c>
      <c r="J48" s="17">
        <v>130879.57</v>
      </c>
    </row>
    <row r="49" spans="2:10" ht="17.25">
      <c r="B49" s="1" t="s">
        <v>116</v>
      </c>
      <c r="C49" s="7">
        <v>67.706</v>
      </c>
      <c r="D49" s="2">
        <v>14371.63</v>
      </c>
      <c r="E49" s="2">
        <v>451.419</v>
      </c>
      <c r="F49" s="2">
        <v>50304.38</v>
      </c>
      <c r="G49" s="2">
        <v>87.703</v>
      </c>
      <c r="H49" s="2">
        <v>17054.9</v>
      </c>
      <c r="I49" s="2">
        <v>758.212</v>
      </c>
      <c r="J49" s="2">
        <v>123792.2</v>
      </c>
    </row>
    <row r="50" spans="2:3" ht="17.25">
      <c r="B50" s="1"/>
      <c r="C50" s="7"/>
    </row>
    <row r="51" spans="2:10" ht="17.25">
      <c r="B51" s="1" t="s">
        <v>117</v>
      </c>
      <c r="C51" s="16">
        <v>54.27</v>
      </c>
      <c r="D51" s="17">
        <v>10637.11</v>
      </c>
      <c r="E51" s="17">
        <v>322.674</v>
      </c>
      <c r="F51" s="17">
        <v>39044.58</v>
      </c>
      <c r="G51" s="17">
        <v>72.187</v>
      </c>
      <c r="H51" s="17">
        <v>13855.91</v>
      </c>
      <c r="I51" s="17">
        <v>673.018</v>
      </c>
      <c r="J51" s="17">
        <v>107023.83</v>
      </c>
    </row>
    <row r="52" spans="2:10" ht="17.25">
      <c r="B52" s="1" t="s">
        <v>118</v>
      </c>
      <c r="C52" s="16">
        <v>96</v>
      </c>
      <c r="D52" s="17">
        <v>25091</v>
      </c>
      <c r="E52" s="17">
        <v>200</v>
      </c>
      <c r="F52" s="17">
        <v>25437</v>
      </c>
      <c r="G52" s="17">
        <v>99</v>
      </c>
      <c r="H52" s="17">
        <v>15624</v>
      </c>
      <c r="I52" s="17">
        <v>693</v>
      </c>
      <c r="J52" s="17">
        <v>105189</v>
      </c>
    </row>
    <row r="53" spans="2:10" ht="17.25">
      <c r="B53" s="1" t="s">
        <v>119</v>
      </c>
      <c r="C53" s="16">
        <v>94.39899999999999</v>
      </c>
      <c r="D53" s="17">
        <v>9826.15</v>
      </c>
      <c r="E53" s="17">
        <v>348.14099999999996</v>
      </c>
      <c r="F53" s="17">
        <v>42913.41</v>
      </c>
      <c r="G53" s="17">
        <v>96.675</v>
      </c>
      <c r="H53" s="17">
        <v>16649.28</v>
      </c>
      <c r="I53" s="17">
        <v>677.945</v>
      </c>
      <c r="J53" s="17">
        <v>105683.79</v>
      </c>
    </row>
    <row r="54" spans="1:10" ht="17.25">
      <c r="A54" s="39"/>
      <c r="B54" s="1" t="s">
        <v>120</v>
      </c>
      <c r="C54" s="16">
        <v>39.425999999999995</v>
      </c>
      <c r="D54" s="17">
        <v>7715.63</v>
      </c>
      <c r="E54" s="17">
        <v>400.499</v>
      </c>
      <c r="F54" s="17">
        <v>39912.06</v>
      </c>
      <c r="G54" s="17">
        <v>96.65</v>
      </c>
      <c r="H54" s="17">
        <v>16905.82</v>
      </c>
      <c r="I54" s="17">
        <v>635.128</v>
      </c>
      <c r="J54" s="17">
        <v>99587.42</v>
      </c>
    </row>
    <row r="55" spans="1:10" ht="17.25">
      <c r="A55" s="39"/>
      <c r="B55" s="1" t="s">
        <v>121</v>
      </c>
      <c r="C55" s="16">
        <v>43</v>
      </c>
      <c r="D55" s="17">
        <v>8612</v>
      </c>
      <c r="E55" s="17">
        <v>304</v>
      </c>
      <c r="F55" s="17">
        <v>36303</v>
      </c>
      <c r="G55" s="17">
        <v>33</v>
      </c>
      <c r="H55" s="17">
        <v>6935</v>
      </c>
      <c r="I55" s="17">
        <v>618</v>
      </c>
      <c r="J55" s="17">
        <v>97671</v>
      </c>
    </row>
    <row r="56" spans="1:10" ht="17.25">
      <c r="A56" s="39"/>
      <c r="B56" s="1" t="s">
        <v>270</v>
      </c>
      <c r="C56" s="16">
        <v>53.886</v>
      </c>
      <c r="D56" s="17">
        <v>11558</v>
      </c>
      <c r="E56" s="17">
        <v>398.986</v>
      </c>
      <c r="F56" s="17">
        <v>47625.86</v>
      </c>
      <c r="G56" s="17">
        <v>87.465</v>
      </c>
      <c r="H56" s="17">
        <v>16068.88</v>
      </c>
      <c r="I56" s="17">
        <v>629.341</v>
      </c>
      <c r="J56" s="17">
        <v>99846.45</v>
      </c>
    </row>
    <row r="57" spans="1:12" s="39" customFormat="1" ht="17.25">
      <c r="A57" s="2"/>
      <c r="B57" s="2"/>
      <c r="C57" s="7"/>
      <c r="D57" s="2"/>
      <c r="E57" s="2"/>
      <c r="F57" s="2"/>
      <c r="G57" s="2"/>
      <c r="H57" s="2"/>
      <c r="I57" s="2"/>
      <c r="J57" s="2"/>
      <c r="K57" s="2"/>
      <c r="L57" s="2"/>
    </row>
    <row r="58" spans="1:12" s="39" customFormat="1" ht="17.25">
      <c r="A58" s="2"/>
      <c r="B58" s="22" t="s">
        <v>271</v>
      </c>
      <c r="C58" s="33">
        <v>2.346</v>
      </c>
      <c r="D58" s="15">
        <v>455.02</v>
      </c>
      <c r="E58" s="15">
        <v>15.996</v>
      </c>
      <c r="F58" s="15">
        <v>1919.1</v>
      </c>
      <c r="G58" s="15">
        <v>2.314</v>
      </c>
      <c r="H58" s="15">
        <v>477.5</v>
      </c>
      <c r="I58" s="15">
        <v>49.392</v>
      </c>
      <c r="J58" s="15">
        <v>7980.91</v>
      </c>
      <c r="K58" s="2"/>
      <c r="L58" s="2"/>
    </row>
    <row r="59" spans="2:10" ht="17.25">
      <c r="B59" s="22" t="s">
        <v>272</v>
      </c>
      <c r="C59" s="33">
        <v>1.665</v>
      </c>
      <c r="D59" s="15">
        <v>385.05</v>
      </c>
      <c r="E59" s="15">
        <v>34.039</v>
      </c>
      <c r="F59" s="15">
        <v>4325.41</v>
      </c>
      <c r="G59" s="15">
        <v>25.912</v>
      </c>
      <c r="H59" s="15">
        <v>4230.84</v>
      </c>
      <c r="I59" s="15">
        <v>47.302</v>
      </c>
      <c r="J59" s="15">
        <v>7707.5</v>
      </c>
    </row>
    <row r="60" spans="2:10" ht="17.25">
      <c r="B60" s="22" t="s">
        <v>273</v>
      </c>
      <c r="C60" s="63">
        <v>2.422</v>
      </c>
      <c r="D60" s="15">
        <v>426.8</v>
      </c>
      <c r="E60" s="15">
        <v>18.747</v>
      </c>
      <c r="F60" s="15">
        <v>2493.25</v>
      </c>
      <c r="G60" s="15">
        <v>5.994</v>
      </c>
      <c r="H60" s="15">
        <v>1208.36</v>
      </c>
      <c r="I60" s="15">
        <v>59.474</v>
      </c>
      <c r="J60" s="15">
        <v>8940.5</v>
      </c>
    </row>
    <row r="61" spans="2:10" ht="17.25">
      <c r="B61" s="22" t="s">
        <v>274</v>
      </c>
      <c r="C61" s="33">
        <v>0.999</v>
      </c>
      <c r="D61" s="15">
        <v>383.6</v>
      </c>
      <c r="E61" s="15">
        <v>38.171</v>
      </c>
      <c r="F61" s="15">
        <v>4785.97</v>
      </c>
      <c r="G61" s="15">
        <v>1.545</v>
      </c>
      <c r="H61" s="15">
        <v>249.79</v>
      </c>
      <c r="I61" s="15">
        <v>55.697</v>
      </c>
      <c r="J61" s="15">
        <v>8880.2</v>
      </c>
    </row>
    <row r="62" spans="2:10" ht="17.25">
      <c r="B62" s="22" t="s">
        <v>275</v>
      </c>
      <c r="C62" s="33">
        <v>5.115</v>
      </c>
      <c r="D62" s="15">
        <v>977.35</v>
      </c>
      <c r="E62" s="15">
        <v>20.278</v>
      </c>
      <c r="F62" s="15">
        <v>2198.23</v>
      </c>
      <c r="G62" s="15">
        <v>5.546</v>
      </c>
      <c r="H62" s="15">
        <v>1091.52</v>
      </c>
      <c r="I62" s="15">
        <v>47.69</v>
      </c>
      <c r="J62" s="15">
        <v>7611.89</v>
      </c>
    </row>
    <row r="63" spans="2:10" ht="17.25">
      <c r="B63" s="22" t="s">
        <v>276</v>
      </c>
      <c r="C63" s="33">
        <v>2.919</v>
      </c>
      <c r="D63" s="15">
        <v>539.5</v>
      </c>
      <c r="E63" s="15">
        <v>17.531</v>
      </c>
      <c r="F63" s="15">
        <v>1558.83</v>
      </c>
      <c r="G63" s="15">
        <v>1.255</v>
      </c>
      <c r="H63" s="15">
        <v>185.19</v>
      </c>
      <c r="I63" s="15">
        <v>49.246</v>
      </c>
      <c r="J63" s="15">
        <v>7917.03</v>
      </c>
    </row>
    <row r="64" spans="2:10" ht="17.25">
      <c r="B64" s="22"/>
      <c r="C64" s="33"/>
      <c r="D64" s="15"/>
      <c r="E64" s="15"/>
      <c r="F64" s="15"/>
      <c r="G64" s="15"/>
      <c r="H64" s="15"/>
      <c r="I64" s="15"/>
      <c r="J64" s="15"/>
    </row>
    <row r="65" spans="2:10" ht="17.25">
      <c r="B65" s="22" t="s">
        <v>277</v>
      </c>
      <c r="C65" s="33">
        <v>0.2</v>
      </c>
      <c r="D65" s="15">
        <v>69.57</v>
      </c>
      <c r="E65" s="15">
        <v>58.99</v>
      </c>
      <c r="F65" s="15">
        <v>5854.05</v>
      </c>
      <c r="G65" s="15">
        <v>13.435</v>
      </c>
      <c r="H65" s="15">
        <v>2582.17</v>
      </c>
      <c r="I65" s="15">
        <v>66.439</v>
      </c>
      <c r="J65" s="15">
        <v>10217.43</v>
      </c>
    </row>
    <row r="66" spans="2:10" ht="17.25">
      <c r="B66" s="22" t="s">
        <v>278</v>
      </c>
      <c r="C66" s="33">
        <v>6.949</v>
      </c>
      <c r="D66" s="15">
        <v>985.86</v>
      </c>
      <c r="E66" s="15">
        <v>36.585</v>
      </c>
      <c r="F66" s="15">
        <v>4314.56</v>
      </c>
      <c r="G66" s="15">
        <v>4.608</v>
      </c>
      <c r="H66" s="15">
        <v>916.87</v>
      </c>
      <c r="I66" s="15">
        <v>64</v>
      </c>
      <c r="J66" s="15">
        <v>10428.4</v>
      </c>
    </row>
    <row r="67" spans="2:10" ht="17.25">
      <c r="B67" s="22" t="s">
        <v>279</v>
      </c>
      <c r="C67" s="33">
        <v>3.591</v>
      </c>
      <c r="D67" s="15">
        <v>844.9</v>
      </c>
      <c r="E67" s="15">
        <v>21.448</v>
      </c>
      <c r="F67" s="15">
        <v>2618.96</v>
      </c>
      <c r="G67" s="15">
        <v>16.113</v>
      </c>
      <c r="H67" s="15">
        <v>2722.96</v>
      </c>
      <c r="I67" s="15">
        <v>50.111</v>
      </c>
      <c r="J67" s="15">
        <v>7687.05</v>
      </c>
    </row>
    <row r="68" spans="2:10" ht="17.25">
      <c r="B68" s="22" t="s">
        <v>280</v>
      </c>
      <c r="C68" s="33">
        <v>10.38</v>
      </c>
      <c r="D68" s="15">
        <v>2473</v>
      </c>
      <c r="E68" s="15">
        <v>29.681</v>
      </c>
      <c r="F68" s="15">
        <v>4214.15</v>
      </c>
      <c r="G68" s="15">
        <v>3.236</v>
      </c>
      <c r="H68" s="15">
        <v>896.2</v>
      </c>
      <c r="I68" s="15">
        <v>50.054</v>
      </c>
      <c r="J68" s="15">
        <v>7778.07</v>
      </c>
    </row>
    <row r="69" spans="2:10" ht="17.25">
      <c r="B69" s="22" t="s">
        <v>281</v>
      </c>
      <c r="C69" s="33">
        <v>7.885</v>
      </c>
      <c r="D69" s="15">
        <v>1477.72</v>
      </c>
      <c r="E69" s="15">
        <v>81.772</v>
      </c>
      <c r="F69" s="15">
        <v>10983.11</v>
      </c>
      <c r="G69" s="15">
        <v>3.396</v>
      </c>
      <c r="H69" s="15">
        <v>805.5</v>
      </c>
      <c r="I69" s="15">
        <v>44.237</v>
      </c>
      <c r="J69" s="15">
        <v>7218.03</v>
      </c>
    </row>
    <row r="70" spans="2:10" ht="17.25">
      <c r="B70" s="22" t="s">
        <v>282</v>
      </c>
      <c r="C70" s="33">
        <v>9.415</v>
      </c>
      <c r="D70" s="15">
        <v>2539.74</v>
      </c>
      <c r="E70" s="15">
        <v>25.748</v>
      </c>
      <c r="F70" s="15">
        <v>2360.24</v>
      </c>
      <c r="G70" s="15">
        <v>4.111</v>
      </c>
      <c r="H70" s="15">
        <v>702</v>
      </c>
      <c r="I70" s="15">
        <v>45.695</v>
      </c>
      <c r="J70" s="15">
        <v>7479.44</v>
      </c>
    </row>
    <row r="71" spans="2:10" ht="18" thickBot="1">
      <c r="B71" s="5"/>
      <c r="C71" s="23"/>
      <c r="D71" s="5"/>
      <c r="E71" s="5"/>
      <c r="F71" s="5"/>
      <c r="G71" s="5"/>
      <c r="H71" s="5"/>
      <c r="I71" s="5"/>
      <c r="J71" s="5"/>
    </row>
    <row r="72" ht="17.25">
      <c r="C72" s="1" t="s">
        <v>127</v>
      </c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L73"/>
  <sheetViews>
    <sheetView zoomScale="75" zoomScaleNormal="75" workbookViewId="0" topLeftCell="A1">
      <selection activeCell="A1" sqref="A1"/>
    </sheetView>
  </sheetViews>
  <sheetFormatPr defaultColWidth="10.875" defaultRowHeight="13.5"/>
  <cols>
    <col min="1" max="1" width="13.375" style="2" customWidth="1"/>
    <col min="2" max="2" width="21.00390625" style="2" customWidth="1"/>
    <col min="3" max="6" width="12.125" style="2" customWidth="1"/>
    <col min="7" max="7" width="11.00390625" style="2" bestFit="1" customWidth="1"/>
    <col min="8" max="8" width="12.125" style="2" customWidth="1"/>
    <col min="9" max="9" width="11.00390625" style="2" bestFit="1" customWidth="1"/>
    <col min="10" max="10" width="11.125" style="2" bestFit="1" customWidth="1"/>
    <col min="11" max="11" width="11.00390625" style="2" bestFit="1" customWidth="1"/>
    <col min="12" max="12" width="11.125" style="2" bestFit="1" customWidth="1"/>
    <col min="13" max="16384" width="10.875" style="2" customWidth="1"/>
  </cols>
  <sheetData>
    <row r="1" ht="17.25">
      <c r="A1" s="1"/>
    </row>
    <row r="4" spans="1:4" ht="17.25">
      <c r="A4" s="47"/>
      <c r="D4" s="47"/>
    </row>
    <row r="5" spans="1:4" ht="17.25">
      <c r="A5" s="47"/>
      <c r="D5" s="47"/>
    </row>
    <row r="6" spans="1:5" ht="17.25">
      <c r="A6" s="47"/>
      <c r="E6" s="4" t="s">
        <v>101</v>
      </c>
    </row>
    <row r="7" spans="1:3" ht="17.25">
      <c r="A7" s="47"/>
      <c r="C7" s="1" t="s">
        <v>128</v>
      </c>
    </row>
    <row r="8" spans="1:12" ht="17.25">
      <c r="A8" s="47"/>
      <c r="B8" s="47"/>
      <c r="C8" s="4" t="s">
        <v>129</v>
      </c>
      <c r="F8" s="47"/>
      <c r="G8" s="47"/>
      <c r="H8" s="47"/>
      <c r="I8" s="47"/>
      <c r="J8" s="47"/>
      <c r="K8" s="47"/>
      <c r="L8" s="47"/>
    </row>
    <row r="9" spans="1:12" ht="18" thickBot="1">
      <c r="A9" s="47"/>
      <c r="B9" s="50"/>
      <c r="C9" s="5"/>
      <c r="D9" s="5"/>
      <c r="E9" s="5"/>
      <c r="F9" s="50"/>
      <c r="G9" s="50"/>
      <c r="H9" s="50"/>
      <c r="I9" s="50"/>
      <c r="J9" s="50"/>
      <c r="K9" s="50"/>
      <c r="L9" s="50"/>
    </row>
    <row r="10" spans="3:12" ht="17.25">
      <c r="C10" s="13" t="s">
        <v>130</v>
      </c>
      <c r="D10" s="9"/>
      <c r="E10" s="13" t="s">
        <v>131</v>
      </c>
      <c r="F10" s="51"/>
      <c r="G10" s="13" t="s">
        <v>132</v>
      </c>
      <c r="H10" s="51"/>
      <c r="I10" s="13" t="s">
        <v>133</v>
      </c>
      <c r="J10" s="51"/>
      <c r="K10" s="13" t="s">
        <v>134</v>
      </c>
      <c r="L10" s="51"/>
    </row>
    <row r="11" spans="3:12" ht="17.25">
      <c r="C11" s="101"/>
      <c r="D11" s="30" t="s">
        <v>356</v>
      </c>
      <c r="E11" s="101"/>
      <c r="F11" s="30" t="s">
        <v>356</v>
      </c>
      <c r="G11" s="101"/>
      <c r="H11" s="30" t="s">
        <v>356</v>
      </c>
      <c r="I11" s="101"/>
      <c r="J11" s="30" t="s">
        <v>356</v>
      </c>
      <c r="K11" s="101"/>
      <c r="L11" s="30" t="s">
        <v>356</v>
      </c>
    </row>
    <row r="12" spans="2:12" ht="17.25">
      <c r="B12" s="9"/>
      <c r="C12" s="14" t="s">
        <v>357</v>
      </c>
      <c r="D12" s="14" t="s">
        <v>358</v>
      </c>
      <c r="E12" s="14" t="s">
        <v>359</v>
      </c>
      <c r="F12" s="14" t="s">
        <v>358</v>
      </c>
      <c r="G12" s="14" t="s">
        <v>359</v>
      </c>
      <c r="H12" s="14" t="s">
        <v>358</v>
      </c>
      <c r="I12" s="14" t="s">
        <v>359</v>
      </c>
      <c r="J12" s="14" t="s">
        <v>358</v>
      </c>
      <c r="K12" s="14" t="s">
        <v>359</v>
      </c>
      <c r="L12" s="14" t="s">
        <v>358</v>
      </c>
    </row>
    <row r="13" spans="3:12" ht="17.25">
      <c r="C13" s="53" t="s">
        <v>109</v>
      </c>
      <c r="D13" s="54" t="s">
        <v>110</v>
      </c>
      <c r="E13" s="54" t="s">
        <v>109</v>
      </c>
      <c r="F13" s="54" t="s">
        <v>110</v>
      </c>
      <c r="G13" s="54" t="s">
        <v>109</v>
      </c>
      <c r="H13" s="54" t="s">
        <v>110</v>
      </c>
      <c r="I13" s="54" t="s">
        <v>109</v>
      </c>
      <c r="J13" s="54" t="s">
        <v>110</v>
      </c>
      <c r="K13" s="54" t="s">
        <v>109</v>
      </c>
      <c r="L13" s="54" t="s">
        <v>110</v>
      </c>
    </row>
    <row r="14" spans="2:12" ht="17.25">
      <c r="B14" s="1" t="s">
        <v>112</v>
      </c>
      <c r="C14" s="16">
        <v>1428.6</v>
      </c>
      <c r="D14" s="17">
        <v>157789</v>
      </c>
      <c r="E14" s="15">
        <v>692.3</v>
      </c>
      <c r="F14" s="15">
        <v>80308</v>
      </c>
      <c r="G14" s="15">
        <v>159.8</v>
      </c>
      <c r="H14" s="15">
        <v>18402</v>
      </c>
      <c r="I14" s="15">
        <v>90.4</v>
      </c>
      <c r="J14" s="15">
        <v>5476</v>
      </c>
      <c r="K14" s="15">
        <v>156.2</v>
      </c>
      <c r="L14" s="15">
        <v>11271</v>
      </c>
    </row>
    <row r="15" spans="2:12" ht="17.25">
      <c r="B15" s="1" t="s">
        <v>113</v>
      </c>
      <c r="C15" s="16">
        <v>2432.3</v>
      </c>
      <c r="D15" s="17">
        <v>379276.4</v>
      </c>
      <c r="E15" s="15">
        <v>1306.7</v>
      </c>
      <c r="F15" s="15">
        <v>206629.8</v>
      </c>
      <c r="G15" s="15">
        <v>188.9</v>
      </c>
      <c r="H15" s="15">
        <v>29404.6</v>
      </c>
      <c r="I15" s="15">
        <v>95.9</v>
      </c>
      <c r="J15" s="15">
        <v>5866</v>
      </c>
      <c r="K15" s="15">
        <v>296.2</v>
      </c>
      <c r="L15" s="15">
        <v>30197</v>
      </c>
    </row>
    <row r="16" spans="2:12" ht="17.25">
      <c r="B16" s="1" t="s">
        <v>114</v>
      </c>
      <c r="C16" s="16">
        <v>1832.5467</v>
      </c>
      <c r="D16" s="17">
        <v>323005.27</v>
      </c>
      <c r="E16" s="15">
        <v>983.417</v>
      </c>
      <c r="F16" s="15">
        <v>157805.52</v>
      </c>
      <c r="G16" s="15">
        <v>68.171</v>
      </c>
      <c r="H16" s="15">
        <v>10464.54</v>
      </c>
      <c r="I16" s="15">
        <v>59.83</v>
      </c>
      <c r="J16" s="15">
        <v>3905.84</v>
      </c>
      <c r="K16" s="15">
        <v>176.826</v>
      </c>
      <c r="L16" s="15">
        <v>21038.2</v>
      </c>
    </row>
    <row r="17" spans="2:12" ht="17.25">
      <c r="B17" s="1" t="s">
        <v>115</v>
      </c>
      <c r="C17" s="16">
        <v>1441.0419999999997</v>
      </c>
      <c r="D17" s="17">
        <v>226286.12</v>
      </c>
      <c r="E17" s="17">
        <v>835.5059999999999</v>
      </c>
      <c r="F17" s="17">
        <v>137170.64</v>
      </c>
      <c r="G17" s="17">
        <v>61.84700000000001</v>
      </c>
      <c r="H17" s="17">
        <v>10129.04</v>
      </c>
      <c r="I17" s="17">
        <v>47.068999999999996</v>
      </c>
      <c r="J17" s="17">
        <v>4014.96</v>
      </c>
      <c r="K17" s="17">
        <v>84.691</v>
      </c>
      <c r="L17" s="17">
        <v>7788.54</v>
      </c>
    </row>
    <row r="18" spans="2:12" ht="17.25">
      <c r="B18" s="1" t="s">
        <v>116</v>
      </c>
      <c r="C18" s="7">
        <v>1386.307</v>
      </c>
      <c r="D18" s="17">
        <v>209731.66</v>
      </c>
      <c r="E18" s="2">
        <v>826.374</v>
      </c>
      <c r="F18" s="2">
        <v>136985.59</v>
      </c>
      <c r="G18" s="2">
        <v>49.703</v>
      </c>
      <c r="H18" s="2">
        <v>8527.17</v>
      </c>
      <c r="I18" s="2">
        <v>34.846</v>
      </c>
      <c r="J18" s="2">
        <v>2675.88</v>
      </c>
      <c r="K18" s="2">
        <v>75.76</v>
      </c>
      <c r="L18" s="2">
        <v>9039.27</v>
      </c>
    </row>
    <row r="19" spans="2:4" ht="17.25">
      <c r="B19" s="1"/>
      <c r="C19" s="7"/>
      <c r="D19" s="17"/>
    </row>
    <row r="20" spans="2:12" ht="17.25">
      <c r="B20" s="1" t="s">
        <v>117</v>
      </c>
      <c r="C20" s="16">
        <v>1150.558</v>
      </c>
      <c r="D20" s="17">
        <v>180209.08</v>
      </c>
      <c r="E20" s="17">
        <v>703.042</v>
      </c>
      <c r="F20" s="17">
        <v>113726.35</v>
      </c>
      <c r="G20" s="17">
        <v>56.628</v>
      </c>
      <c r="H20" s="17">
        <v>8816.97</v>
      </c>
      <c r="I20" s="17">
        <v>25.838</v>
      </c>
      <c r="J20" s="17">
        <v>1795.29</v>
      </c>
      <c r="K20" s="17">
        <v>72.446</v>
      </c>
      <c r="L20" s="17">
        <v>6778.69</v>
      </c>
    </row>
    <row r="21" spans="2:12" ht="17.25">
      <c r="B21" s="1" t="s">
        <v>118</v>
      </c>
      <c r="C21" s="16">
        <v>1117</v>
      </c>
      <c r="D21" s="17">
        <v>179459</v>
      </c>
      <c r="E21" s="17">
        <v>674</v>
      </c>
      <c r="F21" s="17">
        <v>106193</v>
      </c>
      <c r="G21" s="17">
        <v>43</v>
      </c>
      <c r="H21" s="17">
        <v>6083</v>
      </c>
      <c r="I21" s="17">
        <v>33</v>
      </c>
      <c r="J21" s="17">
        <v>2047</v>
      </c>
      <c r="K21" s="17">
        <v>65</v>
      </c>
      <c r="L21" s="17">
        <v>8375</v>
      </c>
    </row>
    <row r="22" spans="2:12" ht="17.25">
      <c r="B22" s="1" t="s">
        <v>119</v>
      </c>
      <c r="C22" s="16">
        <v>1237.497</v>
      </c>
      <c r="D22" s="17">
        <v>177983.42</v>
      </c>
      <c r="E22" s="17">
        <v>706.8960000000001</v>
      </c>
      <c r="F22" s="17">
        <v>111601.42</v>
      </c>
      <c r="G22" s="17">
        <v>39.296</v>
      </c>
      <c r="H22" s="17">
        <v>6042.27</v>
      </c>
      <c r="I22" s="17">
        <v>34.226000000000006</v>
      </c>
      <c r="J22" s="17">
        <v>2458.66</v>
      </c>
      <c r="K22" s="17">
        <v>86.571</v>
      </c>
      <c r="L22" s="17">
        <v>7734.44</v>
      </c>
    </row>
    <row r="23" spans="2:12" s="39" customFormat="1" ht="17.25">
      <c r="B23" s="1" t="s">
        <v>120</v>
      </c>
      <c r="C23" s="16">
        <v>1181.45</v>
      </c>
      <c r="D23" s="17">
        <v>165794.29</v>
      </c>
      <c r="E23" s="17">
        <v>690.4860000000001</v>
      </c>
      <c r="F23" s="17">
        <v>108298.44</v>
      </c>
      <c r="G23" s="17">
        <v>24.289</v>
      </c>
      <c r="H23" s="17">
        <v>4135.32</v>
      </c>
      <c r="I23" s="17">
        <v>35.083000000000006</v>
      </c>
      <c r="J23" s="17">
        <v>2381.02</v>
      </c>
      <c r="K23" s="46" t="s">
        <v>87</v>
      </c>
      <c r="L23" s="46" t="s">
        <v>87</v>
      </c>
    </row>
    <row r="24" spans="2:12" s="39" customFormat="1" ht="17.25">
      <c r="B24" s="1" t="s">
        <v>121</v>
      </c>
      <c r="C24" s="16">
        <v>1032</v>
      </c>
      <c r="D24" s="17">
        <v>161249</v>
      </c>
      <c r="E24" s="17">
        <v>626</v>
      </c>
      <c r="F24" s="17">
        <v>100371</v>
      </c>
      <c r="G24" s="17">
        <v>31</v>
      </c>
      <c r="H24" s="17">
        <v>5096</v>
      </c>
      <c r="I24" s="17">
        <v>19</v>
      </c>
      <c r="J24" s="17">
        <v>2786</v>
      </c>
      <c r="K24" s="46" t="s">
        <v>87</v>
      </c>
      <c r="L24" s="46" t="s">
        <v>87</v>
      </c>
    </row>
    <row r="25" spans="2:12" s="39" customFormat="1" ht="17.25">
      <c r="B25" s="1" t="s">
        <v>270</v>
      </c>
      <c r="C25" s="16">
        <v>1201.978</v>
      </c>
      <c r="D25" s="17">
        <v>187528.53</v>
      </c>
      <c r="E25" s="17">
        <v>641.77</v>
      </c>
      <c r="F25" s="17">
        <v>102070.58</v>
      </c>
      <c r="G25" s="17">
        <v>42.469</v>
      </c>
      <c r="H25" s="17">
        <v>8290.66</v>
      </c>
      <c r="I25" s="17">
        <v>21.512</v>
      </c>
      <c r="J25" s="17">
        <v>2035.55</v>
      </c>
      <c r="K25" s="46" t="s">
        <v>87</v>
      </c>
      <c r="L25" s="46" t="s">
        <v>87</v>
      </c>
    </row>
    <row r="26" spans="3:5" ht="17.25">
      <c r="C26" s="7"/>
      <c r="E26" s="47"/>
    </row>
    <row r="27" spans="2:12" ht="17.25">
      <c r="B27" s="22" t="s">
        <v>271</v>
      </c>
      <c r="C27" s="56">
        <v>70.048</v>
      </c>
      <c r="D27" s="57">
        <v>10832.53</v>
      </c>
      <c r="E27" s="58">
        <v>49.182</v>
      </c>
      <c r="F27" s="58">
        <v>7801.4</v>
      </c>
      <c r="G27" s="58">
        <v>1.013</v>
      </c>
      <c r="H27" s="58">
        <v>194.103</v>
      </c>
      <c r="I27" s="58">
        <v>0.782</v>
      </c>
      <c r="J27" s="58">
        <v>47.95</v>
      </c>
      <c r="K27" s="59" t="s">
        <v>87</v>
      </c>
      <c r="L27" s="59" t="s">
        <v>87</v>
      </c>
    </row>
    <row r="28" spans="2:12" ht="17.25">
      <c r="B28" s="22" t="s">
        <v>272</v>
      </c>
      <c r="C28" s="56">
        <v>114.36</v>
      </c>
      <c r="D28" s="57">
        <v>18451.77</v>
      </c>
      <c r="E28" s="58">
        <v>45.03</v>
      </c>
      <c r="F28" s="58">
        <v>7252.23</v>
      </c>
      <c r="G28" s="58">
        <v>1.31</v>
      </c>
      <c r="H28" s="58">
        <v>175</v>
      </c>
      <c r="I28" s="58">
        <v>8.264</v>
      </c>
      <c r="J28" s="58">
        <v>882.7</v>
      </c>
      <c r="K28" s="59" t="s">
        <v>87</v>
      </c>
      <c r="L28" s="59" t="s">
        <v>87</v>
      </c>
    </row>
    <row r="29" spans="2:12" ht="17.25">
      <c r="B29" s="22" t="s">
        <v>273</v>
      </c>
      <c r="C29" s="56">
        <v>87.005</v>
      </c>
      <c r="D29" s="57">
        <v>13107.91</v>
      </c>
      <c r="E29" s="58">
        <v>55.417</v>
      </c>
      <c r="F29" s="58">
        <v>8536.54</v>
      </c>
      <c r="G29" s="58">
        <v>1.948</v>
      </c>
      <c r="H29" s="58">
        <v>312.6</v>
      </c>
      <c r="I29" s="58">
        <v>1.1</v>
      </c>
      <c r="J29" s="58">
        <v>82</v>
      </c>
      <c r="K29" s="59" t="s">
        <v>87</v>
      </c>
      <c r="L29" s="59" t="s">
        <v>87</v>
      </c>
    </row>
    <row r="30" spans="2:12" ht="17.25">
      <c r="B30" s="22" t="s">
        <v>274</v>
      </c>
      <c r="C30" s="56">
        <v>96.765</v>
      </c>
      <c r="D30" s="57">
        <v>14328.56</v>
      </c>
      <c r="E30" s="58">
        <v>59.899</v>
      </c>
      <c r="F30" s="58">
        <v>10115.52</v>
      </c>
      <c r="G30" s="58">
        <v>3.913</v>
      </c>
      <c r="H30" s="58">
        <v>598.85</v>
      </c>
      <c r="I30" s="58">
        <v>0.838</v>
      </c>
      <c r="J30" s="58">
        <v>58</v>
      </c>
      <c r="K30" s="59" t="s">
        <v>87</v>
      </c>
      <c r="L30" s="59" t="s">
        <v>87</v>
      </c>
    </row>
    <row r="31" spans="2:12" ht="17.25">
      <c r="B31" s="22" t="s">
        <v>275</v>
      </c>
      <c r="C31" s="56">
        <v>79.485</v>
      </c>
      <c r="D31" s="57">
        <v>12028.97</v>
      </c>
      <c r="E31" s="58">
        <v>47.708</v>
      </c>
      <c r="F31" s="58">
        <v>7584.25</v>
      </c>
      <c r="G31" s="58">
        <v>1.942</v>
      </c>
      <c r="H31" s="58">
        <v>326.28</v>
      </c>
      <c r="I31" s="58">
        <v>1.003</v>
      </c>
      <c r="J31" s="58">
        <v>67.5</v>
      </c>
      <c r="K31" s="59" t="s">
        <v>87</v>
      </c>
      <c r="L31" s="59" t="s">
        <v>87</v>
      </c>
    </row>
    <row r="32" spans="2:12" ht="17.25">
      <c r="B32" s="22" t="s">
        <v>276</v>
      </c>
      <c r="C32" s="56">
        <v>70.951</v>
      </c>
      <c r="D32" s="57">
        <v>10200.55</v>
      </c>
      <c r="E32" s="58">
        <v>46.454</v>
      </c>
      <c r="F32" s="58">
        <v>7401.27</v>
      </c>
      <c r="G32" s="58">
        <v>2.026</v>
      </c>
      <c r="H32" s="58">
        <v>309.41</v>
      </c>
      <c r="I32" s="58">
        <v>1.491</v>
      </c>
      <c r="J32" s="58">
        <v>128</v>
      </c>
      <c r="K32" s="59" t="s">
        <v>87</v>
      </c>
      <c r="L32" s="59" t="s">
        <v>87</v>
      </c>
    </row>
    <row r="33" spans="2:12" ht="17.25">
      <c r="B33" s="22"/>
      <c r="C33" s="56"/>
      <c r="D33" s="57"/>
      <c r="E33" s="58"/>
      <c r="F33" s="58"/>
      <c r="G33" s="58"/>
      <c r="H33" s="58"/>
      <c r="I33" s="58"/>
      <c r="J33" s="58"/>
      <c r="K33" s="59"/>
      <c r="L33" s="59"/>
    </row>
    <row r="34" spans="2:12" ht="17.25">
      <c r="B34" s="22" t="s">
        <v>277</v>
      </c>
      <c r="C34" s="56">
        <v>139.172</v>
      </c>
      <c r="D34" s="57">
        <v>18748.52</v>
      </c>
      <c r="E34" s="58">
        <v>60.459</v>
      </c>
      <c r="F34" s="58">
        <v>9460.65</v>
      </c>
      <c r="G34" s="58">
        <v>3.587</v>
      </c>
      <c r="H34" s="58">
        <v>485</v>
      </c>
      <c r="I34" s="58">
        <v>3.406</v>
      </c>
      <c r="J34" s="58">
        <v>360.82</v>
      </c>
      <c r="K34" s="59" t="s">
        <v>87</v>
      </c>
      <c r="L34" s="59" t="s">
        <v>87</v>
      </c>
    </row>
    <row r="35" spans="2:12" ht="17.25">
      <c r="B35" s="22" t="s">
        <v>278</v>
      </c>
      <c r="C35" s="56">
        <v>135.675</v>
      </c>
      <c r="D35" s="57">
        <v>26673.69</v>
      </c>
      <c r="E35" s="58">
        <v>77.323</v>
      </c>
      <c r="F35" s="58">
        <v>11730.51</v>
      </c>
      <c r="G35" s="58">
        <v>1.817</v>
      </c>
      <c r="H35" s="58">
        <v>281</v>
      </c>
      <c r="I35" s="58">
        <v>0.352</v>
      </c>
      <c r="J35" s="58">
        <v>26.08</v>
      </c>
      <c r="K35" s="59" t="s">
        <v>87</v>
      </c>
      <c r="L35" s="59" t="s">
        <v>87</v>
      </c>
    </row>
    <row r="36" spans="2:12" ht="17.25">
      <c r="B36" s="22" t="s">
        <v>279</v>
      </c>
      <c r="C36" s="56">
        <v>92.214</v>
      </c>
      <c r="D36" s="57">
        <v>14025.53</v>
      </c>
      <c r="E36" s="58">
        <v>46.302</v>
      </c>
      <c r="F36" s="58">
        <v>7456.82</v>
      </c>
      <c r="G36" s="58">
        <v>4.434</v>
      </c>
      <c r="H36" s="58">
        <v>541.5</v>
      </c>
      <c r="I36" s="58">
        <v>2.263</v>
      </c>
      <c r="J36" s="58">
        <v>233</v>
      </c>
      <c r="K36" s="59" t="s">
        <v>87</v>
      </c>
      <c r="L36" s="59" t="s">
        <v>87</v>
      </c>
    </row>
    <row r="37" spans="2:12" ht="17.25">
      <c r="B37" s="22" t="s">
        <v>280</v>
      </c>
      <c r="C37" s="56">
        <v>93.845</v>
      </c>
      <c r="D37" s="57">
        <v>15521.42</v>
      </c>
      <c r="E37" s="58">
        <v>54.211</v>
      </c>
      <c r="F37" s="58">
        <v>8387.76</v>
      </c>
      <c r="G37" s="58">
        <v>2.631</v>
      </c>
      <c r="H37" s="58">
        <v>485.08</v>
      </c>
      <c r="I37" s="58">
        <v>0.859</v>
      </c>
      <c r="J37" s="58">
        <v>56</v>
      </c>
      <c r="K37" s="59" t="s">
        <v>87</v>
      </c>
      <c r="L37" s="59" t="s">
        <v>87</v>
      </c>
    </row>
    <row r="38" spans="2:12" ht="17.25">
      <c r="B38" s="22" t="s">
        <v>281</v>
      </c>
      <c r="C38" s="56">
        <v>137.391</v>
      </c>
      <c r="D38" s="57">
        <v>20504.66</v>
      </c>
      <c r="E38" s="58">
        <v>53.764</v>
      </c>
      <c r="F38" s="58">
        <v>8699.36</v>
      </c>
      <c r="G38" s="58">
        <v>16.038</v>
      </c>
      <c r="H38" s="58">
        <v>4316.6</v>
      </c>
      <c r="I38" s="58">
        <v>0.369</v>
      </c>
      <c r="J38" s="58">
        <v>22</v>
      </c>
      <c r="K38" s="59" t="s">
        <v>87</v>
      </c>
      <c r="L38" s="59" t="s">
        <v>87</v>
      </c>
    </row>
    <row r="39" spans="2:12" ht="17.25">
      <c r="B39" s="22" t="s">
        <v>282</v>
      </c>
      <c r="C39" s="56">
        <v>85.067</v>
      </c>
      <c r="D39" s="57">
        <v>13104.42</v>
      </c>
      <c r="E39" s="58">
        <v>46.021</v>
      </c>
      <c r="F39" s="60">
        <v>7644.27</v>
      </c>
      <c r="G39" s="58">
        <v>1.81</v>
      </c>
      <c r="H39" s="60">
        <v>265.21</v>
      </c>
      <c r="I39" s="58">
        <v>0.785</v>
      </c>
      <c r="J39" s="58">
        <v>71.5</v>
      </c>
      <c r="K39" s="59" t="s">
        <v>87</v>
      </c>
      <c r="L39" s="59" t="s">
        <v>87</v>
      </c>
    </row>
    <row r="40" spans="2:12" ht="18" thickBot="1">
      <c r="B40" s="5"/>
      <c r="C40" s="61"/>
      <c r="D40" s="62"/>
      <c r="E40" s="62"/>
      <c r="F40" s="62"/>
      <c r="G40" s="62"/>
      <c r="H40" s="62"/>
      <c r="I40" s="62"/>
      <c r="J40" s="62"/>
      <c r="K40" s="62"/>
      <c r="L40" s="62"/>
    </row>
    <row r="41" spans="3:12" ht="17.25">
      <c r="C41" s="13" t="s">
        <v>139</v>
      </c>
      <c r="D41" s="9"/>
      <c r="E41" s="13" t="s">
        <v>140</v>
      </c>
      <c r="F41" s="9"/>
      <c r="G41" s="13" t="s">
        <v>141</v>
      </c>
      <c r="H41" s="9"/>
      <c r="I41" s="13" t="s">
        <v>142</v>
      </c>
      <c r="J41" s="9"/>
      <c r="K41" s="13" t="s">
        <v>143</v>
      </c>
      <c r="L41" s="9"/>
    </row>
    <row r="42" spans="3:12" ht="17.25">
      <c r="C42" s="101"/>
      <c r="D42" s="30" t="s">
        <v>353</v>
      </c>
      <c r="E42" s="101"/>
      <c r="F42" s="30" t="s">
        <v>353</v>
      </c>
      <c r="G42" s="101"/>
      <c r="H42" s="30" t="s">
        <v>353</v>
      </c>
      <c r="I42" s="101"/>
      <c r="J42" s="30" t="s">
        <v>353</v>
      </c>
      <c r="K42" s="101"/>
      <c r="L42" s="30" t="s">
        <v>353</v>
      </c>
    </row>
    <row r="43" spans="2:12" ht="17.25">
      <c r="B43" s="9"/>
      <c r="C43" s="14" t="s">
        <v>360</v>
      </c>
      <c r="D43" s="14" t="s">
        <v>355</v>
      </c>
      <c r="E43" s="14" t="s">
        <v>360</v>
      </c>
      <c r="F43" s="14" t="s">
        <v>355</v>
      </c>
      <c r="G43" s="14" t="s">
        <v>360</v>
      </c>
      <c r="H43" s="14" t="s">
        <v>355</v>
      </c>
      <c r="I43" s="14" t="s">
        <v>360</v>
      </c>
      <c r="J43" s="14" t="s">
        <v>355</v>
      </c>
      <c r="K43" s="14" t="s">
        <v>360</v>
      </c>
      <c r="L43" s="14" t="s">
        <v>355</v>
      </c>
    </row>
    <row r="44" spans="3:12" ht="17.25">
      <c r="C44" s="53" t="s">
        <v>109</v>
      </c>
      <c r="D44" s="54" t="s">
        <v>110</v>
      </c>
      <c r="E44" s="54" t="s">
        <v>109</v>
      </c>
      <c r="F44" s="54" t="s">
        <v>110</v>
      </c>
      <c r="G44" s="54" t="s">
        <v>109</v>
      </c>
      <c r="H44" s="54" t="s">
        <v>110</v>
      </c>
      <c r="I44" s="54" t="s">
        <v>109</v>
      </c>
      <c r="J44" s="54" t="s">
        <v>110</v>
      </c>
      <c r="K44" s="54" t="s">
        <v>109</v>
      </c>
      <c r="L44" s="54" t="s">
        <v>110</v>
      </c>
    </row>
    <row r="45" spans="2:12" ht="17.25">
      <c r="B45" s="1" t="s">
        <v>112</v>
      </c>
      <c r="C45" s="33">
        <v>87.5</v>
      </c>
      <c r="D45" s="15">
        <v>7428</v>
      </c>
      <c r="E45" s="15">
        <v>28.7</v>
      </c>
      <c r="F45" s="15">
        <v>5126</v>
      </c>
      <c r="G45" s="15">
        <v>76.3</v>
      </c>
      <c r="H45" s="15">
        <v>10239</v>
      </c>
      <c r="I45" s="15">
        <v>137.4</v>
      </c>
      <c r="J45" s="15">
        <v>19538</v>
      </c>
      <c r="K45" s="52" t="s">
        <v>144</v>
      </c>
      <c r="L45" s="52" t="s">
        <v>144</v>
      </c>
    </row>
    <row r="46" spans="2:12" ht="17.25">
      <c r="B46" s="1" t="s">
        <v>113</v>
      </c>
      <c r="C46" s="33">
        <v>162</v>
      </c>
      <c r="D46" s="15">
        <v>25875</v>
      </c>
      <c r="E46" s="15">
        <v>32.3</v>
      </c>
      <c r="F46" s="15">
        <v>4652</v>
      </c>
      <c r="G46" s="15">
        <v>220.6</v>
      </c>
      <c r="H46" s="15">
        <v>52411</v>
      </c>
      <c r="I46" s="15">
        <v>126.7</v>
      </c>
      <c r="J46" s="15">
        <v>23773</v>
      </c>
      <c r="K46" s="15">
        <v>3</v>
      </c>
      <c r="L46" s="15">
        <v>468</v>
      </c>
    </row>
    <row r="47" spans="2:12" ht="17.25">
      <c r="B47" s="1" t="s">
        <v>114</v>
      </c>
      <c r="C47" s="33">
        <v>93.5967</v>
      </c>
      <c r="D47" s="15">
        <v>12136.09</v>
      </c>
      <c r="E47" s="15">
        <v>22.752</v>
      </c>
      <c r="F47" s="15">
        <v>1773.25</v>
      </c>
      <c r="G47" s="15">
        <v>266.64</v>
      </c>
      <c r="H47" s="15">
        <v>72850.75</v>
      </c>
      <c r="I47" s="15">
        <v>129.96</v>
      </c>
      <c r="J47" s="15">
        <v>35863.57</v>
      </c>
      <c r="K47" s="15">
        <v>31.354</v>
      </c>
      <c r="L47" s="15">
        <v>7167.51</v>
      </c>
    </row>
    <row r="48" spans="2:12" ht="17.25">
      <c r="B48" s="1" t="s">
        <v>115</v>
      </c>
      <c r="C48" s="16">
        <v>170.26300000000003</v>
      </c>
      <c r="D48" s="17">
        <v>16268.66</v>
      </c>
      <c r="E48" s="17">
        <v>20.353</v>
      </c>
      <c r="F48" s="17">
        <v>3019.79</v>
      </c>
      <c r="G48" s="17">
        <v>94.145</v>
      </c>
      <c r="H48" s="17">
        <v>21588.08</v>
      </c>
      <c r="I48" s="17">
        <v>121.252</v>
      </c>
      <c r="J48" s="17">
        <v>25282.98</v>
      </c>
      <c r="K48" s="17">
        <v>5.9159999999999995</v>
      </c>
      <c r="L48" s="17">
        <v>1023.43</v>
      </c>
    </row>
    <row r="49" spans="2:12" ht="17.25">
      <c r="B49" s="1" t="s">
        <v>116</v>
      </c>
      <c r="C49" s="7">
        <v>154.323</v>
      </c>
      <c r="D49" s="2">
        <v>14298.36</v>
      </c>
      <c r="E49" s="2">
        <v>58.809</v>
      </c>
      <c r="F49" s="2">
        <v>3080.32</v>
      </c>
      <c r="G49" s="2">
        <v>110.407</v>
      </c>
      <c r="H49" s="2">
        <v>20143.69</v>
      </c>
      <c r="I49" s="2">
        <v>76.025</v>
      </c>
      <c r="J49" s="2">
        <v>14976.08</v>
      </c>
      <c r="K49" s="2">
        <v>0.06</v>
      </c>
      <c r="L49" s="2">
        <v>5.3</v>
      </c>
    </row>
    <row r="50" spans="2:3" ht="17.25">
      <c r="B50" s="1"/>
      <c r="C50" s="7"/>
    </row>
    <row r="51" spans="2:12" ht="17.25">
      <c r="B51" s="1" t="s">
        <v>117</v>
      </c>
      <c r="C51" s="16">
        <v>103.539</v>
      </c>
      <c r="D51" s="17">
        <v>11110.6</v>
      </c>
      <c r="E51" s="17">
        <v>7.865</v>
      </c>
      <c r="F51" s="17">
        <v>849.11</v>
      </c>
      <c r="G51" s="17">
        <v>76.413</v>
      </c>
      <c r="H51" s="17">
        <v>16296.04</v>
      </c>
      <c r="I51" s="17">
        <v>104.787</v>
      </c>
      <c r="J51" s="17">
        <v>20836.03</v>
      </c>
      <c r="K51" s="52" t="s">
        <v>144</v>
      </c>
      <c r="L51" s="52" t="s">
        <v>144</v>
      </c>
    </row>
    <row r="52" spans="2:12" ht="17.25">
      <c r="B52" s="1" t="s">
        <v>118</v>
      </c>
      <c r="C52" s="16">
        <v>82</v>
      </c>
      <c r="D52" s="17">
        <v>9033</v>
      </c>
      <c r="E52" s="17">
        <v>8</v>
      </c>
      <c r="F52" s="17">
        <v>862</v>
      </c>
      <c r="G52" s="17">
        <v>99</v>
      </c>
      <c r="H52" s="17">
        <v>23942</v>
      </c>
      <c r="I52" s="17">
        <v>112</v>
      </c>
      <c r="J52" s="17">
        <v>22921</v>
      </c>
      <c r="K52" s="46">
        <v>0</v>
      </c>
      <c r="L52" s="46">
        <v>5</v>
      </c>
    </row>
    <row r="53" spans="2:12" ht="17.25">
      <c r="B53" s="1" t="s">
        <v>119</v>
      </c>
      <c r="C53" s="16">
        <v>83.065</v>
      </c>
      <c r="D53" s="17">
        <v>7820.79</v>
      </c>
      <c r="E53" s="17">
        <v>15.856</v>
      </c>
      <c r="F53" s="17">
        <v>1652.38</v>
      </c>
      <c r="G53" s="17">
        <v>184.979</v>
      </c>
      <c r="H53" s="17">
        <v>23758.76</v>
      </c>
      <c r="I53" s="17">
        <v>86.036</v>
      </c>
      <c r="J53" s="17">
        <v>16801.7</v>
      </c>
      <c r="K53" s="17">
        <v>0.5720000000000001</v>
      </c>
      <c r="L53" s="17">
        <v>113</v>
      </c>
    </row>
    <row r="54" spans="2:12" s="39" customFormat="1" ht="17.25">
      <c r="B54" s="1" t="s">
        <v>120</v>
      </c>
      <c r="C54" s="63" t="s">
        <v>87</v>
      </c>
      <c r="D54" s="46" t="s">
        <v>87</v>
      </c>
      <c r="E54" s="46" t="s">
        <v>87</v>
      </c>
      <c r="F54" s="46" t="s">
        <v>87</v>
      </c>
      <c r="G54" s="46" t="s">
        <v>87</v>
      </c>
      <c r="H54" s="46" t="s">
        <v>87</v>
      </c>
      <c r="I54" s="46" t="s">
        <v>87</v>
      </c>
      <c r="J54" s="46" t="s">
        <v>87</v>
      </c>
      <c r="K54" s="17">
        <v>0.774</v>
      </c>
      <c r="L54" s="17">
        <v>83.8</v>
      </c>
    </row>
    <row r="55" spans="2:12" s="39" customFormat="1" ht="17.25">
      <c r="B55" s="1" t="s">
        <v>121</v>
      </c>
      <c r="C55" s="63" t="s">
        <v>87</v>
      </c>
      <c r="D55" s="46" t="s">
        <v>87</v>
      </c>
      <c r="E55" s="46" t="s">
        <v>87</v>
      </c>
      <c r="F55" s="46" t="s">
        <v>87</v>
      </c>
      <c r="G55" s="46" t="s">
        <v>87</v>
      </c>
      <c r="H55" s="46" t="s">
        <v>87</v>
      </c>
      <c r="I55" s="46" t="s">
        <v>87</v>
      </c>
      <c r="J55" s="46" t="s">
        <v>87</v>
      </c>
      <c r="K55" s="46" t="s">
        <v>87</v>
      </c>
      <c r="L55" s="46" t="s">
        <v>87</v>
      </c>
    </row>
    <row r="56" spans="2:12" s="39" customFormat="1" ht="17.25">
      <c r="B56" s="1" t="s">
        <v>270</v>
      </c>
      <c r="C56" s="63" t="s">
        <v>87</v>
      </c>
      <c r="D56" s="46" t="s">
        <v>87</v>
      </c>
      <c r="E56" s="46" t="s">
        <v>87</v>
      </c>
      <c r="F56" s="46" t="s">
        <v>87</v>
      </c>
      <c r="G56" s="46" t="s">
        <v>87</v>
      </c>
      <c r="H56" s="46" t="s">
        <v>87</v>
      </c>
      <c r="I56" s="46" t="s">
        <v>87</v>
      </c>
      <c r="J56" s="46" t="s">
        <v>87</v>
      </c>
      <c r="K56" s="46" t="s">
        <v>87</v>
      </c>
      <c r="L56" s="46" t="s">
        <v>87</v>
      </c>
    </row>
    <row r="57" ht="17.25">
      <c r="C57" s="7"/>
    </row>
    <row r="58" spans="2:12" ht="17.25">
      <c r="B58" s="22" t="s">
        <v>271</v>
      </c>
      <c r="C58" s="63" t="s">
        <v>87</v>
      </c>
      <c r="D58" s="46" t="s">
        <v>87</v>
      </c>
      <c r="E58" s="46" t="s">
        <v>87</v>
      </c>
      <c r="F58" s="46" t="s">
        <v>87</v>
      </c>
      <c r="G58" s="46" t="s">
        <v>87</v>
      </c>
      <c r="H58" s="46" t="s">
        <v>87</v>
      </c>
      <c r="I58" s="46" t="s">
        <v>87</v>
      </c>
      <c r="J58" s="46" t="s">
        <v>87</v>
      </c>
      <c r="K58" s="46" t="s">
        <v>87</v>
      </c>
      <c r="L58" s="46" t="s">
        <v>87</v>
      </c>
    </row>
    <row r="59" spans="2:12" ht="17.25">
      <c r="B59" s="22" t="s">
        <v>272</v>
      </c>
      <c r="C59" s="63" t="s">
        <v>87</v>
      </c>
      <c r="D59" s="46" t="s">
        <v>87</v>
      </c>
      <c r="E59" s="46" t="s">
        <v>87</v>
      </c>
      <c r="F59" s="46" t="s">
        <v>87</v>
      </c>
      <c r="G59" s="46" t="s">
        <v>87</v>
      </c>
      <c r="H59" s="46" t="s">
        <v>87</v>
      </c>
      <c r="I59" s="46" t="s">
        <v>87</v>
      </c>
      <c r="J59" s="46" t="s">
        <v>87</v>
      </c>
      <c r="K59" s="46" t="s">
        <v>87</v>
      </c>
      <c r="L59" s="46" t="s">
        <v>87</v>
      </c>
    </row>
    <row r="60" spans="2:12" ht="17.25">
      <c r="B60" s="22" t="s">
        <v>273</v>
      </c>
      <c r="C60" s="63" t="s">
        <v>87</v>
      </c>
      <c r="D60" s="46" t="s">
        <v>87</v>
      </c>
      <c r="E60" s="46" t="s">
        <v>87</v>
      </c>
      <c r="F60" s="46" t="s">
        <v>87</v>
      </c>
      <c r="G60" s="46" t="s">
        <v>87</v>
      </c>
      <c r="H60" s="46" t="s">
        <v>87</v>
      </c>
      <c r="I60" s="46" t="s">
        <v>87</v>
      </c>
      <c r="J60" s="46" t="s">
        <v>87</v>
      </c>
      <c r="K60" s="46" t="s">
        <v>87</v>
      </c>
      <c r="L60" s="46" t="s">
        <v>87</v>
      </c>
    </row>
    <row r="61" spans="2:12" ht="17.25">
      <c r="B61" s="22" t="s">
        <v>274</v>
      </c>
      <c r="C61" s="63" t="s">
        <v>87</v>
      </c>
      <c r="D61" s="46" t="s">
        <v>87</v>
      </c>
      <c r="E61" s="46" t="s">
        <v>87</v>
      </c>
      <c r="F61" s="46" t="s">
        <v>87</v>
      </c>
      <c r="G61" s="46" t="s">
        <v>87</v>
      </c>
      <c r="H61" s="46" t="s">
        <v>87</v>
      </c>
      <c r="I61" s="46" t="s">
        <v>87</v>
      </c>
      <c r="J61" s="46" t="s">
        <v>87</v>
      </c>
      <c r="K61" s="46" t="s">
        <v>87</v>
      </c>
      <c r="L61" s="46" t="s">
        <v>87</v>
      </c>
    </row>
    <row r="62" spans="2:12" ht="17.25">
      <c r="B62" s="22" t="s">
        <v>275</v>
      </c>
      <c r="C62" s="63" t="s">
        <v>87</v>
      </c>
      <c r="D62" s="46" t="s">
        <v>87</v>
      </c>
      <c r="E62" s="46" t="s">
        <v>87</v>
      </c>
      <c r="F62" s="46" t="s">
        <v>87</v>
      </c>
      <c r="G62" s="46" t="s">
        <v>87</v>
      </c>
      <c r="H62" s="46" t="s">
        <v>87</v>
      </c>
      <c r="I62" s="46" t="s">
        <v>87</v>
      </c>
      <c r="J62" s="46" t="s">
        <v>87</v>
      </c>
      <c r="K62" s="46" t="s">
        <v>87</v>
      </c>
      <c r="L62" s="46" t="s">
        <v>87</v>
      </c>
    </row>
    <row r="63" spans="2:12" ht="17.25">
      <c r="B63" s="22" t="s">
        <v>276</v>
      </c>
      <c r="C63" s="63" t="s">
        <v>87</v>
      </c>
      <c r="D63" s="46" t="s">
        <v>87</v>
      </c>
      <c r="E63" s="46" t="s">
        <v>87</v>
      </c>
      <c r="F63" s="46" t="s">
        <v>87</v>
      </c>
      <c r="G63" s="46" t="s">
        <v>87</v>
      </c>
      <c r="H63" s="46" t="s">
        <v>87</v>
      </c>
      <c r="I63" s="46" t="s">
        <v>87</v>
      </c>
      <c r="J63" s="46" t="s">
        <v>87</v>
      </c>
      <c r="K63" s="46" t="s">
        <v>87</v>
      </c>
      <c r="L63" s="46" t="s">
        <v>87</v>
      </c>
    </row>
    <row r="64" spans="2:12" ht="17.25">
      <c r="B64" s="22"/>
      <c r="C64" s="63"/>
      <c r="D64" s="46"/>
      <c r="E64" s="46"/>
      <c r="F64" s="46"/>
      <c r="G64" s="46"/>
      <c r="H64" s="46"/>
      <c r="I64" s="46"/>
      <c r="J64" s="46"/>
      <c r="K64" s="46"/>
      <c r="L64" s="46"/>
    </row>
    <row r="65" spans="2:12" ht="17.25">
      <c r="B65" s="22" t="s">
        <v>277</v>
      </c>
      <c r="C65" s="63" t="s">
        <v>87</v>
      </c>
      <c r="D65" s="46" t="s">
        <v>87</v>
      </c>
      <c r="E65" s="46" t="s">
        <v>87</v>
      </c>
      <c r="F65" s="46" t="s">
        <v>87</v>
      </c>
      <c r="G65" s="46" t="s">
        <v>87</v>
      </c>
      <c r="H65" s="46" t="s">
        <v>87</v>
      </c>
      <c r="I65" s="46" t="s">
        <v>87</v>
      </c>
      <c r="J65" s="46" t="s">
        <v>87</v>
      </c>
      <c r="K65" s="46" t="s">
        <v>87</v>
      </c>
      <c r="L65" s="46" t="s">
        <v>87</v>
      </c>
    </row>
    <row r="66" spans="2:12" ht="17.25">
      <c r="B66" s="22" t="s">
        <v>278</v>
      </c>
      <c r="C66" s="63" t="s">
        <v>87</v>
      </c>
      <c r="D66" s="46" t="s">
        <v>87</v>
      </c>
      <c r="E66" s="46" t="s">
        <v>87</v>
      </c>
      <c r="F66" s="46" t="s">
        <v>87</v>
      </c>
      <c r="G66" s="46" t="s">
        <v>87</v>
      </c>
      <c r="H66" s="46" t="s">
        <v>87</v>
      </c>
      <c r="I66" s="46" t="s">
        <v>87</v>
      </c>
      <c r="J66" s="46" t="s">
        <v>87</v>
      </c>
      <c r="K66" s="46" t="s">
        <v>87</v>
      </c>
      <c r="L66" s="46" t="s">
        <v>87</v>
      </c>
    </row>
    <row r="67" spans="2:12" ht="17.25">
      <c r="B67" s="22" t="s">
        <v>279</v>
      </c>
      <c r="C67" s="63" t="s">
        <v>87</v>
      </c>
      <c r="D67" s="46" t="s">
        <v>87</v>
      </c>
      <c r="E67" s="46" t="s">
        <v>87</v>
      </c>
      <c r="F67" s="46" t="s">
        <v>87</v>
      </c>
      <c r="G67" s="46" t="s">
        <v>87</v>
      </c>
      <c r="H67" s="46" t="s">
        <v>87</v>
      </c>
      <c r="I67" s="46" t="s">
        <v>87</v>
      </c>
      <c r="J67" s="46" t="s">
        <v>87</v>
      </c>
      <c r="K67" s="46" t="s">
        <v>87</v>
      </c>
      <c r="L67" s="46" t="s">
        <v>87</v>
      </c>
    </row>
    <row r="68" spans="2:12" ht="17.25">
      <c r="B68" s="22" t="s">
        <v>280</v>
      </c>
      <c r="C68" s="63" t="s">
        <v>87</v>
      </c>
      <c r="D68" s="46" t="s">
        <v>87</v>
      </c>
      <c r="E68" s="46" t="s">
        <v>87</v>
      </c>
      <c r="F68" s="46" t="s">
        <v>87</v>
      </c>
      <c r="G68" s="46" t="s">
        <v>87</v>
      </c>
      <c r="H68" s="46" t="s">
        <v>87</v>
      </c>
      <c r="I68" s="46" t="s">
        <v>87</v>
      </c>
      <c r="J68" s="46" t="s">
        <v>87</v>
      </c>
      <c r="K68" s="46" t="s">
        <v>87</v>
      </c>
      <c r="L68" s="46" t="s">
        <v>87</v>
      </c>
    </row>
    <row r="69" spans="2:12" ht="17.25">
      <c r="B69" s="22" t="s">
        <v>281</v>
      </c>
      <c r="C69" s="63" t="s">
        <v>87</v>
      </c>
      <c r="D69" s="46" t="s">
        <v>87</v>
      </c>
      <c r="E69" s="46" t="s">
        <v>87</v>
      </c>
      <c r="F69" s="46" t="s">
        <v>87</v>
      </c>
      <c r="G69" s="46" t="s">
        <v>87</v>
      </c>
      <c r="H69" s="46" t="s">
        <v>87</v>
      </c>
      <c r="I69" s="46" t="s">
        <v>87</v>
      </c>
      <c r="J69" s="46" t="s">
        <v>87</v>
      </c>
      <c r="K69" s="46" t="s">
        <v>87</v>
      </c>
      <c r="L69" s="46" t="s">
        <v>87</v>
      </c>
    </row>
    <row r="70" spans="2:12" ht="17.25">
      <c r="B70" s="22" t="s">
        <v>282</v>
      </c>
      <c r="C70" s="63" t="s">
        <v>87</v>
      </c>
      <c r="D70" s="46" t="s">
        <v>87</v>
      </c>
      <c r="E70" s="46" t="s">
        <v>87</v>
      </c>
      <c r="F70" s="46" t="s">
        <v>87</v>
      </c>
      <c r="G70" s="46" t="s">
        <v>87</v>
      </c>
      <c r="H70" s="46" t="s">
        <v>87</v>
      </c>
      <c r="I70" s="46" t="s">
        <v>87</v>
      </c>
      <c r="J70" s="46" t="s">
        <v>87</v>
      </c>
      <c r="K70" s="46" t="s">
        <v>87</v>
      </c>
      <c r="L70" s="46" t="s">
        <v>87</v>
      </c>
    </row>
    <row r="71" spans="2:12" ht="18" thickBot="1">
      <c r="B71" s="5"/>
      <c r="C71" s="23"/>
      <c r="D71" s="5"/>
      <c r="E71" s="5"/>
      <c r="F71" s="5"/>
      <c r="G71" s="5"/>
      <c r="H71" s="5"/>
      <c r="I71" s="5"/>
      <c r="J71" s="5"/>
      <c r="K71" s="5"/>
      <c r="L71" s="5"/>
    </row>
    <row r="72" ht="17.25">
      <c r="C72" s="1" t="s">
        <v>127</v>
      </c>
    </row>
    <row r="73" ht="17.25">
      <c r="A73" s="1"/>
    </row>
  </sheetData>
  <printOptions/>
  <pageMargins left="0.5905511811023623" right="0.7874015748031497" top="0.984251968503937" bottom="0.984251968503937" header="0.5118110236220472" footer="0.5118110236220472"/>
  <pageSetup horizontalDpi="300" verticalDpi="3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1:K73"/>
  <sheetViews>
    <sheetView zoomScale="75" zoomScaleNormal="75" workbookViewId="0" topLeftCell="A1">
      <selection activeCell="A1" sqref="A1"/>
    </sheetView>
  </sheetViews>
  <sheetFormatPr defaultColWidth="13.375" defaultRowHeight="13.5"/>
  <cols>
    <col min="1" max="1" width="13.375" style="2" customWidth="1"/>
    <col min="2" max="2" width="21.375" style="2" customWidth="1"/>
    <col min="3" max="3" width="14.625" style="2" customWidth="1"/>
    <col min="4" max="4" width="13.375" style="2" customWidth="1"/>
    <col min="5" max="5" width="14.625" style="2" customWidth="1"/>
    <col min="6" max="6" width="13.375" style="2" customWidth="1"/>
    <col min="7" max="7" width="14.625" style="2" customWidth="1"/>
    <col min="8" max="8" width="13.375" style="2" customWidth="1"/>
    <col min="9" max="10" width="14.625" style="2" customWidth="1"/>
    <col min="11" max="16384" width="13.375" style="2" customWidth="1"/>
  </cols>
  <sheetData>
    <row r="1" ht="17.25">
      <c r="A1" s="1" t="s">
        <v>283</v>
      </c>
    </row>
    <row r="4" spans="1:4" ht="17.25">
      <c r="A4" s="47"/>
      <c r="D4" s="47"/>
    </row>
    <row r="5" spans="1:4" ht="17.25">
      <c r="A5" s="47"/>
      <c r="D5" s="47"/>
    </row>
    <row r="6" spans="1:5" ht="17.25">
      <c r="A6" s="47"/>
      <c r="E6" s="4" t="s">
        <v>101</v>
      </c>
    </row>
    <row r="7" spans="1:3" ht="17.25">
      <c r="A7" s="47"/>
      <c r="C7" s="1" t="s">
        <v>128</v>
      </c>
    </row>
    <row r="8" spans="1:3" ht="17.25">
      <c r="A8" s="47"/>
      <c r="C8" s="4" t="s">
        <v>145</v>
      </c>
    </row>
    <row r="9" spans="1:9" ht="18" thickBot="1">
      <c r="A9" s="47"/>
      <c r="B9" s="50"/>
      <c r="C9" s="5"/>
      <c r="D9" s="5"/>
      <c r="E9" s="5"/>
      <c r="F9" s="5"/>
      <c r="G9" s="5"/>
      <c r="H9" s="5"/>
      <c r="I9" s="5"/>
    </row>
    <row r="10" spans="3:9" ht="17.25">
      <c r="C10" s="12"/>
      <c r="D10" s="8" t="s">
        <v>146</v>
      </c>
      <c r="E10" s="9"/>
      <c r="F10" s="13" t="s">
        <v>147</v>
      </c>
      <c r="G10" s="9"/>
      <c r="H10" s="13" t="s">
        <v>148</v>
      </c>
      <c r="I10" s="9"/>
    </row>
    <row r="11" spans="3:9" ht="17.25">
      <c r="C11" s="7"/>
      <c r="D11" s="7"/>
      <c r="E11" s="30" t="s">
        <v>149</v>
      </c>
      <c r="F11" s="7"/>
      <c r="G11" s="30" t="s">
        <v>149</v>
      </c>
      <c r="H11" s="7"/>
      <c r="I11" s="30" t="s">
        <v>149</v>
      </c>
    </row>
    <row r="12" spans="2:9" ht="17.25">
      <c r="B12" s="9"/>
      <c r="C12" s="14" t="s">
        <v>150</v>
      </c>
      <c r="D12" s="14" t="s">
        <v>136</v>
      </c>
      <c r="E12" s="14" t="s">
        <v>151</v>
      </c>
      <c r="F12" s="14" t="s">
        <v>136</v>
      </c>
      <c r="G12" s="14" t="s">
        <v>151</v>
      </c>
      <c r="H12" s="14" t="s">
        <v>136</v>
      </c>
      <c r="I12" s="14" t="s">
        <v>151</v>
      </c>
    </row>
    <row r="13" spans="3:9" ht="17.25">
      <c r="C13" s="53" t="s">
        <v>108</v>
      </c>
      <c r="D13" s="54" t="s">
        <v>109</v>
      </c>
      <c r="E13" s="54" t="s">
        <v>110</v>
      </c>
      <c r="F13" s="54" t="s">
        <v>109</v>
      </c>
      <c r="G13" s="54" t="s">
        <v>110</v>
      </c>
      <c r="H13" s="54" t="s">
        <v>109</v>
      </c>
      <c r="I13" s="54" t="s">
        <v>110</v>
      </c>
    </row>
    <row r="14" spans="2:9" ht="17.25">
      <c r="B14" s="1" t="s">
        <v>112</v>
      </c>
      <c r="C14" s="33">
        <v>8139</v>
      </c>
      <c r="D14" s="17">
        <v>1429</v>
      </c>
      <c r="E14" s="17">
        <v>157788.9</v>
      </c>
      <c r="F14" s="15">
        <v>472</v>
      </c>
      <c r="G14" s="15">
        <v>53089.9</v>
      </c>
      <c r="H14" s="15">
        <v>42</v>
      </c>
      <c r="I14" s="15">
        <v>6476</v>
      </c>
    </row>
    <row r="15" spans="2:9" ht="17.25">
      <c r="B15" s="1" t="s">
        <v>113</v>
      </c>
      <c r="C15" s="33">
        <v>9836</v>
      </c>
      <c r="D15" s="17">
        <v>2432</v>
      </c>
      <c r="E15" s="17">
        <v>379276</v>
      </c>
      <c r="F15" s="15">
        <v>669</v>
      </c>
      <c r="G15" s="15">
        <v>91319</v>
      </c>
      <c r="H15" s="15">
        <v>275</v>
      </c>
      <c r="I15" s="15">
        <v>56963</v>
      </c>
    </row>
    <row r="16" spans="2:9" ht="17.25">
      <c r="B16" s="1" t="s">
        <v>114</v>
      </c>
      <c r="C16" s="33">
        <v>9027</v>
      </c>
      <c r="D16" s="17">
        <v>1832.8269999999998</v>
      </c>
      <c r="E16" s="17">
        <v>323005.5</v>
      </c>
      <c r="F16" s="15">
        <v>669.556</v>
      </c>
      <c r="G16" s="15">
        <v>104098.02</v>
      </c>
      <c r="H16" s="15">
        <v>39.43</v>
      </c>
      <c r="I16" s="15">
        <v>11945.5</v>
      </c>
    </row>
    <row r="17" spans="2:9" ht="17.25">
      <c r="B17" s="1" t="s">
        <v>115</v>
      </c>
      <c r="C17" s="16">
        <v>7649</v>
      </c>
      <c r="D17" s="17">
        <v>1441.3280000000002</v>
      </c>
      <c r="E17" s="17">
        <v>226286.02</v>
      </c>
      <c r="F17" s="17">
        <v>560.187</v>
      </c>
      <c r="G17" s="17">
        <v>90036.15</v>
      </c>
      <c r="H17" s="17">
        <v>30.98</v>
      </c>
      <c r="I17" s="17">
        <v>4578.4</v>
      </c>
    </row>
    <row r="18" spans="2:9" ht="17.25">
      <c r="B18" s="1" t="s">
        <v>116</v>
      </c>
      <c r="C18" s="7">
        <v>7014</v>
      </c>
      <c r="D18" s="17">
        <v>1386.307</v>
      </c>
      <c r="E18" s="17">
        <v>209731.66</v>
      </c>
      <c r="F18" s="2">
        <v>532.047</v>
      </c>
      <c r="G18" s="2">
        <v>85225.73</v>
      </c>
      <c r="H18" s="2">
        <v>30.704</v>
      </c>
      <c r="I18" s="2">
        <v>5558.58</v>
      </c>
    </row>
    <row r="19" spans="2:5" ht="17.25">
      <c r="B19" s="1"/>
      <c r="C19" s="7"/>
      <c r="D19" s="17"/>
      <c r="E19" s="17"/>
    </row>
    <row r="20" spans="2:9" ht="17.25">
      <c r="B20" s="1" t="s">
        <v>117</v>
      </c>
      <c r="C20" s="16">
        <v>6296</v>
      </c>
      <c r="D20" s="17">
        <v>1150.5580000000002</v>
      </c>
      <c r="E20" s="17">
        <v>180209.08</v>
      </c>
      <c r="F20" s="17">
        <v>459.904</v>
      </c>
      <c r="G20" s="17">
        <v>73355.35</v>
      </c>
      <c r="H20" s="17">
        <v>24.271</v>
      </c>
      <c r="I20" s="17">
        <v>3460.69</v>
      </c>
    </row>
    <row r="21" spans="2:9" ht="17.25">
      <c r="B21" s="1" t="s">
        <v>118</v>
      </c>
      <c r="C21" s="16">
        <v>5991</v>
      </c>
      <c r="D21" s="17">
        <v>1117</v>
      </c>
      <c r="E21" s="17">
        <v>179459</v>
      </c>
      <c r="F21" s="17">
        <v>448</v>
      </c>
      <c r="G21" s="17">
        <v>67356</v>
      </c>
      <c r="H21" s="17">
        <v>40</v>
      </c>
      <c r="I21" s="17">
        <v>13266</v>
      </c>
    </row>
    <row r="22" spans="2:9" ht="17.25">
      <c r="B22" s="1" t="s">
        <v>119</v>
      </c>
      <c r="C22" s="16">
        <v>6183</v>
      </c>
      <c r="D22" s="17">
        <v>498.282</v>
      </c>
      <c r="E22" s="17">
        <v>74131.18</v>
      </c>
      <c r="F22" s="17">
        <v>479.72700000000003</v>
      </c>
      <c r="G22" s="17">
        <v>70294.68</v>
      </c>
      <c r="H22" s="17">
        <v>18.555</v>
      </c>
      <c r="I22" s="17">
        <v>3836.5</v>
      </c>
    </row>
    <row r="23" spans="2:11" s="39" customFormat="1" ht="17.25">
      <c r="B23" s="1" t="s">
        <v>120</v>
      </c>
      <c r="C23" s="16">
        <v>6088</v>
      </c>
      <c r="D23" s="17">
        <v>1181.45</v>
      </c>
      <c r="E23" s="17">
        <v>165794.29</v>
      </c>
      <c r="F23" s="17">
        <v>486.141</v>
      </c>
      <c r="G23" s="17">
        <v>70845.34</v>
      </c>
      <c r="H23" s="17">
        <v>8.153999999999998</v>
      </c>
      <c r="I23" s="17">
        <v>1312.7</v>
      </c>
      <c r="J23" s="2"/>
      <c r="K23" s="2"/>
    </row>
    <row r="24" spans="2:11" s="39" customFormat="1" ht="17.25">
      <c r="B24" s="1" t="s">
        <v>121</v>
      </c>
      <c r="C24" s="16">
        <v>5623</v>
      </c>
      <c r="D24" s="17">
        <v>1032</v>
      </c>
      <c r="E24" s="17">
        <v>161249</v>
      </c>
      <c r="F24" s="17">
        <v>482</v>
      </c>
      <c r="G24" s="17">
        <v>70457</v>
      </c>
      <c r="H24" s="17">
        <v>9</v>
      </c>
      <c r="I24" s="17">
        <v>2003</v>
      </c>
      <c r="J24" s="2"/>
      <c r="K24" s="2"/>
    </row>
    <row r="25" spans="2:11" s="39" customFormat="1" ht="17.25">
      <c r="B25" s="1" t="s">
        <v>270</v>
      </c>
      <c r="C25" s="16">
        <v>5857</v>
      </c>
      <c r="D25" s="17">
        <v>1201.978</v>
      </c>
      <c r="E25" s="17">
        <v>187528.53</v>
      </c>
      <c r="F25" s="17">
        <v>494.743</v>
      </c>
      <c r="G25" s="17">
        <v>72508.01</v>
      </c>
      <c r="H25" s="17">
        <v>4.903</v>
      </c>
      <c r="I25" s="17">
        <v>713</v>
      </c>
      <c r="J25" s="2"/>
      <c r="K25" s="2"/>
    </row>
    <row r="26" ht="17.25">
      <c r="C26" s="7"/>
    </row>
    <row r="27" spans="2:9" ht="17.25">
      <c r="B27" s="22" t="s">
        <v>271</v>
      </c>
      <c r="C27" s="33">
        <v>454</v>
      </c>
      <c r="D27" s="17">
        <v>70.048</v>
      </c>
      <c r="E27" s="17">
        <v>10832.53</v>
      </c>
      <c r="F27" s="15">
        <v>39.702</v>
      </c>
      <c r="G27" s="15">
        <v>5573.89</v>
      </c>
      <c r="H27" s="52" t="s">
        <v>69</v>
      </c>
      <c r="I27" s="52" t="s">
        <v>69</v>
      </c>
    </row>
    <row r="28" spans="2:9" ht="17.25">
      <c r="B28" s="22" t="s">
        <v>272</v>
      </c>
      <c r="C28" s="33">
        <v>443</v>
      </c>
      <c r="D28" s="17">
        <v>114.36</v>
      </c>
      <c r="E28" s="17">
        <v>18451.77</v>
      </c>
      <c r="F28" s="15">
        <v>38.062</v>
      </c>
      <c r="G28" s="15">
        <v>5468.85</v>
      </c>
      <c r="H28" s="52" t="s">
        <v>69</v>
      </c>
      <c r="I28" s="52" t="s">
        <v>69</v>
      </c>
    </row>
    <row r="29" spans="2:9" ht="17.25">
      <c r="B29" s="22" t="s">
        <v>273</v>
      </c>
      <c r="C29" s="33">
        <v>495</v>
      </c>
      <c r="D29" s="17">
        <v>87.005</v>
      </c>
      <c r="E29" s="17">
        <v>13107.91</v>
      </c>
      <c r="F29" s="15">
        <v>49.198</v>
      </c>
      <c r="G29" s="15">
        <v>6949.43</v>
      </c>
      <c r="H29" s="52" t="s">
        <v>69</v>
      </c>
      <c r="I29" s="52" t="s">
        <v>69</v>
      </c>
    </row>
    <row r="30" spans="2:9" ht="17.25">
      <c r="B30" s="22" t="s">
        <v>274</v>
      </c>
      <c r="C30" s="33">
        <v>522</v>
      </c>
      <c r="D30" s="17">
        <v>96.765</v>
      </c>
      <c r="E30" s="17">
        <v>14328.56</v>
      </c>
      <c r="F30" s="15">
        <v>41.904</v>
      </c>
      <c r="G30" s="15">
        <v>6161.11</v>
      </c>
      <c r="H30" s="52" t="s">
        <v>69</v>
      </c>
      <c r="I30" s="52" t="s">
        <v>69</v>
      </c>
    </row>
    <row r="31" spans="2:9" ht="17.25">
      <c r="B31" s="22" t="s">
        <v>275</v>
      </c>
      <c r="C31" s="33">
        <v>440</v>
      </c>
      <c r="D31" s="17">
        <v>79.485</v>
      </c>
      <c r="E31" s="17">
        <v>12028.97</v>
      </c>
      <c r="F31" s="15">
        <v>37.541</v>
      </c>
      <c r="G31" s="15">
        <v>5680.73</v>
      </c>
      <c r="H31" s="46">
        <v>0.856</v>
      </c>
      <c r="I31" s="46">
        <v>150</v>
      </c>
    </row>
    <row r="32" spans="2:9" ht="17.25">
      <c r="B32" s="22" t="s">
        <v>276</v>
      </c>
      <c r="C32" s="33">
        <v>446</v>
      </c>
      <c r="D32" s="17">
        <v>70.951</v>
      </c>
      <c r="E32" s="17">
        <v>10200.55</v>
      </c>
      <c r="F32" s="15">
        <v>37.441</v>
      </c>
      <c r="G32" s="15">
        <v>5629</v>
      </c>
      <c r="H32" s="52" t="s">
        <v>69</v>
      </c>
      <c r="I32" s="52" t="s">
        <v>69</v>
      </c>
    </row>
    <row r="33" spans="2:9" ht="17.25">
      <c r="B33" s="22"/>
      <c r="C33" s="33"/>
      <c r="D33" s="17"/>
      <c r="E33" s="17"/>
      <c r="F33" s="15"/>
      <c r="G33" s="15"/>
      <c r="H33" s="52"/>
      <c r="I33" s="52"/>
    </row>
    <row r="34" spans="2:9" ht="17.25">
      <c r="B34" s="22" t="s">
        <v>277</v>
      </c>
      <c r="C34" s="33">
        <v>540</v>
      </c>
      <c r="D34" s="17">
        <v>139.172</v>
      </c>
      <c r="E34" s="17">
        <v>18748.52</v>
      </c>
      <c r="F34" s="15">
        <v>46.384</v>
      </c>
      <c r="G34" s="15">
        <v>6744.37</v>
      </c>
      <c r="H34" s="46">
        <v>2.529</v>
      </c>
      <c r="I34" s="52">
        <v>390</v>
      </c>
    </row>
    <row r="35" spans="2:9" ht="17.25">
      <c r="B35" s="22" t="s">
        <v>278</v>
      </c>
      <c r="C35" s="33">
        <v>605</v>
      </c>
      <c r="D35" s="17">
        <v>135.675</v>
      </c>
      <c r="E35" s="17">
        <v>26673.69</v>
      </c>
      <c r="F35" s="15">
        <v>51.302</v>
      </c>
      <c r="G35" s="15">
        <v>7378.81</v>
      </c>
      <c r="H35" s="52">
        <v>0.124</v>
      </c>
      <c r="I35" s="52">
        <v>28</v>
      </c>
    </row>
    <row r="36" spans="2:9" ht="17.25">
      <c r="B36" s="22" t="s">
        <v>279</v>
      </c>
      <c r="C36" s="33">
        <v>470</v>
      </c>
      <c r="D36" s="17">
        <v>92.214</v>
      </c>
      <c r="E36" s="17">
        <v>14025.53</v>
      </c>
      <c r="F36" s="15">
        <v>40.3</v>
      </c>
      <c r="G36" s="15">
        <v>5982.82</v>
      </c>
      <c r="H36" s="52" t="s">
        <v>69</v>
      </c>
      <c r="I36" s="52" t="s">
        <v>69</v>
      </c>
    </row>
    <row r="37" spans="2:9" ht="17.25">
      <c r="B37" s="22" t="s">
        <v>280</v>
      </c>
      <c r="C37" s="33">
        <v>498</v>
      </c>
      <c r="D37" s="17">
        <v>93.845</v>
      </c>
      <c r="E37" s="17">
        <v>15521.42</v>
      </c>
      <c r="F37" s="15">
        <v>41.888</v>
      </c>
      <c r="G37" s="15">
        <v>6201.67</v>
      </c>
      <c r="H37" s="46">
        <v>0.943</v>
      </c>
      <c r="I37" s="52">
        <v>65</v>
      </c>
    </row>
    <row r="38" spans="2:9" ht="17.25">
      <c r="B38" s="22" t="s">
        <v>281</v>
      </c>
      <c r="C38" s="33">
        <v>442</v>
      </c>
      <c r="D38" s="17">
        <v>137.391</v>
      </c>
      <c r="E38" s="17">
        <v>20504.66</v>
      </c>
      <c r="F38" s="15">
        <v>34.57</v>
      </c>
      <c r="G38" s="15">
        <v>5131.21</v>
      </c>
      <c r="H38" s="52" t="s">
        <v>69</v>
      </c>
      <c r="I38" s="52" t="s">
        <v>69</v>
      </c>
    </row>
    <row r="39" spans="2:9" ht="17.25">
      <c r="B39" s="22" t="s">
        <v>282</v>
      </c>
      <c r="C39" s="33">
        <v>502</v>
      </c>
      <c r="D39" s="17">
        <v>85.067</v>
      </c>
      <c r="E39" s="17">
        <v>13104.42</v>
      </c>
      <c r="F39" s="15">
        <v>36.451</v>
      </c>
      <c r="G39" s="15">
        <v>5606.12</v>
      </c>
      <c r="H39" s="52">
        <v>0.451</v>
      </c>
      <c r="I39" s="52">
        <v>80</v>
      </c>
    </row>
    <row r="40" spans="2:10" ht="18" thickBot="1">
      <c r="B40" s="5"/>
      <c r="C40" s="23" t="s">
        <v>152</v>
      </c>
      <c r="D40" s="5" t="s">
        <v>152</v>
      </c>
      <c r="E40" s="64"/>
      <c r="F40" s="5" t="s">
        <v>152</v>
      </c>
      <c r="G40" s="5" t="s">
        <v>152</v>
      </c>
      <c r="H40" s="5"/>
      <c r="I40" s="5"/>
      <c r="J40" s="5"/>
    </row>
    <row r="41" spans="3:10" ht="17.25">
      <c r="C41" s="13" t="s">
        <v>153</v>
      </c>
      <c r="D41" s="9"/>
      <c r="E41" s="13" t="s">
        <v>154</v>
      </c>
      <c r="F41" s="9"/>
      <c r="G41" s="13" t="s">
        <v>155</v>
      </c>
      <c r="H41" s="9"/>
      <c r="I41" s="13" t="s">
        <v>156</v>
      </c>
      <c r="J41" s="9"/>
    </row>
    <row r="42" spans="3:10" ht="17.25">
      <c r="C42" s="7"/>
      <c r="D42" s="30" t="s">
        <v>149</v>
      </c>
      <c r="E42" s="7"/>
      <c r="F42" s="30" t="s">
        <v>149</v>
      </c>
      <c r="G42" s="7"/>
      <c r="H42" s="30" t="s">
        <v>149</v>
      </c>
      <c r="I42" s="7"/>
      <c r="J42" s="30" t="s">
        <v>135</v>
      </c>
    </row>
    <row r="43" spans="2:10" ht="17.25">
      <c r="B43" s="9"/>
      <c r="C43" s="14" t="s">
        <v>136</v>
      </c>
      <c r="D43" s="14" t="s">
        <v>151</v>
      </c>
      <c r="E43" s="14" t="s">
        <v>136</v>
      </c>
      <c r="F43" s="14" t="s">
        <v>151</v>
      </c>
      <c r="G43" s="14" t="s">
        <v>136</v>
      </c>
      <c r="H43" s="14" t="s">
        <v>151</v>
      </c>
      <c r="I43" s="14" t="s">
        <v>107</v>
      </c>
      <c r="J43" s="14" t="s">
        <v>138</v>
      </c>
    </row>
    <row r="44" spans="3:10" ht="17.25">
      <c r="C44" s="53" t="s">
        <v>109</v>
      </c>
      <c r="D44" s="54" t="s">
        <v>110</v>
      </c>
      <c r="E44" s="54" t="s">
        <v>109</v>
      </c>
      <c r="F44" s="54" t="s">
        <v>110</v>
      </c>
      <c r="G44" s="54" t="s">
        <v>109</v>
      </c>
      <c r="H44" s="54" t="s">
        <v>110</v>
      </c>
      <c r="I44" s="54" t="s">
        <v>109</v>
      </c>
      <c r="J44" s="54" t="s">
        <v>110</v>
      </c>
    </row>
    <row r="45" spans="2:10" ht="17.25">
      <c r="B45" s="1" t="s">
        <v>112</v>
      </c>
      <c r="C45" s="33">
        <v>289</v>
      </c>
      <c r="D45" s="15">
        <v>39849</v>
      </c>
      <c r="E45" s="15">
        <v>620</v>
      </c>
      <c r="F45" s="15">
        <v>57806</v>
      </c>
      <c r="G45" s="15">
        <v>3</v>
      </c>
      <c r="H45" s="15">
        <v>241</v>
      </c>
      <c r="I45" s="15">
        <v>2</v>
      </c>
      <c r="J45" s="15">
        <v>327</v>
      </c>
    </row>
    <row r="46" spans="2:10" ht="17.25">
      <c r="B46" s="1" t="s">
        <v>113</v>
      </c>
      <c r="C46" s="33">
        <v>411</v>
      </c>
      <c r="D46" s="15">
        <v>84871</v>
      </c>
      <c r="E46" s="15">
        <v>1074</v>
      </c>
      <c r="F46" s="15">
        <v>145785</v>
      </c>
      <c r="G46" s="15">
        <v>1</v>
      </c>
      <c r="H46" s="15">
        <v>151</v>
      </c>
      <c r="I46" s="15">
        <v>2</v>
      </c>
      <c r="J46" s="15">
        <v>187</v>
      </c>
    </row>
    <row r="47" spans="2:10" ht="17.25">
      <c r="B47" s="1" t="s">
        <v>114</v>
      </c>
      <c r="C47" s="33">
        <v>132.001</v>
      </c>
      <c r="D47" s="15">
        <v>30259.08</v>
      </c>
      <c r="E47" s="15">
        <v>983.045</v>
      </c>
      <c r="F47" s="15">
        <v>175922.93</v>
      </c>
      <c r="G47" s="15">
        <v>2.272</v>
      </c>
      <c r="H47" s="15">
        <v>390.3</v>
      </c>
      <c r="I47" s="15">
        <v>6.523</v>
      </c>
      <c r="J47" s="15">
        <v>389.67</v>
      </c>
    </row>
    <row r="48" spans="2:10" ht="17.25">
      <c r="B48" s="1" t="s">
        <v>115</v>
      </c>
      <c r="C48" s="16">
        <v>125.156</v>
      </c>
      <c r="D48" s="17">
        <v>26742.07</v>
      </c>
      <c r="E48" s="17">
        <v>723.515</v>
      </c>
      <c r="F48" s="17">
        <v>104770.5</v>
      </c>
      <c r="G48" s="17">
        <v>0.538</v>
      </c>
      <c r="H48" s="17">
        <v>58.9</v>
      </c>
      <c r="I48" s="17">
        <v>0.952</v>
      </c>
      <c r="J48" s="17">
        <v>100</v>
      </c>
    </row>
    <row r="49" spans="2:10" ht="17.25">
      <c r="B49" s="1" t="s">
        <v>116</v>
      </c>
      <c r="C49" s="7">
        <v>149.169</v>
      </c>
      <c r="D49" s="2">
        <v>29473.23</v>
      </c>
      <c r="E49" s="2">
        <v>672.439</v>
      </c>
      <c r="F49" s="2">
        <v>89165.27</v>
      </c>
      <c r="G49" s="2">
        <v>0.449</v>
      </c>
      <c r="H49" s="2">
        <v>59.85</v>
      </c>
      <c r="I49" s="2">
        <v>1.499</v>
      </c>
      <c r="J49" s="2">
        <v>249</v>
      </c>
    </row>
    <row r="50" spans="2:3" ht="17.25">
      <c r="B50" s="1"/>
      <c r="C50" s="7"/>
    </row>
    <row r="51" spans="2:10" ht="17.25">
      <c r="B51" s="1" t="s">
        <v>117</v>
      </c>
      <c r="C51" s="16">
        <v>126.795</v>
      </c>
      <c r="D51" s="17">
        <v>29227.27</v>
      </c>
      <c r="E51" s="17">
        <v>535.94</v>
      </c>
      <c r="F51" s="17">
        <v>73598.46</v>
      </c>
      <c r="G51" s="17">
        <v>0.45</v>
      </c>
      <c r="H51" s="17">
        <v>60.9</v>
      </c>
      <c r="I51" s="17">
        <v>3.198</v>
      </c>
      <c r="J51" s="17">
        <v>506.41</v>
      </c>
    </row>
    <row r="52" spans="2:10" ht="17.25">
      <c r="B52" s="1" t="s">
        <v>118</v>
      </c>
      <c r="C52" s="16">
        <v>133</v>
      </c>
      <c r="D52" s="17">
        <v>28135</v>
      </c>
      <c r="E52" s="17">
        <v>489</v>
      </c>
      <c r="F52" s="17">
        <v>69817</v>
      </c>
      <c r="G52" s="17">
        <v>0</v>
      </c>
      <c r="H52" s="17">
        <v>54</v>
      </c>
      <c r="I52" s="17">
        <v>8</v>
      </c>
      <c r="J52" s="17">
        <v>831</v>
      </c>
    </row>
    <row r="53" spans="2:10" ht="17.25">
      <c r="B53" s="1" t="s">
        <v>119</v>
      </c>
      <c r="C53" s="16">
        <v>165.96200000000002</v>
      </c>
      <c r="D53" s="17">
        <v>22847.14</v>
      </c>
      <c r="E53" s="17">
        <v>559.179</v>
      </c>
      <c r="F53" s="17">
        <v>78960.89</v>
      </c>
      <c r="G53" s="17">
        <v>0.592</v>
      </c>
      <c r="H53" s="17">
        <v>71.15</v>
      </c>
      <c r="I53" s="17">
        <v>13.482000000000003</v>
      </c>
      <c r="J53" s="17">
        <v>1973.06</v>
      </c>
    </row>
    <row r="54" spans="2:10" ht="17.25">
      <c r="B54" s="1" t="s">
        <v>120</v>
      </c>
      <c r="C54" s="16">
        <v>113.19</v>
      </c>
      <c r="D54" s="17">
        <v>22330.71</v>
      </c>
      <c r="E54" s="17">
        <v>567.048</v>
      </c>
      <c r="F54" s="17">
        <v>70359.08</v>
      </c>
      <c r="G54" s="17">
        <v>0.281</v>
      </c>
      <c r="H54" s="17">
        <v>29.29</v>
      </c>
      <c r="I54" s="17">
        <v>6.635999999999999</v>
      </c>
      <c r="J54" s="17">
        <v>917.17</v>
      </c>
    </row>
    <row r="55" spans="2:10" ht="17.25">
      <c r="B55" s="1" t="s">
        <v>121</v>
      </c>
      <c r="C55" s="16">
        <v>131</v>
      </c>
      <c r="D55" s="17">
        <v>26647</v>
      </c>
      <c r="E55" s="17">
        <v>407</v>
      </c>
      <c r="F55" s="17">
        <v>61768</v>
      </c>
      <c r="G55" s="46" t="s">
        <v>87</v>
      </c>
      <c r="H55" s="17">
        <v>40</v>
      </c>
      <c r="I55" s="17">
        <v>3</v>
      </c>
      <c r="J55" s="17">
        <v>333</v>
      </c>
    </row>
    <row r="56" spans="2:10" ht="17.25">
      <c r="B56" s="1" t="s">
        <v>270</v>
      </c>
      <c r="C56" s="16">
        <v>177.212</v>
      </c>
      <c r="D56" s="17">
        <v>41712.15</v>
      </c>
      <c r="E56" s="17">
        <v>522.158</v>
      </c>
      <c r="F56" s="17">
        <v>72274.55</v>
      </c>
      <c r="G56" s="46">
        <v>0.556</v>
      </c>
      <c r="H56" s="17">
        <v>52.34</v>
      </c>
      <c r="I56" s="17">
        <v>2.406</v>
      </c>
      <c r="J56" s="17">
        <v>268.48</v>
      </c>
    </row>
    <row r="57" ht="17.25">
      <c r="C57" s="7"/>
    </row>
    <row r="58" spans="2:10" ht="17.25">
      <c r="B58" s="22" t="s">
        <v>271</v>
      </c>
      <c r="C58" s="33">
        <v>2.352</v>
      </c>
      <c r="D58" s="15">
        <v>556.1</v>
      </c>
      <c r="E58" s="15">
        <v>27.809</v>
      </c>
      <c r="F58" s="15">
        <v>4681.04</v>
      </c>
      <c r="G58" s="52">
        <v>0.019</v>
      </c>
      <c r="H58" s="52">
        <v>2.5</v>
      </c>
      <c r="I58" s="46">
        <v>0.166</v>
      </c>
      <c r="J58" s="46">
        <v>19</v>
      </c>
    </row>
    <row r="59" spans="2:10" ht="17.25">
      <c r="B59" s="22" t="s">
        <v>272</v>
      </c>
      <c r="C59" s="33">
        <v>17.408</v>
      </c>
      <c r="D59" s="15">
        <v>4263.61</v>
      </c>
      <c r="E59" s="15">
        <v>58.282</v>
      </c>
      <c r="F59" s="15">
        <v>8647</v>
      </c>
      <c r="G59" s="46">
        <v>0.139</v>
      </c>
      <c r="H59" s="15">
        <v>12.14</v>
      </c>
      <c r="I59" s="52">
        <v>0.469</v>
      </c>
      <c r="J59" s="52">
        <v>60.17</v>
      </c>
    </row>
    <row r="60" spans="2:10" ht="17.25">
      <c r="B60" s="22" t="s">
        <v>273</v>
      </c>
      <c r="C60" s="33">
        <v>5.604</v>
      </c>
      <c r="D60" s="15">
        <v>1179.84</v>
      </c>
      <c r="E60" s="15">
        <v>32.115</v>
      </c>
      <c r="F60" s="15">
        <v>4972.64</v>
      </c>
      <c r="G60" s="52">
        <v>0.048</v>
      </c>
      <c r="H60" s="52">
        <v>5</v>
      </c>
      <c r="I60" s="46">
        <v>0.04</v>
      </c>
      <c r="J60" s="46">
        <v>1</v>
      </c>
    </row>
    <row r="61" spans="2:10" ht="17.25">
      <c r="B61" s="22" t="s">
        <v>274</v>
      </c>
      <c r="C61" s="33">
        <v>18.711</v>
      </c>
      <c r="D61" s="15">
        <v>2773.94</v>
      </c>
      <c r="E61" s="15">
        <v>35.866</v>
      </c>
      <c r="F61" s="15">
        <v>5367.41</v>
      </c>
      <c r="G61" s="46">
        <v>0.136</v>
      </c>
      <c r="H61" s="46">
        <v>13.3</v>
      </c>
      <c r="I61" s="46">
        <v>0.148</v>
      </c>
      <c r="J61" s="46">
        <v>12.8</v>
      </c>
    </row>
    <row r="62" spans="2:10" ht="17.25">
      <c r="B62" s="22" t="s">
        <v>275</v>
      </c>
      <c r="C62" s="33">
        <v>7.438</v>
      </c>
      <c r="D62" s="15">
        <v>1358.35</v>
      </c>
      <c r="E62" s="46">
        <v>33.65</v>
      </c>
      <c r="F62" s="46">
        <v>4839.89</v>
      </c>
      <c r="G62" s="52" t="s">
        <v>69</v>
      </c>
      <c r="H62" s="52" t="s">
        <v>69</v>
      </c>
      <c r="I62" s="52" t="s">
        <v>69</v>
      </c>
      <c r="J62" s="52" t="s">
        <v>69</v>
      </c>
    </row>
    <row r="63" spans="2:10" ht="17.25">
      <c r="B63" s="22" t="s">
        <v>276</v>
      </c>
      <c r="C63" s="33">
        <v>2.232</v>
      </c>
      <c r="D63" s="15">
        <v>463</v>
      </c>
      <c r="E63" s="15">
        <v>31.236</v>
      </c>
      <c r="F63" s="15">
        <v>4105.55</v>
      </c>
      <c r="G63" s="52" t="s">
        <v>69</v>
      </c>
      <c r="H63" s="52" t="s">
        <v>69</v>
      </c>
      <c r="I63" s="46">
        <v>0.042</v>
      </c>
      <c r="J63" s="46">
        <v>3</v>
      </c>
    </row>
    <row r="64" spans="2:10" ht="17.25">
      <c r="B64" s="22"/>
      <c r="C64" s="33"/>
      <c r="D64" s="15"/>
      <c r="E64" s="15"/>
      <c r="F64" s="15"/>
      <c r="G64" s="46"/>
      <c r="H64" s="46"/>
      <c r="I64" s="46"/>
      <c r="J64" s="46"/>
    </row>
    <row r="65" spans="2:10" ht="17.25">
      <c r="B65" s="22" t="s">
        <v>277</v>
      </c>
      <c r="C65" s="33">
        <v>17.587</v>
      </c>
      <c r="D65" s="15">
        <v>3539</v>
      </c>
      <c r="E65" s="15">
        <v>72.263</v>
      </c>
      <c r="F65" s="15">
        <v>8015.54</v>
      </c>
      <c r="G65" s="46">
        <v>0.046</v>
      </c>
      <c r="H65" s="46">
        <v>2.5</v>
      </c>
      <c r="I65" s="46">
        <v>0.363</v>
      </c>
      <c r="J65" s="46">
        <v>57.11</v>
      </c>
    </row>
    <row r="66" spans="2:10" ht="17.25">
      <c r="B66" s="22" t="s">
        <v>278</v>
      </c>
      <c r="C66" s="33">
        <v>44.901</v>
      </c>
      <c r="D66" s="15">
        <v>13284</v>
      </c>
      <c r="E66" s="15">
        <v>39.202</v>
      </c>
      <c r="F66" s="15">
        <v>5968.14</v>
      </c>
      <c r="G66" s="46">
        <v>0.031</v>
      </c>
      <c r="H66" s="46">
        <v>4.34</v>
      </c>
      <c r="I66" s="52">
        <v>0.115</v>
      </c>
      <c r="J66" s="52">
        <v>10.4</v>
      </c>
    </row>
    <row r="67" spans="2:10" ht="17.25">
      <c r="B67" s="22" t="s">
        <v>279</v>
      </c>
      <c r="C67" s="33">
        <v>11.405</v>
      </c>
      <c r="D67" s="15">
        <v>2294.9</v>
      </c>
      <c r="E67" s="15">
        <v>40.069</v>
      </c>
      <c r="F67" s="15">
        <v>5707.55</v>
      </c>
      <c r="G67" s="52">
        <v>0.022</v>
      </c>
      <c r="H67" s="52">
        <v>1.56</v>
      </c>
      <c r="I67" s="46">
        <v>0.418</v>
      </c>
      <c r="J67" s="46">
        <v>38.7</v>
      </c>
    </row>
    <row r="68" spans="2:10" ht="17.25">
      <c r="B68" s="22" t="s">
        <v>280</v>
      </c>
      <c r="C68" s="33">
        <v>15.985</v>
      </c>
      <c r="D68" s="15">
        <v>3564.64</v>
      </c>
      <c r="E68" s="15">
        <v>34.901</v>
      </c>
      <c r="F68" s="15">
        <v>5682.71</v>
      </c>
      <c r="G68" s="52">
        <v>0.06</v>
      </c>
      <c r="H68" s="52">
        <v>4</v>
      </c>
      <c r="I68" s="46">
        <v>0.068</v>
      </c>
      <c r="J68" s="46">
        <v>3.4</v>
      </c>
    </row>
    <row r="69" spans="2:10" ht="17.25">
      <c r="B69" s="22" t="s">
        <v>281</v>
      </c>
      <c r="C69" s="33">
        <v>24.661</v>
      </c>
      <c r="D69" s="15">
        <v>5934.21</v>
      </c>
      <c r="E69" s="15">
        <v>77.935</v>
      </c>
      <c r="F69" s="15">
        <v>9403.74</v>
      </c>
      <c r="G69" s="46">
        <v>0.028</v>
      </c>
      <c r="H69" s="46">
        <v>5</v>
      </c>
      <c r="I69" s="46">
        <v>0.197</v>
      </c>
      <c r="J69" s="46">
        <v>30.5</v>
      </c>
    </row>
    <row r="70" spans="2:10" ht="17.25">
      <c r="B70" s="22" t="s">
        <v>282</v>
      </c>
      <c r="C70" s="33">
        <v>8.928</v>
      </c>
      <c r="D70" s="15">
        <v>2500.56</v>
      </c>
      <c r="E70" s="15">
        <v>38.83</v>
      </c>
      <c r="F70" s="15">
        <v>4883.34</v>
      </c>
      <c r="G70" s="46">
        <v>0.027</v>
      </c>
      <c r="H70" s="46">
        <v>2</v>
      </c>
      <c r="I70" s="46">
        <v>0.038</v>
      </c>
      <c r="J70" s="46">
        <v>32.4</v>
      </c>
    </row>
    <row r="71" spans="2:10" ht="18" thickBot="1">
      <c r="B71" s="5"/>
      <c r="C71" s="23" t="s">
        <v>152</v>
      </c>
      <c r="D71" s="5" t="s">
        <v>152</v>
      </c>
      <c r="E71" s="5" t="s">
        <v>152</v>
      </c>
      <c r="F71" s="5" t="s">
        <v>152</v>
      </c>
      <c r="G71" s="5"/>
      <c r="H71" s="5"/>
      <c r="I71" s="5"/>
      <c r="J71" s="5"/>
    </row>
    <row r="72" ht="17.25">
      <c r="C72" s="1" t="s">
        <v>127</v>
      </c>
    </row>
    <row r="73" ht="17.25">
      <c r="A73" s="1"/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/>
  <dimension ref="A1:M79"/>
  <sheetViews>
    <sheetView zoomScale="75" zoomScaleNormal="75" workbookViewId="0" topLeftCell="A1">
      <selection activeCell="A1" sqref="A1"/>
    </sheetView>
  </sheetViews>
  <sheetFormatPr defaultColWidth="13.375" defaultRowHeight="13.5"/>
  <cols>
    <col min="1" max="1" width="13.375" style="2" customWidth="1"/>
    <col min="2" max="2" width="21.25390625" style="2" customWidth="1"/>
    <col min="3" max="4" width="14.625" style="2" customWidth="1"/>
    <col min="5" max="6" width="13.375" style="2" customWidth="1"/>
    <col min="7" max="7" width="15.875" style="2" customWidth="1"/>
    <col min="8" max="9" width="14.625" style="2" customWidth="1"/>
    <col min="10" max="10" width="12.125" style="2" customWidth="1"/>
    <col min="11" max="16384" width="13.375" style="2" customWidth="1"/>
  </cols>
  <sheetData>
    <row r="1" ht="17.25">
      <c r="A1" s="1"/>
    </row>
    <row r="3" ht="17.25">
      <c r="I3" s="65"/>
    </row>
    <row r="6" ht="17.25">
      <c r="D6" s="4" t="s">
        <v>157</v>
      </c>
    </row>
    <row r="7" ht="17.25">
      <c r="C7" s="1" t="s">
        <v>284</v>
      </c>
    </row>
    <row r="8" spans="2:10" ht="18" thickBot="1">
      <c r="B8" s="5"/>
      <c r="C8" s="6" t="s">
        <v>285</v>
      </c>
      <c r="D8" s="5"/>
      <c r="E8" s="5"/>
      <c r="F8" s="5"/>
      <c r="G8" s="5"/>
      <c r="H8" s="5"/>
      <c r="I8" s="5"/>
      <c r="J8" s="5"/>
    </row>
    <row r="9" spans="3:10" ht="17.25">
      <c r="C9" s="12"/>
      <c r="D9" s="8" t="s">
        <v>158</v>
      </c>
      <c r="E9" s="9"/>
      <c r="F9" s="9"/>
      <c r="G9" s="9"/>
      <c r="H9" s="12"/>
      <c r="I9" s="8" t="s">
        <v>159</v>
      </c>
      <c r="J9" s="9"/>
    </row>
    <row r="10" spans="2:10" ht="17.25">
      <c r="B10" s="66" t="s">
        <v>160</v>
      </c>
      <c r="C10" s="7"/>
      <c r="D10" s="9"/>
      <c r="E10" s="9"/>
      <c r="F10" s="9"/>
      <c r="G10" s="30" t="s">
        <v>361</v>
      </c>
      <c r="H10" s="7"/>
      <c r="I10" s="7"/>
      <c r="J10" s="7"/>
    </row>
    <row r="11" spans="2:10" ht="17.25">
      <c r="B11" s="9"/>
      <c r="C11" s="14" t="s">
        <v>293</v>
      </c>
      <c r="D11" s="14" t="s">
        <v>375</v>
      </c>
      <c r="E11" s="14" t="s">
        <v>376</v>
      </c>
      <c r="F11" s="14" t="s">
        <v>377</v>
      </c>
      <c r="G11" s="14" t="s">
        <v>286</v>
      </c>
      <c r="H11" s="14" t="s">
        <v>293</v>
      </c>
      <c r="I11" s="14" t="s">
        <v>376</v>
      </c>
      <c r="J11" s="14" t="s">
        <v>377</v>
      </c>
    </row>
    <row r="12" spans="2:10" ht="17.25">
      <c r="B12" s="1"/>
      <c r="C12" s="53" t="s">
        <v>161</v>
      </c>
      <c r="D12" s="54" t="s">
        <v>161</v>
      </c>
      <c r="E12" s="54" t="s">
        <v>161</v>
      </c>
      <c r="F12" s="54" t="s">
        <v>161</v>
      </c>
      <c r="G12" s="54" t="s">
        <v>162</v>
      </c>
      <c r="H12" s="54" t="s">
        <v>163</v>
      </c>
      <c r="I12" s="54" t="s">
        <v>163</v>
      </c>
      <c r="J12" s="54" t="s">
        <v>163</v>
      </c>
    </row>
    <row r="13" spans="2:10" ht="17.25">
      <c r="B13" s="1" t="s">
        <v>58</v>
      </c>
      <c r="C13" s="16">
        <v>9337</v>
      </c>
      <c r="D13" s="15">
        <v>8878</v>
      </c>
      <c r="E13" s="15">
        <v>457</v>
      </c>
      <c r="F13" s="15">
        <v>2</v>
      </c>
      <c r="G13" s="15">
        <v>968765</v>
      </c>
      <c r="H13" s="17">
        <v>572</v>
      </c>
      <c r="I13" s="15">
        <v>572</v>
      </c>
      <c r="J13" s="52" t="s">
        <v>69</v>
      </c>
    </row>
    <row r="14" spans="2:10" ht="17.25">
      <c r="B14" s="1" t="s">
        <v>60</v>
      </c>
      <c r="C14" s="16">
        <v>11606</v>
      </c>
      <c r="D14" s="15">
        <v>10780</v>
      </c>
      <c r="E14" s="15">
        <v>819</v>
      </c>
      <c r="F14" s="15">
        <v>7</v>
      </c>
      <c r="G14" s="15">
        <v>1169777</v>
      </c>
      <c r="H14" s="17">
        <v>723</v>
      </c>
      <c r="I14" s="15">
        <v>721</v>
      </c>
      <c r="J14" s="15">
        <v>2</v>
      </c>
    </row>
    <row r="15" spans="2:10" ht="17.25">
      <c r="B15" s="1" t="s">
        <v>62</v>
      </c>
      <c r="C15" s="16">
        <v>9442</v>
      </c>
      <c r="D15" s="15">
        <v>9251</v>
      </c>
      <c r="E15" s="15">
        <v>191</v>
      </c>
      <c r="F15" s="52" t="s">
        <v>69</v>
      </c>
      <c r="G15" s="15">
        <v>965977</v>
      </c>
      <c r="H15" s="17">
        <v>648</v>
      </c>
      <c r="I15" s="15">
        <v>647</v>
      </c>
      <c r="J15" s="15">
        <v>1</v>
      </c>
    </row>
    <row r="16" spans="2:10" ht="17.25">
      <c r="B16" s="1" t="s">
        <v>63</v>
      </c>
      <c r="C16" s="16">
        <v>10638</v>
      </c>
      <c r="D16" s="15">
        <v>10621</v>
      </c>
      <c r="E16" s="15">
        <v>16</v>
      </c>
      <c r="F16" s="15">
        <v>1</v>
      </c>
      <c r="G16" s="15">
        <v>1122954</v>
      </c>
      <c r="H16" s="17">
        <v>905</v>
      </c>
      <c r="I16" s="15">
        <v>901</v>
      </c>
      <c r="J16" s="15">
        <v>4</v>
      </c>
    </row>
    <row r="17" spans="2:10" ht="17.25">
      <c r="B17" s="1" t="s">
        <v>64</v>
      </c>
      <c r="C17" s="16">
        <v>8779</v>
      </c>
      <c r="D17" s="15">
        <v>8602</v>
      </c>
      <c r="E17" s="15">
        <v>175</v>
      </c>
      <c r="F17" s="15">
        <v>2</v>
      </c>
      <c r="G17" s="15">
        <v>933871</v>
      </c>
      <c r="H17" s="17">
        <v>654</v>
      </c>
      <c r="I17" s="15">
        <v>651</v>
      </c>
      <c r="J17" s="15">
        <v>3</v>
      </c>
    </row>
    <row r="18" spans="2:10" ht="17.25">
      <c r="B18" s="1"/>
      <c r="C18" s="16"/>
      <c r="D18" s="15"/>
      <c r="E18" s="15"/>
      <c r="F18" s="15"/>
      <c r="G18" s="15"/>
      <c r="H18" s="17"/>
      <c r="I18" s="15"/>
      <c r="J18" s="15"/>
    </row>
    <row r="19" spans="2:10" ht="17.25">
      <c r="B19" s="1" t="s">
        <v>65</v>
      </c>
      <c r="C19" s="16">
        <v>7813</v>
      </c>
      <c r="D19" s="15">
        <v>7583</v>
      </c>
      <c r="E19" s="15">
        <v>229</v>
      </c>
      <c r="F19" s="15">
        <v>1</v>
      </c>
      <c r="G19" s="15">
        <v>804838</v>
      </c>
      <c r="H19" s="17">
        <v>583</v>
      </c>
      <c r="I19" s="15">
        <v>581</v>
      </c>
      <c r="J19" s="15">
        <v>2</v>
      </c>
    </row>
    <row r="20" spans="2:10" ht="17.25">
      <c r="B20" s="1" t="s">
        <v>66</v>
      </c>
      <c r="C20" s="16">
        <v>7816</v>
      </c>
      <c r="D20" s="15">
        <v>7415</v>
      </c>
      <c r="E20" s="15">
        <v>399</v>
      </c>
      <c r="F20" s="15">
        <v>2</v>
      </c>
      <c r="G20" s="15">
        <v>850932</v>
      </c>
      <c r="H20" s="17">
        <v>335</v>
      </c>
      <c r="I20" s="15">
        <v>335</v>
      </c>
      <c r="J20" s="52" t="s">
        <v>69</v>
      </c>
    </row>
    <row r="21" spans="2:10" ht="17.25">
      <c r="B21" s="1" t="s">
        <v>67</v>
      </c>
      <c r="C21" s="16">
        <v>7893</v>
      </c>
      <c r="D21" s="15">
        <v>7330</v>
      </c>
      <c r="E21" s="15">
        <v>562</v>
      </c>
      <c r="F21" s="15">
        <v>1</v>
      </c>
      <c r="G21" s="15">
        <v>837386</v>
      </c>
      <c r="H21" s="17">
        <v>240</v>
      </c>
      <c r="I21" s="15">
        <v>240</v>
      </c>
      <c r="J21" s="52" t="s">
        <v>69</v>
      </c>
    </row>
    <row r="22" spans="2:10" ht="17.25">
      <c r="B22" s="1" t="s">
        <v>68</v>
      </c>
      <c r="C22" s="16">
        <v>6744</v>
      </c>
      <c r="D22" s="15">
        <v>6292</v>
      </c>
      <c r="E22" s="15">
        <v>452</v>
      </c>
      <c r="F22" s="52" t="s">
        <v>69</v>
      </c>
      <c r="G22" s="15">
        <v>730948</v>
      </c>
      <c r="H22" s="17">
        <v>197</v>
      </c>
      <c r="I22" s="15">
        <v>197</v>
      </c>
      <c r="J22" s="52" t="s">
        <v>69</v>
      </c>
    </row>
    <row r="23" spans="2:10" ht="17.25">
      <c r="B23" s="1" t="s">
        <v>70</v>
      </c>
      <c r="C23" s="16">
        <v>6559</v>
      </c>
      <c r="D23" s="15">
        <v>6118</v>
      </c>
      <c r="E23" s="15">
        <v>441</v>
      </c>
      <c r="F23" s="52" t="s">
        <v>69</v>
      </c>
      <c r="G23" s="15">
        <v>685595</v>
      </c>
      <c r="H23" s="17">
        <v>238</v>
      </c>
      <c r="I23" s="15">
        <v>238</v>
      </c>
      <c r="J23" s="52" t="s">
        <v>69</v>
      </c>
    </row>
    <row r="24" spans="2:10" ht="17.25">
      <c r="B24" s="1"/>
      <c r="C24" s="16"/>
      <c r="D24" s="15"/>
      <c r="E24" s="15"/>
      <c r="F24" s="52"/>
      <c r="G24" s="15"/>
      <c r="H24" s="17"/>
      <c r="I24" s="15"/>
      <c r="J24" s="52"/>
    </row>
    <row r="25" spans="2:10" ht="17.25">
      <c r="B25" s="1" t="s">
        <v>72</v>
      </c>
      <c r="C25" s="16">
        <v>7276</v>
      </c>
      <c r="D25" s="15">
        <v>6943</v>
      </c>
      <c r="E25" s="15">
        <v>328</v>
      </c>
      <c r="F25" s="46">
        <v>5</v>
      </c>
      <c r="G25" s="15">
        <v>722422</v>
      </c>
      <c r="H25" s="17">
        <v>233</v>
      </c>
      <c r="I25" s="15">
        <v>233</v>
      </c>
      <c r="J25" s="52" t="s">
        <v>69</v>
      </c>
    </row>
    <row r="26" spans="2:13" s="39" customFormat="1" ht="17.25">
      <c r="B26" s="1" t="s">
        <v>73</v>
      </c>
      <c r="C26" s="16">
        <v>6691</v>
      </c>
      <c r="D26" s="15">
        <v>6348</v>
      </c>
      <c r="E26" s="15">
        <v>342</v>
      </c>
      <c r="F26" s="46">
        <v>1</v>
      </c>
      <c r="G26" s="15">
        <v>690943</v>
      </c>
      <c r="H26" s="17">
        <v>219</v>
      </c>
      <c r="I26" s="15">
        <v>219</v>
      </c>
      <c r="J26" s="52" t="s">
        <v>69</v>
      </c>
      <c r="K26" s="2"/>
      <c r="L26" s="2"/>
      <c r="M26" s="2"/>
    </row>
    <row r="27" spans="2:13" s="39" customFormat="1" ht="17.25">
      <c r="B27" s="1" t="s">
        <v>74</v>
      </c>
      <c r="C27" s="16">
        <v>6868</v>
      </c>
      <c r="D27" s="15">
        <v>6552</v>
      </c>
      <c r="E27" s="15">
        <v>316</v>
      </c>
      <c r="F27" s="46">
        <v>0</v>
      </c>
      <c r="G27" s="15">
        <v>675785</v>
      </c>
      <c r="H27" s="17">
        <v>192</v>
      </c>
      <c r="I27" s="15">
        <v>188</v>
      </c>
      <c r="J27" s="52">
        <v>4</v>
      </c>
      <c r="K27" s="2"/>
      <c r="L27" s="2"/>
      <c r="M27" s="2"/>
    </row>
    <row r="28" spans="2:13" s="39" customFormat="1" ht="17.25">
      <c r="B28" s="1" t="s">
        <v>237</v>
      </c>
      <c r="C28" s="16">
        <v>7093</v>
      </c>
      <c r="D28" s="15">
        <v>6796</v>
      </c>
      <c r="E28" s="15">
        <v>296</v>
      </c>
      <c r="F28" s="46">
        <v>1</v>
      </c>
      <c r="G28" s="15">
        <v>699850</v>
      </c>
      <c r="H28" s="17">
        <v>231</v>
      </c>
      <c r="I28" s="15">
        <v>231</v>
      </c>
      <c r="J28" s="52" t="s">
        <v>69</v>
      </c>
      <c r="K28" s="2"/>
      <c r="L28" s="2"/>
      <c r="M28" s="2"/>
    </row>
    <row r="29" spans="2:10" ht="18" thickBot="1">
      <c r="B29" s="5"/>
      <c r="C29" s="23"/>
      <c r="D29" s="5"/>
      <c r="E29" s="5"/>
      <c r="F29" s="5"/>
      <c r="G29" s="5"/>
      <c r="H29" s="5"/>
      <c r="I29" s="5"/>
      <c r="J29" s="5"/>
    </row>
    <row r="30" ht="17.25">
      <c r="C30" s="1" t="s">
        <v>127</v>
      </c>
    </row>
    <row r="33" spans="1:4" ht="17.25">
      <c r="A33" s="47"/>
      <c r="D33" s="4" t="s">
        <v>164</v>
      </c>
    </row>
    <row r="34" ht="17.25">
      <c r="C34" s="4" t="s">
        <v>165</v>
      </c>
    </row>
    <row r="35" spans="2:10" ht="18" thickBot="1">
      <c r="B35" s="5"/>
      <c r="C35" s="5"/>
      <c r="D35" s="5"/>
      <c r="E35" s="5"/>
      <c r="F35" s="5"/>
      <c r="G35" s="5"/>
      <c r="H35" s="5"/>
      <c r="I35" s="5"/>
      <c r="J35" s="67" t="s">
        <v>166</v>
      </c>
    </row>
    <row r="36" spans="3:10" ht="17.25">
      <c r="C36" s="7"/>
      <c r="D36" s="12"/>
      <c r="E36" s="8" t="s">
        <v>167</v>
      </c>
      <c r="F36" s="9"/>
      <c r="G36" s="12"/>
      <c r="H36" s="8" t="s">
        <v>168</v>
      </c>
      <c r="I36" s="9"/>
      <c r="J36" s="9"/>
    </row>
    <row r="37" spans="2:10" ht="17.25">
      <c r="B37" s="66" t="s">
        <v>192</v>
      </c>
      <c r="C37" s="30" t="s">
        <v>293</v>
      </c>
      <c r="D37" s="7"/>
      <c r="E37" s="97" t="s">
        <v>378</v>
      </c>
      <c r="F37" s="7"/>
      <c r="G37" s="101"/>
      <c r="H37" s="101"/>
      <c r="I37" s="97" t="s">
        <v>362</v>
      </c>
      <c r="J37" s="30" t="s">
        <v>169</v>
      </c>
    </row>
    <row r="38" spans="2:10" ht="17.25">
      <c r="B38" s="9"/>
      <c r="C38" s="12"/>
      <c r="D38" s="14" t="s">
        <v>363</v>
      </c>
      <c r="E38" s="14" t="s">
        <v>364</v>
      </c>
      <c r="F38" s="14" t="s">
        <v>365</v>
      </c>
      <c r="G38" s="14" t="s">
        <v>363</v>
      </c>
      <c r="H38" s="14" t="s">
        <v>366</v>
      </c>
      <c r="I38" s="14" t="s">
        <v>364</v>
      </c>
      <c r="J38" s="14" t="s">
        <v>367</v>
      </c>
    </row>
    <row r="39" ht="17.25">
      <c r="C39" s="7"/>
    </row>
    <row r="40" spans="2:10" ht="17.25">
      <c r="B40" s="1" t="s">
        <v>58</v>
      </c>
      <c r="C40" s="16">
        <f>SUM(D40:J40,C61:J61)</f>
        <v>9337</v>
      </c>
      <c r="D40" s="15">
        <v>1965</v>
      </c>
      <c r="E40" s="15">
        <v>2721</v>
      </c>
      <c r="F40" s="15">
        <v>29</v>
      </c>
      <c r="G40" s="15">
        <v>1596</v>
      </c>
      <c r="H40" s="15">
        <v>272</v>
      </c>
      <c r="I40" s="15">
        <v>385</v>
      </c>
      <c r="J40" s="52" t="s">
        <v>69</v>
      </c>
    </row>
    <row r="41" spans="2:10" ht="17.25">
      <c r="B41" s="1" t="s">
        <v>60</v>
      </c>
      <c r="C41" s="16">
        <f>SUM(D41:J41,C62:J62)</f>
        <v>11606</v>
      </c>
      <c r="D41" s="15">
        <v>1947</v>
      </c>
      <c r="E41" s="15">
        <v>3340</v>
      </c>
      <c r="F41" s="15">
        <v>261</v>
      </c>
      <c r="G41" s="15">
        <v>2045</v>
      </c>
      <c r="H41" s="15">
        <v>424</v>
      </c>
      <c r="I41" s="15">
        <v>474</v>
      </c>
      <c r="J41" s="52" t="s">
        <v>69</v>
      </c>
    </row>
    <row r="42" spans="2:10" ht="17.25">
      <c r="B42" s="1" t="s">
        <v>62</v>
      </c>
      <c r="C42" s="16">
        <f>SUM(D42:J42,C63:J63)</f>
        <v>9442</v>
      </c>
      <c r="D42" s="15">
        <v>1929</v>
      </c>
      <c r="E42" s="15">
        <v>2534</v>
      </c>
      <c r="F42" s="15">
        <v>142</v>
      </c>
      <c r="G42" s="15">
        <v>2109</v>
      </c>
      <c r="H42" s="15">
        <v>125</v>
      </c>
      <c r="I42" s="15">
        <v>388</v>
      </c>
      <c r="J42" s="52" t="s">
        <v>69</v>
      </c>
    </row>
    <row r="43" spans="2:10" ht="17.25">
      <c r="B43" s="1" t="s">
        <v>63</v>
      </c>
      <c r="C43" s="16">
        <f>SUM(D43:J43,C64:J64)</f>
        <v>10638</v>
      </c>
      <c r="D43" s="15">
        <v>1970</v>
      </c>
      <c r="E43" s="15">
        <v>3410</v>
      </c>
      <c r="F43" s="15">
        <v>123</v>
      </c>
      <c r="G43" s="15">
        <v>2522</v>
      </c>
      <c r="H43" s="15">
        <v>302</v>
      </c>
      <c r="I43" s="15">
        <v>190</v>
      </c>
      <c r="J43" s="52" t="s">
        <v>69</v>
      </c>
    </row>
    <row r="44" spans="2:10" ht="17.25">
      <c r="B44" s="1" t="s">
        <v>64</v>
      </c>
      <c r="C44" s="16">
        <f>SUM(D44:J44,C65:J65)</f>
        <v>8779</v>
      </c>
      <c r="D44" s="15">
        <v>2086</v>
      </c>
      <c r="E44" s="15">
        <v>2407</v>
      </c>
      <c r="F44" s="15">
        <v>146</v>
      </c>
      <c r="G44" s="15">
        <v>2015</v>
      </c>
      <c r="H44" s="15">
        <v>288</v>
      </c>
      <c r="I44" s="15">
        <v>47</v>
      </c>
      <c r="J44" s="52" t="s">
        <v>69</v>
      </c>
    </row>
    <row r="45" spans="2:10" ht="17.25">
      <c r="B45" s="1"/>
      <c r="C45" s="16"/>
      <c r="D45" s="15"/>
      <c r="E45" s="15"/>
      <c r="F45" s="15"/>
      <c r="G45" s="15"/>
      <c r="H45" s="15"/>
      <c r="I45" s="15"/>
      <c r="J45" s="52"/>
    </row>
    <row r="46" spans="2:10" ht="17.25">
      <c r="B46" s="1" t="s">
        <v>65</v>
      </c>
      <c r="C46" s="16">
        <f>SUM(D46:J46,C67:J67)</f>
        <v>7813</v>
      </c>
      <c r="D46" s="15">
        <v>2240</v>
      </c>
      <c r="E46" s="15">
        <v>1929</v>
      </c>
      <c r="F46" s="15">
        <v>145</v>
      </c>
      <c r="G46" s="15">
        <v>2118</v>
      </c>
      <c r="H46" s="15">
        <v>113</v>
      </c>
      <c r="I46" s="15">
        <v>45</v>
      </c>
      <c r="J46" s="52" t="s">
        <v>69</v>
      </c>
    </row>
    <row r="47" spans="2:10" ht="17.25">
      <c r="B47" s="1" t="s">
        <v>66</v>
      </c>
      <c r="C47" s="16">
        <f>SUM(D47:J47,C68:J68)</f>
        <v>7816</v>
      </c>
      <c r="D47" s="15">
        <v>2057</v>
      </c>
      <c r="E47" s="15">
        <v>2440</v>
      </c>
      <c r="F47" s="15">
        <v>145</v>
      </c>
      <c r="G47" s="15">
        <v>1548</v>
      </c>
      <c r="H47" s="15">
        <v>103</v>
      </c>
      <c r="I47" s="15">
        <v>57</v>
      </c>
      <c r="J47" s="52" t="s">
        <v>69</v>
      </c>
    </row>
    <row r="48" spans="2:10" ht="17.25">
      <c r="B48" s="1" t="s">
        <v>67</v>
      </c>
      <c r="C48" s="16">
        <f>SUM(D48:J48,C69:J69)</f>
        <v>7893</v>
      </c>
      <c r="D48" s="15">
        <v>2362</v>
      </c>
      <c r="E48" s="15">
        <v>1744</v>
      </c>
      <c r="F48" s="15">
        <v>271</v>
      </c>
      <c r="G48" s="15">
        <v>1523</v>
      </c>
      <c r="H48" s="15">
        <v>270</v>
      </c>
      <c r="I48" s="15">
        <v>28</v>
      </c>
      <c r="J48" s="46">
        <v>24</v>
      </c>
    </row>
    <row r="49" spans="2:10" ht="17.25">
      <c r="B49" s="1" t="s">
        <v>68</v>
      </c>
      <c r="C49" s="16">
        <f>SUM(D49:J49,C70:J70)</f>
        <v>6744</v>
      </c>
      <c r="D49" s="15">
        <v>2545</v>
      </c>
      <c r="E49" s="15">
        <v>1011</v>
      </c>
      <c r="F49" s="15">
        <v>306</v>
      </c>
      <c r="G49" s="15">
        <v>1431</v>
      </c>
      <c r="H49" s="15">
        <v>188</v>
      </c>
      <c r="I49" s="15">
        <v>1</v>
      </c>
      <c r="J49" s="52" t="s">
        <v>69</v>
      </c>
    </row>
    <row r="50" spans="2:10" ht="17.25">
      <c r="B50" s="1" t="s">
        <v>70</v>
      </c>
      <c r="C50" s="16">
        <f>SUM(D50:J50,C71:J71)</f>
        <v>6559</v>
      </c>
      <c r="D50" s="15">
        <v>3257</v>
      </c>
      <c r="E50" s="15">
        <v>451</v>
      </c>
      <c r="F50" s="15">
        <v>370</v>
      </c>
      <c r="G50" s="15">
        <v>1715</v>
      </c>
      <c r="H50" s="15">
        <v>170</v>
      </c>
      <c r="I50" s="15">
        <v>10</v>
      </c>
      <c r="J50" s="52" t="s">
        <v>69</v>
      </c>
    </row>
    <row r="51" spans="2:10" ht="17.25">
      <c r="B51" s="1"/>
      <c r="C51" s="16"/>
      <c r="D51" s="15"/>
      <c r="E51" s="15"/>
      <c r="F51" s="15"/>
      <c r="G51" s="15"/>
      <c r="H51" s="15"/>
      <c r="I51" s="15"/>
      <c r="J51" s="52"/>
    </row>
    <row r="52" spans="2:10" ht="17.25">
      <c r="B52" s="1" t="s">
        <v>72</v>
      </c>
      <c r="C52" s="16">
        <v>7276</v>
      </c>
      <c r="D52" s="15">
        <v>3461</v>
      </c>
      <c r="E52" s="15">
        <v>194</v>
      </c>
      <c r="F52" s="15">
        <v>384</v>
      </c>
      <c r="G52" s="15">
        <v>1862</v>
      </c>
      <c r="H52" s="15">
        <v>207</v>
      </c>
      <c r="I52" s="15">
        <v>66</v>
      </c>
      <c r="J52" s="52" t="s">
        <v>69</v>
      </c>
    </row>
    <row r="53" spans="2:11" s="39" customFormat="1" ht="17.25">
      <c r="B53" s="1" t="s">
        <v>73</v>
      </c>
      <c r="C53" s="16">
        <f>SUM(D53:J53,C74:J74)</f>
        <v>6691</v>
      </c>
      <c r="D53" s="15">
        <v>3229</v>
      </c>
      <c r="E53" s="15">
        <v>150</v>
      </c>
      <c r="F53" s="15">
        <v>360</v>
      </c>
      <c r="G53" s="15">
        <v>1601</v>
      </c>
      <c r="H53" s="15">
        <v>95</v>
      </c>
      <c r="I53" s="15">
        <v>159</v>
      </c>
      <c r="J53" s="46">
        <v>1</v>
      </c>
      <c r="K53" s="2"/>
    </row>
    <row r="54" spans="2:11" s="39" customFormat="1" ht="17.25">
      <c r="B54" s="1" t="s">
        <v>74</v>
      </c>
      <c r="C54" s="16">
        <v>6868</v>
      </c>
      <c r="D54" s="15">
        <v>3057</v>
      </c>
      <c r="E54" s="15">
        <v>54</v>
      </c>
      <c r="F54" s="15">
        <v>393</v>
      </c>
      <c r="G54" s="15">
        <v>2043</v>
      </c>
      <c r="H54" s="15">
        <v>88</v>
      </c>
      <c r="I54" s="15">
        <v>49</v>
      </c>
      <c r="J54" s="46">
        <v>0</v>
      </c>
      <c r="K54" s="2"/>
    </row>
    <row r="55" spans="2:11" s="39" customFormat="1" ht="17.25">
      <c r="B55" s="1" t="s">
        <v>237</v>
      </c>
      <c r="C55" s="16">
        <v>6448</v>
      </c>
      <c r="D55" s="15">
        <v>3153</v>
      </c>
      <c r="E55" s="15">
        <v>28</v>
      </c>
      <c r="F55" s="15">
        <v>436</v>
      </c>
      <c r="G55" s="15">
        <v>2248</v>
      </c>
      <c r="H55" s="15">
        <v>38</v>
      </c>
      <c r="I55" s="52" t="s">
        <v>69</v>
      </c>
      <c r="J55" s="52" t="s">
        <v>69</v>
      </c>
      <c r="K55" s="2"/>
    </row>
    <row r="56" spans="2:10" ht="18" thickBot="1">
      <c r="B56" s="5"/>
      <c r="C56" s="23"/>
      <c r="D56" s="5"/>
      <c r="E56" s="5"/>
      <c r="F56" s="5"/>
      <c r="G56" s="5"/>
      <c r="H56" s="5"/>
      <c r="I56" s="5"/>
      <c r="J56" s="5"/>
    </row>
    <row r="57" spans="3:10" ht="17.25">
      <c r="C57" s="13" t="s">
        <v>379</v>
      </c>
      <c r="D57" s="12"/>
      <c r="E57" s="8" t="s">
        <v>170</v>
      </c>
      <c r="F57" s="9"/>
      <c r="G57" s="12"/>
      <c r="H57" s="8" t="s">
        <v>171</v>
      </c>
      <c r="I57" s="9"/>
      <c r="J57" s="9"/>
    </row>
    <row r="58" spans="2:10" ht="17.25">
      <c r="B58" s="66" t="s">
        <v>193</v>
      </c>
      <c r="C58" s="7"/>
      <c r="D58" s="101"/>
      <c r="E58" s="97" t="s">
        <v>368</v>
      </c>
      <c r="F58" s="101"/>
      <c r="G58" s="101"/>
      <c r="H58" s="97" t="s">
        <v>368</v>
      </c>
      <c r="I58" s="30" t="s">
        <v>369</v>
      </c>
      <c r="J58" s="101"/>
    </row>
    <row r="59" spans="2:10" ht="17.25">
      <c r="B59" s="9"/>
      <c r="C59" s="14" t="s">
        <v>302</v>
      </c>
      <c r="D59" s="14" t="s">
        <v>370</v>
      </c>
      <c r="E59" s="14" t="s">
        <v>371</v>
      </c>
      <c r="F59" s="14" t="s">
        <v>302</v>
      </c>
      <c r="G59" s="14" t="s">
        <v>370</v>
      </c>
      <c r="H59" s="14" t="s">
        <v>371</v>
      </c>
      <c r="I59" s="14" t="s">
        <v>372</v>
      </c>
      <c r="J59" s="14" t="s">
        <v>302</v>
      </c>
    </row>
    <row r="60" ht="17.25">
      <c r="C60" s="7"/>
    </row>
    <row r="61" spans="2:10" ht="17.25">
      <c r="B61" s="1" t="s">
        <v>58</v>
      </c>
      <c r="C61" s="33">
        <v>20</v>
      </c>
      <c r="D61" s="15">
        <v>148</v>
      </c>
      <c r="E61" s="52" t="s">
        <v>69</v>
      </c>
      <c r="F61" s="15">
        <v>76</v>
      </c>
      <c r="G61" s="15">
        <v>587</v>
      </c>
      <c r="H61" s="15">
        <v>1537</v>
      </c>
      <c r="I61" s="52" t="s">
        <v>69</v>
      </c>
      <c r="J61" s="15">
        <v>1</v>
      </c>
    </row>
    <row r="62" spans="2:10" ht="17.25">
      <c r="B62" s="1" t="s">
        <v>60</v>
      </c>
      <c r="C62" s="33">
        <v>109</v>
      </c>
      <c r="D62" s="15">
        <v>76</v>
      </c>
      <c r="E62" s="15">
        <v>3</v>
      </c>
      <c r="F62" s="15">
        <v>40</v>
      </c>
      <c r="G62" s="15">
        <v>751</v>
      </c>
      <c r="H62" s="15">
        <v>2120</v>
      </c>
      <c r="I62" s="52" t="s">
        <v>69</v>
      </c>
      <c r="J62" s="15">
        <v>16</v>
      </c>
    </row>
    <row r="63" spans="2:10" ht="17.25">
      <c r="B63" s="1" t="s">
        <v>62</v>
      </c>
      <c r="C63" s="33">
        <v>160</v>
      </c>
      <c r="D63" s="15">
        <v>103</v>
      </c>
      <c r="E63" s="15">
        <v>4</v>
      </c>
      <c r="F63" s="15">
        <v>63</v>
      </c>
      <c r="G63" s="15">
        <v>265</v>
      </c>
      <c r="H63" s="15">
        <v>1537</v>
      </c>
      <c r="I63" s="52" t="s">
        <v>69</v>
      </c>
      <c r="J63" s="15">
        <v>83</v>
      </c>
    </row>
    <row r="64" spans="2:10" ht="17.25">
      <c r="B64" s="1" t="s">
        <v>63</v>
      </c>
      <c r="C64" s="33">
        <v>71</v>
      </c>
      <c r="D64" s="15">
        <v>33</v>
      </c>
      <c r="E64" s="52" t="s">
        <v>69</v>
      </c>
      <c r="F64" s="15">
        <v>59</v>
      </c>
      <c r="G64" s="15">
        <v>622</v>
      </c>
      <c r="H64" s="15">
        <v>1335</v>
      </c>
      <c r="I64" s="52" t="s">
        <v>69</v>
      </c>
      <c r="J64" s="15">
        <v>1</v>
      </c>
    </row>
    <row r="65" spans="2:10" ht="17.25">
      <c r="B65" s="1" t="s">
        <v>64</v>
      </c>
      <c r="C65" s="33">
        <v>84</v>
      </c>
      <c r="D65" s="15">
        <v>51</v>
      </c>
      <c r="E65" s="52" t="s">
        <v>69</v>
      </c>
      <c r="F65" s="15">
        <v>37</v>
      </c>
      <c r="G65" s="15">
        <v>630</v>
      </c>
      <c r="H65" s="15">
        <v>973</v>
      </c>
      <c r="I65" s="52" t="s">
        <v>69</v>
      </c>
      <c r="J65" s="15">
        <v>15</v>
      </c>
    </row>
    <row r="66" spans="2:10" ht="17.25">
      <c r="B66" s="1"/>
      <c r="C66" s="33"/>
      <c r="D66" s="15"/>
      <c r="E66" s="52"/>
      <c r="F66" s="15"/>
      <c r="G66" s="15"/>
      <c r="H66" s="15"/>
      <c r="I66" s="52"/>
      <c r="J66" s="15"/>
    </row>
    <row r="67" spans="2:10" ht="17.25">
      <c r="B67" s="1" t="s">
        <v>65</v>
      </c>
      <c r="C67" s="33">
        <v>193</v>
      </c>
      <c r="D67" s="15">
        <v>19</v>
      </c>
      <c r="E67" s="52" t="s">
        <v>69</v>
      </c>
      <c r="F67" s="15">
        <v>15</v>
      </c>
      <c r="G67" s="15">
        <v>381</v>
      </c>
      <c r="H67" s="15">
        <v>608</v>
      </c>
      <c r="I67" s="15">
        <v>1</v>
      </c>
      <c r="J67" s="15">
        <v>6</v>
      </c>
    </row>
    <row r="68" spans="2:10" ht="17.25">
      <c r="B68" s="1" t="s">
        <v>66</v>
      </c>
      <c r="C68" s="33">
        <v>65</v>
      </c>
      <c r="D68" s="15">
        <v>14</v>
      </c>
      <c r="E68" s="52" t="s">
        <v>69</v>
      </c>
      <c r="F68" s="15">
        <v>40</v>
      </c>
      <c r="G68" s="15">
        <v>386</v>
      </c>
      <c r="H68" s="15">
        <v>955</v>
      </c>
      <c r="I68" s="52" t="s">
        <v>69</v>
      </c>
      <c r="J68" s="15">
        <v>6</v>
      </c>
    </row>
    <row r="69" spans="2:10" ht="17.25">
      <c r="B69" s="1" t="s">
        <v>67</v>
      </c>
      <c r="C69" s="33">
        <v>107</v>
      </c>
      <c r="D69" s="15">
        <v>63</v>
      </c>
      <c r="E69" s="52" t="s">
        <v>69</v>
      </c>
      <c r="F69" s="15">
        <v>23</v>
      </c>
      <c r="G69" s="15">
        <v>493</v>
      </c>
      <c r="H69" s="15">
        <v>881</v>
      </c>
      <c r="I69" s="52" t="s">
        <v>69</v>
      </c>
      <c r="J69" s="15">
        <v>104</v>
      </c>
    </row>
    <row r="70" spans="2:10" ht="17.25">
      <c r="B70" s="1" t="s">
        <v>68</v>
      </c>
      <c r="C70" s="33">
        <v>78</v>
      </c>
      <c r="D70" s="15">
        <v>7</v>
      </c>
      <c r="E70" s="52" t="s">
        <v>69</v>
      </c>
      <c r="F70" s="15">
        <v>41</v>
      </c>
      <c r="G70" s="15">
        <v>314</v>
      </c>
      <c r="H70" s="15">
        <v>816</v>
      </c>
      <c r="I70" s="52" t="s">
        <v>69</v>
      </c>
      <c r="J70" s="15">
        <v>6</v>
      </c>
    </row>
    <row r="71" spans="2:10" ht="17.25">
      <c r="B71" s="1" t="s">
        <v>70</v>
      </c>
      <c r="C71" s="68" t="s">
        <v>69</v>
      </c>
      <c r="D71" s="15">
        <v>2</v>
      </c>
      <c r="E71" s="52" t="s">
        <v>69</v>
      </c>
      <c r="F71" s="15">
        <v>51</v>
      </c>
      <c r="G71" s="15">
        <v>285</v>
      </c>
      <c r="H71" s="15">
        <v>246</v>
      </c>
      <c r="I71" s="52" t="s">
        <v>69</v>
      </c>
      <c r="J71" s="15">
        <v>2</v>
      </c>
    </row>
    <row r="72" spans="2:10" ht="17.25">
      <c r="B72" s="1"/>
      <c r="C72" s="68"/>
      <c r="D72" s="15"/>
      <c r="E72" s="52"/>
      <c r="F72" s="15"/>
      <c r="G72" s="15"/>
      <c r="H72" s="15"/>
      <c r="I72" s="52"/>
      <c r="J72" s="15"/>
    </row>
    <row r="73" spans="2:10" ht="17.25">
      <c r="B73" s="1" t="s">
        <v>72</v>
      </c>
      <c r="C73" s="63">
        <v>242</v>
      </c>
      <c r="D73" s="15">
        <v>22</v>
      </c>
      <c r="E73" s="52" t="s">
        <v>69</v>
      </c>
      <c r="F73" s="15">
        <v>27</v>
      </c>
      <c r="G73" s="15">
        <v>388</v>
      </c>
      <c r="H73" s="15">
        <v>285</v>
      </c>
      <c r="I73" s="52" t="s">
        <v>69</v>
      </c>
      <c r="J73" s="15">
        <v>138</v>
      </c>
    </row>
    <row r="74" spans="2:11" s="39" customFormat="1" ht="17.25">
      <c r="B74" s="1" t="s">
        <v>73</v>
      </c>
      <c r="C74" s="63">
        <v>91</v>
      </c>
      <c r="D74" s="46">
        <v>7</v>
      </c>
      <c r="E74" s="52" t="s">
        <v>69</v>
      </c>
      <c r="F74" s="46">
        <v>77</v>
      </c>
      <c r="G74" s="46">
        <v>744</v>
      </c>
      <c r="H74" s="46">
        <v>147</v>
      </c>
      <c r="I74" s="52" t="s">
        <v>69</v>
      </c>
      <c r="J74" s="46">
        <v>30</v>
      </c>
      <c r="K74" s="2"/>
    </row>
    <row r="75" spans="2:11" s="39" customFormat="1" ht="17.25">
      <c r="B75" s="1" t="s">
        <v>74</v>
      </c>
      <c r="C75" s="63">
        <v>47</v>
      </c>
      <c r="D75" s="46">
        <v>1</v>
      </c>
      <c r="E75" s="52">
        <v>0</v>
      </c>
      <c r="F75" s="46">
        <v>117</v>
      </c>
      <c r="G75" s="46">
        <v>878</v>
      </c>
      <c r="H75" s="46">
        <v>121</v>
      </c>
      <c r="I75" s="52">
        <v>0</v>
      </c>
      <c r="J75" s="46">
        <v>20</v>
      </c>
      <c r="K75" s="2"/>
    </row>
    <row r="76" spans="2:11" s="39" customFormat="1" ht="17.25">
      <c r="B76" s="1" t="s">
        <v>237</v>
      </c>
      <c r="C76" s="63">
        <v>52</v>
      </c>
      <c r="D76" s="46">
        <v>134</v>
      </c>
      <c r="E76" s="52" t="s">
        <v>69</v>
      </c>
      <c r="F76" s="46">
        <v>2</v>
      </c>
      <c r="G76" s="46">
        <v>913</v>
      </c>
      <c r="H76" s="46">
        <v>69</v>
      </c>
      <c r="I76" s="52" t="s">
        <v>69</v>
      </c>
      <c r="J76" s="46">
        <v>20</v>
      </c>
      <c r="K76" s="2"/>
    </row>
    <row r="77" spans="2:10" ht="18" thickBot="1">
      <c r="B77" s="5"/>
      <c r="C77" s="23"/>
      <c r="D77" s="5"/>
      <c r="E77" s="5"/>
      <c r="F77" s="5"/>
      <c r="G77" s="5"/>
      <c r="H77" s="5"/>
      <c r="I77" s="5"/>
      <c r="J77" s="5"/>
    </row>
    <row r="78" ht="17.25">
      <c r="C78" s="69" t="s">
        <v>172</v>
      </c>
    </row>
    <row r="79" spans="1:3" ht="17.25">
      <c r="A79" s="1"/>
      <c r="C79" s="47"/>
    </row>
  </sheetData>
  <printOptions/>
  <pageMargins left="0.7874015748031497" right="0.7874015748031497" top="0.984251968503937" bottom="0.7874015748031497" header="0.5118110236220472" footer="0.5118110236220472"/>
  <pageSetup horizontalDpi="300" verticalDpi="300" orientation="portrait" paperSize="9" scale="6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/>
  <dimension ref="A1:M76"/>
  <sheetViews>
    <sheetView zoomScale="75" zoomScaleNormal="75" workbookViewId="0" topLeftCell="A1">
      <selection activeCell="A1" sqref="A1"/>
    </sheetView>
  </sheetViews>
  <sheetFormatPr defaultColWidth="10.875" defaultRowHeight="13.5"/>
  <cols>
    <col min="1" max="1" width="13.375" style="2" customWidth="1"/>
    <col min="2" max="2" width="21.125" style="2" customWidth="1"/>
    <col min="3" max="3" width="11.125" style="2" bestFit="1" customWidth="1"/>
    <col min="4" max="4" width="15.875" style="2" customWidth="1"/>
    <col min="5" max="5" width="9.625" style="2" customWidth="1"/>
    <col min="6" max="6" width="13.375" style="2" customWidth="1"/>
    <col min="7" max="7" width="9.625" style="2" customWidth="1"/>
    <col min="8" max="8" width="12.125" style="2" customWidth="1"/>
    <col min="9" max="9" width="9.625" style="2" customWidth="1"/>
    <col min="10" max="10" width="12.125" style="2" customWidth="1"/>
    <col min="11" max="11" width="9.625" style="2" customWidth="1"/>
    <col min="12" max="12" width="13.375" style="2" customWidth="1"/>
    <col min="13" max="16384" width="10.875" style="2" customWidth="1"/>
  </cols>
  <sheetData>
    <row r="1" ht="17.25">
      <c r="A1" s="1"/>
    </row>
    <row r="4" spans="1:4" ht="17.25">
      <c r="A4" s="47"/>
      <c r="D4" s="47"/>
    </row>
    <row r="5" spans="1:4" ht="17.25">
      <c r="A5" s="47"/>
      <c r="D5" s="47"/>
    </row>
    <row r="6" spans="1:5" ht="17.25">
      <c r="A6" s="47"/>
      <c r="E6" s="4" t="s">
        <v>164</v>
      </c>
    </row>
    <row r="7" ht="17.25">
      <c r="D7" s="4" t="s">
        <v>173</v>
      </c>
    </row>
    <row r="8" spans="2:12" ht="18" thickBot="1"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3:11" ht="17.25">
      <c r="C9" s="7"/>
      <c r="D9" s="10"/>
      <c r="E9" s="7"/>
      <c r="F9" s="10"/>
      <c r="G9" s="7"/>
      <c r="H9" s="10"/>
      <c r="I9" s="7"/>
      <c r="K9" s="7"/>
    </row>
    <row r="10" spans="3:12" ht="17.25">
      <c r="C10" s="110" t="s">
        <v>287</v>
      </c>
      <c r="D10" s="114"/>
      <c r="E10" s="110" t="s">
        <v>288</v>
      </c>
      <c r="F10" s="114"/>
      <c r="G10" s="110" t="s">
        <v>289</v>
      </c>
      <c r="H10" s="114"/>
      <c r="I10" s="110" t="s">
        <v>290</v>
      </c>
      <c r="J10" s="114"/>
      <c r="K10" s="110" t="s">
        <v>291</v>
      </c>
      <c r="L10" s="111"/>
    </row>
    <row r="11" spans="2:12" ht="17.25">
      <c r="B11" s="9"/>
      <c r="C11" s="14" t="s">
        <v>292</v>
      </c>
      <c r="D11" s="14" t="s">
        <v>137</v>
      </c>
      <c r="E11" s="14" t="s">
        <v>292</v>
      </c>
      <c r="F11" s="14" t="s">
        <v>137</v>
      </c>
      <c r="G11" s="14" t="s">
        <v>292</v>
      </c>
      <c r="H11" s="14" t="s">
        <v>137</v>
      </c>
      <c r="I11" s="14" t="s">
        <v>292</v>
      </c>
      <c r="J11" s="14" t="s">
        <v>137</v>
      </c>
      <c r="K11" s="14" t="s">
        <v>292</v>
      </c>
      <c r="L11" s="14" t="s">
        <v>137</v>
      </c>
    </row>
    <row r="12" spans="3:12" ht="17.25">
      <c r="C12" s="53" t="s">
        <v>161</v>
      </c>
      <c r="D12" s="54" t="s">
        <v>162</v>
      </c>
      <c r="E12" s="54" t="s">
        <v>161</v>
      </c>
      <c r="F12" s="54" t="s">
        <v>162</v>
      </c>
      <c r="G12" s="54" t="s">
        <v>161</v>
      </c>
      <c r="H12" s="54" t="s">
        <v>162</v>
      </c>
      <c r="I12" s="54" t="s">
        <v>161</v>
      </c>
      <c r="J12" s="54" t="s">
        <v>162</v>
      </c>
      <c r="K12" s="54" t="s">
        <v>161</v>
      </c>
      <c r="L12" s="54" t="s">
        <v>162</v>
      </c>
    </row>
    <row r="13" spans="2:12" ht="17.25">
      <c r="B13" s="1" t="s">
        <v>111</v>
      </c>
      <c r="C13" s="16">
        <v>9744</v>
      </c>
      <c r="D13" s="17">
        <v>1000233</v>
      </c>
      <c r="E13" s="15">
        <v>6472</v>
      </c>
      <c r="F13" s="15">
        <v>755068</v>
      </c>
      <c r="G13" s="15">
        <v>1659</v>
      </c>
      <c r="H13" s="15">
        <v>102602</v>
      </c>
      <c r="I13" s="15">
        <v>101</v>
      </c>
      <c r="J13" s="15">
        <v>9275</v>
      </c>
      <c r="K13" s="15">
        <v>1512</v>
      </c>
      <c r="L13" s="15">
        <v>133288</v>
      </c>
    </row>
    <row r="14" spans="2:12" ht="17.25">
      <c r="B14" s="1" t="s">
        <v>112</v>
      </c>
      <c r="C14" s="16">
        <v>7558</v>
      </c>
      <c r="D14" s="17">
        <v>762614</v>
      </c>
      <c r="E14" s="15">
        <v>4320</v>
      </c>
      <c r="F14" s="15">
        <v>550772</v>
      </c>
      <c r="G14" s="15">
        <v>2358</v>
      </c>
      <c r="H14" s="15">
        <v>139700</v>
      </c>
      <c r="I14" s="15">
        <v>77</v>
      </c>
      <c r="J14" s="15">
        <v>6348</v>
      </c>
      <c r="K14" s="15">
        <v>803</v>
      </c>
      <c r="L14" s="15">
        <v>65794</v>
      </c>
    </row>
    <row r="15" spans="2:12" ht="17.25">
      <c r="B15" s="1" t="s">
        <v>113</v>
      </c>
      <c r="C15" s="16">
        <v>15165</v>
      </c>
      <c r="D15" s="17">
        <v>1379246</v>
      </c>
      <c r="E15" s="15">
        <v>4857</v>
      </c>
      <c r="F15" s="15">
        <v>647161</v>
      </c>
      <c r="G15" s="15">
        <v>4451</v>
      </c>
      <c r="H15" s="15">
        <v>217715</v>
      </c>
      <c r="I15" s="15">
        <v>72</v>
      </c>
      <c r="J15" s="15">
        <v>5119</v>
      </c>
      <c r="K15" s="15">
        <v>5785</v>
      </c>
      <c r="L15" s="15">
        <v>509251</v>
      </c>
    </row>
    <row r="16" spans="2:12" ht="17.25">
      <c r="B16" s="1" t="s">
        <v>114</v>
      </c>
      <c r="C16" s="7">
        <v>9442</v>
      </c>
      <c r="D16" s="17">
        <v>965977</v>
      </c>
      <c r="E16" s="15">
        <v>4605</v>
      </c>
      <c r="F16" s="15">
        <v>631105</v>
      </c>
      <c r="G16" s="15">
        <v>2782</v>
      </c>
      <c r="H16" s="15">
        <v>144457</v>
      </c>
      <c r="I16" s="15">
        <v>170</v>
      </c>
      <c r="J16" s="15">
        <v>9544</v>
      </c>
      <c r="K16" s="15">
        <v>1885</v>
      </c>
      <c r="L16" s="15">
        <v>180871</v>
      </c>
    </row>
    <row r="17" spans="2:12" ht="17.25">
      <c r="B17" s="1" t="s">
        <v>117</v>
      </c>
      <c r="C17" s="16">
        <v>6744</v>
      </c>
      <c r="D17" s="17">
        <v>730948</v>
      </c>
      <c r="E17" s="17">
        <v>3862</v>
      </c>
      <c r="F17" s="17">
        <v>510167</v>
      </c>
      <c r="G17" s="17">
        <v>1698</v>
      </c>
      <c r="H17" s="17">
        <v>98701</v>
      </c>
      <c r="I17" s="17">
        <v>48</v>
      </c>
      <c r="J17" s="17">
        <v>3222</v>
      </c>
      <c r="K17" s="17">
        <v>1136</v>
      </c>
      <c r="L17" s="17">
        <v>118858</v>
      </c>
    </row>
    <row r="18" spans="2:12" ht="17.25">
      <c r="B18" s="1"/>
      <c r="C18" s="16"/>
      <c r="D18" s="17"/>
      <c r="E18" s="17"/>
      <c r="F18" s="17"/>
      <c r="G18" s="17"/>
      <c r="H18" s="17"/>
      <c r="I18" s="17"/>
      <c r="J18" s="17"/>
      <c r="K18" s="17"/>
      <c r="L18" s="17"/>
    </row>
    <row r="19" spans="1:12" ht="17.25">
      <c r="A19" s="2" t="s">
        <v>174</v>
      </c>
      <c r="B19" s="1" t="s">
        <v>118</v>
      </c>
      <c r="C19" s="16">
        <v>6559</v>
      </c>
      <c r="D19" s="17">
        <v>685595</v>
      </c>
      <c r="E19" s="17">
        <v>4078</v>
      </c>
      <c r="F19" s="17">
        <v>524295</v>
      </c>
      <c r="G19" s="17">
        <v>1895</v>
      </c>
      <c r="H19" s="17">
        <v>103608</v>
      </c>
      <c r="I19" s="17">
        <v>53</v>
      </c>
      <c r="J19" s="17">
        <v>3149</v>
      </c>
      <c r="K19" s="17">
        <v>533</v>
      </c>
      <c r="L19" s="17">
        <v>54543</v>
      </c>
    </row>
    <row r="20" spans="2:12" ht="17.25">
      <c r="B20" s="1" t="s">
        <v>119</v>
      </c>
      <c r="C20" s="16">
        <v>7276</v>
      </c>
      <c r="D20" s="17">
        <v>722422</v>
      </c>
      <c r="E20" s="17">
        <v>4039</v>
      </c>
      <c r="F20" s="17">
        <v>517012</v>
      </c>
      <c r="G20" s="17">
        <v>2377</v>
      </c>
      <c r="H20" s="17">
        <v>119239</v>
      </c>
      <c r="I20" s="17">
        <v>49</v>
      </c>
      <c r="J20" s="17">
        <v>3022</v>
      </c>
      <c r="K20" s="17">
        <v>811</v>
      </c>
      <c r="L20" s="17">
        <v>83149</v>
      </c>
    </row>
    <row r="21" spans="1:13" s="39" customFormat="1" ht="17.25">
      <c r="A21" s="2"/>
      <c r="B21" s="1" t="s">
        <v>120</v>
      </c>
      <c r="C21" s="16">
        <v>6691</v>
      </c>
      <c r="D21" s="17">
        <v>690943</v>
      </c>
      <c r="E21" s="17">
        <v>3739</v>
      </c>
      <c r="F21" s="17">
        <v>485448</v>
      </c>
      <c r="G21" s="17">
        <v>1947</v>
      </c>
      <c r="H21" s="17">
        <v>101682</v>
      </c>
      <c r="I21" s="17">
        <v>84</v>
      </c>
      <c r="J21" s="17">
        <v>5095</v>
      </c>
      <c r="K21" s="17">
        <v>921</v>
      </c>
      <c r="L21" s="17">
        <v>98718</v>
      </c>
      <c r="M21" s="2"/>
    </row>
    <row r="22" spans="1:13" s="39" customFormat="1" ht="17.25">
      <c r="A22" s="2"/>
      <c r="B22" s="1" t="s">
        <v>121</v>
      </c>
      <c r="C22" s="16">
        <v>6868</v>
      </c>
      <c r="D22" s="17">
        <v>675785</v>
      </c>
      <c r="E22" s="17">
        <v>3504</v>
      </c>
      <c r="F22" s="17">
        <v>454756</v>
      </c>
      <c r="G22" s="17">
        <v>2227</v>
      </c>
      <c r="H22" s="17">
        <v>110073</v>
      </c>
      <c r="I22" s="17">
        <v>118</v>
      </c>
      <c r="J22" s="17">
        <v>7558</v>
      </c>
      <c r="K22" s="17">
        <v>1019</v>
      </c>
      <c r="L22" s="17">
        <v>103398</v>
      </c>
      <c r="M22" s="2"/>
    </row>
    <row r="23" spans="1:13" s="39" customFormat="1" ht="17.25">
      <c r="A23" s="2"/>
      <c r="B23" s="1" t="s">
        <v>270</v>
      </c>
      <c r="C23" s="16">
        <v>7093</v>
      </c>
      <c r="D23" s="17">
        <v>699850</v>
      </c>
      <c r="E23" s="17">
        <v>3617</v>
      </c>
      <c r="F23" s="17">
        <v>472048</v>
      </c>
      <c r="G23" s="17">
        <v>2338</v>
      </c>
      <c r="H23" s="17">
        <v>113509</v>
      </c>
      <c r="I23" s="17">
        <v>136</v>
      </c>
      <c r="J23" s="17">
        <v>9422</v>
      </c>
      <c r="K23" s="17">
        <v>1002</v>
      </c>
      <c r="L23" s="17">
        <v>104871</v>
      </c>
      <c r="M23" s="2"/>
    </row>
    <row r="24" ht="17.25">
      <c r="C24" s="7"/>
    </row>
    <row r="25" spans="2:12" ht="17.25">
      <c r="B25" s="22" t="s">
        <v>271</v>
      </c>
      <c r="C25" s="102">
        <v>570</v>
      </c>
      <c r="D25" s="103">
        <v>53257</v>
      </c>
      <c r="E25" s="104">
        <v>287</v>
      </c>
      <c r="F25" s="104">
        <v>36392</v>
      </c>
      <c r="G25" s="104">
        <v>219</v>
      </c>
      <c r="H25" s="104">
        <v>9651</v>
      </c>
      <c r="I25" s="105" t="s">
        <v>69</v>
      </c>
      <c r="J25" s="105" t="s">
        <v>69</v>
      </c>
      <c r="K25" s="104">
        <v>64</v>
      </c>
      <c r="L25" s="104">
        <v>7214</v>
      </c>
    </row>
    <row r="26" spans="2:12" ht="17.25">
      <c r="B26" s="22" t="s">
        <v>272</v>
      </c>
      <c r="C26" s="102">
        <v>510</v>
      </c>
      <c r="D26" s="103">
        <v>50846</v>
      </c>
      <c r="E26" s="104">
        <v>285</v>
      </c>
      <c r="F26" s="104">
        <v>37995</v>
      </c>
      <c r="G26" s="104">
        <v>190</v>
      </c>
      <c r="H26" s="104">
        <v>9064</v>
      </c>
      <c r="I26" s="105" t="s">
        <v>69</v>
      </c>
      <c r="J26" s="105" t="s">
        <v>69</v>
      </c>
      <c r="K26" s="104">
        <v>35</v>
      </c>
      <c r="L26" s="104">
        <v>3787</v>
      </c>
    </row>
    <row r="27" spans="2:12" ht="17.25">
      <c r="B27" s="22" t="s">
        <v>273</v>
      </c>
      <c r="C27" s="102">
        <v>711</v>
      </c>
      <c r="D27" s="103">
        <v>61957</v>
      </c>
      <c r="E27" s="104">
        <v>317</v>
      </c>
      <c r="F27" s="104">
        <v>40799</v>
      </c>
      <c r="G27" s="104">
        <v>309</v>
      </c>
      <c r="H27" s="104">
        <v>13675</v>
      </c>
      <c r="I27" s="105" t="s">
        <v>69</v>
      </c>
      <c r="J27" s="105" t="s">
        <v>69</v>
      </c>
      <c r="K27" s="104">
        <v>85</v>
      </c>
      <c r="L27" s="104">
        <v>7483</v>
      </c>
    </row>
    <row r="28" spans="2:12" ht="17.25">
      <c r="B28" s="22" t="s">
        <v>274</v>
      </c>
      <c r="C28" s="16">
        <v>596</v>
      </c>
      <c r="D28" s="17">
        <v>65728</v>
      </c>
      <c r="E28" s="15">
        <v>318</v>
      </c>
      <c r="F28" s="15">
        <v>42608</v>
      </c>
      <c r="G28" s="15">
        <v>114</v>
      </c>
      <c r="H28" s="15">
        <v>6217</v>
      </c>
      <c r="I28" s="52">
        <v>2</v>
      </c>
      <c r="J28" s="52">
        <v>73</v>
      </c>
      <c r="K28" s="15">
        <v>162</v>
      </c>
      <c r="L28" s="15">
        <v>16830</v>
      </c>
    </row>
    <row r="29" spans="2:12" ht="17.25">
      <c r="B29" s="22" t="s">
        <v>275</v>
      </c>
      <c r="C29" s="16">
        <v>454</v>
      </c>
      <c r="D29" s="17">
        <v>49916</v>
      </c>
      <c r="E29" s="15">
        <v>289</v>
      </c>
      <c r="F29" s="15">
        <v>38241</v>
      </c>
      <c r="G29" s="15">
        <v>83</v>
      </c>
      <c r="H29" s="15">
        <v>3698</v>
      </c>
      <c r="I29" s="52">
        <v>1</v>
      </c>
      <c r="J29" s="52">
        <v>88</v>
      </c>
      <c r="K29" s="15">
        <v>81</v>
      </c>
      <c r="L29" s="15">
        <v>7889</v>
      </c>
    </row>
    <row r="30" spans="2:12" ht="17.25">
      <c r="B30" s="22" t="s">
        <v>276</v>
      </c>
      <c r="C30" s="16">
        <v>485</v>
      </c>
      <c r="D30" s="17">
        <v>49944</v>
      </c>
      <c r="E30" s="15">
        <v>284</v>
      </c>
      <c r="F30" s="15">
        <v>36924</v>
      </c>
      <c r="G30" s="15">
        <v>161</v>
      </c>
      <c r="H30" s="15">
        <v>8389</v>
      </c>
      <c r="I30" s="52" t="s">
        <v>69</v>
      </c>
      <c r="J30" s="52" t="s">
        <v>69</v>
      </c>
      <c r="K30" s="15">
        <v>40</v>
      </c>
      <c r="L30" s="15">
        <v>4631</v>
      </c>
    </row>
    <row r="31" spans="2:12" ht="17.25">
      <c r="B31" s="22"/>
      <c r="C31" s="16"/>
      <c r="D31" s="17"/>
      <c r="E31" s="15"/>
      <c r="F31" s="15"/>
      <c r="G31" s="15"/>
      <c r="H31" s="15"/>
      <c r="I31" s="52"/>
      <c r="J31" s="52"/>
      <c r="K31" s="15"/>
      <c r="L31" s="15"/>
    </row>
    <row r="32" spans="2:12" ht="17.25">
      <c r="B32" s="22" t="s">
        <v>277</v>
      </c>
      <c r="C32" s="16">
        <v>662</v>
      </c>
      <c r="D32" s="17">
        <v>67668</v>
      </c>
      <c r="E32" s="15">
        <v>339</v>
      </c>
      <c r="F32" s="15">
        <v>46281</v>
      </c>
      <c r="G32" s="15">
        <v>240</v>
      </c>
      <c r="H32" s="15">
        <v>12957</v>
      </c>
      <c r="I32" s="52">
        <v>2</v>
      </c>
      <c r="J32" s="52">
        <v>399</v>
      </c>
      <c r="K32" s="15">
        <v>81</v>
      </c>
      <c r="L32" s="15">
        <v>8031</v>
      </c>
    </row>
    <row r="33" spans="2:12" ht="17.25">
      <c r="B33" s="22" t="s">
        <v>278</v>
      </c>
      <c r="C33" s="16">
        <v>846</v>
      </c>
      <c r="D33" s="17">
        <v>81616</v>
      </c>
      <c r="E33" s="15">
        <v>401</v>
      </c>
      <c r="F33" s="15">
        <v>50634</v>
      </c>
      <c r="G33" s="15">
        <v>262</v>
      </c>
      <c r="H33" s="15">
        <v>11808</v>
      </c>
      <c r="I33" s="52">
        <v>1</v>
      </c>
      <c r="J33" s="52">
        <v>58</v>
      </c>
      <c r="K33" s="15">
        <v>182</v>
      </c>
      <c r="L33" s="15">
        <v>19116</v>
      </c>
    </row>
    <row r="34" spans="2:12" ht="17.25">
      <c r="B34" s="22" t="s">
        <v>279</v>
      </c>
      <c r="C34" s="16">
        <v>516</v>
      </c>
      <c r="D34" s="17">
        <v>51472</v>
      </c>
      <c r="E34" s="15">
        <v>286</v>
      </c>
      <c r="F34" s="15">
        <v>36520</v>
      </c>
      <c r="G34" s="15">
        <v>188</v>
      </c>
      <c r="H34" s="15">
        <v>10294</v>
      </c>
      <c r="I34" s="52">
        <v>9</v>
      </c>
      <c r="J34" s="52">
        <v>987</v>
      </c>
      <c r="K34" s="15">
        <v>33</v>
      </c>
      <c r="L34" s="15">
        <v>3671</v>
      </c>
    </row>
    <row r="35" spans="2:12" ht="17.25">
      <c r="B35" s="22" t="s">
        <v>280</v>
      </c>
      <c r="C35" s="16">
        <v>587</v>
      </c>
      <c r="D35" s="17">
        <v>56888</v>
      </c>
      <c r="E35" s="15">
        <v>288</v>
      </c>
      <c r="F35" s="15">
        <v>37957</v>
      </c>
      <c r="G35" s="15">
        <v>194</v>
      </c>
      <c r="H35" s="15">
        <v>8222</v>
      </c>
      <c r="I35" s="52">
        <v>1</v>
      </c>
      <c r="J35" s="52">
        <v>115</v>
      </c>
      <c r="K35" s="15">
        <v>104</v>
      </c>
      <c r="L35" s="15">
        <v>10594</v>
      </c>
    </row>
    <row r="36" spans="2:12" ht="17.25">
      <c r="B36" s="22" t="s">
        <v>281</v>
      </c>
      <c r="C36" s="16">
        <v>703</v>
      </c>
      <c r="D36" s="17">
        <v>62516</v>
      </c>
      <c r="E36" s="15">
        <v>246</v>
      </c>
      <c r="F36" s="15">
        <v>32205</v>
      </c>
      <c r="G36" s="15">
        <v>257</v>
      </c>
      <c r="H36" s="15">
        <v>13766</v>
      </c>
      <c r="I36" s="52">
        <v>120</v>
      </c>
      <c r="J36" s="52">
        <v>7702</v>
      </c>
      <c r="K36" s="15">
        <v>80</v>
      </c>
      <c r="L36" s="15">
        <v>8843</v>
      </c>
    </row>
    <row r="37" spans="2:12" ht="17.25">
      <c r="B37" s="22" t="s">
        <v>282</v>
      </c>
      <c r="C37" s="16">
        <v>453</v>
      </c>
      <c r="D37" s="17">
        <v>48042</v>
      </c>
      <c r="E37" s="15">
        <v>277</v>
      </c>
      <c r="F37" s="15">
        <v>35492</v>
      </c>
      <c r="G37" s="15">
        <v>121</v>
      </c>
      <c r="H37" s="15">
        <v>5768</v>
      </c>
      <c r="I37" s="52" t="s">
        <v>69</v>
      </c>
      <c r="J37" s="52" t="s">
        <v>69</v>
      </c>
      <c r="K37" s="15">
        <v>55</v>
      </c>
      <c r="L37" s="15">
        <v>6782</v>
      </c>
    </row>
    <row r="38" spans="2:12" ht="18" thickBot="1">
      <c r="B38" s="5"/>
      <c r="C38" s="23"/>
      <c r="D38" s="5"/>
      <c r="E38" s="5"/>
      <c r="F38" s="5"/>
      <c r="G38" s="5"/>
      <c r="H38" s="5"/>
      <c r="I38" s="5"/>
      <c r="J38" s="5"/>
      <c r="K38" s="5"/>
      <c r="L38" s="5"/>
    </row>
    <row r="39" ht="17.25">
      <c r="C39" s="1" t="s">
        <v>127</v>
      </c>
    </row>
    <row r="42" spans="1:4" s="71" customFormat="1" ht="17.25">
      <c r="A42" s="70"/>
      <c r="D42" s="72" t="s">
        <v>175</v>
      </c>
    </row>
    <row r="43" spans="1:12" s="71" customFormat="1" ht="18" thickBot="1">
      <c r="A43" s="70"/>
      <c r="B43" s="73"/>
      <c r="C43" s="74"/>
      <c r="D43" s="74"/>
      <c r="E43" s="74"/>
      <c r="F43" s="74"/>
      <c r="G43" s="74"/>
      <c r="H43" s="74"/>
      <c r="I43" s="74"/>
      <c r="J43" s="74"/>
      <c r="K43" s="74"/>
      <c r="L43" s="75" t="s">
        <v>166</v>
      </c>
    </row>
    <row r="44" spans="3:12" s="71" customFormat="1" ht="17.25">
      <c r="C44" s="76"/>
      <c r="D44" s="77"/>
      <c r="E44" s="77"/>
      <c r="F44" s="77"/>
      <c r="G44" s="77"/>
      <c r="H44" s="77"/>
      <c r="I44" s="77"/>
      <c r="J44" s="77"/>
      <c r="K44" s="77"/>
      <c r="L44" s="77"/>
    </row>
    <row r="45" spans="3:12" s="71" customFormat="1" ht="17.25">
      <c r="C45" s="76"/>
      <c r="D45" s="78" t="s">
        <v>176</v>
      </c>
      <c r="E45" s="77"/>
      <c r="F45" s="77"/>
      <c r="G45" s="79"/>
      <c r="H45" s="77"/>
      <c r="I45" s="80" t="s">
        <v>177</v>
      </c>
      <c r="J45" s="77"/>
      <c r="K45" s="77"/>
      <c r="L45" s="77"/>
    </row>
    <row r="46" spans="3:12" s="71" customFormat="1" ht="17.25">
      <c r="C46" s="81" t="s">
        <v>373</v>
      </c>
      <c r="D46" s="76"/>
      <c r="E46" s="76"/>
      <c r="F46" s="76"/>
      <c r="G46" s="76"/>
      <c r="H46" s="81" t="s">
        <v>178</v>
      </c>
      <c r="I46" s="81" t="s">
        <v>179</v>
      </c>
      <c r="J46" s="76"/>
      <c r="K46" s="81" t="s">
        <v>180</v>
      </c>
      <c r="L46" s="76"/>
    </row>
    <row r="47" spans="2:12" s="71" customFormat="1" ht="17.25">
      <c r="B47" s="77"/>
      <c r="C47" s="79"/>
      <c r="D47" s="82" t="s">
        <v>181</v>
      </c>
      <c r="E47" s="82" t="s">
        <v>182</v>
      </c>
      <c r="F47" s="82" t="s">
        <v>183</v>
      </c>
      <c r="G47" s="82" t="s">
        <v>374</v>
      </c>
      <c r="H47" s="82" t="s">
        <v>184</v>
      </c>
      <c r="I47" s="82" t="s">
        <v>185</v>
      </c>
      <c r="J47" s="82" t="s">
        <v>186</v>
      </c>
      <c r="K47" s="82" t="s">
        <v>187</v>
      </c>
      <c r="L47" s="82" t="s">
        <v>188</v>
      </c>
    </row>
    <row r="48" s="71" customFormat="1" ht="17.25">
      <c r="C48" s="76"/>
    </row>
    <row r="49" spans="1:12" s="71" customFormat="1" ht="17.25">
      <c r="A49" s="70"/>
      <c r="B49" s="1" t="s">
        <v>111</v>
      </c>
      <c r="C49" s="83">
        <v>9744</v>
      </c>
      <c r="D49" s="84" t="s">
        <v>189</v>
      </c>
      <c r="E49" s="85" t="s">
        <v>190</v>
      </c>
      <c r="F49" s="85">
        <v>1466</v>
      </c>
      <c r="G49" s="85">
        <v>5734</v>
      </c>
      <c r="H49" s="85">
        <v>16</v>
      </c>
      <c r="I49" s="85">
        <v>1800</v>
      </c>
      <c r="J49" s="85">
        <v>2171</v>
      </c>
      <c r="K49" s="85">
        <v>6</v>
      </c>
      <c r="L49" s="85">
        <v>17</v>
      </c>
    </row>
    <row r="50" spans="1:12" s="71" customFormat="1" ht="17.25">
      <c r="A50" s="70"/>
      <c r="B50" s="1" t="s">
        <v>112</v>
      </c>
      <c r="C50" s="83">
        <v>7558</v>
      </c>
      <c r="D50" s="84" t="s">
        <v>191</v>
      </c>
      <c r="E50" s="85" t="s">
        <v>190</v>
      </c>
      <c r="F50" s="85">
        <v>2413</v>
      </c>
      <c r="G50" s="85">
        <v>3713</v>
      </c>
      <c r="H50" s="85">
        <v>224</v>
      </c>
      <c r="I50" s="85">
        <v>1495</v>
      </c>
      <c r="J50" s="85">
        <v>2092</v>
      </c>
      <c r="K50" s="85">
        <v>8</v>
      </c>
      <c r="L50" s="85">
        <v>26</v>
      </c>
    </row>
    <row r="51" spans="1:12" s="71" customFormat="1" ht="17.25">
      <c r="A51" s="70"/>
      <c r="B51" s="1" t="s">
        <v>113</v>
      </c>
      <c r="C51" s="83">
        <v>15165</v>
      </c>
      <c r="D51" s="85">
        <v>6707</v>
      </c>
      <c r="E51" s="85">
        <v>148</v>
      </c>
      <c r="F51" s="85">
        <v>8310</v>
      </c>
      <c r="G51" s="85">
        <v>5328</v>
      </c>
      <c r="H51" s="85">
        <v>2820</v>
      </c>
      <c r="I51" s="85">
        <v>2665</v>
      </c>
      <c r="J51" s="85">
        <v>4347</v>
      </c>
      <c r="K51" s="52" t="s">
        <v>69</v>
      </c>
      <c r="L51" s="85">
        <v>5</v>
      </c>
    </row>
    <row r="52" spans="2:12" s="71" customFormat="1" ht="17.25">
      <c r="B52" s="1" t="s">
        <v>114</v>
      </c>
      <c r="C52" s="76">
        <v>9442</v>
      </c>
      <c r="D52" s="85">
        <v>6448</v>
      </c>
      <c r="E52" s="85">
        <v>134</v>
      </c>
      <c r="F52" s="85">
        <v>2860</v>
      </c>
      <c r="G52" s="85">
        <v>5457</v>
      </c>
      <c r="H52" s="85">
        <v>47</v>
      </c>
      <c r="I52" s="85">
        <v>610</v>
      </c>
      <c r="J52" s="85">
        <v>3303</v>
      </c>
      <c r="K52" s="52" t="s">
        <v>144</v>
      </c>
      <c r="L52" s="85">
        <v>25</v>
      </c>
    </row>
    <row r="53" spans="1:12" s="71" customFormat="1" ht="17.25">
      <c r="A53" s="70"/>
      <c r="B53" s="1" t="s">
        <v>117</v>
      </c>
      <c r="C53" s="83">
        <v>6744</v>
      </c>
      <c r="D53" s="86">
        <v>4724</v>
      </c>
      <c r="E53" s="86">
        <v>259</v>
      </c>
      <c r="F53" s="86">
        <v>1761</v>
      </c>
      <c r="G53" s="86">
        <v>3860</v>
      </c>
      <c r="H53" s="86">
        <v>243</v>
      </c>
      <c r="I53" s="86">
        <v>715</v>
      </c>
      <c r="J53" s="86">
        <v>1878</v>
      </c>
      <c r="K53" s="52" t="s">
        <v>144</v>
      </c>
      <c r="L53" s="86">
        <v>48</v>
      </c>
    </row>
    <row r="54" spans="1:12" s="71" customFormat="1" ht="17.25">
      <c r="A54" s="70"/>
      <c r="B54" s="1"/>
      <c r="C54" s="83"/>
      <c r="D54" s="86"/>
      <c r="E54" s="86"/>
      <c r="F54" s="86"/>
      <c r="G54" s="86"/>
      <c r="H54" s="86"/>
      <c r="I54" s="86"/>
      <c r="J54" s="86"/>
      <c r="K54" s="52"/>
      <c r="L54" s="86"/>
    </row>
    <row r="55" spans="1:12" s="71" customFormat="1" ht="17.25">
      <c r="A55" s="70"/>
      <c r="B55" s="1" t="s">
        <v>118</v>
      </c>
      <c r="C55" s="83">
        <v>6559</v>
      </c>
      <c r="D55" s="86">
        <v>4460</v>
      </c>
      <c r="E55" s="86">
        <v>329</v>
      </c>
      <c r="F55" s="86">
        <v>1770</v>
      </c>
      <c r="G55" s="86">
        <v>3792</v>
      </c>
      <c r="H55" s="86">
        <v>104</v>
      </c>
      <c r="I55" s="86">
        <v>616</v>
      </c>
      <c r="J55" s="86">
        <v>1903</v>
      </c>
      <c r="K55" s="52" t="s">
        <v>144</v>
      </c>
      <c r="L55" s="86">
        <v>144</v>
      </c>
    </row>
    <row r="56" spans="1:12" s="71" customFormat="1" ht="17.25">
      <c r="A56" s="70"/>
      <c r="B56" s="1" t="s">
        <v>119</v>
      </c>
      <c r="C56" s="83">
        <v>7276</v>
      </c>
      <c r="D56" s="86">
        <v>4631</v>
      </c>
      <c r="E56" s="86">
        <v>536</v>
      </c>
      <c r="F56" s="86">
        <v>2109</v>
      </c>
      <c r="G56" s="86">
        <v>3967</v>
      </c>
      <c r="H56" s="86">
        <v>59</v>
      </c>
      <c r="I56" s="86">
        <v>853</v>
      </c>
      <c r="J56" s="86">
        <v>2056</v>
      </c>
      <c r="K56" s="52" t="s">
        <v>144</v>
      </c>
      <c r="L56" s="86">
        <v>341</v>
      </c>
    </row>
    <row r="57" spans="1:12" s="71" customFormat="1" ht="17.25">
      <c r="A57" s="70"/>
      <c r="B57" s="1" t="s">
        <v>120</v>
      </c>
      <c r="C57" s="83">
        <v>6691</v>
      </c>
      <c r="D57" s="86">
        <v>4497</v>
      </c>
      <c r="E57" s="86">
        <v>629</v>
      </c>
      <c r="F57" s="86">
        <v>1565</v>
      </c>
      <c r="G57" s="86">
        <v>4107</v>
      </c>
      <c r="H57" s="86">
        <v>83</v>
      </c>
      <c r="I57" s="86">
        <v>571</v>
      </c>
      <c r="J57" s="86">
        <v>1879</v>
      </c>
      <c r="K57" s="52" t="s">
        <v>144</v>
      </c>
      <c r="L57" s="86">
        <v>51</v>
      </c>
    </row>
    <row r="58" spans="1:12" s="71" customFormat="1" ht="17.25">
      <c r="A58" s="70"/>
      <c r="B58" s="1" t="s">
        <v>121</v>
      </c>
      <c r="C58" s="83">
        <v>6868</v>
      </c>
      <c r="D58" s="86">
        <v>4157</v>
      </c>
      <c r="E58" s="86">
        <v>833</v>
      </c>
      <c r="F58" s="86">
        <v>1878</v>
      </c>
      <c r="G58" s="86">
        <v>4239</v>
      </c>
      <c r="H58" s="86">
        <v>51</v>
      </c>
      <c r="I58" s="86">
        <v>876</v>
      </c>
      <c r="J58" s="86">
        <v>1682</v>
      </c>
      <c r="K58" s="52" t="s">
        <v>144</v>
      </c>
      <c r="L58" s="86">
        <v>20</v>
      </c>
    </row>
    <row r="59" spans="1:12" s="71" customFormat="1" ht="17.25">
      <c r="A59" s="70"/>
      <c r="B59" s="1" t="s">
        <v>270</v>
      </c>
      <c r="C59" s="83">
        <v>7093</v>
      </c>
      <c r="D59" s="86">
        <v>4241</v>
      </c>
      <c r="E59" s="86">
        <v>1063</v>
      </c>
      <c r="F59" s="86">
        <v>1789</v>
      </c>
      <c r="G59" s="86">
        <v>4314</v>
      </c>
      <c r="H59" s="86">
        <v>41</v>
      </c>
      <c r="I59" s="86">
        <v>782</v>
      </c>
      <c r="J59" s="86">
        <v>1943</v>
      </c>
      <c r="K59" s="52" t="s">
        <v>144</v>
      </c>
      <c r="L59" s="86">
        <v>13</v>
      </c>
    </row>
    <row r="60" spans="2:3" s="71" customFormat="1" ht="17.25">
      <c r="B60" s="2"/>
      <c r="C60" s="76"/>
    </row>
    <row r="61" spans="1:12" s="71" customFormat="1" ht="17.25">
      <c r="A61" s="70"/>
      <c r="B61" s="22" t="s">
        <v>271</v>
      </c>
      <c r="C61" s="83">
        <v>570</v>
      </c>
      <c r="D61" s="85">
        <v>351</v>
      </c>
      <c r="E61" s="85">
        <v>73</v>
      </c>
      <c r="F61" s="85">
        <v>146</v>
      </c>
      <c r="G61" s="85">
        <v>340</v>
      </c>
      <c r="H61" s="52" t="s">
        <v>69</v>
      </c>
      <c r="I61" s="85">
        <v>20</v>
      </c>
      <c r="J61" s="85">
        <v>209</v>
      </c>
      <c r="K61" s="52" t="s">
        <v>69</v>
      </c>
      <c r="L61" s="87">
        <v>1</v>
      </c>
    </row>
    <row r="62" spans="1:12" s="71" customFormat="1" ht="17.25">
      <c r="A62" s="70"/>
      <c r="B62" s="22" t="s">
        <v>272</v>
      </c>
      <c r="C62" s="83">
        <v>510</v>
      </c>
      <c r="D62" s="85">
        <v>321</v>
      </c>
      <c r="E62" s="85">
        <v>95</v>
      </c>
      <c r="F62" s="85">
        <v>94</v>
      </c>
      <c r="G62" s="85">
        <v>324</v>
      </c>
      <c r="H62" s="52" t="s">
        <v>69</v>
      </c>
      <c r="I62" s="85">
        <v>31</v>
      </c>
      <c r="J62" s="85">
        <v>153</v>
      </c>
      <c r="K62" s="52" t="s">
        <v>69</v>
      </c>
      <c r="L62" s="52">
        <v>2</v>
      </c>
    </row>
    <row r="63" spans="2:12" s="71" customFormat="1" ht="17.25">
      <c r="B63" s="22" t="s">
        <v>273</v>
      </c>
      <c r="C63" s="83">
        <v>711</v>
      </c>
      <c r="D63" s="85">
        <v>364</v>
      </c>
      <c r="E63" s="85">
        <v>224</v>
      </c>
      <c r="F63" s="85">
        <v>123</v>
      </c>
      <c r="G63" s="85">
        <v>545</v>
      </c>
      <c r="H63" s="52" t="s">
        <v>69</v>
      </c>
      <c r="I63" s="52">
        <v>39</v>
      </c>
      <c r="J63" s="85">
        <v>127</v>
      </c>
      <c r="K63" s="52" t="s">
        <v>69</v>
      </c>
      <c r="L63" s="52" t="s">
        <v>69</v>
      </c>
    </row>
    <row r="64" spans="2:12" s="71" customFormat="1" ht="17.25">
      <c r="B64" s="22" t="s">
        <v>274</v>
      </c>
      <c r="C64" s="83">
        <v>596</v>
      </c>
      <c r="D64" s="85">
        <v>377</v>
      </c>
      <c r="E64" s="85">
        <v>60</v>
      </c>
      <c r="F64" s="85">
        <v>159</v>
      </c>
      <c r="G64" s="85">
        <v>341</v>
      </c>
      <c r="H64" s="52" t="s">
        <v>69</v>
      </c>
      <c r="I64" s="85">
        <v>112</v>
      </c>
      <c r="J64" s="85">
        <v>142</v>
      </c>
      <c r="K64" s="52" t="s">
        <v>69</v>
      </c>
      <c r="L64" s="87">
        <v>1</v>
      </c>
    </row>
    <row r="65" spans="2:12" s="71" customFormat="1" ht="17.25">
      <c r="B65" s="22" t="s">
        <v>275</v>
      </c>
      <c r="C65" s="83">
        <v>454</v>
      </c>
      <c r="D65" s="85">
        <v>332</v>
      </c>
      <c r="E65" s="85">
        <v>23</v>
      </c>
      <c r="F65" s="85">
        <v>99</v>
      </c>
      <c r="G65" s="85">
        <v>302</v>
      </c>
      <c r="H65" s="52" t="s">
        <v>69</v>
      </c>
      <c r="I65" s="52">
        <v>54</v>
      </c>
      <c r="J65" s="85">
        <v>98</v>
      </c>
      <c r="K65" s="52" t="s">
        <v>69</v>
      </c>
      <c r="L65" s="52" t="s">
        <v>69</v>
      </c>
    </row>
    <row r="66" spans="1:12" s="71" customFormat="1" ht="17.25">
      <c r="A66" s="70"/>
      <c r="B66" s="22" t="s">
        <v>276</v>
      </c>
      <c r="C66" s="83">
        <v>485</v>
      </c>
      <c r="D66" s="85">
        <v>323</v>
      </c>
      <c r="E66" s="87">
        <v>96</v>
      </c>
      <c r="F66" s="85">
        <v>66</v>
      </c>
      <c r="G66" s="85">
        <v>310</v>
      </c>
      <c r="H66" s="52" t="s">
        <v>69</v>
      </c>
      <c r="I66" s="85">
        <v>11</v>
      </c>
      <c r="J66" s="85">
        <v>164</v>
      </c>
      <c r="K66" s="52" t="s">
        <v>69</v>
      </c>
      <c r="L66" s="52" t="s">
        <v>69</v>
      </c>
    </row>
    <row r="67" spans="1:12" s="71" customFormat="1" ht="17.25">
      <c r="A67" s="70"/>
      <c r="B67" s="22"/>
      <c r="C67" s="83"/>
      <c r="D67" s="85"/>
      <c r="E67" s="87"/>
      <c r="F67" s="85"/>
      <c r="G67" s="85"/>
      <c r="H67" s="52"/>
      <c r="I67" s="85"/>
      <c r="J67" s="85"/>
      <c r="K67" s="52"/>
      <c r="L67" s="52"/>
    </row>
    <row r="68" spans="1:12" s="71" customFormat="1" ht="17.25">
      <c r="A68" s="70"/>
      <c r="B68" s="22" t="s">
        <v>277</v>
      </c>
      <c r="C68" s="83">
        <v>662</v>
      </c>
      <c r="D68" s="85">
        <v>384</v>
      </c>
      <c r="E68" s="85">
        <v>106</v>
      </c>
      <c r="F68" s="85">
        <v>172</v>
      </c>
      <c r="G68" s="85">
        <v>401</v>
      </c>
      <c r="H68" s="52">
        <v>39</v>
      </c>
      <c r="I68" s="85">
        <v>76</v>
      </c>
      <c r="J68" s="85">
        <v>143</v>
      </c>
      <c r="K68" s="52" t="s">
        <v>69</v>
      </c>
      <c r="L68" s="52">
        <v>3</v>
      </c>
    </row>
    <row r="69" spans="1:12" s="71" customFormat="1" ht="17.25">
      <c r="A69" s="70"/>
      <c r="B69" s="22" t="s">
        <v>278</v>
      </c>
      <c r="C69" s="83">
        <v>846</v>
      </c>
      <c r="D69" s="85">
        <v>478</v>
      </c>
      <c r="E69" s="87">
        <v>24</v>
      </c>
      <c r="F69" s="85">
        <v>344</v>
      </c>
      <c r="G69" s="85">
        <v>423</v>
      </c>
      <c r="H69" s="52">
        <v>1</v>
      </c>
      <c r="I69" s="85">
        <v>210</v>
      </c>
      <c r="J69" s="85">
        <v>212</v>
      </c>
      <c r="K69" s="52" t="s">
        <v>69</v>
      </c>
      <c r="L69" s="52" t="s">
        <v>69</v>
      </c>
    </row>
    <row r="70" spans="1:12" s="71" customFormat="1" ht="17.25">
      <c r="A70" s="70"/>
      <c r="B70" s="22" t="s">
        <v>279</v>
      </c>
      <c r="C70" s="83">
        <v>516</v>
      </c>
      <c r="D70" s="85">
        <v>319</v>
      </c>
      <c r="E70" s="85">
        <v>153</v>
      </c>
      <c r="F70" s="85">
        <v>44</v>
      </c>
      <c r="G70" s="85">
        <v>383</v>
      </c>
      <c r="H70" s="52" t="s">
        <v>69</v>
      </c>
      <c r="I70" s="85">
        <v>15</v>
      </c>
      <c r="J70" s="85">
        <v>117</v>
      </c>
      <c r="K70" s="52" t="s">
        <v>69</v>
      </c>
      <c r="L70" s="52">
        <v>1</v>
      </c>
    </row>
    <row r="71" spans="1:12" s="71" customFormat="1" ht="17.25">
      <c r="A71" s="70"/>
      <c r="B71" s="22" t="s">
        <v>280</v>
      </c>
      <c r="C71" s="83">
        <v>587</v>
      </c>
      <c r="D71" s="85">
        <v>353</v>
      </c>
      <c r="E71" s="85">
        <v>50</v>
      </c>
      <c r="F71" s="85">
        <v>184</v>
      </c>
      <c r="G71" s="85">
        <v>356</v>
      </c>
      <c r="H71" s="52" t="s">
        <v>69</v>
      </c>
      <c r="I71" s="85">
        <v>47</v>
      </c>
      <c r="J71" s="85">
        <v>184</v>
      </c>
      <c r="K71" s="52" t="s">
        <v>69</v>
      </c>
      <c r="L71" s="52" t="s">
        <v>69</v>
      </c>
    </row>
    <row r="72" spans="1:12" s="71" customFormat="1" ht="17.25">
      <c r="A72" s="70"/>
      <c r="B72" s="22" t="s">
        <v>281</v>
      </c>
      <c r="C72" s="83">
        <v>703</v>
      </c>
      <c r="D72" s="85">
        <v>306</v>
      </c>
      <c r="E72" s="85">
        <v>91</v>
      </c>
      <c r="F72" s="85">
        <v>306</v>
      </c>
      <c r="G72" s="85">
        <v>301</v>
      </c>
      <c r="H72" s="52" t="s">
        <v>69</v>
      </c>
      <c r="I72" s="85">
        <v>164</v>
      </c>
      <c r="J72" s="85">
        <v>237</v>
      </c>
      <c r="K72" s="52" t="s">
        <v>69</v>
      </c>
      <c r="L72" s="52">
        <v>1</v>
      </c>
    </row>
    <row r="73" spans="1:12" s="71" customFormat="1" ht="17.25">
      <c r="A73" s="70"/>
      <c r="B73" s="22" t="s">
        <v>282</v>
      </c>
      <c r="C73" s="83">
        <v>453</v>
      </c>
      <c r="D73" s="85">
        <v>333</v>
      </c>
      <c r="E73" s="85">
        <v>68</v>
      </c>
      <c r="F73" s="85">
        <v>52</v>
      </c>
      <c r="G73" s="85">
        <v>288</v>
      </c>
      <c r="H73" s="52">
        <v>1</v>
      </c>
      <c r="I73" s="85">
        <v>3</v>
      </c>
      <c r="J73" s="85">
        <v>157</v>
      </c>
      <c r="K73" s="52" t="s">
        <v>69</v>
      </c>
      <c r="L73" s="87">
        <v>4</v>
      </c>
    </row>
    <row r="74" spans="2:12" s="71" customFormat="1" ht="18" thickBot="1">
      <c r="B74" s="74"/>
      <c r="C74" s="88"/>
      <c r="D74" s="74"/>
      <c r="E74" s="74"/>
      <c r="F74" s="74"/>
      <c r="G74" s="74"/>
      <c r="H74" s="74"/>
      <c r="I74" s="74"/>
      <c r="J74" s="74"/>
      <c r="K74" s="74"/>
      <c r="L74" s="74"/>
    </row>
    <row r="75" spans="3:9" s="71" customFormat="1" ht="17.25">
      <c r="C75" s="112" t="s">
        <v>172</v>
      </c>
      <c r="D75" s="113"/>
      <c r="E75" s="113"/>
      <c r="F75" s="113"/>
      <c r="G75" s="113"/>
      <c r="H75" s="113"/>
      <c r="I75" s="113"/>
    </row>
    <row r="76" s="71" customFormat="1" ht="17.25">
      <c r="A76" s="89"/>
    </row>
    <row r="77" s="71" customFormat="1" ht="17.25"/>
    <row r="78" s="71" customFormat="1" ht="17.25"/>
    <row r="79" s="71" customFormat="1" ht="17.25"/>
    <row r="80" s="71" customFormat="1" ht="17.25"/>
    <row r="81" s="71" customFormat="1" ht="17.25"/>
    <row r="82" s="71" customFormat="1" ht="17.25"/>
    <row r="83" s="71" customFormat="1" ht="17.25"/>
  </sheetData>
  <mergeCells count="6">
    <mergeCell ref="K10:L10"/>
    <mergeCell ref="C75:I75"/>
    <mergeCell ref="C10:D10"/>
    <mergeCell ref="E10:F10"/>
    <mergeCell ref="G10:H10"/>
    <mergeCell ref="I10:J10"/>
  </mergeCells>
  <printOptions/>
  <pageMargins left="0.7874015748031497" right="0.7874015748031497" top="0.984251968503937" bottom="0.5905511811023623" header="0.5118110236220472" footer="0.5118110236220472"/>
  <pageSetup horizontalDpi="300" verticalDpi="300" orientation="portrait" paperSize="9" scale="6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L54"/>
  <sheetViews>
    <sheetView zoomScale="75" zoomScaleNormal="75" workbookViewId="0" topLeftCell="A1">
      <selection activeCell="A1" sqref="A1"/>
    </sheetView>
  </sheetViews>
  <sheetFormatPr defaultColWidth="12.125" defaultRowHeight="13.5"/>
  <cols>
    <col min="1" max="1" width="13.375" style="2" customWidth="1"/>
    <col min="2" max="2" width="9.00390625" style="2" customWidth="1"/>
    <col min="3" max="3" width="17.625" style="2" customWidth="1"/>
    <col min="4" max="4" width="12.125" style="2" customWidth="1"/>
    <col min="5" max="5" width="15.875" style="2" customWidth="1"/>
    <col min="6" max="6" width="14.625" style="2" customWidth="1"/>
    <col min="7" max="7" width="10.875" style="2" customWidth="1"/>
    <col min="8" max="8" width="14.625" style="2" customWidth="1"/>
    <col min="9" max="9" width="13.375" style="2" customWidth="1"/>
    <col min="10" max="10" width="9.625" style="2" customWidth="1"/>
    <col min="11" max="11" width="12.125" style="2" customWidth="1"/>
    <col min="12" max="12" width="10.875" style="2" customWidth="1"/>
    <col min="13" max="16384" width="12.125" style="2" customWidth="1"/>
  </cols>
  <sheetData>
    <row r="1" ht="17.25">
      <c r="A1" s="1"/>
    </row>
    <row r="2" spans="2:5" ht="17.25">
      <c r="B2" s="10"/>
      <c r="C2" s="10"/>
      <c r="D2" s="10"/>
      <c r="E2" s="10"/>
    </row>
    <row r="5" ht="17.25">
      <c r="G5" s="47"/>
    </row>
    <row r="6" spans="6:7" ht="17.25">
      <c r="F6" s="4" t="s">
        <v>194</v>
      </c>
      <c r="G6" s="47"/>
    </row>
    <row r="7" spans="2:12" ht="18" thickBot="1">
      <c r="B7" s="5"/>
      <c r="C7" s="5"/>
      <c r="D7" s="5"/>
      <c r="E7" s="5"/>
      <c r="F7" s="50"/>
      <c r="G7" s="5"/>
      <c r="H7" s="5"/>
      <c r="I7" s="5"/>
      <c r="J7" s="5"/>
      <c r="K7" s="5"/>
      <c r="L7" s="5"/>
    </row>
    <row r="8" spans="4:12" ht="17.25">
      <c r="D8" s="115" t="s">
        <v>385</v>
      </c>
      <c r="E8" s="116"/>
      <c r="F8" s="117"/>
      <c r="G8" s="12"/>
      <c r="H8" s="8" t="s">
        <v>195</v>
      </c>
      <c r="I8" s="9"/>
      <c r="J8" s="13" t="s">
        <v>196</v>
      </c>
      <c r="K8" s="9"/>
      <c r="L8" s="9"/>
    </row>
    <row r="9" spans="4:12" ht="17.25">
      <c r="D9" s="30" t="s">
        <v>386</v>
      </c>
      <c r="E9" s="30" t="s">
        <v>388</v>
      </c>
      <c r="F9" s="30" t="s">
        <v>390</v>
      </c>
      <c r="G9" s="30" t="s">
        <v>386</v>
      </c>
      <c r="H9" s="30" t="s">
        <v>388</v>
      </c>
      <c r="I9" s="30" t="s">
        <v>390</v>
      </c>
      <c r="J9" s="30" t="s">
        <v>386</v>
      </c>
      <c r="K9" s="30" t="s">
        <v>388</v>
      </c>
      <c r="L9" s="30" t="s">
        <v>390</v>
      </c>
    </row>
    <row r="10" spans="2:12" ht="17.25">
      <c r="B10" s="9"/>
      <c r="C10" s="9"/>
      <c r="D10" s="14" t="s">
        <v>387</v>
      </c>
      <c r="E10" s="14" t="s">
        <v>389</v>
      </c>
      <c r="F10" s="14" t="s">
        <v>391</v>
      </c>
      <c r="G10" s="14" t="s">
        <v>387</v>
      </c>
      <c r="H10" s="14" t="s">
        <v>389</v>
      </c>
      <c r="I10" s="14" t="s">
        <v>391</v>
      </c>
      <c r="J10" s="14" t="s">
        <v>387</v>
      </c>
      <c r="K10" s="14" t="s">
        <v>389</v>
      </c>
      <c r="L10" s="14" t="s">
        <v>391</v>
      </c>
    </row>
    <row r="11" spans="4:12" ht="17.25">
      <c r="D11" s="53" t="s">
        <v>197</v>
      </c>
      <c r="E11" s="54" t="s">
        <v>162</v>
      </c>
      <c r="F11" s="54" t="s">
        <v>110</v>
      </c>
      <c r="G11" s="54" t="s">
        <v>108</v>
      </c>
      <c r="H11" s="54" t="s">
        <v>162</v>
      </c>
      <c r="I11" s="54" t="s">
        <v>110</v>
      </c>
      <c r="J11" s="54" t="s">
        <v>197</v>
      </c>
      <c r="K11" s="54" t="s">
        <v>162</v>
      </c>
      <c r="L11" s="54" t="s">
        <v>110</v>
      </c>
    </row>
    <row r="12" spans="2:12" ht="17.25">
      <c r="B12" s="118" t="s">
        <v>198</v>
      </c>
      <c r="C12" s="119"/>
      <c r="D12" s="16">
        <v>5791</v>
      </c>
      <c r="E12" s="17">
        <v>1068373</v>
      </c>
      <c r="F12" s="17">
        <v>166933</v>
      </c>
      <c r="G12" s="17">
        <v>3898</v>
      </c>
      <c r="H12" s="17">
        <v>507531</v>
      </c>
      <c r="I12" s="17">
        <v>73764</v>
      </c>
      <c r="J12" s="17">
        <v>10</v>
      </c>
      <c r="K12" s="17">
        <v>8600</v>
      </c>
      <c r="L12" s="17">
        <v>2003</v>
      </c>
    </row>
    <row r="13" spans="2:12" ht="17.25">
      <c r="B13" s="118" t="s">
        <v>238</v>
      </c>
      <c r="C13" s="119"/>
      <c r="D13" s="16">
        <v>5667</v>
      </c>
      <c r="E13" s="17">
        <v>1146170</v>
      </c>
      <c r="F13" s="17">
        <v>177875.2</v>
      </c>
      <c r="G13" s="17">
        <v>3650</v>
      </c>
      <c r="H13" s="17">
        <v>470224</v>
      </c>
      <c r="I13" s="17">
        <v>69272.5</v>
      </c>
      <c r="J13" s="17">
        <v>8</v>
      </c>
      <c r="K13" s="17">
        <v>8491</v>
      </c>
      <c r="L13" s="17">
        <v>2420.5</v>
      </c>
    </row>
    <row r="14" spans="2:12" ht="17.25">
      <c r="B14" s="1"/>
      <c r="C14" s="1"/>
      <c r="D14" s="90"/>
      <c r="E14" s="47"/>
      <c r="F14" s="47"/>
      <c r="G14" s="47"/>
      <c r="H14" s="47"/>
      <c r="I14" s="47"/>
      <c r="J14" s="47"/>
      <c r="K14" s="47"/>
      <c r="L14" s="47"/>
    </row>
    <row r="15" spans="1:12" ht="17.25">
      <c r="A15" s="47"/>
      <c r="B15" s="1"/>
      <c r="C15" s="1" t="s">
        <v>199</v>
      </c>
      <c r="D15" s="16">
        <v>2349</v>
      </c>
      <c r="E15" s="17">
        <v>503580</v>
      </c>
      <c r="F15" s="15">
        <v>82673.4</v>
      </c>
      <c r="G15" s="15">
        <v>1497</v>
      </c>
      <c r="H15" s="15">
        <v>190146</v>
      </c>
      <c r="I15" s="15">
        <v>27219.1</v>
      </c>
      <c r="J15" s="15">
        <v>5</v>
      </c>
      <c r="K15" s="15">
        <v>6629</v>
      </c>
      <c r="L15" s="15">
        <v>2198</v>
      </c>
    </row>
    <row r="16" spans="1:12" ht="17.25">
      <c r="A16" s="47"/>
      <c r="B16" s="1"/>
      <c r="C16" s="1" t="s">
        <v>200</v>
      </c>
      <c r="D16" s="16">
        <v>237</v>
      </c>
      <c r="E16" s="17">
        <v>89057</v>
      </c>
      <c r="F16" s="15">
        <v>9868.4</v>
      </c>
      <c r="G16" s="15">
        <v>133</v>
      </c>
      <c r="H16" s="15">
        <v>18629</v>
      </c>
      <c r="I16" s="15">
        <v>2765</v>
      </c>
      <c r="J16" s="46" t="s">
        <v>201</v>
      </c>
      <c r="K16" s="52" t="s">
        <v>201</v>
      </c>
      <c r="L16" s="52" t="s">
        <v>201</v>
      </c>
    </row>
    <row r="17" spans="1:12" ht="17.25">
      <c r="A17" s="47"/>
      <c r="B17" s="1"/>
      <c r="C17" s="1" t="s">
        <v>202</v>
      </c>
      <c r="D17" s="16">
        <v>371</v>
      </c>
      <c r="E17" s="17">
        <v>57288</v>
      </c>
      <c r="F17" s="15">
        <v>8327.5</v>
      </c>
      <c r="G17" s="15">
        <v>260</v>
      </c>
      <c r="H17" s="15">
        <v>36750</v>
      </c>
      <c r="I17" s="15">
        <v>5425.6</v>
      </c>
      <c r="J17" s="46" t="s">
        <v>201</v>
      </c>
      <c r="K17" s="52" t="s">
        <v>201</v>
      </c>
      <c r="L17" s="52" t="s">
        <v>201</v>
      </c>
    </row>
    <row r="18" spans="1:12" ht="17.25">
      <c r="A18" s="47"/>
      <c r="B18" s="1"/>
      <c r="C18" s="1" t="s">
        <v>203</v>
      </c>
      <c r="D18" s="16">
        <v>109</v>
      </c>
      <c r="E18" s="17">
        <v>26556</v>
      </c>
      <c r="F18" s="15">
        <v>4477.8</v>
      </c>
      <c r="G18" s="15">
        <v>59</v>
      </c>
      <c r="H18" s="15">
        <v>9567</v>
      </c>
      <c r="I18" s="15">
        <v>1430</v>
      </c>
      <c r="J18" s="52" t="s">
        <v>201</v>
      </c>
      <c r="K18" s="52" t="s">
        <v>201</v>
      </c>
      <c r="L18" s="52" t="s">
        <v>201</v>
      </c>
    </row>
    <row r="19" spans="1:12" ht="17.25">
      <c r="A19" s="47"/>
      <c r="B19" s="1"/>
      <c r="C19" s="1" t="s">
        <v>204</v>
      </c>
      <c r="D19" s="16">
        <v>152</v>
      </c>
      <c r="E19" s="17">
        <v>26737</v>
      </c>
      <c r="F19" s="15">
        <v>3778.7</v>
      </c>
      <c r="G19" s="15">
        <v>87</v>
      </c>
      <c r="H19" s="15">
        <v>13093</v>
      </c>
      <c r="I19" s="15">
        <v>2016.7</v>
      </c>
      <c r="J19" s="52" t="s">
        <v>201</v>
      </c>
      <c r="K19" s="52" t="s">
        <v>201</v>
      </c>
      <c r="L19" s="52" t="s">
        <v>201</v>
      </c>
    </row>
    <row r="20" spans="1:12" ht="17.25">
      <c r="A20" s="47"/>
      <c r="B20" s="1"/>
      <c r="C20" s="1" t="s">
        <v>205</v>
      </c>
      <c r="D20" s="16">
        <v>377</v>
      </c>
      <c r="E20" s="17">
        <v>70024</v>
      </c>
      <c r="F20" s="15">
        <v>10819.2</v>
      </c>
      <c r="G20" s="15">
        <v>248</v>
      </c>
      <c r="H20" s="15">
        <v>33070</v>
      </c>
      <c r="I20" s="15">
        <v>5051.7</v>
      </c>
      <c r="J20" s="52">
        <v>2</v>
      </c>
      <c r="K20" s="52">
        <v>919</v>
      </c>
      <c r="L20" s="34" t="s">
        <v>380</v>
      </c>
    </row>
    <row r="21" spans="1:12" ht="17.25">
      <c r="A21" s="47"/>
      <c r="B21" s="1"/>
      <c r="C21" s="1" t="s">
        <v>206</v>
      </c>
      <c r="D21" s="16">
        <v>138</v>
      </c>
      <c r="E21" s="17">
        <v>18671</v>
      </c>
      <c r="F21" s="15">
        <v>2885.5</v>
      </c>
      <c r="G21" s="15">
        <v>90</v>
      </c>
      <c r="H21" s="15">
        <v>9535</v>
      </c>
      <c r="I21" s="15">
        <v>1449.6</v>
      </c>
      <c r="J21" s="52" t="s">
        <v>201</v>
      </c>
      <c r="K21" s="52" t="s">
        <v>201</v>
      </c>
      <c r="L21" s="52" t="s">
        <v>201</v>
      </c>
    </row>
    <row r="22" spans="1:12" ht="17.25">
      <c r="A22" s="47"/>
      <c r="B22" s="1"/>
      <c r="C22" s="1" t="s">
        <v>207</v>
      </c>
      <c r="D22" s="16">
        <v>435</v>
      </c>
      <c r="E22" s="17">
        <v>70836</v>
      </c>
      <c r="F22" s="15">
        <v>9620.7</v>
      </c>
      <c r="G22" s="15">
        <v>277</v>
      </c>
      <c r="H22" s="15">
        <v>35777</v>
      </c>
      <c r="I22" s="15">
        <v>5173.9</v>
      </c>
      <c r="J22" s="46">
        <v>1</v>
      </c>
      <c r="K22" s="46">
        <v>943</v>
      </c>
      <c r="L22" s="34" t="s">
        <v>380</v>
      </c>
    </row>
    <row r="23" spans="1:12" ht="17.25">
      <c r="A23" s="47"/>
      <c r="B23" s="1"/>
      <c r="C23" s="1" t="s">
        <v>239</v>
      </c>
      <c r="D23" s="16">
        <v>398</v>
      </c>
      <c r="E23" s="17">
        <v>70967</v>
      </c>
      <c r="F23" s="15">
        <v>9902.6</v>
      </c>
      <c r="G23" s="15">
        <v>270</v>
      </c>
      <c r="H23" s="15">
        <v>33948</v>
      </c>
      <c r="I23" s="15">
        <v>4761.6</v>
      </c>
      <c r="J23" s="52" t="s">
        <v>201</v>
      </c>
      <c r="K23" s="52" t="s">
        <v>201</v>
      </c>
      <c r="L23" s="52" t="s">
        <v>201</v>
      </c>
    </row>
    <row r="24" spans="1:12" ht="17.25">
      <c r="A24" s="47"/>
      <c r="B24" s="1"/>
      <c r="C24" s="1"/>
      <c r="D24" s="16"/>
      <c r="E24" s="17"/>
      <c r="F24" s="15"/>
      <c r="G24" s="15"/>
      <c r="H24" s="15"/>
      <c r="I24" s="15"/>
      <c r="J24" s="46"/>
      <c r="K24" s="46"/>
      <c r="L24" s="55"/>
    </row>
    <row r="25" spans="1:12" ht="17.25">
      <c r="A25" s="47"/>
      <c r="B25" s="1"/>
      <c r="C25" s="1" t="s">
        <v>208</v>
      </c>
      <c r="D25" s="16">
        <v>24</v>
      </c>
      <c r="E25" s="17">
        <v>6449</v>
      </c>
      <c r="F25" s="15">
        <v>1151.1</v>
      </c>
      <c r="G25" s="15">
        <v>13</v>
      </c>
      <c r="H25" s="15">
        <v>1810</v>
      </c>
      <c r="I25" s="15">
        <v>280.2</v>
      </c>
      <c r="J25" s="52" t="s">
        <v>201</v>
      </c>
      <c r="K25" s="52" t="s">
        <v>201</v>
      </c>
      <c r="L25" s="52" t="s">
        <v>201</v>
      </c>
    </row>
    <row r="26" spans="1:12" ht="17.25">
      <c r="A26" s="47"/>
      <c r="B26" s="1"/>
      <c r="C26" s="1"/>
      <c r="D26" s="16"/>
      <c r="E26" s="17"/>
      <c r="F26" s="15"/>
      <c r="G26" s="15"/>
      <c r="H26" s="15"/>
      <c r="I26" s="46"/>
      <c r="J26" s="52"/>
      <c r="K26" s="52"/>
      <c r="L26" s="52"/>
    </row>
    <row r="27" spans="1:12" ht="17.25">
      <c r="A27" s="47"/>
      <c r="B27" s="1"/>
      <c r="C27" s="1" t="s">
        <v>209</v>
      </c>
      <c r="D27" s="16">
        <v>91</v>
      </c>
      <c r="E27" s="17">
        <v>15134</v>
      </c>
      <c r="F27" s="15">
        <v>2330.9</v>
      </c>
      <c r="G27" s="15">
        <v>58</v>
      </c>
      <c r="H27" s="15">
        <v>8314</v>
      </c>
      <c r="I27" s="15">
        <v>1340.1</v>
      </c>
      <c r="J27" s="52" t="s">
        <v>201</v>
      </c>
      <c r="K27" s="52" t="s">
        <v>201</v>
      </c>
      <c r="L27" s="52" t="s">
        <v>201</v>
      </c>
    </row>
    <row r="28" spans="1:12" ht="17.25">
      <c r="A28" s="47"/>
      <c r="B28" s="1"/>
      <c r="C28" s="1" t="s">
        <v>210</v>
      </c>
      <c r="D28" s="16">
        <v>15</v>
      </c>
      <c r="E28" s="17">
        <v>1774</v>
      </c>
      <c r="F28" s="15">
        <v>273.6</v>
      </c>
      <c r="G28" s="15">
        <v>10</v>
      </c>
      <c r="H28" s="15">
        <v>1243</v>
      </c>
      <c r="I28" s="15">
        <v>194.1</v>
      </c>
      <c r="J28" s="52" t="s">
        <v>201</v>
      </c>
      <c r="K28" s="52" t="s">
        <v>201</v>
      </c>
      <c r="L28" s="52" t="s">
        <v>201</v>
      </c>
    </row>
    <row r="29" spans="1:12" ht="17.25">
      <c r="A29" s="47"/>
      <c r="B29" s="1"/>
      <c r="C29" s="1" t="s">
        <v>211</v>
      </c>
      <c r="D29" s="16">
        <v>9</v>
      </c>
      <c r="E29" s="17">
        <v>2705</v>
      </c>
      <c r="F29" s="15">
        <v>500.3</v>
      </c>
      <c r="G29" s="15">
        <v>4</v>
      </c>
      <c r="H29" s="15">
        <v>460</v>
      </c>
      <c r="I29" s="15">
        <v>90</v>
      </c>
      <c r="J29" s="52" t="s">
        <v>201</v>
      </c>
      <c r="K29" s="52" t="s">
        <v>201</v>
      </c>
      <c r="L29" s="52" t="s">
        <v>201</v>
      </c>
    </row>
    <row r="30" spans="1:12" ht="17.25">
      <c r="A30" s="47"/>
      <c r="B30" s="1"/>
      <c r="C30" s="1"/>
      <c r="D30" s="16"/>
      <c r="E30" s="17"/>
      <c r="F30" s="15"/>
      <c r="G30" s="15"/>
      <c r="H30" s="15"/>
      <c r="I30" s="15"/>
      <c r="J30" s="52"/>
      <c r="K30" s="52"/>
      <c r="L30" s="55"/>
    </row>
    <row r="31" spans="1:12" ht="17.25">
      <c r="A31" s="47"/>
      <c r="B31" s="1"/>
      <c r="C31" s="1" t="s">
        <v>212</v>
      </c>
      <c r="D31" s="16">
        <v>35</v>
      </c>
      <c r="E31" s="17">
        <v>4855</v>
      </c>
      <c r="F31" s="15">
        <v>708.5</v>
      </c>
      <c r="G31" s="15">
        <v>23</v>
      </c>
      <c r="H31" s="15">
        <v>3025</v>
      </c>
      <c r="I31" s="15">
        <v>427.3</v>
      </c>
      <c r="J31" s="52" t="s">
        <v>201</v>
      </c>
      <c r="K31" s="52" t="s">
        <v>201</v>
      </c>
      <c r="L31" s="52" t="s">
        <v>201</v>
      </c>
    </row>
    <row r="32" spans="1:12" ht="17.25">
      <c r="A32" s="47"/>
      <c r="B32" s="1"/>
      <c r="C32" s="1" t="s">
        <v>213</v>
      </c>
      <c r="D32" s="16">
        <v>24</v>
      </c>
      <c r="E32" s="17">
        <v>4587</v>
      </c>
      <c r="F32" s="15">
        <v>876.7</v>
      </c>
      <c r="G32" s="15">
        <v>14</v>
      </c>
      <c r="H32" s="15">
        <v>1393</v>
      </c>
      <c r="I32" s="15">
        <v>203.1</v>
      </c>
      <c r="J32" s="52" t="s">
        <v>201</v>
      </c>
      <c r="K32" s="52" t="s">
        <v>201</v>
      </c>
      <c r="L32" s="52" t="s">
        <v>201</v>
      </c>
    </row>
    <row r="33" spans="1:12" ht="17.25">
      <c r="A33" s="47"/>
      <c r="B33" s="1"/>
      <c r="C33" s="1" t="s">
        <v>214</v>
      </c>
      <c r="D33" s="16">
        <v>162</v>
      </c>
      <c r="E33" s="17">
        <v>28935</v>
      </c>
      <c r="F33" s="15">
        <v>4230.6</v>
      </c>
      <c r="G33" s="15">
        <v>100</v>
      </c>
      <c r="H33" s="15">
        <v>13602</v>
      </c>
      <c r="I33" s="15">
        <v>2045.2</v>
      </c>
      <c r="J33" s="52" t="s">
        <v>201</v>
      </c>
      <c r="K33" s="52" t="s">
        <v>201</v>
      </c>
      <c r="L33" s="52" t="s">
        <v>201</v>
      </c>
    </row>
    <row r="34" spans="1:12" ht="17.25">
      <c r="A34" s="47"/>
      <c r="B34" s="1"/>
      <c r="C34" s="1"/>
      <c r="D34" s="16"/>
      <c r="E34" s="17"/>
      <c r="F34" s="15"/>
      <c r="G34" s="15"/>
      <c r="H34" s="15"/>
      <c r="I34" s="15"/>
      <c r="J34" s="52"/>
      <c r="K34" s="52"/>
      <c r="L34" s="52"/>
    </row>
    <row r="35" spans="1:12" ht="17.25">
      <c r="A35" s="47"/>
      <c r="B35" s="1"/>
      <c r="C35" s="1" t="s">
        <v>215</v>
      </c>
      <c r="D35" s="16">
        <v>37</v>
      </c>
      <c r="E35" s="17">
        <v>7638</v>
      </c>
      <c r="F35" s="15">
        <v>1427.7</v>
      </c>
      <c r="G35" s="15">
        <v>25</v>
      </c>
      <c r="H35" s="15">
        <v>3123</v>
      </c>
      <c r="I35" s="15">
        <v>473.4</v>
      </c>
      <c r="J35" s="52" t="s">
        <v>201</v>
      </c>
      <c r="K35" s="52" t="s">
        <v>201</v>
      </c>
      <c r="L35" s="52" t="s">
        <v>201</v>
      </c>
    </row>
    <row r="36" spans="1:12" ht="17.25">
      <c r="A36" s="47"/>
      <c r="B36" s="1"/>
      <c r="C36" s="1" t="s">
        <v>216</v>
      </c>
      <c r="D36" s="16">
        <v>55</v>
      </c>
      <c r="E36" s="17">
        <v>8318</v>
      </c>
      <c r="F36" s="15">
        <v>1467</v>
      </c>
      <c r="G36" s="15">
        <v>41</v>
      </c>
      <c r="H36" s="15">
        <v>5202</v>
      </c>
      <c r="I36" s="15">
        <v>797.2</v>
      </c>
      <c r="J36" s="52" t="s">
        <v>201</v>
      </c>
      <c r="K36" s="52" t="s">
        <v>201</v>
      </c>
      <c r="L36" s="52" t="s">
        <v>201</v>
      </c>
    </row>
    <row r="37" spans="1:12" ht="17.25">
      <c r="A37" s="47"/>
      <c r="B37" s="1"/>
      <c r="C37" s="1" t="s">
        <v>217</v>
      </c>
      <c r="D37" s="16">
        <v>18</v>
      </c>
      <c r="E37" s="17">
        <v>2792</v>
      </c>
      <c r="F37" s="15">
        <v>540.9</v>
      </c>
      <c r="G37" s="15">
        <v>11</v>
      </c>
      <c r="H37" s="15">
        <v>1421</v>
      </c>
      <c r="I37" s="15">
        <v>228.5</v>
      </c>
      <c r="J37" s="52" t="s">
        <v>201</v>
      </c>
      <c r="K37" s="52" t="s">
        <v>201</v>
      </c>
      <c r="L37" s="52" t="s">
        <v>201</v>
      </c>
    </row>
    <row r="38" spans="1:12" ht="17.25">
      <c r="A38" s="47"/>
      <c r="B38" s="1"/>
      <c r="C38" s="1" t="s">
        <v>218</v>
      </c>
      <c r="D38" s="16">
        <v>58</v>
      </c>
      <c r="E38" s="17">
        <v>8567</v>
      </c>
      <c r="F38" s="15">
        <v>1330.4</v>
      </c>
      <c r="G38" s="15">
        <v>39</v>
      </c>
      <c r="H38" s="15">
        <v>5519</v>
      </c>
      <c r="I38" s="15">
        <v>868.2</v>
      </c>
      <c r="J38" s="52" t="s">
        <v>201</v>
      </c>
      <c r="K38" s="52" t="s">
        <v>201</v>
      </c>
      <c r="L38" s="52" t="s">
        <v>201</v>
      </c>
    </row>
    <row r="39" spans="1:12" ht="17.25">
      <c r="A39" s="47"/>
      <c r="B39" s="1"/>
      <c r="C39" s="1" t="s">
        <v>219</v>
      </c>
      <c r="D39" s="16">
        <v>70</v>
      </c>
      <c r="E39" s="17">
        <v>22974</v>
      </c>
      <c r="F39" s="15">
        <v>3223.6</v>
      </c>
      <c r="G39" s="46">
        <v>33</v>
      </c>
      <c r="H39" s="46">
        <v>4036</v>
      </c>
      <c r="I39" s="46">
        <v>611.5</v>
      </c>
      <c r="J39" s="52" t="s">
        <v>201</v>
      </c>
      <c r="K39" s="52" t="s">
        <v>201</v>
      </c>
      <c r="L39" s="52" t="s">
        <v>201</v>
      </c>
    </row>
    <row r="40" spans="1:12" ht="17.25">
      <c r="A40" s="47"/>
      <c r="B40" s="1"/>
      <c r="C40" s="1" t="s">
        <v>220</v>
      </c>
      <c r="D40" s="16">
        <v>55</v>
      </c>
      <c r="E40" s="17">
        <v>11363</v>
      </c>
      <c r="F40" s="15">
        <v>2442.8</v>
      </c>
      <c r="G40" s="15">
        <v>33</v>
      </c>
      <c r="H40" s="15">
        <v>4115</v>
      </c>
      <c r="I40" s="15">
        <v>669.9</v>
      </c>
      <c r="J40" s="52" t="s">
        <v>201</v>
      </c>
      <c r="K40" s="52" t="s">
        <v>201</v>
      </c>
      <c r="L40" s="52" t="s">
        <v>201</v>
      </c>
    </row>
    <row r="41" spans="1:12" ht="17.25">
      <c r="A41" s="47"/>
      <c r="B41" s="1"/>
      <c r="C41" s="1"/>
      <c r="D41" s="16"/>
      <c r="E41" s="17"/>
      <c r="F41" s="15"/>
      <c r="G41" s="15"/>
      <c r="H41" s="15"/>
      <c r="I41" s="15"/>
      <c r="J41" s="52"/>
      <c r="K41" s="52"/>
      <c r="L41" s="52"/>
    </row>
    <row r="42" spans="1:12" ht="17.25">
      <c r="A42" s="47"/>
      <c r="B42" s="1"/>
      <c r="C42" s="1" t="s">
        <v>221</v>
      </c>
      <c r="D42" s="16">
        <v>143</v>
      </c>
      <c r="E42" s="17">
        <v>37179</v>
      </c>
      <c r="F42" s="15">
        <v>6439.8</v>
      </c>
      <c r="G42" s="15">
        <v>109</v>
      </c>
      <c r="H42" s="15">
        <v>12515</v>
      </c>
      <c r="I42" s="15">
        <v>1898</v>
      </c>
      <c r="J42" s="52" t="s">
        <v>201</v>
      </c>
      <c r="K42" s="52" t="s">
        <v>201</v>
      </c>
      <c r="L42" s="52" t="s">
        <v>201</v>
      </c>
    </row>
    <row r="43" spans="1:12" ht="17.25">
      <c r="A43" s="47"/>
      <c r="B43" s="1"/>
      <c r="C43" s="1" t="s">
        <v>222</v>
      </c>
      <c r="D43" s="16">
        <v>110</v>
      </c>
      <c r="E43" s="17">
        <v>14181</v>
      </c>
      <c r="F43" s="15">
        <v>2335.8</v>
      </c>
      <c r="G43" s="15">
        <v>80</v>
      </c>
      <c r="H43" s="15">
        <v>9765</v>
      </c>
      <c r="I43" s="15">
        <v>1615.6</v>
      </c>
      <c r="J43" s="52" t="s">
        <v>201</v>
      </c>
      <c r="K43" s="52" t="s">
        <v>201</v>
      </c>
      <c r="L43" s="52" t="s">
        <v>201</v>
      </c>
    </row>
    <row r="44" spans="1:12" ht="17.25">
      <c r="A44" s="47"/>
      <c r="B44" s="1"/>
      <c r="C44" s="1" t="s">
        <v>223</v>
      </c>
      <c r="D44" s="16">
        <v>11</v>
      </c>
      <c r="E44" s="17">
        <v>1339</v>
      </c>
      <c r="F44" s="15">
        <v>196</v>
      </c>
      <c r="G44" s="15">
        <v>9</v>
      </c>
      <c r="H44" s="15">
        <v>1234</v>
      </c>
      <c r="I44" s="15">
        <v>185</v>
      </c>
      <c r="J44" s="52" t="s">
        <v>201</v>
      </c>
      <c r="K44" s="52" t="s">
        <v>201</v>
      </c>
      <c r="L44" s="52" t="s">
        <v>201</v>
      </c>
    </row>
    <row r="45" spans="1:12" ht="17.25">
      <c r="A45" s="47"/>
      <c r="B45" s="1"/>
      <c r="C45" s="1"/>
      <c r="D45" s="16"/>
      <c r="E45" s="17"/>
      <c r="F45" s="15"/>
      <c r="G45" s="15"/>
      <c r="H45" s="15"/>
      <c r="I45" s="15"/>
      <c r="J45" s="52"/>
      <c r="K45" s="52"/>
      <c r="L45" s="52"/>
    </row>
    <row r="46" spans="1:12" ht="17.25">
      <c r="A46" s="47"/>
      <c r="B46" s="1"/>
      <c r="C46" s="1" t="s">
        <v>224</v>
      </c>
      <c r="D46" s="63">
        <v>89</v>
      </c>
      <c r="E46" s="17">
        <v>13844</v>
      </c>
      <c r="F46" s="15">
        <v>2702.9</v>
      </c>
      <c r="G46" s="15">
        <v>67</v>
      </c>
      <c r="H46" s="15">
        <v>6562</v>
      </c>
      <c r="I46" s="15">
        <v>1070</v>
      </c>
      <c r="J46" s="52" t="s">
        <v>201</v>
      </c>
      <c r="K46" s="52" t="s">
        <v>201</v>
      </c>
      <c r="L46" s="52" t="s">
        <v>201</v>
      </c>
    </row>
    <row r="47" spans="1:12" ht="17.25">
      <c r="A47" s="47"/>
      <c r="B47" s="1"/>
      <c r="C47" s="1" t="s">
        <v>225</v>
      </c>
      <c r="D47" s="33">
        <v>15</v>
      </c>
      <c r="E47" s="17">
        <v>1348</v>
      </c>
      <c r="F47" s="15">
        <v>212</v>
      </c>
      <c r="G47" s="15">
        <v>11</v>
      </c>
      <c r="H47" s="15">
        <v>908</v>
      </c>
      <c r="I47" s="15">
        <v>125.3</v>
      </c>
      <c r="J47" s="52" t="s">
        <v>201</v>
      </c>
      <c r="K47" s="52" t="s">
        <v>201</v>
      </c>
      <c r="L47" s="52" t="s">
        <v>201</v>
      </c>
    </row>
    <row r="48" spans="1:12" ht="17.25">
      <c r="A48" s="47"/>
      <c r="B48" s="1"/>
      <c r="C48" s="1" t="s">
        <v>226</v>
      </c>
      <c r="D48" s="63">
        <v>11</v>
      </c>
      <c r="E48" s="17">
        <v>1239</v>
      </c>
      <c r="F48" s="15">
        <v>187.5</v>
      </c>
      <c r="G48" s="15">
        <v>9</v>
      </c>
      <c r="H48" s="15">
        <v>875</v>
      </c>
      <c r="I48" s="15">
        <v>134</v>
      </c>
      <c r="J48" s="52" t="s">
        <v>201</v>
      </c>
      <c r="K48" s="52" t="s">
        <v>201</v>
      </c>
      <c r="L48" s="52" t="s">
        <v>201</v>
      </c>
    </row>
    <row r="49" spans="1:12" ht="17.25">
      <c r="A49" s="47"/>
      <c r="B49" s="1"/>
      <c r="C49" s="1" t="s">
        <v>227</v>
      </c>
      <c r="D49" s="33">
        <v>1</v>
      </c>
      <c r="E49" s="17">
        <v>1034</v>
      </c>
      <c r="F49" s="34" t="s">
        <v>381</v>
      </c>
      <c r="G49" s="52" t="s">
        <v>201</v>
      </c>
      <c r="H49" s="52" t="s">
        <v>201</v>
      </c>
      <c r="I49" s="52" t="s">
        <v>201</v>
      </c>
      <c r="J49" s="52" t="s">
        <v>201</v>
      </c>
      <c r="K49" s="52" t="s">
        <v>201</v>
      </c>
      <c r="L49" s="52" t="s">
        <v>201</v>
      </c>
    </row>
    <row r="50" spans="1:12" ht="17.25">
      <c r="A50" s="47"/>
      <c r="B50" s="1"/>
      <c r="C50" s="1" t="s">
        <v>228</v>
      </c>
      <c r="D50" s="63">
        <v>68</v>
      </c>
      <c r="E50" s="17">
        <v>16199</v>
      </c>
      <c r="F50" s="15">
        <v>2682.4</v>
      </c>
      <c r="G50" s="15">
        <v>40</v>
      </c>
      <c r="H50" s="15">
        <v>4587</v>
      </c>
      <c r="I50" s="15">
        <v>721.7</v>
      </c>
      <c r="J50" s="52" t="s">
        <v>201</v>
      </c>
      <c r="K50" s="52" t="s">
        <v>201</v>
      </c>
      <c r="L50" s="52" t="s">
        <v>201</v>
      </c>
    </row>
    <row r="51" spans="1:12" ht="18" thickBot="1">
      <c r="A51" s="47"/>
      <c r="B51" s="5"/>
      <c r="C51" s="5"/>
      <c r="D51" s="91"/>
      <c r="E51" s="40"/>
      <c r="F51" s="40"/>
      <c r="G51" s="92"/>
      <c r="H51" s="92"/>
      <c r="I51" s="92"/>
      <c r="J51" s="92"/>
      <c r="K51" s="92"/>
      <c r="L51" s="92"/>
    </row>
    <row r="52" spans="1:12" ht="17.25">
      <c r="A52" s="47"/>
      <c r="D52" s="1" t="s">
        <v>229</v>
      </c>
      <c r="G52" s="47"/>
      <c r="H52" s="47"/>
      <c r="I52" s="47"/>
      <c r="J52" s="47"/>
      <c r="K52" s="47"/>
      <c r="L52" s="47"/>
    </row>
    <row r="53" spans="1:12" ht="17.25">
      <c r="A53" s="1"/>
      <c r="D53" s="2" t="s">
        <v>240</v>
      </c>
      <c r="G53" s="47"/>
      <c r="H53" s="47"/>
      <c r="I53" s="47"/>
      <c r="J53" s="47"/>
      <c r="K53" s="47"/>
      <c r="L53" s="47"/>
    </row>
    <row r="54" ht="17.25">
      <c r="A54" s="1"/>
    </row>
  </sheetData>
  <mergeCells count="3">
    <mergeCell ref="D8:F8"/>
    <mergeCell ref="B12:C12"/>
    <mergeCell ref="B13:C13"/>
  </mergeCells>
  <printOptions/>
  <pageMargins left="0.5905511811023623" right="0.7874015748031497" top="0.984251968503937" bottom="0.5905511811023623" header="0.5118110236220472" footer="0.5118110236220472"/>
  <pageSetup horizontalDpi="300" verticalDpi="3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Customer</dc:creator>
  <cp:keywords/>
  <dc:description/>
  <cp:lastModifiedBy>HP Customer</cp:lastModifiedBy>
  <cp:lastPrinted>2008-10-29T01:21:40Z</cp:lastPrinted>
  <dcterms:created xsi:type="dcterms:W3CDTF">2008-01-10T06:45:58Z</dcterms:created>
  <dcterms:modified xsi:type="dcterms:W3CDTF">2008-10-31T05:14:00Z</dcterms:modified>
  <cp:category/>
  <cp:version/>
  <cp:contentType/>
  <cp:contentStatus/>
</cp:coreProperties>
</file>