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activeTab="3"/>
  </bookViews>
  <sheets>
    <sheet name="E01A事業" sheetId="7" r:id="rId1"/>
    <sheet name="E01B事業" sheetId="8" r:id="rId2"/>
    <sheet name="E02事業" sheetId="4" r:id="rId3"/>
    <sheet name="E03事業" sheetId="5" r:id="rId4"/>
    <sheet name="E04町村" sheetId="6" r:id="rId5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xlnm.Print_Area" localSheetId="0">E01A事業!$A$1:$J$57</definedName>
    <definedName name="_xlnm.Print_Area" localSheetId="1">E01B事業!$A$1:$J$73</definedName>
    <definedName name="_xlnm.Print_Area" localSheetId="2">E02事業!$A$1:$K$292</definedName>
    <definedName name="_xlnm.Print_Area" localSheetId="3">E03事業!$A$1:$M$290</definedName>
    <definedName name="_xlnm.Print_Area" localSheetId="4">E04町村!$A$1:$L$1314</definedName>
    <definedName name="Print_Area_MI" localSheetId="0">E01A事業!$A$1:$J$57</definedName>
    <definedName name="Print_Area_MI" localSheetId="1">E01B事業!$A$1:$J$73</definedName>
    <definedName name="Print_Area_MI" localSheetId="2">E02事業!$A$1:$K$292</definedName>
    <definedName name="Print_Area_MI" localSheetId="3">E03事業!$A$1:$M$290</definedName>
    <definedName name="Print_Area_MI" localSheetId="4">E04町村!$A$1:$L$1314</definedName>
  </definedNames>
  <calcPr calcId="145621"/>
</workbook>
</file>

<file path=xl/calcChain.xml><?xml version="1.0" encoding="utf-8"?>
<calcChain xmlns="http://schemas.openxmlformats.org/spreadsheetml/2006/main">
  <c r="J52" i="8" l="1"/>
  <c r="I52" i="8"/>
  <c r="H52" i="8"/>
  <c r="J32" i="8"/>
  <c r="I32" i="8"/>
  <c r="H32" i="8"/>
  <c r="J30" i="8"/>
  <c r="I30" i="8"/>
  <c r="H30" i="8"/>
  <c r="J29" i="8"/>
  <c r="I29" i="8"/>
  <c r="H29" i="8"/>
  <c r="J28" i="8"/>
  <c r="I28" i="8"/>
  <c r="H28" i="8"/>
  <c r="J27" i="8"/>
  <c r="I27" i="8"/>
  <c r="H27" i="8"/>
  <c r="J25" i="8"/>
  <c r="I25" i="8"/>
  <c r="H25" i="8"/>
  <c r="J24" i="8"/>
  <c r="I24" i="8"/>
  <c r="H24" i="8"/>
  <c r="J23" i="8"/>
  <c r="I23" i="8"/>
  <c r="H23" i="8"/>
  <c r="J22" i="8"/>
  <c r="I22" i="8"/>
  <c r="H22" i="8"/>
  <c r="J21" i="8"/>
  <c r="I21" i="8"/>
  <c r="H21" i="8"/>
  <c r="J19" i="8"/>
  <c r="I19" i="8"/>
  <c r="H19" i="8"/>
  <c r="J18" i="8"/>
  <c r="I18" i="8"/>
  <c r="H18" i="8"/>
  <c r="J17" i="8"/>
  <c r="I17" i="8"/>
  <c r="H17" i="8"/>
  <c r="H12" i="8" s="1"/>
  <c r="J16" i="8"/>
  <c r="J12" i="8" s="1"/>
  <c r="I16" i="8"/>
  <c r="I12" i="8" s="1"/>
  <c r="H16" i="8"/>
  <c r="J15" i="8"/>
  <c r="I15" i="8"/>
  <c r="H15" i="8"/>
  <c r="J14" i="8"/>
  <c r="I14" i="8"/>
  <c r="H14" i="8"/>
  <c r="G12" i="8"/>
  <c r="F12" i="8"/>
  <c r="E12" i="8"/>
  <c r="J33" i="7"/>
  <c r="I33" i="7"/>
  <c r="H33" i="7"/>
  <c r="G33" i="7"/>
  <c r="F33" i="7"/>
  <c r="E33" i="7"/>
  <c r="J32" i="7"/>
  <c r="I32" i="7"/>
  <c r="H32" i="7"/>
  <c r="G32" i="7"/>
  <c r="F32" i="7"/>
  <c r="E32" i="7"/>
  <c r="J27" i="7"/>
  <c r="J23" i="7" s="1"/>
  <c r="I27" i="7"/>
  <c r="I23" i="7" s="1"/>
  <c r="H27" i="7"/>
  <c r="H23" i="7" s="1"/>
  <c r="G27" i="7"/>
  <c r="G23" i="7" s="1"/>
  <c r="F27" i="7"/>
  <c r="F25" i="7" s="1"/>
  <c r="E27" i="7"/>
  <c r="E23" i="7" s="1"/>
  <c r="J25" i="7"/>
  <c r="I25" i="7"/>
  <c r="H25" i="7"/>
  <c r="G25" i="7"/>
  <c r="L1253" i="6"/>
  <c r="K1253" i="6"/>
  <c r="J1253" i="6"/>
  <c r="I1253" i="6"/>
  <c r="H1253" i="6"/>
  <c r="G1253" i="6"/>
  <c r="F1253" i="6"/>
  <c r="E1253" i="6"/>
  <c r="D1253" i="6"/>
  <c r="C1253" i="6"/>
  <c r="L1180" i="6"/>
  <c r="K1180" i="6"/>
  <c r="J1180" i="6"/>
  <c r="I1180" i="6"/>
  <c r="H1180" i="6"/>
  <c r="G1180" i="6"/>
  <c r="F1180" i="6"/>
  <c r="E1180" i="6"/>
  <c r="D1180" i="6"/>
  <c r="C1180" i="6"/>
  <c r="L1107" i="6"/>
  <c r="K1107" i="6"/>
  <c r="J1107" i="6"/>
  <c r="I1107" i="6"/>
  <c r="H1107" i="6"/>
  <c r="G1107" i="6"/>
  <c r="F1107" i="6"/>
  <c r="E1107" i="6"/>
  <c r="D1107" i="6"/>
  <c r="C1107" i="6"/>
  <c r="L1034" i="6"/>
  <c r="K1034" i="6"/>
  <c r="J1034" i="6"/>
  <c r="I1034" i="6"/>
  <c r="H1034" i="6"/>
  <c r="G1034" i="6"/>
  <c r="F1034" i="6"/>
  <c r="E1034" i="6"/>
  <c r="D1034" i="6"/>
  <c r="C1034" i="6"/>
  <c r="L961" i="6"/>
  <c r="K961" i="6"/>
  <c r="J961" i="6"/>
  <c r="I961" i="6"/>
  <c r="H961" i="6"/>
  <c r="G961" i="6"/>
  <c r="F961" i="6"/>
  <c r="E961" i="6"/>
  <c r="D961" i="6"/>
  <c r="C961" i="6"/>
  <c r="L888" i="6"/>
  <c r="K888" i="6"/>
  <c r="J888" i="6"/>
  <c r="I888" i="6"/>
  <c r="H888" i="6"/>
  <c r="G888" i="6"/>
  <c r="F888" i="6"/>
  <c r="E888" i="6"/>
  <c r="D888" i="6"/>
  <c r="C888" i="6"/>
  <c r="L815" i="6"/>
  <c r="K815" i="6"/>
  <c r="J815" i="6"/>
  <c r="I815" i="6"/>
  <c r="H815" i="6"/>
  <c r="G815" i="6"/>
  <c r="F815" i="6"/>
  <c r="E815" i="6"/>
  <c r="D815" i="6"/>
  <c r="C815" i="6"/>
  <c r="L742" i="6"/>
  <c r="K742" i="6"/>
  <c r="J742" i="6"/>
  <c r="I742" i="6"/>
  <c r="H742" i="6"/>
  <c r="G742" i="6"/>
  <c r="F742" i="6"/>
  <c r="E742" i="6"/>
  <c r="D742" i="6"/>
  <c r="C742" i="6"/>
  <c r="L669" i="6"/>
  <c r="K669" i="6"/>
  <c r="J669" i="6"/>
  <c r="I669" i="6"/>
  <c r="H669" i="6"/>
  <c r="G669" i="6"/>
  <c r="F669" i="6"/>
  <c r="E669" i="6"/>
  <c r="D669" i="6"/>
  <c r="C669" i="6"/>
  <c r="L596" i="6"/>
  <c r="K596" i="6"/>
  <c r="J596" i="6"/>
  <c r="I596" i="6"/>
  <c r="H596" i="6"/>
  <c r="G596" i="6"/>
  <c r="F596" i="6"/>
  <c r="E596" i="6"/>
  <c r="D596" i="6"/>
  <c r="C596" i="6"/>
  <c r="L523" i="6"/>
  <c r="K523" i="6"/>
  <c r="J523" i="6"/>
  <c r="I523" i="6"/>
  <c r="H523" i="6"/>
  <c r="G523" i="6"/>
  <c r="F523" i="6"/>
  <c r="E523" i="6"/>
  <c r="D523" i="6"/>
  <c r="C523" i="6"/>
  <c r="L450" i="6"/>
  <c r="K450" i="6"/>
  <c r="J450" i="6"/>
  <c r="I450" i="6"/>
  <c r="H450" i="6"/>
  <c r="G450" i="6"/>
  <c r="F450" i="6"/>
  <c r="E450" i="6"/>
  <c r="D450" i="6"/>
  <c r="C450" i="6"/>
  <c r="L377" i="6"/>
  <c r="K377" i="6"/>
  <c r="J377" i="6"/>
  <c r="I377" i="6"/>
  <c r="H377" i="6"/>
  <c r="G377" i="6"/>
  <c r="F377" i="6"/>
  <c r="E377" i="6"/>
  <c r="D377" i="6"/>
  <c r="C377" i="6"/>
  <c r="L304" i="6"/>
  <c r="K304" i="6"/>
  <c r="J304" i="6"/>
  <c r="I304" i="6"/>
  <c r="H304" i="6"/>
  <c r="G304" i="6"/>
  <c r="F304" i="6"/>
  <c r="E304" i="6"/>
  <c r="D304" i="6"/>
  <c r="C304" i="6"/>
  <c r="L231" i="6"/>
  <c r="K231" i="6"/>
  <c r="J231" i="6"/>
  <c r="I231" i="6"/>
  <c r="H231" i="6"/>
  <c r="G231" i="6"/>
  <c r="F231" i="6"/>
  <c r="E231" i="6"/>
  <c r="D231" i="6"/>
  <c r="C231" i="6"/>
  <c r="L158" i="6"/>
  <c r="K158" i="6"/>
  <c r="J158" i="6"/>
  <c r="I158" i="6"/>
  <c r="H158" i="6"/>
  <c r="G158" i="6"/>
  <c r="F158" i="6"/>
  <c r="E158" i="6"/>
  <c r="D158" i="6"/>
  <c r="C158" i="6"/>
  <c r="L85" i="6"/>
  <c r="K85" i="6"/>
  <c r="J85" i="6"/>
  <c r="I85" i="6"/>
  <c r="H85" i="6"/>
  <c r="G85" i="6"/>
  <c r="F85" i="6"/>
  <c r="E85" i="6"/>
  <c r="D85" i="6"/>
  <c r="C85" i="6"/>
  <c r="L12" i="6"/>
  <c r="K12" i="6"/>
  <c r="J12" i="6"/>
  <c r="I12" i="6"/>
  <c r="H12" i="6"/>
  <c r="G12" i="6"/>
  <c r="F12" i="6"/>
  <c r="E12" i="6"/>
  <c r="D12" i="6"/>
  <c r="C12" i="6"/>
  <c r="E214" i="5"/>
  <c r="D214" i="5"/>
  <c r="E213" i="5"/>
  <c r="D213" i="5"/>
  <c r="E211" i="5"/>
  <c r="D211" i="5"/>
  <c r="E210" i="5"/>
  <c r="D210" i="5"/>
  <c r="E209" i="5"/>
  <c r="D209" i="5"/>
  <c r="E208" i="5"/>
  <c r="D208" i="5"/>
  <c r="E207" i="5"/>
  <c r="D207" i="5"/>
  <c r="E205" i="5"/>
  <c r="D205" i="5"/>
  <c r="E204" i="5"/>
  <c r="D204" i="5"/>
  <c r="E203" i="5"/>
  <c r="D203" i="5"/>
  <c r="E202" i="5"/>
  <c r="D202" i="5"/>
  <c r="E200" i="5"/>
  <c r="D200" i="5"/>
  <c r="E199" i="5"/>
  <c r="D199" i="5"/>
  <c r="E198" i="5"/>
  <c r="D198" i="5"/>
  <c r="E197" i="5"/>
  <c r="D197" i="5"/>
  <c r="E196" i="5"/>
  <c r="D196" i="5"/>
  <c r="E194" i="5"/>
  <c r="D194" i="5"/>
  <c r="E193" i="5"/>
  <c r="D193" i="5"/>
  <c r="E192" i="5"/>
  <c r="D192" i="5"/>
  <c r="E191" i="5"/>
  <c r="D191" i="5"/>
  <c r="E190" i="5"/>
  <c r="D190" i="5"/>
  <c r="E188" i="5"/>
  <c r="D188" i="5"/>
  <c r="E187" i="5"/>
  <c r="D187" i="5"/>
  <c r="E186" i="5"/>
  <c r="D186" i="5"/>
  <c r="E185" i="5"/>
  <c r="D185" i="5"/>
  <c r="E184" i="5"/>
  <c r="D184" i="5"/>
  <c r="E182" i="5"/>
  <c r="D182" i="5"/>
  <c r="E181" i="5"/>
  <c r="D181" i="5"/>
  <c r="E180" i="5"/>
  <c r="D180" i="5"/>
  <c r="E179" i="5"/>
  <c r="D179" i="5"/>
  <c r="E178" i="5"/>
  <c r="D178" i="5"/>
  <c r="E176" i="5"/>
  <c r="D176" i="5"/>
  <c r="E175" i="5"/>
  <c r="D175" i="5"/>
  <c r="E174" i="5"/>
  <c r="D174" i="5"/>
  <c r="E173" i="5"/>
  <c r="D173" i="5"/>
  <c r="E172" i="5"/>
  <c r="D172" i="5"/>
  <c r="E170" i="5"/>
  <c r="D170" i="5"/>
  <c r="E169" i="5"/>
  <c r="D169" i="5"/>
  <c r="E168" i="5"/>
  <c r="D168" i="5"/>
  <c r="E167" i="5"/>
  <c r="D167" i="5"/>
  <c r="E166" i="5"/>
  <c r="D166" i="5"/>
  <c r="E165" i="5"/>
  <c r="D165" i="5"/>
  <c r="E164" i="5"/>
  <c r="D164" i="5"/>
  <c r="E163" i="5"/>
  <c r="D163" i="5"/>
  <c r="E161" i="5"/>
  <c r="D161" i="5"/>
  <c r="E160" i="5"/>
  <c r="D160" i="5"/>
  <c r="E159" i="5"/>
  <c r="D159" i="5"/>
  <c r="E158" i="5"/>
  <c r="D158" i="5"/>
  <c r="E157" i="5"/>
  <c r="D157" i="5"/>
  <c r="E156" i="5"/>
  <c r="D156" i="5"/>
  <c r="M91" i="5"/>
  <c r="M84" i="5" s="1"/>
  <c r="L91" i="5"/>
  <c r="L84" i="5" s="1"/>
  <c r="K91" i="5"/>
  <c r="K84" i="5" s="1"/>
  <c r="J91" i="5"/>
  <c r="J84" i="5" s="1"/>
  <c r="I91" i="5"/>
  <c r="I84" i="5" s="1"/>
  <c r="H91" i="5"/>
  <c r="H84" i="5" s="1"/>
  <c r="G91" i="5"/>
  <c r="G84" i="5" s="1"/>
  <c r="F91" i="5"/>
  <c r="F84" i="5" s="1"/>
  <c r="E91" i="5"/>
  <c r="E84" i="5" s="1"/>
  <c r="D91" i="5"/>
  <c r="D19" i="5" s="1"/>
  <c r="E69" i="5"/>
  <c r="D69" i="5"/>
  <c r="E68" i="5"/>
  <c r="D68" i="5"/>
  <c r="E67" i="5"/>
  <c r="D67" i="5"/>
  <c r="E66" i="5"/>
  <c r="D66" i="5"/>
  <c r="E65" i="5"/>
  <c r="D65" i="5"/>
  <c r="E63" i="5"/>
  <c r="D63" i="5"/>
  <c r="E62" i="5"/>
  <c r="D62" i="5"/>
  <c r="E61" i="5"/>
  <c r="D61" i="5"/>
  <c r="E60" i="5"/>
  <c r="D60" i="5"/>
  <c r="E58" i="5"/>
  <c r="D58" i="5"/>
  <c r="E57" i="5"/>
  <c r="D57" i="5"/>
  <c r="E56" i="5"/>
  <c r="D56" i="5"/>
  <c r="E55" i="5"/>
  <c r="D55" i="5"/>
  <c r="E53" i="5"/>
  <c r="D53" i="5"/>
  <c r="E51" i="5"/>
  <c r="D51" i="5"/>
  <c r="E50" i="5"/>
  <c r="D50" i="5"/>
  <c r="E48" i="5"/>
  <c r="D48" i="5"/>
  <c r="E47" i="5"/>
  <c r="D47" i="5"/>
  <c r="E46" i="5"/>
  <c r="D46" i="5"/>
  <c r="E45" i="5"/>
  <c r="D45" i="5"/>
  <c r="E43" i="5"/>
  <c r="D43" i="5"/>
  <c r="E42" i="5"/>
  <c r="D42" i="5"/>
  <c r="E41" i="5"/>
  <c r="D41" i="5"/>
  <c r="E40" i="5"/>
  <c r="D40" i="5"/>
  <c r="E39" i="5"/>
  <c r="D39" i="5"/>
  <c r="E37" i="5"/>
  <c r="D37" i="5"/>
  <c r="E36" i="5"/>
  <c r="D36" i="5"/>
  <c r="E35" i="5"/>
  <c r="D35" i="5"/>
  <c r="E34" i="5"/>
  <c r="D34" i="5"/>
  <c r="E33" i="5"/>
  <c r="D33" i="5"/>
  <c r="E31" i="5"/>
  <c r="D31" i="5"/>
  <c r="E30" i="5"/>
  <c r="D30" i="5"/>
  <c r="E29" i="5"/>
  <c r="D29" i="5"/>
  <c r="E28" i="5"/>
  <c r="D28" i="5"/>
  <c r="E27" i="5"/>
  <c r="D27" i="5"/>
  <c r="E25" i="5"/>
  <c r="D25" i="5"/>
  <c r="E24" i="5"/>
  <c r="D24" i="5"/>
  <c r="E23" i="5"/>
  <c r="D23" i="5"/>
  <c r="E21" i="5"/>
  <c r="D21" i="5"/>
  <c r="M19" i="5"/>
  <c r="L19" i="5"/>
  <c r="K19" i="5"/>
  <c r="J19" i="5"/>
  <c r="I19" i="5"/>
  <c r="I12" i="5" s="1"/>
  <c r="H19" i="5"/>
  <c r="H12" i="5" s="1"/>
  <c r="G19" i="5"/>
  <c r="G12" i="5" s="1"/>
  <c r="F19" i="5"/>
  <c r="F12" i="5" s="1"/>
  <c r="E17" i="5"/>
  <c r="D17" i="5"/>
  <c r="E16" i="5"/>
  <c r="D16" i="5"/>
  <c r="E15" i="5"/>
  <c r="D15" i="5"/>
  <c r="E14" i="5"/>
  <c r="D14" i="5"/>
  <c r="M12" i="5"/>
  <c r="L12" i="5"/>
  <c r="K12" i="5"/>
  <c r="J12" i="5"/>
  <c r="E216" i="4"/>
  <c r="D216" i="4"/>
  <c r="E215" i="4"/>
  <c r="D215" i="4"/>
  <c r="E213" i="4"/>
  <c r="D213" i="4"/>
  <c r="E212" i="4"/>
  <c r="D212" i="4"/>
  <c r="E211" i="4"/>
  <c r="D211" i="4"/>
  <c r="E210" i="4"/>
  <c r="D210" i="4"/>
  <c r="E209" i="4"/>
  <c r="D209" i="4"/>
  <c r="E208" i="4"/>
  <c r="D208" i="4"/>
  <c r="E207" i="4"/>
  <c r="D207" i="4"/>
  <c r="E206" i="4"/>
  <c r="D206" i="4"/>
  <c r="E205" i="4"/>
  <c r="D205" i="4"/>
  <c r="E203" i="4"/>
  <c r="D203" i="4"/>
  <c r="E202" i="4"/>
  <c r="D202" i="4"/>
  <c r="E201" i="4"/>
  <c r="D201" i="4"/>
  <c r="E200" i="4"/>
  <c r="D200" i="4"/>
  <c r="E199" i="4"/>
  <c r="D199" i="4"/>
  <c r="E197" i="4"/>
  <c r="D197" i="4"/>
  <c r="E196" i="4"/>
  <c r="D196" i="4"/>
  <c r="E195" i="4"/>
  <c r="D195" i="4"/>
  <c r="E194" i="4"/>
  <c r="D194" i="4"/>
  <c r="E193" i="4"/>
  <c r="D193" i="4"/>
  <c r="E191" i="4"/>
  <c r="D191" i="4"/>
  <c r="E190" i="4"/>
  <c r="D190" i="4"/>
  <c r="E189" i="4"/>
  <c r="D189" i="4"/>
  <c r="E188" i="4"/>
  <c r="D188" i="4"/>
  <c r="E187" i="4"/>
  <c r="D187" i="4"/>
  <c r="E185" i="4"/>
  <c r="D185" i="4"/>
  <c r="E184" i="4"/>
  <c r="D184" i="4"/>
  <c r="E183" i="4"/>
  <c r="D183" i="4"/>
  <c r="E182" i="4"/>
  <c r="D182" i="4"/>
  <c r="E181" i="4"/>
  <c r="D181" i="4"/>
  <c r="E179" i="4"/>
  <c r="D179" i="4"/>
  <c r="E178" i="4"/>
  <c r="D178" i="4"/>
  <c r="E177" i="4"/>
  <c r="D177" i="4"/>
  <c r="E176" i="4"/>
  <c r="D176" i="4"/>
  <c r="E175" i="4"/>
  <c r="D175" i="4"/>
  <c r="E173" i="4"/>
  <c r="D173" i="4"/>
  <c r="E172" i="4"/>
  <c r="D172" i="4"/>
  <c r="E171" i="4"/>
  <c r="D171" i="4"/>
  <c r="E170" i="4"/>
  <c r="D170" i="4"/>
  <c r="E169" i="4"/>
  <c r="D169" i="4"/>
  <c r="E168" i="4"/>
  <c r="D168" i="4"/>
  <c r="E167" i="4"/>
  <c r="D167" i="4"/>
  <c r="E166" i="4"/>
  <c r="D166" i="4"/>
  <c r="E164" i="4"/>
  <c r="D164" i="4"/>
  <c r="E163" i="4"/>
  <c r="D163" i="4"/>
  <c r="E162" i="4"/>
  <c r="D162" i="4"/>
  <c r="E161" i="4"/>
  <c r="D161" i="4"/>
  <c r="E160" i="4"/>
  <c r="D160" i="4"/>
  <c r="E159" i="4"/>
  <c r="D159" i="4"/>
  <c r="K93" i="4"/>
  <c r="J93" i="4"/>
  <c r="I93" i="4"/>
  <c r="I86" i="4" s="1"/>
  <c r="H93" i="4"/>
  <c r="H86" i="4" s="1"/>
  <c r="G93" i="4"/>
  <c r="G86" i="4" s="1"/>
  <c r="F93" i="4"/>
  <c r="F86" i="4" s="1"/>
  <c r="E93" i="4"/>
  <c r="E86" i="4" s="1"/>
  <c r="D93" i="4"/>
  <c r="D86" i="4" s="1"/>
  <c r="K86" i="4"/>
  <c r="J86" i="4"/>
  <c r="E70" i="4"/>
  <c r="D70" i="4"/>
  <c r="E69" i="4"/>
  <c r="D69" i="4"/>
  <c r="E68" i="4"/>
  <c r="D68" i="4"/>
  <c r="E67" i="4"/>
  <c r="D67" i="4"/>
  <c r="E66" i="4"/>
  <c r="D66" i="4"/>
  <c r="E64" i="4"/>
  <c r="D64" i="4"/>
  <c r="E63" i="4"/>
  <c r="D63" i="4"/>
  <c r="E62" i="4"/>
  <c r="D62" i="4"/>
  <c r="E61" i="4"/>
  <c r="D61" i="4"/>
  <c r="E59" i="4"/>
  <c r="D59" i="4"/>
  <c r="E58" i="4"/>
  <c r="D58" i="4"/>
  <c r="E57" i="4"/>
  <c r="D57" i="4"/>
  <c r="E56" i="4"/>
  <c r="D56" i="4"/>
  <c r="E54" i="4"/>
  <c r="D54" i="4"/>
  <c r="E52" i="4"/>
  <c r="D52" i="4"/>
  <c r="E51" i="4"/>
  <c r="D51" i="4"/>
  <c r="E49" i="4"/>
  <c r="D49" i="4"/>
  <c r="E48" i="4"/>
  <c r="D48" i="4"/>
  <c r="E47" i="4"/>
  <c r="D47" i="4"/>
  <c r="E46" i="4"/>
  <c r="D46" i="4"/>
  <c r="E44" i="4"/>
  <c r="D44" i="4"/>
  <c r="E43" i="4"/>
  <c r="D43" i="4"/>
  <c r="E42" i="4"/>
  <c r="D42" i="4"/>
  <c r="E41" i="4"/>
  <c r="D41" i="4"/>
  <c r="E40" i="4"/>
  <c r="D40" i="4"/>
  <c r="E38" i="4"/>
  <c r="D38" i="4"/>
  <c r="E37" i="4"/>
  <c r="D37" i="4"/>
  <c r="E36" i="4"/>
  <c r="D36" i="4"/>
  <c r="E35" i="4"/>
  <c r="D35" i="4"/>
  <c r="E34" i="4"/>
  <c r="D34" i="4"/>
  <c r="E32" i="4"/>
  <c r="D32" i="4"/>
  <c r="E31" i="4"/>
  <c r="D31" i="4"/>
  <c r="E30" i="4"/>
  <c r="D30" i="4"/>
  <c r="E29" i="4"/>
  <c r="D29" i="4"/>
  <c r="E28" i="4"/>
  <c r="D28" i="4"/>
  <c r="E26" i="4"/>
  <c r="D26" i="4"/>
  <c r="E25" i="4"/>
  <c r="D25" i="4"/>
  <c r="E24" i="4"/>
  <c r="D24" i="4"/>
  <c r="E22" i="4"/>
  <c r="D22" i="4"/>
  <c r="K20" i="4"/>
  <c r="K13" i="4" s="1"/>
  <c r="J20" i="4"/>
  <c r="J13" i="4" s="1"/>
  <c r="I20" i="4"/>
  <c r="E20" i="4" s="1"/>
  <c r="H20" i="4"/>
  <c r="H13" i="4" s="1"/>
  <c r="G20" i="4"/>
  <c r="F20" i="4"/>
  <c r="D20" i="4" s="1"/>
  <c r="E18" i="4"/>
  <c r="D18" i="4"/>
  <c r="E17" i="4"/>
  <c r="D17" i="4"/>
  <c r="E16" i="4"/>
  <c r="D16" i="4"/>
  <c r="E15" i="4"/>
  <c r="D15" i="4"/>
  <c r="G13" i="4"/>
  <c r="F13" i="4"/>
  <c r="F23" i="7" l="1"/>
  <c r="E25" i="7"/>
  <c r="E12" i="5"/>
  <c r="D84" i="5"/>
  <c r="D12" i="5" s="1"/>
  <c r="E19" i="5"/>
  <c r="D13" i="4"/>
  <c r="I13" i="4"/>
  <c r="E13" i="4" s="1"/>
</calcChain>
</file>

<file path=xl/sharedStrings.xml><?xml version="1.0" encoding="utf-8"?>
<sst xmlns="http://schemas.openxmlformats.org/spreadsheetml/2006/main" count="7163" uniqueCount="419">
  <si>
    <t>Ｅ-02 産業中分類，経営組織別事業所数及び従業者数</t>
  </si>
  <si>
    <t>（平成 8年(1996)10月 1日現在）</t>
  </si>
  <si>
    <t xml:space="preserve">       総数</t>
  </si>
  <si>
    <t xml:space="preserve">       民営</t>
  </si>
  <si>
    <t xml:space="preserve">       個人</t>
  </si>
  <si>
    <t xml:space="preserve">       法人</t>
  </si>
  <si>
    <t xml:space="preserve">  法人でない団体</t>
  </si>
  <si>
    <t xml:space="preserve"> 事業所数</t>
  </si>
  <si>
    <t xml:space="preserve"> 従業者数</t>
  </si>
  <si>
    <t>人</t>
  </si>
  <si>
    <t>Ａ～Ｍ 全産業</t>
  </si>
  <si>
    <t xml:space="preserve"> A01</t>
  </si>
  <si>
    <t xml:space="preserve"> 農業</t>
  </si>
  <si>
    <t>－</t>
    <phoneticPr fontId="4"/>
  </si>
  <si>
    <t xml:space="preserve"> B02</t>
  </si>
  <si>
    <t xml:space="preserve"> 林業</t>
  </si>
  <si>
    <t xml:space="preserve"> C03</t>
  </si>
  <si>
    <t xml:space="preserve"> 漁業</t>
  </si>
  <si>
    <t xml:space="preserve"> C04</t>
  </si>
  <si>
    <t xml:space="preserve"> 水産養殖業</t>
  </si>
  <si>
    <t>Ｄ～Ｍ 非農林漁業</t>
  </si>
  <si>
    <t xml:space="preserve"> D08</t>
  </si>
  <si>
    <t xml:space="preserve"> 非金属鉱業</t>
  </si>
  <si>
    <t xml:space="preserve"> E09</t>
  </si>
  <si>
    <t xml:space="preserve"> 総合工事業</t>
  </si>
  <si>
    <t xml:space="preserve"> E10</t>
  </si>
  <si>
    <t xml:space="preserve"> 職別工事業</t>
  </si>
  <si>
    <t xml:space="preserve"> E11</t>
  </si>
  <si>
    <t xml:space="preserve"> 設備工事業</t>
  </si>
  <si>
    <t xml:space="preserve"> F12</t>
  </si>
  <si>
    <t xml:space="preserve"> 食料品製造業</t>
  </si>
  <si>
    <t xml:space="preserve"> F13</t>
  </si>
  <si>
    <t xml:space="preserve"> 飲料･たばこ･飼料製造業</t>
  </si>
  <si>
    <t xml:space="preserve"> F14</t>
  </si>
  <si>
    <t xml:space="preserve"> 繊維工業</t>
  </si>
  <si>
    <t xml:space="preserve"> F15</t>
  </si>
  <si>
    <t xml:space="preserve"> 衣服･その他繊維製品製</t>
    <phoneticPr fontId="4"/>
  </si>
  <si>
    <t xml:space="preserve"> F16</t>
  </si>
  <si>
    <t xml:space="preserve"> 木材･木製品製造業</t>
  </si>
  <si>
    <t xml:space="preserve"> F17</t>
  </si>
  <si>
    <t xml:space="preserve"> 家具･装備品製造業</t>
  </si>
  <si>
    <t xml:space="preserve"> F18</t>
  </si>
  <si>
    <t xml:space="preserve"> パルプ･紙･紙加工品製造</t>
    <phoneticPr fontId="4"/>
  </si>
  <si>
    <t xml:space="preserve"> F19</t>
  </si>
  <si>
    <t xml:space="preserve"> 出版･印刷･同関連産業</t>
  </si>
  <si>
    <t xml:space="preserve"> F20</t>
  </si>
  <si>
    <t xml:space="preserve"> 化学工業</t>
  </si>
  <si>
    <t xml:space="preserve"> F21</t>
  </si>
  <si>
    <t xml:space="preserve"> 石油製品･石炭製品製造</t>
    <phoneticPr fontId="4"/>
  </si>
  <si>
    <t xml:space="preserve"> F22</t>
  </si>
  <si>
    <t xml:space="preserve"> ﾌﾟﾗｽﾁｯｸ製品製造業</t>
  </si>
  <si>
    <t xml:space="preserve"> F23</t>
  </si>
  <si>
    <t xml:space="preserve"> ゴム製品製造業</t>
  </si>
  <si>
    <t xml:space="preserve"> F24</t>
  </si>
  <si>
    <t xml:space="preserve"> なめし革･同製品･毛皮製</t>
    <phoneticPr fontId="4"/>
  </si>
  <si>
    <t xml:space="preserve"> F25</t>
  </si>
  <si>
    <t xml:space="preserve"> 窯業･土石製品製造業</t>
  </si>
  <si>
    <t xml:space="preserve"> F26</t>
  </si>
  <si>
    <t xml:space="preserve"> 鉄鋼業</t>
  </si>
  <si>
    <t xml:space="preserve"> F27</t>
  </si>
  <si>
    <t xml:space="preserve"> 非鉄金属製造業</t>
  </si>
  <si>
    <t xml:space="preserve"> F28</t>
  </si>
  <si>
    <t xml:space="preserve"> 金属製品製造業</t>
  </si>
  <si>
    <t xml:space="preserve"> F29</t>
  </si>
  <si>
    <t xml:space="preserve"> 一般機械器具製造業</t>
  </si>
  <si>
    <t xml:space="preserve"> F30</t>
  </si>
  <si>
    <t xml:space="preserve"> 電気機械器具製造業</t>
  </si>
  <si>
    <t xml:space="preserve"> F31</t>
  </si>
  <si>
    <t xml:space="preserve"> 輸送用機械器具製造業</t>
  </si>
  <si>
    <t xml:space="preserve"> F32</t>
  </si>
  <si>
    <t xml:space="preserve"> 精密機械器具製造業</t>
  </si>
  <si>
    <t xml:space="preserve"> F33</t>
  </si>
  <si>
    <t xml:space="preserve"> 武器製造業</t>
  </si>
  <si>
    <t xml:space="preserve"> F34</t>
  </si>
  <si>
    <t xml:space="preserve"> その他の製造業</t>
  </si>
  <si>
    <t xml:space="preserve"> G35</t>
  </si>
  <si>
    <t xml:space="preserve"> 電気業</t>
  </si>
  <si>
    <t xml:space="preserve"> G36</t>
  </si>
  <si>
    <t xml:space="preserve"> ガス業</t>
  </si>
  <si>
    <t xml:space="preserve"> G37</t>
  </si>
  <si>
    <t xml:space="preserve"> 熱供給業</t>
  </si>
  <si>
    <t xml:space="preserve"> G38</t>
  </si>
  <si>
    <t xml:space="preserve"> 水道業</t>
  </si>
  <si>
    <t xml:space="preserve"> H39</t>
  </si>
  <si>
    <t xml:space="preserve"> 鉄道業</t>
  </si>
  <si>
    <t xml:space="preserve"> H40</t>
  </si>
  <si>
    <t xml:space="preserve"> 道路旅客運送業</t>
  </si>
  <si>
    <t xml:space="preserve"> H41</t>
  </si>
  <si>
    <t xml:space="preserve"> 道路貨物運送業</t>
  </si>
  <si>
    <t xml:space="preserve"> H42</t>
  </si>
  <si>
    <t xml:space="preserve"> 水運業</t>
  </si>
  <si>
    <t xml:space="preserve"> H43</t>
  </si>
  <si>
    <t xml:space="preserve"> 航空運輸業</t>
  </si>
  <si>
    <t xml:space="preserve"> H44</t>
  </si>
  <si>
    <t xml:space="preserve"> 倉庫業</t>
  </si>
  <si>
    <t xml:space="preserve"> H45</t>
  </si>
  <si>
    <t xml:space="preserve"> 運輸に付帯するｻ-ﾋﾞｽ業</t>
  </si>
  <si>
    <t xml:space="preserve"> H46</t>
  </si>
  <si>
    <t xml:space="preserve"> 郵便業</t>
  </si>
  <si>
    <t xml:space="preserve"> H47</t>
  </si>
  <si>
    <t xml:space="preserve"> 電気通信業</t>
  </si>
  <si>
    <t>資料：総務省統計局「事業所統計調査報告」</t>
    <rPh sb="5" eb="6">
      <t>ショウ</t>
    </rPh>
    <phoneticPr fontId="4"/>
  </si>
  <si>
    <t>Ｅ-02 産業中分類，経営組織別事業所数及び従業者数－続き－</t>
  </si>
  <si>
    <t>国・地方公共団体</t>
  </si>
  <si>
    <t xml:space="preserve">        国</t>
  </si>
  <si>
    <t xml:space="preserve">        県</t>
  </si>
  <si>
    <t xml:space="preserve">      市町村</t>
  </si>
  <si>
    <t xml:space="preserve">      その他</t>
  </si>
  <si>
    <t xml:space="preserve"> I48</t>
  </si>
  <si>
    <t xml:space="preserve"> 各種商品卸売業</t>
  </si>
  <si>
    <t xml:space="preserve"> I49</t>
  </si>
  <si>
    <t xml:space="preserve"> 繊維･衣服等卸売業</t>
  </si>
  <si>
    <t xml:space="preserve"> I50</t>
  </si>
  <si>
    <t xml:space="preserve"> 飲食料品卸売業</t>
  </si>
  <si>
    <t xml:space="preserve"> I51</t>
  </si>
  <si>
    <t xml:space="preserve"> 建築材料,鉱物･金属材料</t>
    <phoneticPr fontId="4"/>
  </si>
  <si>
    <t xml:space="preserve"> I52</t>
  </si>
  <si>
    <t xml:space="preserve"> 機械器具卸売業</t>
  </si>
  <si>
    <t xml:space="preserve"> I53</t>
  </si>
  <si>
    <t xml:space="preserve"> その他の卸売業</t>
  </si>
  <si>
    <t xml:space="preserve"> I54</t>
  </si>
  <si>
    <t xml:space="preserve"> 各種商品小売業</t>
  </si>
  <si>
    <t xml:space="preserve"> I55</t>
  </si>
  <si>
    <t xml:space="preserve"> 織物･衣服･身の回品小売</t>
    <phoneticPr fontId="4"/>
  </si>
  <si>
    <t xml:space="preserve"> I56</t>
  </si>
  <si>
    <t xml:space="preserve"> 飲食料品小売業</t>
  </si>
  <si>
    <t xml:space="preserve"> I57</t>
  </si>
  <si>
    <t xml:space="preserve"> 自動車･自転車小売業</t>
  </si>
  <si>
    <t xml:space="preserve"> I58</t>
  </si>
  <si>
    <t xml:space="preserve"> 家具･什器･家庭用機械小</t>
    <phoneticPr fontId="4"/>
  </si>
  <si>
    <t xml:space="preserve"> I59</t>
  </si>
  <si>
    <t xml:space="preserve"> その他の小売業</t>
  </si>
  <si>
    <t xml:space="preserve"> I60</t>
  </si>
  <si>
    <t xml:space="preserve"> 一般飲食店</t>
  </si>
  <si>
    <t xml:space="preserve"> I61</t>
  </si>
  <si>
    <t xml:space="preserve"> その他の飲食店</t>
  </si>
  <si>
    <t xml:space="preserve"> J62</t>
  </si>
  <si>
    <t xml:space="preserve"> 銀行･信託業</t>
  </si>
  <si>
    <t xml:space="preserve"> J63</t>
  </si>
  <si>
    <t xml:space="preserve"> 中小企業等金融業</t>
  </si>
  <si>
    <t xml:space="preserve"> J64</t>
  </si>
  <si>
    <t xml:space="preserve"> 農林水産金融業</t>
  </si>
  <si>
    <t xml:space="preserve"> J65</t>
  </si>
  <si>
    <t xml:space="preserve"> 政府関係金融機関</t>
  </si>
  <si>
    <t xml:space="preserve"> J66</t>
  </si>
  <si>
    <t xml:space="preserve"> 貸金業,投資業等非預金</t>
    <phoneticPr fontId="4"/>
  </si>
  <si>
    <t xml:space="preserve"> J67</t>
  </si>
  <si>
    <t xml:space="preserve"> 補助的金融業,金融付帯</t>
    <phoneticPr fontId="4"/>
  </si>
  <si>
    <t xml:space="preserve"> J68</t>
  </si>
  <si>
    <t xml:space="preserve"> 証券業,商品先物取引業</t>
  </si>
  <si>
    <t xml:space="preserve"> J69</t>
  </si>
  <si>
    <t xml:space="preserve"> 保険業</t>
  </si>
  <si>
    <t xml:space="preserve"> K70</t>
  </si>
  <si>
    <t xml:space="preserve"> 不動産取引業</t>
  </si>
  <si>
    <t xml:space="preserve"> K71</t>
  </si>
  <si>
    <t xml:space="preserve"> 不動産賃貸業･管理業</t>
  </si>
  <si>
    <t xml:space="preserve"> L72</t>
  </si>
  <si>
    <t xml:space="preserve"> 洗濯･理容･浴場業</t>
  </si>
  <si>
    <t xml:space="preserve"> L73</t>
  </si>
  <si>
    <t xml:space="preserve"> 駐車場業</t>
  </si>
  <si>
    <t xml:space="preserve"> L74</t>
  </si>
  <si>
    <t xml:space="preserve"> その他生活関連ｻ-ﾋﾞｽ業</t>
  </si>
  <si>
    <t xml:space="preserve"> L75</t>
  </si>
  <si>
    <t xml:space="preserve"> 旅館,その他の宿泊所</t>
  </si>
  <si>
    <t xml:space="preserve"> L76</t>
  </si>
  <si>
    <t xml:space="preserve"> 娯楽業</t>
  </si>
  <si>
    <t xml:space="preserve"> L77</t>
  </si>
  <si>
    <t xml:space="preserve"> 自動車整備業</t>
  </si>
  <si>
    <t xml:space="preserve"> L78</t>
  </si>
  <si>
    <t xml:space="preserve"> 機械･家具等修理業</t>
  </si>
  <si>
    <t xml:space="preserve"> L79</t>
  </si>
  <si>
    <t xml:space="preserve"> 物品賃貸業</t>
  </si>
  <si>
    <t xml:space="preserve"> L80</t>
  </si>
  <si>
    <t xml:space="preserve"> 映画･ビデオ製作業</t>
  </si>
  <si>
    <t xml:space="preserve"> L81</t>
  </si>
  <si>
    <t xml:space="preserve"> 放送業</t>
  </si>
  <si>
    <t xml:space="preserve"> L82</t>
  </si>
  <si>
    <t xml:space="preserve"> 情報ｻ-ﾋﾞｽ･調査業</t>
  </si>
  <si>
    <t xml:space="preserve"> L83</t>
  </si>
  <si>
    <t xml:space="preserve"> 広告業</t>
  </si>
  <si>
    <t xml:space="preserve"> L84</t>
  </si>
  <si>
    <t xml:space="preserve"> 専門ｻ-ﾋﾞｽ業</t>
  </si>
  <si>
    <t xml:space="preserve"> L85</t>
  </si>
  <si>
    <t xml:space="preserve"> 協同組合</t>
  </si>
  <si>
    <t xml:space="preserve"> L86</t>
  </si>
  <si>
    <t xml:space="preserve"> その他の事業サ－ビス業</t>
  </si>
  <si>
    <t xml:space="preserve"> L87</t>
  </si>
  <si>
    <t xml:space="preserve"> 廃棄物処理業</t>
  </si>
  <si>
    <t xml:space="preserve"> L88</t>
  </si>
  <si>
    <t xml:space="preserve"> 医療業</t>
  </si>
  <si>
    <t xml:space="preserve"> L89</t>
  </si>
  <si>
    <t xml:space="preserve"> 保健衛生</t>
  </si>
  <si>
    <t xml:space="preserve"> L90</t>
  </si>
  <si>
    <t xml:space="preserve"> 社会保険,社会福祉</t>
  </si>
  <si>
    <t xml:space="preserve"> L91</t>
  </si>
  <si>
    <t xml:space="preserve"> 教育</t>
  </si>
  <si>
    <t xml:space="preserve"> L92</t>
  </si>
  <si>
    <t xml:space="preserve"> 学術研究機関</t>
  </si>
  <si>
    <t xml:space="preserve"> L93</t>
  </si>
  <si>
    <t xml:space="preserve"> 宗教</t>
  </si>
  <si>
    <t xml:space="preserve"> L94</t>
  </si>
  <si>
    <t xml:space="preserve"> 政治･経済･文化団体</t>
  </si>
  <si>
    <t xml:space="preserve"> L95</t>
  </si>
  <si>
    <t xml:space="preserve"> その他のｻ-ﾋﾞｽ業</t>
  </si>
  <si>
    <t xml:space="preserve"> M97</t>
  </si>
  <si>
    <t xml:space="preserve"> 国家公務</t>
  </si>
  <si>
    <t xml:space="preserve"> M98</t>
  </si>
  <si>
    <t xml:space="preserve"> 地方公務</t>
  </si>
  <si>
    <t>－</t>
  </si>
  <si>
    <t xml:space="preserve">  Ｅ-03 産業中分類，従業者規模(９区分)別事業所数及び従業者数</t>
  </si>
  <si>
    <t xml:space="preserve">    １～４人</t>
  </si>
  <si>
    <t xml:space="preserve">    ５～９人</t>
  </si>
  <si>
    <t xml:space="preserve">    10～19人</t>
  </si>
  <si>
    <t xml:space="preserve">    20～29人</t>
  </si>
  <si>
    <t>事業所数</t>
  </si>
  <si>
    <t>従業者数</t>
  </si>
  <si>
    <t xml:space="preserve"> 飲料･たばこ･飼</t>
    <phoneticPr fontId="4"/>
  </si>
  <si>
    <t xml:space="preserve"> 衣服･その他繊</t>
    <phoneticPr fontId="4"/>
  </si>
  <si>
    <t xml:space="preserve"> 木材･木製品製</t>
    <phoneticPr fontId="4"/>
  </si>
  <si>
    <t xml:space="preserve"> 家具･装備品製</t>
    <phoneticPr fontId="4"/>
  </si>
  <si>
    <t xml:space="preserve"> パルプ･紙･紙加</t>
    <phoneticPr fontId="4"/>
  </si>
  <si>
    <t xml:space="preserve"> 出版･印刷･同関</t>
    <phoneticPr fontId="4"/>
  </si>
  <si>
    <t xml:space="preserve"> 石油製品･石炭</t>
    <phoneticPr fontId="4"/>
  </si>
  <si>
    <t xml:space="preserve"> ﾌﾟﾗｽﾁｯｸ製品製</t>
    <phoneticPr fontId="4"/>
  </si>
  <si>
    <t xml:space="preserve"> なめし革･同製</t>
    <phoneticPr fontId="4"/>
  </si>
  <si>
    <t xml:space="preserve"> 窯業･土石製品</t>
    <phoneticPr fontId="4"/>
  </si>
  <si>
    <t xml:space="preserve"> 一般機械器具製</t>
    <phoneticPr fontId="4"/>
  </si>
  <si>
    <t xml:space="preserve"> 電気機械器具製</t>
    <phoneticPr fontId="4"/>
  </si>
  <si>
    <t xml:space="preserve"> 輸送用機械器具</t>
    <phoneticPr fontId="4"/>
  </si>
  <si>
    <t xml:space="preserve"> 精密機械器具製</t>
    <phoneticPr fontId="4"/>
  </si>
  <si>
    <t xml:space="preserve"> 運輸に付帯する</t>
    <phoneticPr fontId="4"/>
  </si>
  <si>
    <t>Ｅ-03 産業中分類，従業者規模(９区分)別事業所数及び従業者数－続き－</t>
  </si>
  <si>
    <t xml:space="preserve">    30～49人</t>
  </si>
  <si>
    <t xml:space="preserve">    50～99人</t>
  </si>
  <si>
    <t xml:space="preserve">   100～199人</t>
  </si>
  <si>
    <t xml:space="preserve">   200～299人</t>
  </si>
  <si>
    <t xml:space="preserve">    300人以上</t>
  </si>
  <si>
    <t xml:space="preserve"> 繊維･衣服等卸</t>
    <phoneticPr fontId="4"/>
  </si>
  <si>
    <t xml:space="preserve"> 建築材料,鉱物･</t>
    <phoneticPr fontId="4"/>
  </si>
  <si>
    <t xml:space="preserve"> 織物･衣服･身の</t>
    <phoneticPr fontId="4"/>
  </si>
  <si>
    <t xml:space="preserve"> 自動車･自転車</t>
    <phoneticPr fontId="4"/>
  </si>
  <si>
    <t xml:space="preserve"> 家具･什器･家庭</t>
    <phoneticPr fontId="4"/>
  </si>
  <si>
    <t xml:space="preserve"> 中小企業等金融</t>
    <phoneticPr fontId="4"/>
  </si>
  <si>
    <t xml:space="preserve"> 政府関係金融機</t>
    <phoneticPr fontId="4"/>
  </si>
  <si>
    <t xml:space="preserve"> 貸金業,投資業</t>
    <phoneticPr fontId="4"/>
  </si>
  <si>
    <t xml:space="preserve"> 補助的金融業,</t>
    <phoneticPr fontId="4"/>
  </si>
  <si>
    <t xml:space="preserve"> 証券業,商品先</t>
    <phoneticPr fontId="4"/>
  </si>
  <si>
    <t xml:space="preserve"> 不動産賃貸業･</t>
    <phoneticPr fontId="4"/>
  </si>
  <si>
    <t xml:space="preserve"> 洗濯･理容･浴場</t>
    <phoneticPr fontId="4"/>
  </si>
  <si>
    <t xml:space="preserve"> その他生活関連</t>
    <phoneticPr fontId="4"/>
  </si>
  <si>
    <t xml:space="preserve"> 旅館,その他の</t>
    <phoneticPr fontId="4"/>
  </si>
  <si>
    <t xml:space="preserve"> 機械･家具等修</t>
    <phoneticPr fontId="4"/>
  </si>
  <si>
    <t xml:space="preserve"> 映画･ビデオ製</t>
    <phoneticPr fontId="4"/>
  </si>
  <si>
    <t xml:space="preserve"> 情報ｻ-ﾋﾞｽ･調査</t>
    <phoneticPr fontId="4"/>
  </si>
  <si>
    <t xml:space="preserve"> その他の事業サ</t>
    <phoneticPr fontId="4"/>
  </si>
  <si>
    <t>社会保険,社会福</t>
    <phoneticPr fontId="4"/>
  </si>
  <si>
    <t xml:space="preserve"> 政治･経済･文化</t>
    <phoneticPr fontId="4"/>
  </si>
  <si>
    <t xml:space="preserve"> その他のｻ-ﾋﾞｽ</t>
    <phoneticPr fontId="4"/>
  </si>
  <si>
    <t>Ｅ-04 市町村，産業中分類別事業所数及び従業者数</t>
  </si>
  <si>
    <t>（平成 8(1996)年10月 1日現在）</t>
  </si>
  <si>
    <t xml:space="preserve">  非農林漁業</t>
  </si>
  <si>
    <t xml:space="preserve">   総 数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</si>
  <si>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</si>
  <si>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</si>
  <si>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</si>
  <si>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</si>
  <si>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</si>
  <si>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</si>
  <si>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</si>
  <si>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</si>
  <si>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</si>
  <si>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</si>
  <si>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</si>
  <si>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</si>
  <si>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</si>
  <si>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</si>
  <si>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</si>
  <si>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</si>
  <si>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</si>
  <si>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</si>
  <si>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</si>
  <si>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</si>
  <si>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</si>
  <si>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</si>
  <si>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</si>
  <si>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</si>
  <si>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</si>
  <si>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</si>
  <si>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</si>
  <si>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</si>
  <si>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</si>
  <si>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</si>
  <si>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</si>
  <si>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</si>
  <si>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</si>
  <si>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</si>
  <si>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</si>
  <si>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</si>
  <si>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</si>
  <si>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</si>
  <si>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</si>
  <si>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</si>
  <si>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</si>
  <si>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</si>
  <si>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</si>
  <si>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</si>
  <si>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</si>
  <si>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</si>
  <si>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</si>
  <si>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</si>
  <si>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</si>
  <si>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</si>
  <si>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Ｅ-04 市町村，産業中分類別事業所数及び従業者数－続き－</t>
  </si>
  <si>
    <t xml:space="preserve"> F13 飲料･たばこ･</t>
  </si>
  <si>
    <t xml:space="preserve"> F15 衣服･その他</t>
  </si>
  <si>
    <t xml:space="preserve"> F16 木材･</t>
  </si>
  <si>
    <t xml:space="preserve">     飼料製造業</t>
  </si>
  <si>
    <t xml:space="preserve">  繊維製品製造業</t>
  </si>
  <si>
    <t xml:space="preserve">   木製品製造業</t>
  </si>
  <si>
    <t xml:space="preserve"> F17 家具･</t>
  </si>
  <si>
    <t xml:space="preserve"> F18 パルプ･紙･</t>
  </si>
  <si>
    <t xml:space="preserve"> F19 出版･印刷･</t>
  </si>
  <si>
    <t xml:space="preserve"> F21 石油製品･</t>
  </si>
  <si>
    <t xml:space="preserve">   装備品製造業</t>
  </si>
  <si>
    <t xml:space="preserve">   紙加工品製造業</t>
  </si>
  <si>
    <t xml:space="preserve">     同関連産業</t>
  </si>
  <si>
    <t xml:space="preserve">  石炭製品製造業</t>
  </si>
  <si>
    <t xml:space="preserve"> F24 なめし革･同</t>
    <phoneticPr fontId="4"/>
  </si>
  <si>
    <t xml:space="preserve"> F25 窯業･</t>
  </si>
  <si>
    <t xml:space="preserve"> 製品･毛皮製造業</t>
  </si>
  <si>
    <t xml:space="preserve">  土石製品製造業</t>
  </si>
  <si>
    <t xml:space="preserve"> F29 一般機械器具</t>
    <phoneticPr fontId="4"/>
  </si>
  <si>
    <t xml:space="preserve"> F30 電気機械器具</t>
  </si>
  <si>
    <t xml:space="preserve"> F31 輸送用機械</t>
  </si>
  <si>
    <t xml:space="preserve">     製造業</t>
  </si>
  <si>
    <t xml:space="preserve">     器具製造業</t>
  </si>
  <si>
    <t xml:space="preserve"> F32 精密機械器具</t>
  </si>
  <si>
    <t xml:space="preserve"> H45 運輸に附帯</t>
  </si>
  <si>
    <t xml:space="preserve">     するｻ-ﾋﾞｽ業</t>
  </si>
  <si>
    <t xml:space="preserve"> I49 繊維･</t>
  </si>
  <si>
    <t>I51 建築材料,鉱物</t>
  </si>
  <si>
    <t xml:space="preserve">   衣服等卸売業</t>
  </si>
  <si>
    <t>･金属材料等卸売業</t>
  </si>
  <si>
    <t xml:space="preserve"> I55 織物･衣服･身</t>
    <phoneticPr fontId="4"/>
  </si>
  <si>
    <t xml:space="preserve"> I57 自動車･</t>
  </si>
  <si>
    <t xml:space="preserve">   の回り品小売業</t>
  </si>
  <si>
    <t xml:space="preserve">   自転車小売業</t>
  </si>
  <si>
    <t xml:space="preserve"> I58 家具･什器･家庭</t>
    <phoneticPr fontId="4"/>
  </si>
  <si>
    <t>　用機械器具小売業</t>
    <phoneticPr fontId="4"/>
  </si>
  <si>
    <t xml:space="preserve"> J66貸金業,投資業</t>
  </si>
  <si>
    <t xml:space="preserve"> J67補助的金融業,</t>
  </si>
  <si>
    <t xml:space="preserve"> 等非預金信用機関</t>
  </si>
  <si>
    <t xml:space="preserve">    金融附帯業</t>
  </si>
  <si>
    <t xml:space="preserve"> J68 証券業,商品</t>
  </si>
  <si>
    <t xml:space="preserve"> K71 不動産賃貸業</t>
  </si>
  <si>
    <t xml:space="preserve">     先物取引業</t>
  </si>
  <si>
    <t xml:space="preserve">     ･管理業</t>
  </si>
  <si>
    <t xml:space="preserve"> L74 その他の生活</t>
  </si>
  <si>
    <t xml:space="preserve"> L75 旅館,その他</t>
    <phoneticPr fontId="4"/>
  </si>
  <si>
    <t xml:space="preserve">     関連ｻ-ﾋﾞｽ業</t>
  </si>
  <si>
    <t xml:space="preserve">     の宿泊所</t>
  </si>
  <si>
    <t xml:space="preserve"> L80 映画･</t>
  </si>
  <si>
    <t xml:space="preserve">   ビデオ制作業</t>
  </si>
  <si>
    <t xml:space="preserve"> L86 その他の事業</t>
  </si>
  <si>
    <t xml:space="preserve">     サ－ビス業</t>
  </si>
  <si>
    <t>社会保険,社会福祉</t>
  </si>
  <si>
    <t xml:space="preserve"> L94 政治･経済･</t>
  </si>
  <si>
    <t xml:space="preserve">     文化団体</t>
  </si>
  <si>
    <t>Ｅ  事業所</t>
  </si>
  <si>
    <t>Ｅ-01 産業別事業所数及び従業者数</t>
  </si>
  <si>
    <t xml:space="preserve">  事業所とは，「物の生産又はサ－ビスの提供が継続的に事業として行われてい</t>
  </si>
  <si>
    <t>る一定の場所」をいう。一般には，商店，工場，事務所，営業所，銀行，学校，</t>
  </si>
  <si>
    <t>病院，寺院，旅館，鉱山，発電所などと呼ばれ，一区画を占めて経済活動を行っ</t>
  </si>
  <si>
    <t>ている場所である。事業所統計調査の調査対象は，個人経営の農林漁業，家事サ</t>
  </si>
  <si>
    <t>－ビス業及び外国公務を除く全事業所である。</t>
  </si>
  <si>
    <t>　従業者とは，調査日現在その事業所に所属する者（休職者及び長期欠勤者は除</t>
  </si>
  <si>
    <t>く）をいう。</t>
  </si>
  <si>
    <t>Ａ．事業所数</t>
  </si>
  <si>
    <t xml:space="preserve"> 昭和50年</t>
  </si>
  <si>
    <t xml:space="preserve"> 昭和53年</t>
  </si>
  <si>
    <t xml:space="preserve"> 昭和56年</t>
  </si>
  <si>
    <t xml:space="preserve"> 昭和61年</t>
  </si>
  <si>
    <t xml:space="preserve"> 平成 3年</t>
  </si>
  <si>
    <t xml:space="preserve"> 平成 8年</t>
  </si>
  <si>
    <t xml:space="preserve"> 1975. 5.15</t>
  </si>
  <si>
    <t xml:space="preserve"> 1978. 6.15</t>
  </si>
  <si>
    <t xml:space="preserve"> 1981. 7. 1</t>
  </si>
  <si>
    <t xml:space="preserve"> 1986. 7. 1</t>
  </si>
  <si>
    <t xml:space="preserve"> 1991. 7. 1</t>
  </si>
  <si>
    <t xml:space="preserve"> 1996.10. 1</t>
  </si>
  <si>
    <t>全産業</t>
  </si>
  <si>
    <t>全産業（公務を除く）</t>
  </si>
  <si>
    <t>農林漁業</t>
  </si>
  <si>
    <t>農業</t>
  </si>
  <si>
    <t>林業</t>
  </si>
  <si>
    <t>漁業</t>
  </si>
  <si>
    <t>非農林漁業</t>
  </si>
  <si>
    <t>非農林漁業（公務を除く）</t>
  </si>
  <si>
    <t>鉱業</t>
  </si>
  <si>
    <t>建設業</t>
  </si>
  <si>
    <t>製造業</t>
  </si>
  <si>
    <t>電気･ガス･水道業</t>
  </si>
  <si>
    <t>運輸・通信業</t>
  </si>
  <si>
    <t>卸売業</t>
  </si>
  <si>
    <t>小売業</t>
  </si>
  <si>
    <t>飲食店</t>
  </si>
  <si>
    <t>金融・保険業</t>
  </si>
  <si>
    <t>不動産業</t>
  </si>
  <si>
    <t>サ－ビス業</t>
  </si>
  <si>
    <t>公務(他に分類されない)</t>
  </si>
  <si>
    <t>Ｂ．従業者数</t>
  </si>
  <si>
    <t>単位：人</t>
  </si>
  <si>
    <t>総数</t>
  </si>
  <si>
    <t xml:space="preserve">      全産業</t>
  </si>
  <si>
    <t>男</t>
  </si>
  <si>
    <t xml:space="preserve">     男:全産業</t>
  </si>
  <si>
    <t>･･･</t>
  </si>
  <si>
    <t>女</t>
  </si>
  <si>
    <t xml:space="preserve">     女:全産業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</si>
</sst>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40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0" xfId="1" applyFont="1" applyBorder="1"/>
    <xf numFmtId="37" fontId="1" fillId="0" borderId="4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left"/>
    </xf>
    <xf numFmtId="37" fontId="1" fillId="0" borderId="0" xfId="1" applyFont="1" applyAlignment="1" applyProtection="1">
      <alignment horizontal="right"/>
    </xf>
    <xf numFmtId="37" fontId="3" fillId="0" borderId="2" xfId="1" applyFont="1" applyBorder="1" applyProtection="1"/>
    <xf numFmtId="37" fontId="3" fillId="0" borderId="0" xfId="1" applyFont="1" applyProtection="1"/>
    <xf numFmtId="37" fontId="1" fillId="0" borderId="2" xfId="1" applyFont="1" applyBorder="1" applyProtection="1"/>
    <xf numFmtId="37" fontId="1" fillId="0" borderId="0" xfId="1" applyFont="1" applyProtection="1"/>
    <xf numFmtId="37" fontId="1" fillId="0" borderId="0" xfId="1" applyFont="1" applyAlignment="1" applyProtection="1">
      <alignment horizontal="right"/>
      <protection locked="0"/>
    </xf>
    <xf numFmtId="37" fontId="1" fillId="0" borderId="0" xfId="1" applyFont="1" applyProtection="1">
      <protection locked="0"/>
    </xf>
    <xf numFmtId="37" fontId="1" fillId="0" borderId="2" xfId="1" applyFont="1" applyBorder="1" applyAlignment="1" applyProtection="1">
      <alignment horizontal="right"/>
      <protection locked="0"/>
    </xf>
    <xf numFmtId="37" fontId="1" fillId="0" borderId="5" xfId="1" applyFont="1" applyBorder="1"/>
    <xf numFmtId="37" fontId="1" fillId="0" borderId="2" xfId="1" applyFont="1" applyBorder="1" applyProtection="1">
      <protection locked="0"/>
    </xf>
    <xf numFmtId="37" fontId="1" fillId="0" borderId="0" xfId="1" applyFont="1" applyBorder="1" applyAlignment="1" applyProtection="1">
      <alignment horizontal="right"/>
      <protection locked="0"/>
    </xf>
    <xf numFmtId="37" fontId="5" fillId="0" borderId="0" xfId="1" applyFont="1" applyAlignment="1" applyProtection="1">
      <alignment horizontal="left"/>
    </xf>
    <xf numFmtId="37" fontId="3" fillId="0" borderId="1" xfId="1" applyFont="1" applyBorder="1" applyProtection="1"/>
    <xf numFmtId="37" fontId="3" fillId="0" borderId="0" xfId="1" applyFont="1" applyBorder="1" applyProtection="1"/>
    <xf numFmtId="37" fontId="1" fillId="0" borderId="2" xfId="1" applyFont="1" applyBorder="1" applyAlignment="1" applyProtection="1">
      <alignment horizontal="center"/>
    </xf>
    <xf numFmtId="37" fontId="3" fillId="0" borderId="3" xfId="1" applyFont="1" applyBorder="1" applyProtection="1"/>
    <xf numFmtId="37" fontId="3" fillId="0" borderId="0" xfId="1" applyFont="1" applyBorder="1" applyAlignment="1" applyProtection="1">
      <alignment horizontal="left"/>
    </xf>
    <xf numFmtId="37" fontId="1" fillId="0" borderId="0" xfId="1" applyFont="1" applyBorder="1" applyAlignment="1" applyProtection="1">
      <alignment horizontal="left"/>
    </xf>
    <xf numFmtId="37" fontId="1" fillId="0" borderId="0" xfId="1" applyFont="1" applyBorder="1" applyProtection="1"/>
    <xf numFmtId="37" fontId="1" fillId="0" borderId="0" xfId="1" applyFont="1" applyBorder="1" applyProtection="1">
      <protection locked="0"/>
    </xf>
    <xf numFmtId="37" fontId="3" fillId="0" borderId="5" xfId="1" applyFont="1" applyBorder="1" applyProtection="1"/>
    <xf numFmtId="37" fontId="3" fillId="0" borderId="1" xfId="1" applyFont="1" applyBorder="1" applyAlignment="1" applyProtection="1">
      <alignment horizontal="left"/>
    </xf>
    <xf numFmtId="37" fontId="1" fillId="0" borderId="1" xfId="1" applyFont="1" applyBorder="1" applyAlignment="1" applyProtection="1">
      <alignment horizontal="right"/>
    </xf>
    <xf numFmtId="37" fontId="3" fillId="0" borderId="0" xfId="1" applyFont="1" applyAlignment="1" applyProtection="1">
      <alignment horizontal="right"/>
    </xf>
    <xf numFmtId="37" fontId="3" fillId="0" borderId="0" xfId="1" applyFont="1" applyAlignment="1" applyProtection="1">
      <alignment horizontal="center"/>
    </xf>
    <xf numFmtId="37" fontId="3" fillId="0" borderId="2" xfId="1" applyFont="1" applyBorder="1" applyAlignment="1" applyProtection="1">
      <alignment horizontal="right"/>
    </xf>
    <xf numFmtId="37" fontId="1" fillId="0" borderId="2" xfId="1" applyFont="1" applyBorder="1" applyAlignment="1" applyProtection="1">
      <alignment horizontal="righ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53"/>
  <sheetViews>
    <sheetView showGridLines="0" zoomScale="75" zoomScaleNormal="100" workbookViewId="0"/>
  </sheetViews>
  <sheetFormatPr defaultColWidth="15.875" defaultRowHeight="17.25" x14ac:dyDescent="0.2"/>
  <cols>
    <col min="1" max="1" width="13.375" style="2" customWidth="1"/>
    <col min="2" max="2" width="5.875" style="2" customWidth="1"/>
    <col min="3" max="3" width="14.625" style="2" customWidth="1"/>
    <col min="4" max="256" width="15.875" style="2"/>
    <col min="257" max="257" width="13.375" style="2" customWidth="1"/>
    <col min="258" max="258" width="5.875" style="2" customWidth="1"/>
    <col min="259" max="259" width="14.625" style="2" customWidth="1"/>
    <col min="260" max="512" width="15.875" style="2"/>
    <col min="513" max="513" width="13.375" style="2" customWidth="1"/>
    <col min="514" max="514" width="5.875" style="2" customWidth="1"/>
    <col min="515" max="515" width="14.625" style="2" customWidth="1"/>
    <col min="516" max="768" width="15.875" style="2"/>
    <col min="769" max="769" width="13.375" style="2" customWidth="1"/>
    <col min="770" max="770" width="5.875" style="2" customWidth="1"/>
    <col min="771" max="771" width="14.625" style="2" customWidth="1"/>
    <col min="772" max="1024" width="15.875" style="2"/>
    <col min="1025" max="1025" width="13.375" style="2" customWidth="1"/>
    <col min="1026" max="1026" width="5.875" style="2" customWidth="1"/>
    <col min="1027" max="1027" width="14.625" style="2" customWidth="1"/>
    <col min="1028" max="1280" width="15.875" style="2"/>
    <col min="1281" max="1281" width="13.375" style="2" customWidth="1"/>
    <col min="1282" max="1282" width="5.875" style="2" customWidth="1"/>
    <col min="1283" max="1283" width="14.625" style="2" customWidth="1"/>
    <col min="1284" max="1536" width="15.875" style="2"/>
    <col min="1537" max="1537" width="13.375" style="2" customWidth="1"/>
    <col min="1538" max="1538" width="5.875" style="2" customWidth="1"/>
    <col min="1539" max="1539" width="14.625" style="2" customWidth="1"/>
    <col min="1540" max="1792" width="15.875" style="2"/>
    <col min="1793" max="1793" width="13.375" style="2" customWidth="1"/>
    <col min="1794" max="1794" width="5.875" style="2" customWidth="1"/>
    <col min="1795" max="1795" width="14.625" style="2" customWidth="1"/>
    <col min="1796" max="2048" width="15.875" style="2"/>
    <col min="2049" max="2049" width="13.375" style="2" customWidth="1"/>
    <col min="2050" max="2050" width="5.875" style="2" customWidth="1"/>
    <col min="2051" max="2051" width="14.625" style="2" customWidth="1"/>
    <col min="2052" max="2304" width="15.875" style="2"/>
    <col min="2305" max="2305" width="13.375" style="2" customWidth="1"/>
    <col min="2306" max="2306" width="5.875" style="2" customWidth="1"/>
    <col min="2307" max="2307" width="14.625" style="2" customWidth="1"/>
    <col min="2308" max="2560" width="15.875" style="2"/>
    <col min="2561" max="2561" width="13.375" style="2" customWidth="1"/>
    <col min="2562" max="2562" width="5.875" style="2" customWidth="1"/>
    <col min="2563" max="2563" width="14.625" style="2" customWidth="1"/>
    <col min="2564" max="2816" width="15.875" style="2"/>
    <col min="2817" max="2817" width="13.375" style="2" customWidth="1"/>
    <col min="2818" max="2818" width="5.875" style="2" customWidth="1"/>
    <col min="2819" max="2819" width="14.625" style="2" customWidth="1"/>
    <col min="2820" max="3072" width="15.875" style="2"/>
    <col min="3073" max="3073" width="13.375" style="2" customWidth="1"/>
    <col min="3074" max="3074" width="5.875" style="2" customWidth="1"/>
    <col min="3075" max="3075" width="14.625" style="2" customWidth="1"/>
    <col min="3076" max="3328" width="15.875" style="2"/>
    <col min="3329" max="3329" width="13.375" style="2" customWidth="1"/>
    <col min="3330" max="3330" width="5.875" style="2" customWidth="1"/>
    <col min="3331" max="3331" width="14.625" style="2" customWidth="1"/>
    <col min="3332" max="3584" width="15.875" style="2"/>
    <col min="3585" max="3585" width="13.375" style="2" customWidth="1"/>
    <col min="3586" max="3586" width="5.875" style="2" customWidth="1"/>
    <col min="3587" max="3587" width="14.625" style="2" customWidth="1"/>
    <col min="3588" max="3840" width="15.875" style="2"/>
    <col min="3841" max="3841" width="13.375" style="2" customWidth="1"/>
    <col min="3842" max="3842" width="5.875" style="2" customWidth="1"/>
    <col min="3843" max="3843" width="14.625" style="2" customWidth="1"/>
    <col min="3844" max="4096" width="15.875" style="2"/>
    <col min="4097" max="4097" width="13.375" style="2" customWidth="1"/>
    <col min="4098" max="4098" width="5.875" style="2" customWidth="1"/>
    <col min="4099" max="4099" width="14.625" style="2" customWidth="1"/>
    <col min="4100" max="4352" width="15.875" style="2"/>
    <col min="4353" max="4353" width="13.375" style="2" customWidth="1"/>
    <col min="4354" max="4354" width="5.875" style="2" customWidth="1"/>
    <col min="4355" max="4355" width="14.625" style="2" customWidth="1"/>
    <col min="4356" max="4608" width="15.875" style="2"/>
    <col min="4609" max="4609" width="13.375" style="2" customWidth="1"/>
    <col min="4610" max="4610" width="5.875" style="2" customWidth="1"/>
    <col min="4611" max="4611" width="14.625" style="2" customWidth="1"/>
    <col min="4612" max="4864" width="15.875" style="2"/>
    <col min="4865" max="4865" width="13.375" style="2" customWidth="1"/>
    <col min="4866" max="4866" width="5.875" style="2" customWidth="1"/>
    <col min="4867" max="4867" width="14.625" style="2" customWidth="1"/>
    <col min="4868" max="5120" width="15.875" style="2"/>
    <col min="5121" max="5121" width="13.375" style="2" customWidth="1"/>
    <col min="5122" max="5122" width="5.875" style="2" customWidth="1"/>
    <col min="5123" max="5123" width="14.625" style="2" customWidth="1"/>
    <col min="5124" max="5376" width="15.875" style="2"/>
    <col min="5377" max="5377" width="13.375" style="2" customWidth="1"/>
    <col min="5378" max="5378" width="5.875" style="2" customWidth="1"/>
    <col min="5379" max="5379" width="14.625" style="2" customWidth="1"/>
    <col min="5380" max="5632" width="15.875" style="2"/>
    <col min="5633" max="5633" width="13.375" style="2" customWidth="1"/>
    <col min="5634" max="5634" width="5.875" style="2" customWidth="1"/>
    <col min="5635" max="5635" width="14.625" style="2" customWidth="1"/>
    <col min="5636" max="5888" width="15.875" style="2"/>
    <col min="5889" max="5889" width="13.375" style="2" customWidth="1"/>
    <col min="5890" max="5890" width="5.875" style="2" customWidth="1"/>
    <col min="5891" max="5891" width="14.625" style="2" customWidth="1"/>
    <col min="5892" max="6144" width="15.875" style="2"/>
    <col min="6145" max="6145" width="13.375" style="2" customWidth="1"/>
    <col min="6146" max="6146" width="5.875" style="2" customWidth="1"/>
    <col min="6147" max="6147" width="14.625" style="2" customWidth="1"/>
    <col min="6148" max="6400" width="15.875" style="2"/>
    <col min="6401" max="6401" width="13.375" style="2" customWidth="1"/>
    <col min="6402" max="6402" width="5.875" style="2" customWidth="1"/>
    <col min="6403" max="6403" width="14.625" style="2" customWidth="1"/>
    <col min="6404" max="6656" width="15.875" style="2"/>
    <col min="6657" max="6657" width="13.375" style="2" customWidth="1"/>
    <col min="6658" max="6658" width="5.875" style="2" customWidth="1"/>
    <col min="6659" max="6659" width="14.625" style="2" customWidth="1"/>
    <col min="6660" max="6912" width="15.875" style="2"/>
    <col min="6913" max="6913" width="13.375" style="2" customWidth="1"/>
    <col min="6914" max="6914" width="5.875" style="2" customWidth="1"/>
    <col min="6915" max="6915" width="14.625" style="2" customWidth="1"/>
    <col min="6916" max="7168" width="15.875" style="2"/>
    <col min="7169" max="7169" width="13.375" style="2" customWidth="1"/>
    <col min="7170" max="7170" width="5.875" style="2" customWidth="1"/>
    <col min="7171" max="7171" width="14.625" style="2" customWidth="1"/>
    <col min="7172" max="7424" width="15.875" style="2"/>
    <col min="7425" max="7425" width="13.375" style="2" customWidth="1"/>
    <col min="7426" max="7426" width="5.875" style="2" customWidth="1"/>
    <col min="7427" max="7427" width="14.625" style="2" customWidth="1"/>
    <col min="7428" max="7680" width="15.875" style="2"/>
    <col min="7681" max="7681" width="13.375" style="2" customWidth="1"/>
    <col min="7682" max="7682" width="5.875" style="2" customWidth="1"/>
    <col min="7683" max="7683" width="14.625" style="2" customWidth="1"/>
    <col min="7684" max="7936" width="15.875" style="2"/>
    <col min="7937" max="7937" width="13.375" style="2" customWidth="1"/>
    <col min="7938" max="7938" width="5.875" style="2" customWidth="1"/>
    <col min="7939" max="7939" width="14.625" style="2" customWidth="1"/>
    <col min="7940" max="8192" width="15.875" style="2"/>
    <col min="8193" max="8193" width="13.375" style="2" customWidth="1"/>
    <col min="8194" max="8194" width="5.875" style="2" customWidth="1"/>
    <col min="8195" max="8195" width="14.625" style="2" customWidth="1"/>
    <col min="8196" max="8448" width="15.875" style="2"/>
    <col min="8449" max="8449" width="13.375" style="2" customWidth="1"/>
    <col min="8450" max="8450" width="5.875" style="2" customWidth="1"/>
    <col min="8451" max="8451" width="14.625" style="2" customWidth="1"/>
    <col min="8452" max="8704" width="15.875" style="2"/>
    <col min="8705" max="8705" width="13.375" style="2" customWidth="1"/>
    <col min="8706" max="8706" width="5.875" style="2" customWidth="1"/>
    <col min="8707" max="8707" width="14.625" style="2" customWidth="1"/>
    <col min="8708" max="8960" width="15.875" style="2"/>
    <col min="8961" max="8961" width="13.375" style="2" customWidth="1"/>
    <col min="8962" max="8962" width="5.875" style="2" customWidth="1"/>
    <col min="8963" max="8963" width="14.625" style="2" customWidth="1"/>
    <col min="8964" max="9216" width="15.875" style="2"/>
    <col min="9217" max="9217" width="13.375" style="2" customWidth="1"/>
    <col min="9218" max="9218" width="5.875" style="2" customWidth="1"/>
    <col min="9219" max="9219" width="14.625" style="2" customWidth="1"/>
    <col min="9220" max="9472" width="15.875" style="2"/>
    <col min="9473" max="9473" width="13.375" style="2" customWidth="1"/>
    <col min="9474" max="9474" width="5.875" style="2" customWidth="1"/>
    <col min="9475" max="9475" width="14.625" style="2" customWidth="1"/>
    <col min="9476" max="9728" width="15.875" style="2"/>
    <col min="9729" max="9729" width="13.375" style="2" customWidth="1"/>
    <col min="9730" max="9730" width="5.875" style="2" customWidth="1"/>
    <col min="9731" max="9731" width="14.625" style="2" customWidth="1"/>
    <col min="9732" max="9984" width="15.875" style="2"/>
    <col min="9985" max="9985" width="13.375" style="2" customWidth="1"/>
    <col min="9986" max="9986" width="5.875" style="2" customWidth="1"/>
    <col min="9987" max="9987" width="14.625" style="2" customWidth="1"/>
    <col min="9988" max="10240" width="15.875" style="2"/>
    <col min="10241" max="10241" width="13.375" style="2" customWidth="1"/>
    <col min="10242" max="10242" width="5.875" style="2" customWidth="1"/>
    <col min="10243" max="10243" width="14.625" style="2" customWidth="1"/>
    <col min="10244" max="10496" width="15.875" style="2"/>
    <col min="10497" max="10497" width="13.375" style="2" customWidth="1"/>
    <col min="10498" max="10498" width="5.875" style="2" customWidth="1"/>
    <col min="10499" max="10499" width="14.625" style="2" customWidth="1"/>
    <col min="10500" max="10752" width="15.875" style="2"/>
    <col min="10753" max="10753" width="13.375" style="2" customWidth="1"/>
    <col min="10754" max="10754" width="5.875" style="2" customWidth="1"/>
    <col min="10755" max="10755" width="14.625" style="2" customWidth="1"/>
    <col min="10756" max="11008" width="15.875" style="2"/>
    <col min="11009" max="11009" width="13.375" style="2" customWidth="1"/>
    <col min="11010" max="11010" width="5.875" style="2" customWidth="1"/>
    <col min="11011" max="11011" width="14.625" style="2" customWidth="1"/>
    <col min="11012" max="11264" width="15.875" style="2"/>
    <col min="11265" max="11265" width="13.375" style="2" customWidth="1"/>
    <col min="11266" max="11266" width="5.875" style="2" customWidth="1"/>
    <col min="11267" max="11267" width="14.625" style="2" customWidth="1"/>
    <col min="11268" max="11520" width="15.875" style="2"/>
    <col min="11521" max="11521" width="13.375" style="2" customWidth="1"/>
    <col min="11522" max="11522" width="5.875" style="2" customWidth="1"/>
    <col min="11523" max="11523" width="14.625" style="2" customWidth="1"/>
    <col min="11524" max="11776" width="15.875" style="2"/>
    <col min="11777" max="11777" width="13.375" style="2" customWidth="1"/>
    <col min="11778" max="11778" width="5.875" style="2" customWidth="1"/>
    <col min="11779" max="11779" width="14.625" style="2" customWidth="1"/>
    <col min="11780" max="12032" width="15.875" style="2"/>
    <col min="12033" max="12033" width="13.375" style="2" customWidth="1"/>
    <col min="12034" max="12034" width="5.875" style="2" customWidth="1"/>
    <col min="12035" max="12035" width="14.625" style="2" customWidth="1"/>
    <col min="12036" max="12288" width="15.875" style="2"/>
    <col min="12289" max="12289" width="13.375" style="2" customWidth="1"/>
    <col min="12290" max="12290" width="5.875" style="2" customWidth="1"/>
    <col min="12291" max="12291" width="14.625" style="2" customWidth="1"/>
    <col min="12292" max="12544" width="15.875" style="2"/>
    <col min="12545" max="12545" width="13.375" style="2" customWidth="1"/>
    <col min="12546" max="12546" width="5.875" style="2" customWidth="1"/>
    <col min="12547" max="12547" width="14.625" style="2" customWidth="1"/>
    <col min="12548" max="12800" width="15.875" style="2"/>
    <col min="12801" max="12801" width="13.375" style="2" customWidth="1"/>
    <col min="12802" max="12802" width="5.875" style="2" customWidth="1"/>
    <col min="12803" max="12803" width="14.625" style="2" customWidth="1"/>
    <col min="12804" max="13056" width="15.875" style="2"/>
    <col min="13057" max="13057" width="13.375" style="2" customWidth="1"/>
    <col min="13058" max="13058" width="5.875" style="2" customWidth="1"/>
    <col min="13059" max="13059" width="14.625" style="2" customWidth="1"/>
    <col min="13060" max="13312" width="15.875" style="2"/>
    <col min="13313" max="13313" width="13.375" style="2" customWidth="1"/>
    <col min="13314" max="13314" width="5.875" style="2" customWidth="1"/>
    <col min="13315" max="13315" width="14.625" style="2" customWidth="1"/>
    <col min="13316" max="13568" width="15.875" style="2"/>
    <col min="13569" max="13569" width="13.375" style="2" customWidth="1"/>
    <col min="13570" max="13570" width="5.875" style="2" customWidth="1"/>
    <col min="13571" max="13571" width="14.625" style="2" customWidth="1"/>
    <col min="13572" max="13824" width="15.875" style="2"/>
    <col min="13825" max="13825" width="13.375" style="2" customWidth="1"/>
    <col min="13826" max="13826" width="5.875" style="2" customWidth="1"/>
    <col min="13827" max="13827" width="14.625" style="2" customWidth="1"/>
    <col min="13828" max="14080" width="15.875" style="2"/>
    <col min="14081" max="14081" width="13.375" style="2" customWidth="1"/>
    <col min="14082" max="14082" width="5.875" style="2" customWidth="1"/>
    <col min="14083" max="14083" width="14.625" style="2" customWidth="1"/>
    <col min="14084" max="14336" width="15.875" style="2"/>
    <col min="14337" max="14337" width="13.375" style="2" customWidth="1"/>
    <col min="14338" max="14338" width="5.875" style="2" customWidth="1"/>
    <col min="14339" max="14339" width="14.625" style="2" customWidth="1"/>
    <col min="14340" max="14592" width="15.875" style="2"/>
    <col min="14593" max="14593" width="13.375" style="2" customWidth="1"/>
    <col min="14594" max="14594" width="5.875" style="2" customWidth="1"/>
    <col min="14595" max="14595" width="14.625" style="2" customWidth="1"/>
    <col min="14596" max="14848" width="15.875" style="2"/>
    <col min="14849" max="14849" width="13.375" style="2" customWidth="1"/>
    <col min="14850" max="14850" width="5.875" style="2" customWidth="1"/>
    <col min="14851" max="14851" width="14.625" style="2" customWidth="1"/>
    <col min="14852" max="15104" width="15.875" style="2"/>
    <col min="15105" max="15105" width="13.375" style="2" customWidth="1"/>
    <col min="15106" max="15106" width="5.875" style="2" customWidth="1"/>
    <col min="15107" max="15107" width="14.625" style="2" customWidth="1"/>
    <col min="15108" max="15360" width="15.875" style="2"/>
    <col min="15361" max="15361" width="13.375" style="2" customWidth="1"/>
    <col min="15362" max="15362" width="5.875" style="2" customWidth="1"/>
    <col min="15363" max="15363" width="14.625" style="2" customWidth="1"/>
    <col min="15364" max="15616" width="15.875" style="2"/>
    <col min="15617" max="15617" width="13.375" style="2" customWidth="1"/>
    <col min="15618" max="15618" width="5.875" style="2" customWidth="1"/>
    <col min="15619" max="15619" width="14.625" style="2" customWidth="1"/>
    <col min="15620" max="15872" width="15.875" style="2"/>
    <col min="15873" max="15873" width="13.375" style="2" customWidth="1"/>
    <col min="15874" max="15874" width="5.875" style="2" customWidth="1"/>
    <col min="15875" max="15875" width="14.625" style="2" customWidth="1"/>
    <col min="15876" max="16128" width="15.875" style="2"/>
    <col min="16129" max="16129" width="13.375" style="2" customWidth="1"/>
    <col min="16130" max="16130" width="5.875" style="2" customWidth="1"/>
    <col min="16131" max="16131" width="14.625" style="2" customWidth="1"/>
    <col min="16132" max="16384" width="15.875" style="2"/>
  </cols>
  <sheetData>
    <row r="1" spans="1:10" x14ac:dyDescent="0.2">
      <c r="A1" s="1"/>
    </row>
    <row r="5" spans="1:10" x14ac:dyDescent="0.2">
      <c r="F5" s="15"/>
    </row>
    <row r="6" spans="1:10" ht="28.5" x14ac:dyDescent="0.3">
      <c r="F6" s="24" t="s">
        <v>368</v>
      </c>
    </row>
    <row r="7" spans="1:10" x14ac:dyDescent="0.2">
      <c r="D7" s="15"/>
      <c r="G7" s="15"/>
    </row>
    <row r="8" spans="1:10" x14ac:dyDescent="0.2">
      <c r="D8" s="15"/>
      <c r="E8" s="3" t="s">
        <v>369</v>
      </c>
      <c r="G8" s="15"/>
    </row>
    <row r="9" spans="1:10" x14ac:dyDescent="0.2">
      <c r="D9" s="15"/>
      <c r="F9" s="15"/>
      <c r="G9" s="15"/>
    </row>
    <row r="10" spans="1:10" x14ac:dyDescent="0.2">
      <c r="D10" s="1" t="s">
        <v>370</v>
      </c>
      <c r="F10" s="15"/>
      <c r="G10" s="15"/>
    </row>
    <row r="11" spans="1:10" x14ac:dyDescent="0.2">
      <c r="D11" s="1" t="s">
        <v>371</v>
      </c>
      <c r="F11" s="15"/>
      <c r="G11" s="15"/>
    </row>
    <row r="12" spans="1:10" x14ac:dyDescent="0.2">
      <c r="D12" s="1" t="s">
        <v>372</v>
      </c>
      <c r="F12" s="15"/>
      <c r="G12" s="15"/>
    </row>
    <row r="13" spans="1:10" x14ac:dyDescent="0.2">
      <c r="D13" s="1" t="s">
        <v>373</v>
      </c>
      <c r="F13" s="15"/>
      <c r="G13" s="15"/>
      <c r="I13" s="15"/>
      <c r="J13" s="15"/>
    </row>
    <row r="14" spans="1:10" x14ac:dyDescent="0.2">
      <c r="D14" s="1" t="s">
        <v>374</v>
      </c>
      <c r="F14" s="15"/>
      <c r="G14" s="15"/>
      <c r="I14" s="15"/>
      <c r="J14" s="15"/>
    </row>
    <row r="15" spans="1:10" x14ac:dyDescent="0.2">
      <c r="D15" s="1" t="s">
        <v>375</v>
      </c>
      <c r="F15" s="15"/>
      <c r="G15" s="15"/>
      <c r="I15" s="15"/>
      <c r="J15" s="15"/>
    </row>
    <row r="16" spans="1:10" x14ac:dyDescent="0.2">
      <c r="B16" s="15"/>
      <c r="C16" s="15"/>
      <c r="D16" s="1" t="s">
        <v>376</v>
      </c>
      <c r="E16" s="15"/>
      <c r="F16" s="15"/>
      <c r="G16" s="15"/>
      <c r="H16" s="15"/>
      <c r="I16" s="15"/>
      <c r="J16" s="15"/>
    </row>
    <row r="18" spans="2:10" x14ac:dyDescent="0.2">
      <c r="E18" s="3" t="s">
        <v>377</v>
      </c>
    </row>
    <row r="19" spans="2:10" ht="18" thickBot="1" x14ac:dyDescent="0.25">
      <c r="B19" s="25"/>
      <c r="C19" s="25"/>
      <c r="D19" s="4"/>
      <c r="E19" s="25"/>
      <c r="F19" s="25"/>
      <c r="G19" s="25"/>
      <c r="H19" s="25"/>
      <c r="I19" s="25"/>
      <c r="J19" s="4"/>
    </row>
    <row r="20" spans="2:10" x14ac:dyDescent="0.2">
      <c r="B20" s="26"/>
      <c r="C20" s="15"/>
      <c r="E20" s="27" t="s">
        <v>378</v>
      </c>
      <c r="F20" s="27" t="s">
        <v>379</v>
      </c>
      <c r="G20" s="27" t="s">
        <v>380</v>
      </c>
      <c r="H20" s="27" t="s">
        <v>381</v>
      </c>
      <c r="I20" s="27" t="s">
        <v>382</v>
      </c>
      <c r="J20" s="27" t="s">
        <v>383</v>
      </c>
    </row>
    <row r="21" spans="2:10" x14ac:dyDescent="0.2">
      <c r="B21" s="28"/>
      <c r="C21" s="28"/>
      <c r="D21" s="7"/>
      <c r="E21" s="12" t="s">
        <v>384</v>
      </c>
      <c r="F21" s="12" t="s">
        <v>385</v>
      </c>
      <c r="G21" s="12" t="s">
        <v>386</v>
      </c>
      <c r="H21" s="12" t="s">
        <v>387</v>
      </c>
      <c r="I21" s="12" t="s">
        <v>388</v>
      </c>
      <c r="J21" s="12" t="s">
        <v>389</v>
      </c>
    </row>
    <row r="22" spans="2:10" x14ac:dyDescent="0.2">
      <c r="B22" s="26"/>
      <c r="C22" s="15"/>
      <c r="E22" s="14"/>
      <c r="F22" s="15"/>
      <c r="G22" s="15"/>
      <c r="J22" s="9"/>
    </row>
    <row r="23" spans="2:10" x14ac:dyDescent="0.2">
      <c r="B23" s="29" t="s">
        <v>390</v>
      </c>
      <c r="D23" s="15"/>
      <c r="E23" s="14">
        <f t="shared" ref="E23:J23" si="0">E27+E32</f>
        <v>59565</v>
      </c>
      <c r="F23" s="15">
        <f t="shared" si="0"/>
        <v>63134</v>
      </c>
      <c r="G23" s="15">
        <f t="shared" si="0"/>
        <v>66872</v>
      </c>
      <c r="H23" s="15">
        <f t="shared" si="0"/>
        <v>67152</v>
      </c>
      <c r="I23" s="15">
        <f t="shared" si="0"/>
        <v>65168</v>
      </c>
      <c r="J23" s="26">
        <f t="shared" si="0"/>
        <v>63228</v>
      </c>
    </row>
    <row r="24" spans="2:10" x14ac:dyDescent="0.2">
      <c r="B24" s="9"/>
      <c r="E24" s="6"/>
      <c r="J24" s="9"/>
    </row>
    <row r="25" spans="2:10" x14ac:dyDescent="0.2">
      <c r="B25" s="30" t="s">
        <v>391</v>
      </c>
      <c r="E25" s="16">
        <f t="shared" ref="E25:J25" si="1">E27+E33</f>
        <v>58900</v>
      </c>
      <c r="F25" s="17">
        <f t="shared" si="1"/>
        <v>62466</v>
      </c>
      <c r="G25" s="17">
        <f t="shared" si="1"/>
        <v>66189</v>
      </c>
      <c r="H25" s="17">
        <f t="shared" si="1"/>
        <v>66487</v>
      </c>
      <c r="I25" s="17">
        <f t="shared" si="1"/>
        <v>64508</v>
      </c>
      <c r="J25" s="31">
        <f t="shared" si="1"/>
        <v>62600</v>
      </c>
    </row>
    <row r="26" spans="2:10" x14ac:dyDescent="0.2">
      <c r="B26" s="9"/>
      <c r="E26" s="6"/>
      <c r="J26" s="9"/>
    </row>
    <row r="27" spans="2:10" x14ac:dyDescent="0.2">
      <c r="B27" s="30" t="s">
        <v>392</v>
      </c>
      <c r="E27" s="16">
        <f t="shared" ref="E27:J27" si="2">E28+E29+E30</f>
        <v>145</v>
      </c>
      <c r="F27" s="17">
        <f t="shared" si="2"/>
        <v>172</v>
      </c>
      <c r="G27" s="17">
        <f t="shared" si="2"/>
        <v>195</v>
      </c>
      <c r="H27" s="17">
        <f t="shared" si="2"/>
        <v>159</v>
      </c>
      <c r="I27" s="17">
        <f t="shared" si="2"/>
        <v>184</v>
      </c>
      <c r="J27" s="31">
        <f t="shared" si="2"/>
        <v>164</v>
      </c>
    </row>
    <row r="28" spans="2:10" x14ac:dyDescent="0.2">
      <c r="B28" s="26"/>
      <c r="C28" s="1" t="s">
        <v>393</v>
      </c>
      <c r="D28" s="15"/>
      <c r="E28" s="22">
        <v>79</v>
      </c>
      <c r="F28" s="19">
        <v>94</v>
      </c>
      <c r="G28" s="19">
        <v>91</v>
      </c>
      <c r="H28" s="19">
        <v>64</v>
      </c>
      <c r="I28" s="19">
        <v>73</v>
      </c>
      <c r="J28" s="32">
        <v>69</v>
      </c>
    </row>
    <row r="29" spans="2:10" x14ac:dyDescent="0.2">
      <c r="B29" s="26"/>
      <c r="C29" s="1" t="s">
        <v>394</v>
      </c>
      <c r="D29" s="15"/>
      <c r="E29" s="22">
        <v>51</v>
      </c>
      <c r="F29" s="19">
        <v>49</v>
      </c>
      <c r="G29" s="19">
        <v>60</v>
      </c>
      <c r="H29" s="19">
        <v>63</v>
      </c>
      <c r="I29" s="19">
        <v>62</v>
      </c>
      <c r="J29" s="32">
        <v>55</v>
      </c>
    </row>
    <row r="30" spans="2:10" x14ac:dyDescent="0.2">
      <c r="B30" s="26"/>
      <c r="C30" s="1" t="s">
        <v>395</v>
      </c>
      <c r="D30" s="15"/>
      <c r="E30" s="22">
        <v>15</v>
      </c>
      <c r="F30" s="19">
        <v>29</v>
      </c>
      <c r="G30" s="19">
        <v>44</v>
      </c>
      <c r="H30" s="19">
        <v>32</v>
      </c>
      <c r="I30" s="19">
        <v>49</v>
      </c>
      <c r="J30" s="32">
        <v>40</v>
      </c>
    </row>
    <row r="31" spans="2:10" x14ac:dyDescent="0.2">
      <c r="B31" s="9"/>
      <c r="E31" s="6"/>
      <c r="J31" s="9"/>
    </row>
    <row r="32" spans="2:10" x14ac:dyDescent="0.2">
      <c r="B32" s="30" t="s">
        <v>396</v>
      </c>
      <c r="E32" s="16">
        <f t="shared" ref="E32:J32" si="3">SUM(E35:E49)</f>
        <v>59420</v>
      </c>
      <c r="F32" s="17">
        <f t="shared" si="3"/>
        <v>62962</v>
      </c>
      <c r="G32" s="17">
        <f t="shared" si="3"/>
        <v>66677</v>
      </c>
      <c r="H32" s="17">
        <f t="shared" si="3"/>
        <v>66993</v>
      </c>
      <c r="I32" s="17">
        <f t="shared" si="3"/>
        <v>64984</v>
      </c>
      <c r="J32" s="31">
        <f t="shared" si="3"/>
        <v>63064</v>
      </c>
    </row>
    <row r="33" spans="2:10" x14ac:dyDescent="0.2">
      <c r="B33" s="30" t="s">
        <v>397</v>
      </c>
      <c r="E33" s="16">
        <f t="shared" ref="E33:J33" si="4">SUM(E35:E48)</f>
        <v>58755</v>
      </c>
      <c r="F33" s="17">
        <f t="shared" si="4"/>
        <v>62294</v>
      </c>
      <c r="G33" s="17">
        <f t="shared" si="4"/>
        <v>65994</v>
      </c>
      <c r="H33" s="17">
        <f t="shared" si="4"/>
        <v>66328</v>
      </c>
      <c r="I33" s="17">
        <f t="shared" si="4"/>
        <v>64324</v>
      </c>
      <c r="J33" s="31">
        <f t="shared" si="4"/>
        <v>62436</v>
      </c>
    </row>
    <row r="34" spans="2:10" x14ac:dyDescent="0.2">
      <c r="B34" s="9"/>
      <c r="E34" s="6"/>
      <c r="J34" s="9"/>
    </row>
    <row r="35" spans="2:10" x14ac:dyDescent="0.2">
      <c r="B35" s="26"/>
      <c r="C35" s="1" t="s">
        <v>398</v>
      </c>
      <c r="D35" s="15"/>
      <c r="E35" s="22">
        <v>51</v>
      </c>
      <c r="F35" s="19">
        <v>49</v>
      </c>
      <c r="G35" s="19">
        <v>45</v>
      </c>
      <c r="H35" s="19">
        <v>32</v>
      </c>
      <c r="I35" s="19">
        <v>26</v>
      </c>
      <c r="J35" s="32">
        <v>19</v>
      </c>
    </row>
    <row r="36" spans="2:10" x14ac:dyDescent="0.2">
      <c r="B36" s="26"/>
      <c r="C36" s="1" t="s">
        <v>399</v>
      </c>
      <c r="D36" s="15"/>
      <c r="E36" s="22">
        <v>4538</v>
      </c>
      <c r="F36" s="19">
        <v>4974</v>
      </c>
      <c r="G36" s="19">
        <v>5501</v>
      </c>
      <c r="H36" s="19">
        <v>5555</v>
      </c>
      <c r="I36" s="19">
        <v>5589</v>
      </c>
      <c r="J36" s="32">
        <v>5670</v>
      </c>
    </row>
    <row r="37" spans="2:10" x14ac:dyDescent="0.2">
      <c r="B37" s="26"/>
      <c r="C37" s="1" t="s">
        <v>400</v>
      </c>
      <c r="D37" s="15"/>
      <c r="E37" s="22">
        <v>8359</v>
      </c>
      <c r="F37" s="19">
        <v>8267</v>
      </c>
      <c r="G37" s="19">
        <v>8240</v>
      </c>
      <c r="H37" s="19">
        <v>7870</v>
      </c>
      <c r="I37" s="19">
        <v>7705</v>
      </c>
      <c r="J37" s="32">
        <v>6602</v>
      </c>
    </row>
    <row r="38" spans="2:10" x14ac:dyDescent="0.2">
      <c r="B38" s="9"/>
      <c r="E38" s="6"/>
      <c r="J38" s="9"/>
    </row>
    <row r="39" spans="2:10" x14ac:dyDescent="0.2">
      <c r="B39" s="26"/>
      <c r="C39" s="1" t="s">
        <v>401</v>
      </c>
      <c r="D39" s="15"/>
      <c r="E39" s="22">
        <v>158</v>
      </c>
      <c r="F39" s="19">
        <v>136</v>
      </c>
      <c r="G39" s="19">
        <v>137</v>
      </c>
      <c r="H39" s="19">
        <v>123</v>
      </c>
      <c r="I39" s="19">
        <v>113</v>
      </c>
      <c r="J39" s="32">
        <v>117</v>
      </c>
    </row>
    <row r="40" spans="2:10" x14ac:dyDescent="0.2">
      <c r="B40" s="26"/>
      <c r="C40" s="1" t="s">
        <v>402</v>
      </c>
      <c r="D40" s="15"/>
      <c r="E40" s="22">
        <v>1498</v>
      </c>
      <c r="F40" s="19">
        <v>1477</v>
      </c>
      <c r="G40" s="19">
        <v>1516</v>
      </c>
      <c r="H40" s="19">
        <v>1466</v>
      </c>
      <c r="I40" s="19">
        <v>1486</v>
      </c>
      <c r="J40" s="32">
        <v>1440</v>
      </c>
    </row>
    <row r="41" spans="2:10" x14ac:dyDescent="0.2">
      <c r="B41" s="26"/>
      <c r="C41" s="1" t="s">
        <v>403</v>
      </c>
      <c r="D41" s="15"/>
      <c r="E41" s="22">
        <v>3028</v>
      </c>
      <c r="F41" s="19">
        <v>3341</v>
      </c>
      <c r="G41" s="19">
        <v>3563</v>
      </c>
      <c r="H41" s="19">
        <v>3632</v>
      </c>
      <c r="I41" s="19">
        <v>3355</v>
      </c>
      <c r="J41" s="32">
        <v>3392</v>
      </c>
    </row>
    <row r="42" spans="2:10" x14ac:dyDescent="0.2">
      <c r="B42" s="9"/>
      <c r="E42" s="6"/>
      <c r="J42" s="9"/>
    </row>
    <row r="43" spans="2:10" x14ac:dyDescent="0.2">
      <c r="B43" s="26"/>
      <c r="C43" s="1" t="s">
        <v>404</v>
      </c>
      <c r="D43" s="15"/>
      <c r="E43" s="22">
        <v>20404</v>
      </c>
      <c r="F43" s="19">
        <v>21061</v>
      </c>
      <c r="G43" s="19">
        <v>21390</v>
      </c>
      <c r="H43" s="19">
        <v>20374</v>
      </c>
      <c r="I43" s="19">
        <v>18233</v>
      </c>
      <c r="J43" s="32">
        <v>17510</v>
      </c>
    </row>
    <row r="44" spans="2:10" x14ac:dyDescent="0.2">
      <c r="B44" s="26"/>
      <c r="C44" s="1" t="s">
        <v>405</v>
      </c>
      <c r="D44" s="15"/>
      <c r="E44" s="22">
        <v>4846</v>
      </c>
      <c r="F44" s="19">
        <v>5836</v>
      </c>
      <c r="G44" s="19">
        <v>6947</v>
      </c>
      <c r="H44" s="19">
        <v>7392</v>
      </c>
      <c r="I44" s="19">
        <v>7302</v>
      </c>
      <c r="J44" s="32">
        <v>7073</v>
      </c>
    </row>
    <row r="45" spans="2:10" x14ac:dyDescent="0.2">
      <c r="B45" s="26"/>
      <c r="C45" s="1" t="s">
        <v>406</v>
      </c>
      <c r="D45" s="15"/>
      <c r="E45" s="22">
        <v>677</v>
      </c>
      <c r="F45" s="19">
        <v>792</v>
      </c>
      <c r="G45" s="19">
        <v>839</v>
      </c>
      <c r="H45" s="19">
        <v>947</v>
      </c>
      <c r="I45" s="19">
        <v>961</v>
      </c>
      <c r="J45" s="32">
        <v>978</v>
      </c>
    </row>
    <row r="46" spans="2:10" x14ac:dyDescent="0.2">
      <c r="B46" s="9"/>
      <c r="E46" s="6"/>
      <c r="J46" s="9"/>
    </row>
    <row r="47" spans="2:10" x14ac:dyDescent="0.2">
      <c r="B47" s="26"/>
      <c r="C47" s="1" t="s">
        <v>407</v>
      </c>
      <c r="D47" s="15"/>
      <c r="E47" s="22">
        <v>1648</v>
      </c>
      <c r="F47" s="19">
        <v>1834</v>
      </c>
      <c r="G47" s="19">
        <v>2142</v>
      </c>
      <c r="H47" s="19">
        <v>2238</v>
      </c>
      <c r="I47" s="19">
        <v>2369</v>
      </c>
      <c r="J47" s="32">
        <v>2165</v>
      </c>
    </row>
    <row r="48" spans="2:10" x14ac:dyDescent="0.2">
      <c r="B48" s="26"/>
      <c r="C48" s="1" t="s">
        <v>408</v>
      </c>
      <c r="D48" s="15"/>
      <c r="E48" s="22">
        <v>13548</v>
      </c>
      <c r="F48" s="19">
        <v>14527</v>
      </c>
      <c r="G48" s="19">
        <v>15674</v>
      </c>
      <c r="H48" s="19">
        <v>16699</v>
      </c>
      <c r="I48" s="19">
        <v>17185</v>
      </c>
      <c r="J48" s="32">
        <v>17470</v>
      </c>
    </row>
    <row r="49" spans="1:10" x14ac:dyDescent="0.2">
      <c r="B49" s="26"/>
      <c r="C49" s="30" t="s">
        <v>409</v>
      </c>
      <c r="D49" s="26"/>
      <c r="E49" s="22">
        <v>665</v>
      </c>
      <c r="F49" s="32">
        <v>668</v>
      </c>
      <c r="G49" s="32">
        <v>683</v>
      </c>
      <c r="H49" s="32">
        <v>665</v>
      </c>
      <c r="I49" s="32">
        <v>660</v>
      </c>
      <c r="J49" s="32">
        <v>628</v>
      </c>
    </row>
    <row r="50" spans="1:10" ht="18" thickBot="1" x14ac:dyDescent="0.25">
      <c r="B50" s="25"/>
      <c r="C50" s="25"/>
      <c r="D50" s="25"/>
      <c r="E50" s="33"/>
      <c r="F50" s="25"/>
      <c r="G50" s="25"/>
      <c r="H50" s="25"/>
      <c r="I50" s="25"/>
      <c r="J50" s="25"/>
    </row>
    <row r="51" spans="1:10" x14ac:dyDescent="0.2">
      <c r="B51" s="15"/>
      <c r="C51" s="15"/>
      <c r="D51" s="15"/>
      <c r="E51" s="1" t="s">
        <v>101</v>
      </c>
      <c r="G51" s="15"/>
      <c r="H51" s="15"/>
      <c r="I51" s="15"/>
      <c r="J51" s="15"/>
    </row>
    <row r="52" spans="1:10" x14ac:dyDescent="0.2">
      <c r="A52" s="1"/>
    </row>
    <row r="53" spans="1:10" x14ac:dyDescent="0.2">
      <c r="A53" s="1"/>
    </row>
  </sheetData>
  <phoneticPr fontId="2"/>
  <pageMargins left="0.4" right="0.54" top="0.6" bottom="0.56000000000000005" header="0.51200000000000001" footer="0.51200000000000001"/>
  <pageSetup paperSize="12" scale="75" orientation="portrait" verticalDpi="0" r:id="rId1"/>
  <headerFooter alignWithMargins="0"/>
  <rowBreaks count="1" manualBreakCount="1">
    <brk id="5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2:J73"/>
  <sheetViews>
    <sheetView showGridLines="0" zoomScale="75" zoomScaleNormal="100" workbookViewId="0">
      <selection activeCell="A45" sqref="A45"/>
    </sheetView>
  </sheetViews>
  <sheetFormatPr defaultColWidth="15.875" defaultRowHeight="17.25" x14ac:dyDescent="0.2"/>
  <cols>
    <col min="1" max="1" width="13.375" style="2" customWidth="1"/>
    <col min="2" max="2" width="5.875" style="2" customWidth="1"/>
    <col min="3" max="3" width="14.625" style="2" customWidth="1"/>
    <col min="4" max="256" width="15.875" style="2"/>
    <col min="257" max="257" width="13.375" style="2" customWidth="1"/>
    <col min="258" max="258" width="5.875" style="2" customWidth="1"/>
    <col min="259" max="259" width="14.625" style="2" customWidth="1"/>
    <col min="260" max="512" width="15.875" style="2"/>
    <col min="513" max="513" width="13.375" style="2" customWidth="1"/>
    <col min="514" max="514" width="5.875" style="2" customWidth="1"/>
    <col min="515" max="515" width="14.625" style="2" customWidth="1"/>
    <col min="516" max="768" width="15.875" style="2"/>
    <col min="769" max="769" width="13.375" style="2" customWidth="1"/>
    <col min="770" max="770" width="5.875" style="2" customWidth="1"/>
    <col min="771" max="771" width="14.625" style="2" customWidth="1"/>
    <col min="772" max="1024" width="15.875" style="2"/>
    <col min="1025" max="1025" width="13.375" style="2" customWidth="1"/>
    <col min="1026" max="1026" width="5.875" style="2" customWidth="1"/>
    <col min="1027" max="1027" width="14.625" style="2" customWidth="1"/>
    <col min="1028" max="1280" width="15.875" style="2"/>
    <col min="1281" max="1281" width="13.375" style="2" customWidth="1"/>
    <col min="1282" max="1282" width="5.875" style="2" customWidth="1"/>
    <col min="1283" max="1283" width="14.625" style="2" customWidth="1"/>
    <col min="1284" max="1536" width="15.875" style="2"/>
    <col min="1537" max="1537" width="13.375" style="2" customWidth="1"/>
    <col min="1538" max="1538" width="5.875" style="2" customWidth="1"/>
    <col min="1539" max="1539" width="14.625" style="2" customWidth="1"/>
    <col min="1540" max="1792" width="15.875" style="2"/>
    <col min="1793" max="1793" width="13.375" style="2" customWidth="1"/>
    <col min="1794" max="1794" width="5.875" style="2" customWidth="1"/>
    <col min="1795" max="1795" width="14.625" style="2" customWidth="1"/>
    <col min="1796" max="2048" width="15.875" style="2"/>
    <col min="2049" max="2049" width="13.375" style="2" customWidth="1"/>
    <col min="2050" max="2050" width="5.875" style="2" customWidth="1"/>
    <col min="2051" max="2051" width="14.625" style="2" customWidth="1"/>
    <col min="2052" max="2304" width="15.875" style="2"/>
    <col min="2305" max="2305" width="13.375" style="2" customWidth="1"/>
    <col min="2306" max="2306" width="5.875" style="2" customWidth="1"/>
    <col min="2307" max="2307" width="14.625" style="2" customWidth="1"/>
    <col min="2308" max="2560" width="15.875" style="2"/>
    <col min="2561" max="2561" width="13.375" style="2" customWidth="1"/>
    <col min="2562" max="2562" width="5.875" style="2" customWidth="1"/>
    <col min="2563" max="2563" width="14.625" style="2" customWidth="1"/>
    <col min="2564" max="2816" width="15.875" style="2"/>
    <col min="2817" max="2817" width="13.375" style="2" customWidth="1"/>
    <col min="2818" max="2818" width="5.875" style="2" customWidth="1"/>
    <col min="2819" max="2819" width="14.625" style="2" customWidth="1"/>
    <col min="2820" max="3072" width="15.875" style="2"/>
    <col min="3073" max="3073" width="13.375" style="2" customWidth="1"/>
    <col min="3074" max="3074" width="5.875" style="2" customWidth="1"/>
    <col min="3075" max="3075" width="14.625" style="2" customWidth="1"/>
    <col min="3076" max="3328" width="15.875" style="2"/>
    <col min="3329" max="3329" width="13.375" style="2" customWidth="1"/>
    <col min="3330" max="3330" width="5.875" style="2" customWidth="1"/>
    <col min="3331" max="3331" width="14.625" style="2" customWidth="1"/>
    <col min="3332" max="3584" width="15.875" style="2"/>
    <col min="3585" max="3585" width="13.375" style="2" customWidth="1"/>
    <col min="3586" max="3586" width="5.875" style="2" customWidth="1"/>
    <col min="3587" max="3587" width="14.625" style="2" customWidth="1"/>
    <col min="3588" max="3840" width="15.875" style="2"/>
    <col min="3841" max="3841" width="13.375" style="2" customWidth="1"/>
    <col min="3842" max="3842" width="5.875" style="2" customWidth="1"/>
    <col min="3843" max="3843" width="14.625" style="2" customWidth="1"/>
    <col min="3844" max="4096" width="15.875" style="2"/>
    <col min="4097" max="4097" width="13.375" style="2" customWidth="1"/>
    <col min="4098" max="4098" width="5.875" style="2" customWidth="1"/>
    <col min="4099" max="4099" width="14.625" style="2" customWidth="1"/>
    <col min="4100" max="4352" width="15.875" style="2"/>
    <col min="4353" max="4353" width="13.375" style="2" customWidth="1"/>
    <col min="4354" max="4354" width="5.875" style="2" customWidth="1"/>
    <col min="4355" max="4355" width="14.625" style="2" customWidth="1"/>
    <col min="4356" max="4608" width="15.875" style="2"/>
    <col min="4609" max="4609" width="13.375" style="2" customWidth="1"/>
    <col min="4610" max="4610" width="5.875" style="2" customWidth="1"/>
    <col min="4611" max="4611" width="14.625" style="2" customWidth="1"/>
    <col min="4612" max="4864" width="15.875" style="2"/>
    <col min="4865" max="4865" width="13.375" style="2" customWidth="1"/>
    <col min="4866" max="4866" width="5.875" style="2" customWidth="1"/>
    <col min="4867" max="4867" width="14.625" style="2" customWidth="1"/>
    <col min="4868" max="5120" width="15.875" style="2"/>
    <col min="5121" max="5121" width="13.375" style="2" customWidth="1"/>
    <col min="5122" max="5122" width="5.875" style="2" customWidth="1"/>
    <col min="5123" max="5123" width="14.625" style="2" customWidth="1"/>
    <col min="5124" max="5376" width="15.875" style="2"/>
    <col min="5377" max="5377" width="13.375" style="2" customWidth="1"/>
    <col min="5378" max="5378" width="5.875" style="2" customWidth="1"/>
    <col min="5379" max="5379" width="14.625" style="2" customWidth="1"/>
    <col min="5380" max="5632" width="15.875" style="2"/>
    <col min="5633" max="5633" width="13.375" style="2" customWidth="1"/>
    <col min="5634" max="5634" width="5.875" style="2" customWidth="1"/>
    <col min="5635" max="5635" width="14.625" style="2" customWidth="1"/>
    <col min="5636" max="5888" width="15.875" style="2"/>
    <col min="5889" max="5889" width="13.375" style="2" customWidth="1"/>
    <col min="5890" max="5890" width="5.875" style="2" customWidth="1"/>
    <col min="5891" max="5891" width="14.625" style="2" customWidth="1"/>
    <col min="5892" max="6144" width="15.875" style="2"/>
    <col min="6145" max="6145" width="13.375" style="2" customWidth="1"/>
    <col min="6146" max="6146" width="5.875" style="2" customWidth="1"/>
    <col min="6147" max="6147" width="14.625" style="2" customWidth="1"/>
    <col min="6148" max="6400" width="15.875" style="2"/>
    <col min="6401" max="6401" width="13.375" style="2" customWidth="1"/>
    <col min="6402" max="6402" width="5.875" style="2" customWidth="1"/>
    <col min="6403" max="6403" width="14.625" style="2" customWidth="1"/>
    <col min="6404" max="6656" width="15.875" style="2"/>
    <col min="6657" max="6657" width="13.375" style="2" customWidth="1"/>
    <col min="6658" max="6658" width="5.875" style="2" customWidth="1"/>
    <col min="6659" max="6659" width="14.625" style="2" customWidth="1"/>
    <col min="6660" max="6912" width="15.875" style="2"/>
    <col min="6913" max="6913" width="13.375" style="2" customWidth="1"/>
    <col min="6914" max="6914" width="5.875" style="2" customWidth="1"/>
    <col min="6915" max="6915" width="14.625" style="2" customWidth="1"/>
    <col min="6916" max="7168" width="15.875" style="2"/>
    <col min="7169" max="7169" width="13.375" style="2" customWidth="1"/>
    <col min="7170" max="7170" width="5.875" style="2" customWidth="1"/>
    <col min="7171" max="7171" width="14.625" style="2" customWidth="1"/>
    <col min="7172" max="7424" width="15.875" style="2"/>
    <col min="7425" max="7425" width="13.375" style="2" customWidth="1"/>
    <col min="7426" max="7426" width="5.875" style="2" customWidth="1"/>
    <col min="7427" max="7427" width="14.625" style="2" customWidth="1"/>
    <col min="7428" max="7680" width="15.875" style="2"/>
    <col min="7681" max="7681" width="13.375" style="2" customWidth="1"/>
    <col min="7682" max="7682" width="5.875" style="2" customWidth="1"/>
    <col min="7683" max="7683" width="14.625" style="2" customWidth="1"/>
    <col min="7684" max="7936" width="15.875" style="2"/>
    <col min="7937" max="7937" width="13.375" style="2" customWidth="1"/>
    <col min="7938" max="7938" width="5.875" style="2" customWidth="1"/>
    <col min="7939" max="7939" width="14.625" style="2" customWidth="1"/>
    <col min="7940" max="8192" width="15.875" style="2"/>
    <col min="8193" max="8193" width="13.375" style="2" customWidth="1"/>
    <col min="8194" max="8194" width="5.875" style="2" customWidth="1"/>
    <col min="8195" max="8195" width="14.625" style="2" customWidth="1"/>
    <col min="8196" max="8448" width="15.875" style="2"/>
    <col min="8449" max="8449" width="13.375" style="2" customWidth="1"/>
    <col min="8450" max="8450" width="5.875" style="2" customWidth="1"/>
    <col min="8451" max="8451" width="14.625" style="2" customWidth="1"/>
    <col min="8452" max="8704" width="15.875" style="2"/>
    <col min="8705" max="8705" width="13.375" style="2" customWidth="1"/>
    <col min="8706" max="8706" width="5.875" style="2" customWidth="1"/>
    <col min="8707" max="8707" width="14.625" style="2" customWidth="1"/>
    <col min="8708" max="8960" width="15.875" style="2"/>
    <col min="8961" max="8961" width="13.375" style="2" customWidth="1"/>
    <col min="8962" max="8962" width="5.875" style="2" customWidth="1"/>
    <col min="8963" max="8963" width="14.625" style="2" customWidth="1"/>
    <col min="8964" max="9216" width="15.875" style="2"/>
    <col min="9217" max="9217" width="13.375" style="2" customWidth="1"/>
    <col min="9218" max="9218" width="5.875" style="2" customWidth="1"/>
    <col min="9219" max="9219" width="14.625" style="2" customWidth="1"/>
    <col min="9220" max="9472" width="15.875" style="2"/>
    <col min="9473" max="9473" width="13.375" style="2" customWidth="1"/>
    <col min="9474" max="9474" width="5.875" style="2" customWidth="1"/>
    <col min="9475" max="9475" width="14.625" style="2" customWidth="1"/>
    <col min="9476" max="9728" width="15.875" style="2"/>
    <col min="9729" max="9729" width="13.375" style="2" customWidth="1"/>
    <col min="9730" max="9730" width="5.875" style="2" customWidth="1"/>
    <col min="9731" max="9731" width="14.625" style="2" customWidth="1"/>
    <col min="9732" max="9984" width="15.875" style="2"/>
    <col min="9985" max="9985" width="13.375" style="2" customWidth="1"/>
    <col min="9986" max="9986" width="5.875" style="2" customWidth="1"/>
    <col min="9987" max="9987" width="14.625" style="2" customWidth="1"/>
    <col min="9988" max="10240" width="15.875" style="2"/>
    <col min="10241" max="10241" width="13.375" style="2" customWidth="1"/>
    <col min="10242" max="10242" width="5.875" style="2" customWidth="1"/>
    <col min="10243" max="10243" width="14.625" style="2" customWidth="1"/>
    <col min="10244" max="10496" width="15.875" style="2"/>
    <col min="10497" max="10497" width="13.375" style="2" customWidth="1"/>
    <col min="10498" max="10498" width="5.875" style="2" customWidth="1"/>
    <col min="10499" max="10499" width="14.625" style="2" customWidth="1"/>
    <col min="10500" max="10752" width="15.875" style="2"/>
    <col min="10753" max="10753" width="13.375" style="2" customWidth="1"/>
    <col min="10754" max="10754" width="5.875" style="2" customWidth="1"/>
    <col min="10755" max="10755" width="14.625" style="2" customWidth="1"/>
    <col min="10756" max="11008" width="15.875" style="2"/>
    <col min="11009" max="11009" width="13.375" style="2" customWidth="1"/>
    <col min="11010" max="11010" width="5.875" style="2" customWidth="1"/>
    <col min="11011" max="11011" width="14.625" style="2" customWidth="1"/>
    <col min="11012" max="11264" width="15.875" style="2"/>
    <col min="11265" max="11265" width="13.375" style="2" customWidth="1"/>
    <col min="11266" max="11266" width="5.875" style="2" customWidth="1"/>
    <col min="11267" max="11267" width="14.625" style="2" customWidth="1"/>
    <col min="11268" max="11520" width="15.875" style="2"/>
    <col min="11521" max="11521" width="13.375" style="2" customWidth="1"/>
    <col min="11522" max="11522" width="5.875" style="2" customWidth="1"/>
    <col min="11523" max="11523" width="14.625" style="2" customWidth="1"/>
    <col min="11524" max="11776" width="15.875" style="2"/>
    <col min="11777" max="11777" width="13.375" style="2" customWidth="1"/>
    <col min="11778" max="11778" width="5.875" style="2" customWidth="1"/>
    <col min="11779" max="11779" width="14.625" style="2" customWidth="1"/>
    <col min="11780" max="12032" width="15.875" style="2"/>
    <col min="12033" max="12033" width="13.375" style="2" customWidth="1"/>
    <col min="12034" max="12034" width="5.875" style="2" customWidth="1"/>
    <col min="12035" max="12035" width="14.625" style="2" customWidth="1"/>
    <col min="12036" max="12288" width="15.875" style="2"/>
    <col min="12289" max="12289" width="13.375" style="2" customWidth="1"/>
    <col min="12290" max="12290" width="5.875" style="2" customWidth="1"/>
    <col min="12291" max="12291" width="14.625" style="2" customWidth="1"/>
    <col min="12292" max="12544" width="15.875" style="2"/>
    <col min="12545" max="12545" width="13.375" style="2" customWidth="1"/>
    <col min="12546" max="12546" width="5.875" style="2" customWidth="1"/>
    <col min="12547" max="12547" width="14.625" style="2" customWidth="1"/>
    <col min="12548" max="12800" width="15.875" style="2"/>
    <col min="12801" max="12801" width="13.375" style="2" customWidth="1"/>
    <col min="12802" max="12802" width="5.875" style="2" customWidth="1"/>
    <col min="12803" max="12803" width="14.625" style="2" customWidth="1"/>
    <col min="12804" max="13056" width="15.875" style="2"/>
    <col min="13057" max="13057" width="13.375" style="2" customWidth="1"/>
    <col min="13058" max="13058" width="5.875" style="2" customWidth="1"/>
    <col min="13059" max="13059" width="14.625" style="2" customWidth="1"/>
    <col min="13060" max="13312" width="15.875" style="2"/>
    <col min="13313" max="13313" width="13.375" style="2" customWidth="1"/>
    <col min="13314" max="13314" width="5.875" style="2" customWidth="1"/>
    <col min="13315" max="13315" width="14.625" style="2" customWidth="1"/>
    <col min="13316" max="13568" width="15.875" style="2"/>
    <col min="13569" max="13569" width="13.375" style="2" customWidth="1"/>
    <col min="13570" max="13570" width="5.875" style="2" customWidth="1"/>
    <col min="13571" max="13571" width="14.625" style="2" customWidth="1"/>
    <col min="13572" max="13824" width="15.875" style="2"/>
    <col min="13825" max="13825" width="13.375" style="2" customWidth="1"/>
    <col min="13826" max="13826" width="5.875" style="2" customWidth="1"/>
    <col min="13827" max="13827" width="14.625" style="2" customWidth="1"/>
    <col min="13828" max="14080" width="15.875" style="2"/>
    <col min="14081" max="14081" width="13.375" style="2" customWidth="1"/>
    <col min="14082" max="14082" width="5.875" style="2" customWidth="1"/>
    <col min="14083" max="14083" width="14.625" style="2" customWidth="1"/>
    <col min="14084" max="14336" width="15.875" style="2"/>
    <col min="14337" max="14337" width="13.375" style="2" customWidth="1"/>
    <col min="14338" max="14338" width="5.875" style="2" customWidth="1"/>
    <col min="14339" max="14339" width="14.625" style="2" customWidth="1"/>
    <col min="14340" max="14592" width="15.875" style="2"/>
    <col min="14593" max="14593" width="13.375" style="2" customWidth="1"/>
    <col min="14594" max="14594" width="5.875" style="2" customWidth="1"/>
    <col min="14595" max="14595" width="14.625" style="2" customWidth="1"/>
    <col min="14596" max="14848" width="15.875" style="2"/>
    <col min="14849" max="14849" width="13.375" style="2" customWidth="1"/>
    <col min="14850" max="14850" width="5.875" style="2" customWidth="1"/>
    <col min="14851" max="14851" width="14.625" style="2" customWidth="1"/>
    <col min="14852" max="15104" width="15.875" style="2"/>
    <col min="15105" max="15105" width="13.375" style="2" customWidth="1"/>
    <col min="15106" max="15106" width="5.875" style="2" customWidth="1"/>
    <col min="15107" max="15107" width="14.625" style="2" customWidth="1"/>
    <col min="15108" max="15360" width="15.875" style="2"/>
    <col min="15361" max="15361" width="13.375" style="2" customWidth="1"/>
    <col min="15362" max="15362" width="5.875" style="2" customWidth="1"/>
    <col min="15363" max="15363" width="14.625" style="2" customWidth="1"/>
    <col min="15364" max="15616" width="15.875" style="2"/>
    <col min="15617" max="15617" width="13.375" style="2" customWidth="1"/>
    <col min="15618" max="15618" width="5.875" style="2" customWidth="1"/>
    <col min="15619" max="15619" width="14.625" style="2" customWidth="1"/>
    <col min="15620" max="15872" width="15.875" style="2"/>
    <col min="15873" max="15873" width="13.375" style="2" customWidth="1"/>
    <col min="15874" max="15874" width="5.875" style="2" customWidth="1"/>
    <col min="15875" max="15875" width="14.625" style="2" customWidth="1"/>
    <col min="15876" max="16128" width="15.875" style="2"/>
    <col min="16129" max="16129" width="13.375" style="2" customWidth="1"/>
    <col min="16130" max="16130" width="5.875" style="2" customWidth="1"/>
    <col min="16131" max="16131" width="14.625" style="2" customWidth="1"/>
    <col min="16132" max="16384" width="15.875" style="2"/>
  </cols>
  <sheetData>
    <row r="2" spans="1:10" x14ac:dyDescent="0.2">
      <c r="F2" s="15"/>
    </row>
    <row r="3" spans="1:10" x14ac:dyDescent="0.2">
      <c r="A3" s="1"/>
    </row>
    <row r="6" spans="1:10" x14ac:dyDescent="0.2">
      <c r="B6" s="15"/>
      <c r="C6" s="15"/>
      <c r="D6" s="15"/>
      <c r="E6" s="3" t="s">
        <v>369</v>
      </c>
      <c r="F6" s="15"/>
      <c r="G6" s="15"/>
      <c r="H6" s="15"/>
      <c r="I6" s="15"/>
      <c r="J6" s="15"/>
    </row>
    <row r="8" spans="1:10" ht="18" thickBot="1" x14ac:dyDescent="0.25">
      <c r="B8" s="25"/>
      <c r="C8" s="25"/>
      <c r="D8" s="4"/>
      <c r="E8" s="34" t="s">
        <v>410</v>
      </c>
      <c r="F8" s="25"/>
      <c r="G8" s="25"/>
      <c r="H8" s="25"/>
      <c r="I8" s="25"/>
      <c r="J8" s="35" t="s">
        <v>411</v>
      </c>
    </row>
    <row r="9" spans="1:10" x14ac:dyDescent="0.2">
      <c r="B9" s="26"/>
      <c r="C9" s="15"/>
      <c r="E9" s="27" t="s">
        <v>378</v>
      </c>
      <c r="F9" s="27" t="s">
        <v>379</v>
      </c>
      <c r="G9" s="27" t="s">
        <v>380</v>
      </c>
      <c r="H9" s="27" t="s">
        <v>381</v>
      </c>
      <c r="I9" s="27" t="s">
        <v>382</v>
      </c>
      <c r="J9" s="27" t="s">
        <v>383</v>
      </c>
    </row>
    <row r="10" spans="1:10" x14ac:dyDescent="0.2">
      <c r="B10" s="28"/>
      <c r="C10" s="28"/>
      <c r="D10" s="7"/>
      <c r="E10" s="12" t="s">
        <v>384</v>
      </c>
      <c r="F10" s="12" t="s">
        <v>385</v>
      </c>
      <c r="G10" s="12" t="s">
        <v>386</v>
      </c>
      <c r="H10" s="12" t="s">
        <v>387</v>
      </c>
      <c r="I10" s="12" t="s">
        <v>388</v>
      </c>
      <c r="J10" s="12" t="s">
        <v>389</v>
      </c>
    </row>
    <row r="11" spans="1:10" x14ac:dyDescent="0.2">
      <c r="B11" s="26"/>
      <c r="C11" s="15"/>
      <c r="E11" s="6"/>
      <c r="G11" s="36" t="s">
        <v>412</v>
      </c>
      <c r="J11" s="9"/>
    </row>
    <row r="12" spans="1:10" x14ac:dyDescent="0.2">
      <c r="B12" s="26"/>
      <c r="C12" s="3" t="s">
        <v>413</v>
      </c>
      <c r="D12" s="15"/>
      <c r="E12" s="14">
        <f t="shared" ref="E12:J12" si="0">SUM(E14:E30)</f>
        <v>370223</v>
      </c>
      <c r="F12" s="15">
        <f t="shared" si="0"/>
        <v>386360</v>
      </c>
      <c r="G12" s="15">
        <f t="shared" si="0"/>
        <v>412329</v>
      </c>
      <c r="H12" s="15">
        <f t="shared" si="0"/>
        <v>415085</v>
      </c>
      <c r="I12" s="15">
        <f t="shared" si="0"/>
        <v>437585</v>
      </c>
      <c r="J12" s="26">
        <f t="shared" si="0"/>
        <v>449848</v>
      </c>
    </row>
    <row r="13" spans="1:10" x14ac:dyDescent="0.2">
      <c r="B13" s="9"/>
      <c r="E13" s="6"/>
      <c r="J13" s="9"/>
    </row>
    <row r="14" spans="1:10" x14ac:dyDescent="0.2">
      <c r="B14" s="26"/>
      <c r="C14" s="1" t="s">
        <v>393</v>
      </c>
      <c r="D14" s="15"/>
      <c r="E14" s="22">
        <v>785</v>
      </c>
      <c r="F14" s="19">
        <v>989</v>
      </c>
      <c r="G14" s="19">
        <v>674</v>
      </c>
      <c r="H14" s="17">
        <f t="shared" ref="H14:J19" si="1">H34+H54</f>
        <v>736</v>
      </c>
      <c r="I14" s="17">
        <f t="shared" si="1"/>
        <v>937</v>
      </c>
      <c r="J14" s="31">
        <f t="shared" si="1"/>
        <v>975</v>
      </c>
    </row>
    <row r="15" spans="1:10" x14ac:dyDescent="0.2">
      <c r="B15" s="26"/>
      <c r="C15" s="1" t="s">
        <v>394</v>
      </c>
      <c r="D15" s="15"/>
      <c r="E15" s="22">
        <v>684</v>
      </c>
      <c r="F15" s="19">
        <v>601</v>
      </c>
      <c r="G15" s="19">
        <v>754</v>
      </c>
      <c r="H15" s="17">
        <f t="shared" si="1"/>
        <v>759</v>
      </c>
      <c r="I15" s="17">
        <f t="shared" si="1"/>
        <v>540</v>
      </c>
      <c r="J15" s="31">
        <f t="shared" si="1"/>
        <v>565</v>
      </c>
    </row>
    <row r="16" spans="1:10" x14ac:dyDescent="0.2">
      <c r="B16" s="26"/>
      <c r="C16" s="1" t="s">
        <v>395</v>
      </c>
      <c r="D16" s="15"/>
      <c r="E16" s="22">
        <v>327</v>
      </c>
      <c r="F16" s="19">
        <v>449</v>
      </c>
      <c r="G16" s="19">
        <v>751</v>
      </c>
      <c r="H16" s="17">
        <f t="shared" si="1"/>
        <v>721</v>
      </c>
      <c r="I16" s="17">
        <f t="shared" si="1"/>
        <v>1070</v>
      </c>
      <c r="J16" s="31">
        <f t="shared" si="1"/>
        <v>849</v>
      </c>
    </row>
    <row r="17" spans="2:10" x14ac:dyDescent="0.2">
      <c r="B17" s="26"/>
      <c r="C17" s="1" t="s">
        <v>398</v>
      </c>
      <c r="D17" s="15"/>
      <c r="E17" s="22">
        <v>536</v>
      </c>
      <c r="F17" s="19">
        <v>532</v>
      </c>
      <c r="G17" s="19">
        <v>503</v>
      </c>
      <c r="H17" s="17">
        <f t="shared" si="1"/>
        <v>256</v>
      </c>
      <c r="I17" s="17">
        <f t="shared" si="1"/>
        <v>314</v>
      </c>
      <c r="J17" s="31">
        <f t="shared" si="1"/>
        <v>136</v>
      </c>
    </row>
    <row r="18" spans="2:10" x14ac:dyDescent="0.2">
      <c r="B18" s="26"/>
      <c r="C18" s="1" t="s">
        <v>399</v>
      </c>
      <c r="D18" s="15"/>
      <c r="E18" s="22">
        <v>29919</v>
      </c>
      <c r="F18" s="19">
        <v>33077</v>
      </c>
      <c r="G18" s="19">
        <v>37358</v>
      </c>
      <c r="H18" s="17">
        <f t="shared" si="1"/>
        <v>37086</v>
      </c>
      <c r="I18" s="17">
        <f t="shared" si="1"/>
        <v>39184</v>
      </c>
      <c r="J18" s="31">
        <f t="shared" si="1"/>
        <v>40310</v>
      </c>
    </row>
    <row r="19" spans="2:10" x14ac:dyDescent="0.2">
      <c r="B19" s="26"/>
      <c r="C19" s="1" t="s">
        <v>400</v>
      </c>
      <c r="D19" s="15"/>
      <c r="E19" s="22">
        <v>98785</v>
      </c>
      <c r="F19" s="19">
        <v>96929</v>
      </c>
      <c r="G19" s="19">
        <v>95276</v>
      </c>
      <c r="H19" s="17">
        <f t="shared" si="1"/>
        <v>91011</v>
      </c>
      <c r="I19" s="17">
        <f t="shared" si="1"/>
        <v>95170</v>
      </c>
      <c r="J19" s="31">
        <f t="shared" si="1"/>
        <v>84150</v>
      </c>
    </row>
    <row r="20" spans="2:10" x14ac:dyDescent="0.2">
      <c r="B20" s="9"/>
      <c r="E20" s="6"/>
      <c r="J20" s="9"/>
    </row>
    <row r="21" spans="2:10" x14ac:dyDescent="0.2">
      <c r="B21" s="26"/>
      <c r="C21" s="1" t="s">
        <v>401</v>
      </c>
      <c r="D21" s="15"/>
      <c r="E21" s="22">
        <v>2761</v>
      </c>
      <c r="F21" s="19">
        <v>2886</v>
      </c>
      <c r="G21" s="19">
        <v>3155</v>
      </c>
      <c r="H21" s="17">
        <f t="shared" ref="H21:J25" si="2">H41+H61</f>
        <v>2997</v>
      </c>
      <c r="I21" s="17">
        <f t="shared" si="2"/>
        <v>3079</v>
      </c>
      <c r="J21" s="31">
        <f t="shared" si="2"/>
        <v>3221</v>
      </c>
    </row>
    <row r="22" spans="2:10" x14ac:dyDescent="0.2">
      <c r="B22" s="26"/>
      <c r="C22" s="1" t="s">
        <v>402</v>
      </c>
      <c r="D22" s="15"/>
      <c r="E22" s="22">
        <v>30290</v>
      </c>
      <c r="F22" s="19">
        <v>30330</v>
      </c>
      <c r="G22" s="19">
        <v>29627</v>
      </c>
      <c r="H22" s="17">
        <f t="shared" si="2"/>
        <v>25639</v>
      </c>
      <c r="I22" s="17">
        <f t="shared" si="2"/>
        <v>26163</v>
      </c>
      <c r="J22" s="31">
        <f t="shared" si="2"/>
        <v>25785</v>
      </c>
    </row>
    <row r="23" spans="2:10" x14ac:dyDescent="0.2">
      <c r="B23" s="26"/>
      <c r="C23" s="1" t="s">
        <v>403</v>
      </c>
      <c r="D23" s="15"/>
      <c r="E23" s="22">
        <v>21266</v>
      </c>
      <c r="F23" s="19">
        <v>23093</v>
      </c>
      <c r="G23" s="19">
        <v>25811</v>
      </c>
      <c r="H23" s="17">
        <f t="shared" si="2"/>
        <v>26079</v>
      </c>
      <c r="I23" s="17">
        <f t="shared" si="2"/>
        <v>27158</v>
      </c>
      <c r="J23" s="31">
        <f t="shared" si="2"/>
        <v>27798</v>
      </c>
    </row>
    <row r="24" spans="2:10" x14ac:dyDescent="0.2">
      <c r="B24" s="26"/>
      <c r="C24" s="1" t="s">
        <v>404</v>
      </c>
      <c r="D24" s="15"/>
      <c r="E24" s="22">
        <v>61884</v>
      </c>
      <c r="F24" s="19">
        <v>66078</v>
      </c>
      <c r="G24" s="19">
        <v>72404</v>
      </c>
      <c r="H24" s="17">
        <f t="shared" si="2"/>
        <v>72642</v>
      </c>
      <c r="I24" s="17">
        <f t="shared" si="2"/>
        <v>70752</v>
      </c>
      <c r="J24" s="31">
        <f t="shared" si="2"/>
        <v>78830</v>
      </c>
    </row>
    <row r="25" spans="2:10" x14ac:dyDescent="0.2">
      <c r="B25" s="26"/>
      <c r="C25" s="1" t="s">
        <v>405</v>
      </c>
      <c r="D25" s="15"/>
      <c r="E25" s="22">
        <v>16013</v>
      </c>
      <c r="F25" s="19">
        <v>19556</v>
      </c>
      <c r="G25" s="19">
        <v>23253</v>
      </c>
      <c r="H25" s="17">
        <f t="shared" si="2"/>
        <v>23968</v>
      </c>
      <c r="I25" s="17">
        <f t="shared" si="2"/>
        <v>25754</v>
      </c>
      <c r="J25" s="31">
        <f t="shared" si="2"/>
        <v>26140</v>
      </c>
    </row>
    <row r="26" spans="2:10" x14ac:dyDescent="0.2">
      <c r="B26" s="9"/>
      <c r="E26" s="6"/>
      <c r="J26" s="9"/>
    </row>
    <row r="27" spans="2:10" x14ac:dyDescent="0.2">
      <c r="B27" s="26"/>
      <c r="C27" s="1" t="s">
        <v>406</v>
      </c>
      <c r="D27" s="15"/>
      <c r="E27" s="22">
        <v>12759</v>
      </c>
      <c r="F27" s="19">
        <v>14011</v>
      </c>
      <c r="G27" s="19">
        <v>13877</v>
      </c>
      <c r="H27" s="17">
        <f t="shared" ref="H27:J30" si="3">H47+H67</f>
        <v>14915</v>
      </c>
      <c r="I27" s="17">
        <f t="shared" si="3"/>
        <v>16293</v>
      </c>
      <c r="J27" s="31">
        <f t="shared" si="3"/>
        <v>14135</v>
      </c>
    </row>
    <row r="28" spans="2:10" x14ac:dyDescent="0.2">
      <c r="B28" s="26"/>
      <c r="C28" s="1" t="s">
        <v>407</v>
      </c>
      <c r="D28" s="15"/>
      <c r="E28" s="22">
        <v>2951</v>
      </c>
      <c r="F28" s="19">
        <v>3320</v>
      </c>
      <c r="G28" s="19">
        <v>4474</v>
      </c>
      <c r="H28" s="17">
        <f t="shared" si="3"/>
        <v>4514</v>
      </c>
      <c r="I28" s="17">
        <f t="shared" si="3"/>
        <v>6046</v>
      </c>
      <c r="J28" s="31">
        <f t="shared" si="3"/>
        <v>5403</v>
      </c>
    </row>
    <row r="29" spans="2:10" x14ac:dyDescent="0.2">
      <c r="B29" s="26"/>
      <c r="C29" s="1" t="s">
        <v>408</v>
      </c>
      <c r="D29" s="15"/>
      <c r="E29" s="22">
        <v>72683</v>
      </c>
      <c r="F29" s="19">
        <v>79619</v>
      </c>
      <c r="G29" s="19">
        <v>88874</v>
      </c>
      <c r="H29" s="17">
        <f t="shared" si="3"/>
        <v>98012</v>
      </c>
      <c r="I29" s="17">
        <f t="shared" si="3"/>
        <v>109114</v>
      </c>
      <c r="J29" s="31">
        <f t="shared" si="3"/>
        <v>123615</v>
      </c>
    </row>
    <row r="30" spans="2:10" x14ac:dyDescent="0.2">
      <c r="B30" s="26"/>
      <c r="C30" s="30" t="s">
        <v>409</v>
      </c>
      <c r="D30" s="26"/>
      <c r="E30" s="22">
        <v>18580</v>
      </c>
      <c r="F30" s="32">
        <v>14890</v>
      </c>
      <c r="G30" s="32">
        <v>15538</v>
      </c>
      <c r="H30" s="31">
        <f t="shared" si="3"/>
        <v>15750</v>
      </c>
      <c r="I30" s="31">
        <f t="shared" si="3"/>
        <v>16011</v>
      </c>
      <c r="J30" s="31">
        <f t="shared" si="3"/>
        <v>17936</v>
      </c>
    </row>
    <row r="31" spans="2:10" x14ac:dyDescent="0.2">
      <c r="E31" s="6"/>
      <c r="G31" s="36" t="s">
        <v>414</v>
      </c>
    </row>
    <row r="32" spans="2:10" x14ac:dyDescent="0.2">
      <c r="C32" s="37" t="s">
        <v>415</v>
      </c>
      <c r="D32" s="15"/>
      <c r="E32" s="38" t="s">
        <v>416</v>
      </c>
      <c r="F32" s="36" t="s">
        <v>416</v>
      </c>
      <c r="G32" s="36" t="s">
        <v>416</v>
      </c>
      <c r="H32" s="15">
        <f>SUM(H34:H50)</f>
        <v>244800</v>
      </c>
      <c r="I32" s="15">
        <f>SUM(I34:I50)</f>
        <v>251415</v>
      </c>
      <c r="J32" s="15">
        <f>SUM(J34:J50)</f>
        <v>254859</v>
      </c>
    </row>
    <row r="33" spans="3:10" x14ac:dyDescent="0.2">
      <c r="E33" s="6"/>
    </row>
    <row r="34" spans="3:10" x14ac:dyDescent="0.2">
      <c r="C34" s="1" t="s">
        <v>393</v>
      </c>
      <c r="E34" s="39" t="s">
        <v>416</v>
      </c>
      <c r="F34" s="13" t="s">
        <v>416</v>
      </c>
      <c r="G34" s="13" t="s">
        <v>416</v>
      </c>
      <c r="H34" s="19">
        <v>374</v>
      </c>
      <c r="I34" s="19">
        <v>580</v>
      </c>
      <c r="J34" s="19">
        <v>539</v>
      </c>
    </row>
    <row r="35" spans="3:10" x14ac:dyDescent="0.2">
      <c r="C35" s="1" t="s">
        <v>394</v>
      </c>
      <c r="E35" s="39" t="s">
        <v>416</v>
      </c>
      <c r="F35" s="13" t="s">
        <v>416</v>
      </c>
      <c r="G35" s="13" t="s">
        <v>416</v>
      </c>
      <c r="H35" s="19">
        <v>652</v>
      </c>
      <c r="I35" s="19">
        <v>442</v>
      </c>
      <c r="J35" s="19">
        <v>442</v>
      </c>
    </row>
    <row r="36" spans="3:10" x14ac:dyDescent="0.2">
      <c r="C36" s="1" t="s">
        <v>395</v>
      </c>
      <c r="E36" s="39" t="s">
        <v>416</v>
      </c>
      <c r="F36" s="13" t="s">
        <v>416</v>
      </c>
      <c r="G36" s="13" t="s">
        <v>416</v>
      </c>
      <c r="H36" s="19">
        <v>625</v>
      </c>
      <c r="I36" s="19">
        <v>804</v>
      </c>
      <c r="J36" s="19">
        <v>635</v>
      </c>
    </row>
    <row r="37" spans="3:10" x14ac:dyDescent="0.2">
      <c r="C37" s="1" t="s">
        <v>398</v>
      </c>
      <c r="E37" s="39" t="s">
        <v>416</v>
      </c>
      <c r="F37" s="13" t="s">
        <v>416</v>
      </c>
      <c r="G37" s="13" t="s">
        <v>416</v>
      </c>
      <c r="H37" s="19">
        <v>228</v>
      </c>
      <c r="I37" s="19">
        <v>210</v>
      </c>
      <c r="J37" s="19">
        <v>121</v>
      </c>
    </row>
    <row r="38" spans="3:10" x14ac:dyDescent="0.2">
      <c r="C38" s="1" t="s">
        <v>399</v>
      </c>
      <c r="E38" s="39" t="s">
        <v>416</v>
      </c>
      <c r="F38" s="13" t="s">
        <v>416</v>
      </c>
      <c r="G38" s="13" t="s">
        <v>416</v>
      </c>
      <c r="H38" s="19">
        <v>32364</v>
      </c>
      <c r="I38" s="19">
        <v>33322</v>
      </c>
      <c r="J38" s="19">
        <v>33740</v>
      </c>
    </row>
    <row r="39" spans="3:10" x14ac:dyDescent="0.2">
      <c r="C39" s="1" t="s">
        <v>400</v>
      </c>
      <c r="E39" s="39" t="s">
        <v>416</v>
      </c>
      <c r="F39" s="13" t="s">
        <v>416</v>
      </c>
      <c r="G39" s="13" t="s">
        <v>416</v>
      </c>
      <c r="H39" s="19">
        <v>58207</v>
      </c>
      <c r="I39" s="19">
        <v>59025</v>
      </c>
      <c r="J39" s="19">
        <v>53313</v>
      </c>
    </row>
    <row r="40" spans="3:10" x14ac:dyDescent="0.2">
      <c r="E40" s="6"/>
    </row>
    <row r="41" spans="3:10" x14ac:dyDescent="0.2">
      <c r="C41" s="1" t="s">
        <v>401</v>
      </c>
      <c r="E41" s="39" t="s">
        <v>416</v>
      </c>
      <c r="F41" s="13" t="s">
        <v>416</v>
      </c>
      <c r="G41" s="13" t="s">
        <v>416</v>
      </c>
      <c r="H41" s="19">
        <v>2734</v>
      </c>
      <c r="I41" s="19">
        <v>2780</v>
      </c>
      <c r="J41" s="19">
        <v>2917</v>
      </c>
    </row>
    <row r="42" spans="3:10" x14ac:dyDescent="0.2">
      <c r="C42" s="1" t="s">
        <v>402</v>
      </c>
      <c r="E42" s="39" t="s">
        <v>416</v>
      </c>
      <c r="F42" s="13" t="s">
        <v>416</v>
      </c>
      <c r="G42" s="13" t="s">
        <v>416</v>
      </c>
      <c r="H42" s="19">
        <v>22060</v>
      </c>
      <c r="I42" s="19">
        <v>22126</v>
      </c>
      <c r="J42" s="19">
        <v>21618</v>
      </c>
    </row>
    <row r="43" spans="3:10" x14ac:dyDescent="0.2">
      <c r="C43" s="1" t="s">
        <v>403</v>
      </c>
      <c r="E43" s="39" t="s">
        <v>416</v>
      </c>
      <c r="F43" s="13" t="s">
        <v>416</v>
      </c>
      <c r="G43" s="13" t="s">
        <v>416</v>
      </c>
      <c r="H43" s="19">
        <v>16924</v>
      </c>
      <c r="I43" s="19">
        <v>17702</v>
      </c>
      <c r="J43" s="19">
        <v>17271</v>
      </c>
    </row>
    <row r="44" spans="3:10" x14ac:dyDescent="0.2">
      <c r="C44" s="1" t="s">
        <v>404</v>
      </c>
      <c r="E44" s="39" t="s">
        <v>416</v>
      </c>
      <c r="F44" s="13" t="s">
        <v>416</v>
      </c>
      <c r="G44" s="13" t="s">
        <v>416</v>
      </c>
      <c r="H44" s="19">
        <v>33106</v>
      </c>
      <c r="I44" s="19">
        <v>30412</v>
      </c>
      <c r="J44" s="19">
        <v>34567</v>
      </c>
    </row>
    <row r="45" spans="3:10" x14ac:dyDescent="0.2">
      <c r="C45" s="1" t="s">
        <v>405</v>
      </c>
      <c r="E45" s="39" t="s">
        <v>416</v>
      </c>
      <c r="F45" s="13" t="s">
        <v>416</v>
      </c>
      <c r="G45" s="13" t="s">
        <v>416</v>
      </c>
      <c r="H45" s="19">
        <v>7370</v>
      </c>
      <c r="I45" s="19">
        <v>8312</v>
      </c>
      <c r="J45" s="19">
        <v>8507</v>
      </c>
    </row>
    <row r="46" spans="3:10" x14ac:dyDescent="0.2">
      <c r="E46" s="6"/>
    </row>
    <row r="47" spans="3:10" x14ac:dyDescent="0.2">
      <c r="C47" s="1" t="s">
        <v>406</v>
      </c>
      <c r="E47" s="39" t="s">
        <v>416</v>
      </c>
      <c r="F47" s="13" t="s">
        <v>416</v>
      </c>
      <c r="G47" s="13" t="s">
        <v>416</v>
      </c>
      <c r="H47" s="19">
        <v>7216</v>
      </c>
      <c r="I47" s="19">
        <v>7099</v>
      </c>
      <c r="J47" s="19">
        <v>6402</v>
      </c>
    </row>
    <row r="48" spans="3:10" x14ac:dyDescent="0.2">
      <c r="C48" s="1" t="s">
        <v>407</v>
      </c>
      <c r="E48" s="39" t="s">
        <v>416</v>
      </c>
      <c r="F48" s="13" t="s">
        <v>416</v>
      </c>
      <c r="G48" s="13" t="s">
        <v>416</v>
      </c>
      <c r="H48" s="19">
        <v>2799</v>
      </c>
      <c r="I48" s="19">
        <v>3638</v>
      </c>
      <c r="J48" s="19">
        <v>3229</v>
      </c>
    </row>
    <row r="49" spans="3:10" x14ac:dyDescent="0.2">
      <c r="C49" s="1" t="s">
        <v>408</v>
      </c>
      <c r="E49" s="39" t="s">
        <v>416</v>
      </c>
      <c r="F49" s="13" t="s">
        <v>416</v>
      </c>
      <c r="G49" s="13" t="s">
        <v>416</v>
      </c>
      <c r="H49" s="19">
        <v>47259</v>
      </c>
      <c r="I49" s="19">
        <v>52227</v>
      </c>
      <c r="J49" s="19">
        <v>57469</v>
      </c>
    </row>
    <row r="50" spans="3:10" x14ac:dyDescent="0.2">
      <c r="C50" s="1" t="s">
        <v>409</v>
      </c>
      <c r="E50" s="39" t="s">
        <v>416</v>
      </c>
      <c r="F50" s="13" t="s">
        <v>416</v>
      </c>
      <c r="G50" s="13" t="s">
        <v>416</v>
      </c>
      <c r="H50" s="19">
        <v>12882</v>
      </c>
      <c r="I50" s="19">
        <v>12736</v>
      </c>
      <c r="J50" s="19">
        <v>14089</v>
      </c>
    </row>
    <row r="51" spans="3:10" x14ac:dyDescent="0.2">
      <c r="E51" s="6"/>
      <c r="G51" s="36" t="s">
        <v>417</v>
      </c>
    </row>
    <row r="52" spans="3:10" x14ac:dyDescent="0.2">
      <c r="C52" s="37" t="s">
        <v>418</v>
      </c>
      <c r="D52" s="15"/>
      <c r="E52" s="38" t="s">
        <v>416</v>
      </c>
      <c r="F52" s="36" t="s">
        <v>416</v>
      </c>
      <c r="G52" s="36" t="s">
        <v>416</v>
      </c>
      <c r="H52" s="15">
        <f>SUM(H54:H70)</f>
        <v>170285</v>
      </c>
      <c r="I52" s="15">
        <f>SUM(I54:I70)</f>
        <v>186170</v>
      </c>
      <c r="J52" s="15">
        <f>SUM(J54:J70)</f>
        <v>194989</v>
      </c>
    </row>
    <row r="53" spans="3:10" x14ac:dyDescent="0.2">
      <c r="E53" s="6"/>
    </row>
    <row r="54" spans="3:10" x14ac:dyDescent="0.2">
      <c r="C54" s="1" t="s">
        <v>393</v>
      </c>
      <c r="E54" s="39" t="s">
        <v>416</v>
      </c>
      <c r="F54" s="13" t="s">
        <v>416</v>
      </c>
      <c r="G54" s="13" t="s">
        <v>416</v>
      </c>
      <c r="H54" s="19">
        <v>362</v>
      </c>
      <c r="I54" s="19">
        <v>357</v>
      </c>
      <c r="J54" s="19">
        <v>436</v>
      </c>
    </row>
    <row r="55" spans="3:10" x14ac:dyDescent="0.2">
      <c r="C55" s="1" t="s">
        <v>394</v>
      </c>
      <c r="E55" s="39" t="s">
        <v>416</v>
      </c>
      <c r="F55" s="13" t="s">
        <v>416</v>
      </c>
      <c r="G55" s="13" t="s">
        <v>416</v>
      </c>
      <c r="H55" s="19">
        <v>107</v>
      </c>
      <c r="I55" s="19">
        <v>98</v>
      </c>
      <c r="J55" s="19">
        <v>123</v>
      </c>
    </row>
    <row r="56" spans="3:10" x14ac:dyDescent="0.2">
      <c r="C56" s="1" t="s">
        <v>395</v>
      </c>
      <c r="E56" s="39" t="s">
        <v>416</v>
      </c>
      <c r="F56" s="13" t="s">
        <v>416</v>
      </c>
      <c r="G56" s="13" t="s">
        <v>416</v>
      </c>
      <c r="H56" s="19">
        <v>96</v>
      </c>
      <c r="I56" s="19">
        <v>266</v>
      </c>
      <c r="J56" s="19">
        <v>214</v>
      </c>
    </row>
    <row r="57" spans="3:10" x14ac:dyDescent="0.2">
      <c r="C57" s="1" t="s">
        <v>398</v>
      </c>
      <c r="E57" s="39" t="s">
        <v>416</v>
      </c>
      <c r="F57" s="13" t="s">
        <v>416</v>
      </c>
      <c r="G57" s="13" t="s">
        <v>416</v>
      </c>
      <c r="H57" s="19">
        <v>28</v>
      </c>
      <c r="I57" s="19">
        <v>104</v>
      </c>
      <c r="J57" s="19">
        <v>15</v>
      </c>
    </row>
    <row r="58" spans="3:10" x14ac:dyDescent="0.2">
      <c r="C58" s="1" t="s">
        <v>399</v>
      </c>
      <c r="E58" s="39" t="s">
        <v>416</v>
      </c>
      <c r="F58" s="13" t="s">
        <v>416</v>
      </c>
      <c r="G58" s="13" t="s">
        <v>416</v>
      </c>
      <c r="H58" s="19">
        <v>4722</v>
      </c>
      <c r="I58" s="19">
        <v>5862</v>
      </c>
      <c r="J58" s="19">
        <v>6570</v>
      </c>
    </row>
    <row r="59" spans="3:10" x14ac:dyDescent="0.2">
      <c r="C59" s="1" t="s">
        <v>400</v>
      </c>
      <c r="E59" s="39" t="s">
        <v>416</v>
      </c>
      <c r="F59" s="13" t="s">
        <v>416</v>
      </c>
      <c r="G59" s="13" t="s">
        <v>416</v>
      </c>
      <c r="H59" s="19">
        <v>32804</v>
      </c>
      <c r="I59" s="19">
        <v>36145</v>
      </c>
      <c r="J59" s="19">
        <v>30837</v>
      </c>
    </row>
    <row r="60" spans="3:10" x14ac:dyDescent="0.2">
      <c r="E60" s="6"/>
      <c r="H60" s="19"/>
      <c r="I60" s="19"/>
      <c r="J60" s="19"/>
    </row>
    <row r="61" spans="3:10" x14ac:dyDescent="0.2">
      <c r="C61" s="1" t="s">
        <v>401</v>
      </c>
      <c r="E61" s="39" t="s">
        <v>416</v>
      </c>
      <c r="F61" s="13" t="s">
        <v>416</v>
      </c>
      <c r="G61" s="13" t="s">
        <v>416</v>
      </c>
      <c r="H61" s="19">
        <v>263</v>
      </c>
      <c r="I61" s="19">
        <v>299</v>
      </c>
      <c r="J61" s="19">
        <v>304</v>
      </c>
    </row>
    <row r="62" spans="3:10" x14ac:dyDescent="0.2">
      <c r="C62" s="1" t="s">
        <v>402</v>
      </c>
      <c r="E62" s="39" t="s">
        <v>416</v>
      </c>
      <c r="F62" s="13" t="s">
        <v>416</v>
      </c>
      <c r="G62" s="13" t="s">
        <v>416</v>
      </c>
      <c r="H62" s="19">
        <v>3579</v>
      </c>
      <c r="I62" s="19">
        <v>4037</v>
      </c>
      <c r="J62" s="19">
        <v>4167</v>
      </c>
    </row>
    <row r="63" spans="3:10" x14ac:dyDescent="0.2">
      <c r="C63" s="1" t="s">
        <v>403</v>
      </c>
      <c r="E63" s="39" t="s">
        <v>416</v>
      </c>
      <c r="F63" s="13" t="s">
        <v>416</v>
      </c>
      <c r="G63" s="13" t="s">
        <v>416</v>
      </c>
      <c r="H63" s="19">
        <v>9155</v>
      </c>
      <c r="I63" s="19">
        <v>9456</v>
      </c>
      <c r="J63" s="19">
        <v>10527</v>
      </c>
    </row>
    <row r="64" spans="3:10" x14ac:dyDescent="0.2">
      <c r="C64" s="1" t="s">
        <v>404</v>
      </c>
      <c r="E64" s="39" t="s">
        <v>416</v>
      </c>
      <c r="F64" s="13" t="s">
        <v>416</v>
      </c>
      <c r="G64" s="13" t="s">
        <v>416</v>
      </c>
      <c r="H64" s="19">
        <v>39536</v>
      </c>
      <c r="I64" s="19">
        <v>40340</v>
      </c>
      <c r="J64" s="19">
        <v>44263</v>
      </c>
    </row>
    <row r="65" spans="1:10" x14ac:dyDescent="0.2">
      <c r="C65" s="1" t="s">
        <v>405</v>
      </c>
      <c r="E65" s="39" t="s">
        <v>416</v>
      </c>
      <c r="F65" s="13" t="s">
        <v>416</v>
      </c>
      <c r="G65" s="13" t="s">
        <v>416</v>
      </c>
      <c r="H65" s="19">
        <v>16598</v>
      </c>
      <c r="I65" s="19">
        <v>17442</v>
      </c>
      <c r="J65" s="19">
        <v>17633</v>
      </c>
    </row>
    <row r="66" spans="1:10" x14ac:dyDescent="0.2">
      <c r="E66" s="6"/>
      <c r="H66" s="19"/>
      <c r="I66" s="19"/>
      <c r="J66" s="19"/>
    </row>
    <row r="67" spans="1:10" x14ac:dyDescent="0.2">
      <c r="C67" s="1" t="s">
        <v>406</v>
      </c>
      <c r="E67" s="39" t="s">
        <v>416</v>
      </c>
      <c r="F67" s="13" t="s">
        <v>416</v>
      </c>
      <c r="G67" s="13" t="s">
        <v>416</v>
      </c>
      <c r="H67" s="19">
        <v>7699</v>
      </c>
      <c r="I67" s="19">
        <v>9194</v>
      </c>
      <c r="J67" s="19">
        <v>7733</v>
      </c>
    </row>
    <row r="68" spans="1:10" x14ac:dyDescent="0.2">
      <c r="C68" s="1" t="s">
        <v>407</v>
      </c>
      <c r="E68" s="39" t="s">
        <v>416</v>
      </c>
      <c r="F68" s="13" t="s">
        <v>416</v>
      </c>
      <c r="G68" s="13" t="s">
        <v>416</v>
      </c>
      <c r="H68" s="19">
        <v>1715</v>
      </c>
      <c r="I68" s="19">
        <v>2408</v>
      </c>
      <c r="J68" s="19">
        <v>2174</v>
      </c>
    </row>
    <row r="69" spans="1:10" x14ac:dyDescent="0.2">
      <c r="C69" s="1" t="s">
        <v>408</v>
      </c>
      <c r="E69" s="39" t="s">
        <v>416</v>
      </c>
      <c r="F69" s="13" t="s">
        <v>416</v>
      </c>
      <c r="G69" s="13" t="s">
        <v>416</v>
      </c>
      <c r="H69" s="19">
        <v>50753</v>
      </c>
      <c r="I69" s="19">
        <v>56887</v>
      </c>
      <c r="J69" s="19">
        <v>66146</v>
      </c>
    </row>
    <row r="70" spans="1:10" x14ac:dyDescent="0.2">
      <c r="C70" s="1" t="s">
        <v>409</v>
      </c>
      <c r="E70" s="39" t="s">
        <v>416</v>
      </c>
      <c r="F70" s="13" t="s">
        <v>416</v>
      </c>
      <c r="G70" s="13" t="s">
        <v>416</v>
      </c>
      <c r="H70" s="19">
        <v>2868</v>
      </c>
      <c r="I70" s="19">
        <v>3275</v>
      </c>
      <c r="J70" s="19">
        <v>3847</v>
      </c>
    </row>
    <row r="71" spans="1:10" ht="18" thickBot="1" x14ac:dyDescent="0.25">
      <c r="B71" s="25"/>
      <c r="C71" s="25"/>
      <c r="D71" s="25"/>
      <c r="E71" s="33"/>
      <c r="F71" s="25"/>
      <c r="G71" s="25"/>
      <c r="H71" s="4"/>
      <c r="I71" s="25"/>
      <c r="J71" s="25"/>
    </row>
    <row r="72" spans="1:10" x14ac:dyDescent="0.2">
      <c r="B72" s="15"/>
      <c r="C72" s="15"/>
      <c r="D72" s="15"/>
      <c r="E72" s="1" t="s">
        <v>101</v>
      </c>
      <c r="F72" s="15"/>
      <c r="G72" s="15"/>
      <c r="H72" s="15"/>
      <c r="I72" s="15"/>
      <c r="J72" s="15"/>
    </row>
    <row r="73" spans="1:10" x14ac:dyDescent="0.2">
      <c r="A73" s="1"/>
      <c r="B73" s="15"/>
      <c r="C73" s="15"/>
      <c r="D73" s="15"/>
      <c r="E73" s="15"/>
      <c r="F73" s="15"/>
      <c r="G73" s="15"/>
      <c r="H73" s="15"/>
      <c r="I73" s="15"/>
      <c r="J73" s="15"/>
    </row>
  </sheetData>
  <phoneticPr fontId="2"/>
  <pageMargins left="0.4" right="0.54" top="0.6" bottom="0.56000000000000005" header="0.51200000000000001" footer="0.51200000000000001"/>
  <pageSetup paperSize="12" scale="75" orientation="portrait" verticalDpi="0" r:id="rId1"/>
  <headerFooter alignWithMargins="0"/>
  <rowBreaks count="1" manualBreakCount="1">
    <brk id="2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92"/>
  <sheetViews>
    <sheetView showGridLines="0" zoomScale="75" zoomScaleNormal="100" workbookViewId="0"/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29.625" style="2" customWidth="1"/>
    <col min="4" max="256" width="12.125" style="2"/>
    <col min="257" max="257" width="13.375" style="2" customWidth="1"/>
    <col min="258" max="258" width="5.875" style="2" customWidth="1"/>
    <col min="259" max="259" width="29.625" style="2" customWidth="1"/>
    <col min="260" max="512" width="12.125" style="2"/>
    <col min="513" max="513" width="13.375" style="2" customWidth="1"/>
    <col min="514" max="514" width="5.875" style="2" customWidth="1"/>
    <col min="515" max="515" width="29.625" style="2" customWidth="1"/>
    <col min="516" max="768" width="12.125" style="2"/>
    <col min="769" max="769" width="13.375" style="2" customWidth="1"/>
    <col min="770" max="770" width="5.875" style="2" customWidth="1"/>
    <col min="771" max="771" width="29.625" style="2" customWidth="1"/>
    <col min="772" max="1024" width="12.125" style="2"/>
    <col min="1025" max="1025" width="13.375" style="2" customWidth="1"/>
    <col min="1026" max="1026" width="5.875" style="2" customWidth="1"/>
    <col min="1027" max="1027" width="29.625" style="2" customWidth="1"/>
    <col min="1028" max="1280" width="12.125" style="2"/>
    <col min="1281" max="1281" width="13.375" style="2" customWidth="1"/>
    <col min="1282" max="1282" width="5.875" style="2" customWidth="1"/>
    <col min="1283" max="1283" width="29.625" style="2" customWidth="1"/>
    <col min="1284" max="1536" width="12.125" style="2"/>
    <col min="1537" max="1537" width="13.375" style="2" customWidth="1"/>
    <col min="1538" max="1538" width="5.875" style="2" customWidth="1"/>
    <col min="1539" max="1539" width="29.625" style="2" customWidth="1"/>
    <col min="1540" max="1792" width="12.125" style="2"/>
    <col min="1793" max="1793" width="13.375" style="2" customWidth="1"/>
    <col min="1794" max="1794" width="5.875" style="2" customWidth="1"/>
    <col min="1795" max="1795" width="29.625" style="2" customWidth="1"/>
    <col min="1796" max="2048" width="12.125" style="2"/>
    <col min="2049" max="2049" width="13.375" style="2" customWidth="1"/>
    <col min="2050" max="2050" width="5.875" style="2" customWidth="1"/>
    <col min="2051" max="2051" width="29.625" style="2" customWidth="1"/>
    <col min="2052" max="2304" width="12.125" style="2"/>
    <col min="2305" max="2305" width="13.375" style="2" customWidth="1"/>
    <col min="2306" max="2306" width="5.875" style="2" customWidth="1"/>
    <col min="2307" max="2307" width="29.625" style="2" customWidth="1"/>
    <col min="2308" max="2560" width="12.125" style="2"/>
    <col min="2561" max="2561" width="13.375" style="2" customWidth="1"/>
    <col min="2562" max="2562" width="5.875" style="2" customWidth="1"/>
    <col min="2563" max="2563" width="29.625" style="2" customWidth="1"/>
    <col min="2564" max="2816" width="12.125" style="2"/>
    <col min="2817" max="2817" width="13.375" style="2" customWidth="1"/>
    <col min="2818" max="2818" width="5.875" style="2" customWidth="1"/>
    <col min="2819" max="2819" width="29.625" style="2" customWidth="1"/>
    <col min="2820" max="3072" width="12.125" style="2"/>
    <col min="3073" max="3073" width="13.375" style="2" customWidth="1"/>
    <col min="3074" max="3074" width="5.875" style="2" customWidth="1"/>
    <col min="3075" max="3075" width="29.625" style="2" customWidth="1"/>
    <col min="3076" max="3328" width="12.125" style="2"/>
    <col min="3329" max="3329" width="13.375" style="2" customWidth="1"/>
    <col min="3330" max="3330" width="5.875" style="2" customWidth="1"/>
    <col min="3331" max="3331" width="29.625" style="2" customWidth="1"/>
    <col min="3332" max="3584" width="12.125" style="2"/>
    <col min="3585" max="3585" width="13.375" style="2" customWidth="1"/>
    <col min="3586" max="3586" width="5.875" style="2" customWidth="1"/>
    <col min="3587" max="3587" width="29.625" style="2" customWidth="1"/>
    <col min="3588" max="3840" width="12.125" style="2"/>
    <col min="3841" max="3841" width="13.375" style="2" customWidth="1"/>
    <col min="3842" max="3842" width="5.875" style="2" customWidth="1"/>
    <col min="3843" max="3843" width="29.625" style="2" customWidth="1"/>
    <col min="3844" max="4096" width="12.125" style="2"/>
    <col min="4097" max="4097" width="13.375" style="2" customWidth="1"/>
    <col min="4098" max="4098" width="5.875" style="2" customWidth="1"/>
    <col min="4099" max="4099" width="29.625" style="2" customWidth="1"/>
    <col min="4100" max="4352" width="12.125" style="2"/>
    <col min="4353" max="4353" width="13.375" style="2" customWidth="1"/>
    <col min="4354" max="4354" width="5.875" style="2" customWidth="1"/>
    <col min="4355" max="4355" width="29.625" style="2" customWidth="1"/>
    <col min="4356" max="4608" width="12.125" style="2"/>
    <col min="4609" max="4609" width="13.375" style="2" customWidth="1"/>
    <col min="4610" max="4610" width="5.875" style="2" customWidth="1"/>
    <col min="4611" max="4611" width="29.625" style="2" customWidth="1"/>
    <col min="4612" max="4864" width="12.125" style="2"/>
    <col min="4865" max="4865" width="13.375" style="2" customWidth="1"/>
    <col min="4866" max="4866" width="5.875" style="2" customWidth="1"/>
    <col min="4867" max="4867" width="29.625" style="2" customWidth="1"/>
    <col min="4868" max="5120" width="12.125" style="2"/>
    <col min="5121" max="5121" width="13.375" style="2" customWidth="1"/>
    <col min="5122" max="5122" width="5.875" style="2" customWidth="1"/>
    <col min="5123" max="5123" width="29.625" style="2" customWidth="1"/>
    <col min="5124" max="5376" width="12.125" style="2"/>
    <col min="5377" max="5377" width="13.375" style="2" customWidth="1"/>
    <col min="5378" max="5378" width="5.875" style="2" customWidth="1"/>
    <col min="5379" max="5379" width="29.625" style="2" customWidth="1"/>
    <col min="5380" max="5632" width="12.125" style="2"/>
    <col min="5633" max="5633" width="13.375" style="2" customWidth="1"/>
    <col min="5634" max="5634" width="5.875" style="2" customWidth="1"/>
    <col min="5635" max="5635" width="29.625" style="2" customWidth="1"/>
    <col min="5636" max="5888" width="12.125" style="2"/>
    <col min="5889" max="5889" width="13.375" style="2" customWidth="1"/>
    <col min="5890" max="5890" width="5.875" style="2" customWidth="1"/>
    <col min="5891" max="5891" width="29.625" style="2" customWidth="1"/>
    <col min="5892" max="6144" width="12.125" style="2"/>
    <col min="6145" max="6145" width="13.375" style="2" customWidth="1"/>
    <col min="6146" max="6146" width="5.875" style="2" customWidth="1"/>
    <col min="6147" max="6147" width="29.625" style="2" customWidth="1"/>
    <col min="6148" max="6400" width="12.125" style="2"/>
    <col min="6401" max="6401" width="13.375" style="2" customWidth="1"/>
    <col min="6402" max="6402" width="5.875" style="2" customWidth="1"/>
    <col min="6403" max="6403" width="29.625" style="2" customWidth="1"/>
    <col min="6404" max="6656" width="12.125" style="2"/>
    <col min="6657" max="6657" width="13.375" style="2" customWidth="1"/>
    <col min="6658" max="6658" width="5.875" style="2" customWidth="1"/>
    <col min="6659" max="6659" width="29.625" style="2" customWidth="1"/>
    <col min="6660" max="6912" width="12.125" style="2"/>
    <col min="6913" max="6913" width="13.375" style="2" customWidth="1"/>
    <col min="6914" max="6914" width="5.875" style="2" customWidth="1"/>
    <col min="6915" max="6915" width="29.625" style="2" customWidth="1"/>
    <col min="6916" max="7168" width="12.125" style="2"/>
    <col min="7169" max="7169" width="13.375" style="2" customWidth="1"/>
    <col min="7170" max="7170" width="5.875" style="2" customWidth="1"/>
    <col min="7171" max="7171" width="29.625" style="2" customWidth="1"/>
    <col min="7172" max="7424" width="12.125" style="2"/>
    <col min="7425" max="7425" width="13.375" style="2" customWidth="1"/>
    <col min="7426" max="7426" width="5.875" style="2" customWidth="1"/>
    <col min="7427" max="7427" width="29.625" style="2" customWidth="1"/>
    <col min="7428" max="7680" width="12.125" style="2"/>
    <col min="7681" max="7681" width="13.375" style="2" customWidth="1"/>
    <col min="7682" max="7682" width="5.875" style="2" customWidth="1"/>
    <col min="7683" max="7683" width="29.625" style="2" customWidth="1"/>
    <col min="7684" max="7936" width="12.125" style="2"/>
    <col min="7937" max="7937" width="13.375" style="2" customWidth="1"/>
    <col min="7938" max="7938" width="5.875" style="2" customWidth="1"/>
    <col min="7939" max="7939" width="29.625" style="2" customWidth="1"/>
    <col min="7940" max="8192" width="12.125" style="2"/>
    <col min="8193" max="8193" width="13.375" style="2" customWidth="1"/>
    <col min="8194" max="8194" width="5.875" style="2" customWidth="1"/>
    <col min="8195" max="8195" width="29.625" style="2" customWidth="1"/>
    <col min="8196" max="8448" width="12.125" style="2"/>
    <col min="8449" max="8449" width="13.375" style="2" customWidth="1"/>
    <col min="8450" max="8450" width="5.875" style="2" customWidth="1"/>
    <col min="8451" max="8451" width="29.625" style="2" customWidth="1"/>
    <col min="8452" max="8704" width="12.125" style="2"/>
    <col min="8705" max="8705" width="13.375" style="2" customWidth="1"/>
    <col min="8706" max="8706" width="5.875" style="2" customWidth="1"/>
    <col min="8707" max="8707" width="29.625" style="2" customWidth="1"/>
    <col min="8708" max="8960" width="12.125" style="2"/>
    <col min="8961" max="8961" width="13.375" style="2" customWidth="1"/>
    <col min="8962" max="8962" width="5.875" style="2" customWidth="1"/>
    <col min="8963" max="8963" width="29.625" style="2" customWidth="1"/>
    <col min="8964" max="9216" width="12.125" style="2"/>
    <col min="9217" max="9217" width="13.375" style="2" customWidth="1"/>
    <col min="9218" max="9218" width="5.875" style="2" customWidth="1"/>
    <col min="9219" max="9219" width="29.625" style="2" customWidth="1"/>
    <col min="9220" max="9472" width="12.125" style="2"/>
    <col min="9473" max="9473" width="13.375" style="2" customWidth="1"/>
    <col min="9474" max="9474" width="5.875" style="2" customWidth="1"/>
    <col min="9475" max="9475" width="29.625" style="2" customWidth="1"/>
    <col min="9476" max="9728" width="12.125" style="2"/>
    <col min="9729" max="9729" width="13.375" style="2" customWidth="1"/>
    <col min="9730" max="9730" width="5.875" style="2" customWidth="1"/>
    <col min="9731" max="9731" width="29.625" style="2" customWidth="1"/>
    <col min="9732" max="9984" width="12.125" style="2"/>
    <col min="9985" max="9985" width="13.375" style="2" customWidth="1"/>
    <col min="9986" max="9986" width="5.875" style="2" customWidth="1"/>
    <col min="9987" max="9987" width="29.625" style="2" customWidth="1"/>
    <col min="9988" max="10240" width="12.125" style="2"/>
    <col min="10241" max="10241" width="13.375" style="2" customWidth="1"/>
    <col min="10242" max="10242" width="5.875" style="2" customWidth="1"/>
    <col min="10243" max="10243" width="29.625" style="2" customWidth="1"/>
    <col min="10244" max="10496" width="12.125" style="2"/>
    <col min="10497" max="10497" width="13.375" style="2" customWidth="1"/>
    <col min="10498" max="10498" width="5.875" style="2" customWidth="1"/>
    <col min="10499" max="10499" width="29.625" style="2" customWidth="1"/>
    <col min="10500" max="10752" width="12.125" style="2"/>
    <col min="10753" max="10753" width="13.375" style="2" customWidth="1"/>
    <col min="10754" max="10754" width="5.875" style="2" customWidth="1"/>
    <col min="10755" max="10755" width="29.625" style="2" customWidth="1"/>
    <col min="10756" max="11008" width="12.125" style="2"/>
    <col min="11009" max="11009" width="13.375" style="2" customWidth="1"/>
    <col min="11010" max="11010" width="5.875" style="2" customWidth="1"/>
    <col min="11011" max="11011" width="29.625" style="2" customWidth="1"/>
    <col min="11012" max="11264" width="12.125" style="2"/>
    <col min="11265" max="11265" width="13.375" style="2" customWidth="1"/>
    <col min="11266" max="11266" width="5.875" style="2" customWidth="1"/>
    <col min="11267" max="11267" width="29.625" style="2" customWidth="1"/>
    <col min="11268" max="11520" width="12.125" style="2"/>
    <col min="11521" max="11521" width="13.375" style="2" customWidth="1"/>
    <col min="11522" max="11522" width="5.875" style="2" customWidth="1"/>
    <col min="11523" max="11523" width="29.625" style="2" customWidth="1"/>
    <col min="11524" max="11776" width="12.125" style="2"/>
    <col min="11777" max="11777" width="13.375" style="2" customWidth="1"/>
    <col min="11778" max="11778" width="5.875" style="2" customWidth="1"/>
    <col min="11779" max="11779" width="29.625" style="2" customWidth="1"/>
    <col min="11780" max="12032" width="12.125" style="2"/>
    <col min="12033" max="12033" width="13.375" style="2" customWidth="1"/>
    <col min="12034" max="12034" width="5.875" style="2" customWidth="1"/>
    <col min="12035" max="12035" width="29.625" style="2" customWidth="1"/>
    <col min="12036" max="12288" width="12.125" style="2"/>
    <col min="12289" max="12289" width="13.375" style="2" customWidth="1"/>
    <col min="12290" max="12290" width="5.875" style="2" customWidth="1"/>
    <col min="12291" max="12291" width="29.625" style="2" customWidth="1"/>
    <col min="12292" max="12544" width="12.125" style="2"/>
    <col min="12545" max="12545" width="13.375" style="2" customWidth="1"/>
    <col min="12546" max="12546" width="5.875" style="2" customWidth="1"/>
    <col min="12547" max="12547" width="29.625" style="2" customWidth="1"/>
    <col min="12548" max="12800" width="12.125" style="2"/>
    <col min="12801" max="12801" width="13.375" style="2" customWidth="1"/>
    <col min="12802" max="12802" width="5.875" style="2" customWidth="1"/>
    <col min="12803" max="12803" width="29.625" style="2" customWidth="1"/>
    <col min="12804" max="13056" width="12.125" style="2"/>
    <col min="13057" max="13057" width="13.375" style="2" customWidth="1"/>
    <col min="13058" max="13058" width="5.875" style="2" customWidth="1"/>
    <col min="13059" max="13059" width="29.625" style="2" customWidth="1"/>
    <col min="13060" max="13312" width="12.125" style="2"/>
    <col min="13313" max="13313" width="13.375" style="2" customWidth="1"/>
    <col min="13314" max="13314" width="5.875" style="2" customWidth="1"/>
    <col min="13315" max="13315" width="29.625" style="2" customWidth="1"/>
    <col min="13316" max="13568" width="12.125" style="2"/>
    <col min="13569" max="13569" width="13.375" style="2" customWidth="1"/>
    <col min="13570" max="13570" width="5.875" style="2" customWidth="1"/>
    <col min="13571" max="13571" width="29.625" style="2" customWidth="1"/>
    <col min="13572" max="13824" width="12.125" style="2"/>
    <col min="13825" max="13825" width="13.375" style="2" customWidth="1"/>
    <col min="13826" max="13826" width="5.875" style="2" customWidth="1"/>
    <col min="13827" max="13827" width="29.625" style="2" customWidth="1"/>
    <col min="13828" max="14080" width="12.125" style="2"/>
    <col min="14081" max="14081" width="13.375" style="2" customWidth="1"/>
    <col min="14082" max="14082" width="5.875" style="2" customWidth="1"/>
    <col min="14083" max="14083" width="29.625" style="2" customWidth="1"/>
    <col min="14084" max="14336" width="12.125" style="2"/>
    <col min="14337" max="14337" width="13.375" style="2" customWidth="1"/>
    <col min="14338" max="14338" width="5.875" style="2" customWidth="1"/>
    <col min="14339" max="14339" width="29.625" style="2" customWidth="1"/>
    <col min="14340" max="14592" width="12.125" style="2"/>
    <col min="14593" max="14593" width="13.375" style="2" customWidth="1"/>
    <col min="14594" max="14594" width="5.875" style="2" customWidth="1"/>
    <col min="14595" max="14595" width="29.625" style="2" customWidth="1"/>
    <col min="14596" max="14848" width="12.125" style="2"/>
    <col min="14849" max="14849" width="13.375" style="2" customWidth="1"/>
    <col min="14850" max="14850" width="5.875" style="2" customWidth="1"/>
    <col min="14851" max="14851" width="29.625" style="2" customWidth="1"/>
    <col min="14852" max="15104" width="12.125" style="2"/>
    <col min="15105" max="15105" width="13.375" style="2" customWidth="1"/>
    <col min="15106" max="15106" width="5.875" style="2" customWidth="1"/>
    <col min="15107" max="15107" width="29.625" style="2" customWidth="1"/>
    <col min="15108" max="15360" width="12.125" style="2"/>
    <col min="15361" max="15361" width="13.375" style="2" customWidth="1"/>
    <col min="15362" max="15362" width="5.875" style="2" customWidth="1"/>
    <col min="15363" max="15363" width="29.625" style="2" customWidth="1"/>
    <col min="15364" max="15616" width="12.125" style="2"/>
    <col min="15617" max="15617" width="13.375" style="2" customWidth="1"/>
    <col min="15618" max="15618" width="5.875" style="2" customWidth="1"/>
    <col min="15619" max="15619" width="29.625" style="2" customWidth="1"/>
    <col min="15620" max="15872" width="12.125" style="2"/>
    <col min="15873" max="15873" width="13.375" style="2" customWidth="1"/>
    <col min="15874" max="15874" width="5.875" style="2" customWidth="1"/>
    <col min="15875" max="15875" width="29.625" style="2" customWidth="1"/>
    <col min="15876" max="16128" width="12.125" style="2"/>
    <col min="16129" max="16129" width="13.375" style="2" customWidth="1"/>
    <col min="16130" max="16130" width="5.875" style="2" customWidth="1"/>
    <col min="16131" max="16131" width="29.625" style="2" customWidth="1"/>
    <col min="16132" max="16384" width="12.125" style="2"/>
  </cols>
  <sheetData>
    <row r="1" spans="1:11" x14ac:dyDescent="0.2">
      <c r="A1" s="1"/>
    </row>
    <row r="6" spans="1:11" x14ac:dyDescent="0.2">
      <c r="D6" s="3" t="s">
        <v>0</v>
      </c>
    </row>
    <row r="7" spans="1:11" ht="18" thickBot="1" x14ac:dyDescent="0.25">
      <c r="B7" s="4"/>
      <c r="C7" s="4"/>
      <c r="D7" s="4"/>
      <c r="E7" s="5" t="s">
        <v>1</v>
      </c>
      <c r="F7" s="4"/>
      <c r="G7" s="4"/>
      <c r="H7" s="4"/>
      <c r="I7" s="4"/>
      <c r="J7" s="4"/>
      <c r="K7" s="4"/>
    </row>
    <row r="8" spans="1:11" x14ac:dyDescent="0.2">
      <c r="D8" s="6"/>
      <c r="F8" s="7"/>
      <c r="G8" s="7"/>
      <c r="H8" s="7"/>
      <c r="I8" s="7"/>
      <c r="J8" s="7"/>
      <c r="K8" s="7"/>
    </row>
    <row r="9" spans="1:11" x14ac:dyDescent="0.2">
      <c r="D9" s="8" t="s">
        <v>2</v>
      </c>
      <c r="E9" s="9"/>
      <c r="F9" s="10"/>
      <c r="G9" s="7"/>
      <c r="H9" s="11" t="s">
        <v>3</v>
      </c>
      <c r="I9" s="7"/>
      <c r="J9" s="7"/>
      <c r="K9" s="7"/>
    </row>
    <row r="10" spans="1:11" x14ac:dyDescent="0.2">
      <c r="D10" s="10"/>
      <c r="E10" s="7"/>
      <c r="F10" s="12" t="s">
        <v>4</v>
      </c>
      <c r="G10" s="7"/>
      <c r="H10" s="12" t="s">
        <v>5</v>
      </c>
      <c r="I10" s="7"/>
      <c r="J10" s="12" t="s">
        <v>6</v>
      </c>
      <c r="K10" s="7"/>
    </row>
    <row r="11" spans="1:11" x14ac:dyDescent="0.2">
      <c r="B11" s="7"/>
      <c r="C11" s="7"/>
      <c r="D11" s="12" t="s">
        <v>7</v>
      </c>
      <c r="E11" s="12" t="s">
        <v>8</v>
      </c>
      <c r="F11" s="12" t="s">
        <v>7</v>
      </c>
      <c r="G11" s="12" t="s">
        <v>8</v>
      </c>
      <c r="H11" s="12" t="s">
        <v>7</v>
      </c>
      <c r="I11" s="12" t="s">
        <v>8</v>
      </c>
      <c r="J11" s="12" t="s">
        <v>7</v>
      </c>
      <c r="K11" s="12" t="s">
        <v>8</v>
      </c>
    </row>
    <row r="12" spans="1:11" x14ac:dyDescent="0.2">
      <c r="D12" s="6"/>
      <c r="E12" s="13" t="s">
        <v>9</v>
      </c>
      <c r="G12" s="13" t="s">
        <v>9</v>
      </c>
      <c r="I12" s="13" t="s">
        <v>9</v>
      </c>
      <c r="K12" s="13" t="s">
        <v>9</v>
      </c>
    </row>
    <row r="13" spans="1:11" x14ac:dyDescent="0.2">
      <c r="C13" s="3" t="s">
        <v>10</v>
      </c>
      <c r="D13" s="14">
        <f>F13+H13+J13+D86+F86+H86+J86</f>
        <v>63228</v>
      </c>
      <c r="E13" s="15">
        <f>G13+I13+K13+E86+G86+I86+K86</f>
        <v>449848</v>
      </c>
      <c r="F13" s="15">
        <f t="shared" ref="F13:K13" si="0">SUM(F15:F18,F20)</f>
        <v>42264</v>
      </c>
      <c r="G13" s="15">
        <f t="shared" si="0"/>
        <v>124404</v>
      </c>
      <c r="H13" s="15">
        <f t="shared" si="0"/>
        <v>18123</v>
      </c>
      <c r="I13" s="15">
        <f t="shared" si="0"/>
        <v>274007</v>
      </c>
      <c r="J13" s="15">
        <f t="shared" si="0"/>
        <v>338</v>
      </c>
      <c r="K13" s="15">
        <f t="shared" si="0"/>
        <v>1500</v>
      </c>
    </row>
    <row r="14" spans="1:11" x14ac:dyDescent="0.2">
      <c r="D14" s="6"/>
    </row>
    <row r="15" spans="1:11" x14ac:dyDescent="0.2">
      <c r="B15" s="1" t="s">
        <v>11</v>
      </c>
      <c r="C15" s="1" t="s">
        <v>12</v>
      </c>
      <c r="D15" s="16">
        <f t="shared" ref="D15:E18" si="1">F15+H15+J15+D88+F88+H88+J88</f>
        <v>69</v>
      </c>
      <c r="E15" s="17">
        <f t="shared" si="1"/>
        <v>975</v>
      </c>
      <c r="F15" s="18" t="s">
        <v>13</v>
      </c>
      <c r="G15" s="18" t="s">
        <v>13</v>
      </c>
      <c r="H15" s="19">
        <v>61</v>
      </c>
      <c r="I15" s="19">
        <v>923</v>
      </c>
      <c r="J15" s="19">
        <v>8</v>
      </c>
      <c r="K15" s="19">
        <v>52</v>
      </c>
    </row>
    <row r="16" spans="1:11" x14ac:dyDescent="0.2">
      <c r="B16" s="1" t="s">
        <v>14</v>
      </c>
      <c r="C16" s="1" t="s">
        <v>15</v>
      </c>
      <c r="D16" s="16">
        <f t="shared" si="1"/>
        <v>55</v>
      </c>
      <c r="E16" s="17">
        <f t="shared" si="1"/>
        <v>565</v>
      </c>
      <c r="F16" s="18" t="s">
        <v>13</v>
      </c>
      <c r="G16" s="18" t="s">
        <v>13</v>
      </c>
      <c r="H16" s="19">
        <v>42</v>
      </c>
      <c r="I16" s="19">
        <v>479</v>
      </c>
      <c r="J16" s="18" t="s">
        <v>13</v>
      </c>
      <c r="K16" s="18" t="s">
        <v>13</v>
      </c>
    </row>
    <row r="17" spans="2:11" x14ac:dyDescent="0.2">
      <c r="B17" s="1" t="s">
        <v>16</v>
      </c>
      <c r="C17" s="1" t="s">
        <v>17</v>
      </c>
      <c r="D17" s="16">
        <f t="shared" si="1"/>
        <v>14</v>
      </c>
      <c r="E17" s="17">
        <f t="shared" si="1"/>
        <v>369</v>
      </c>
      <c r="F17" s="18" t="s">
        <v>13</v>
      </c>
      <c r="G17" s="18" t="s">
        <v>13</v>
      </c>
      <c r="H17" s="19">
        <v>13</v>
      </c>
      <c r="I17" s="19">
        <v>347</v>
      </c>
      <c r="J17" s="19">
        <v>1</v>
      </c>
      <c r="K17" s="19">
        <v>22</v>
      </c>
    </row>
    <row r="18" spans="2:11" x14ac:dyDescent="0.2">
      <c r="B18" s="1" t="s">
        <v>18</v>
      </c>
      <c r="C18" s="1" t="s">
        <v>19</v>
      </c>
      <c r="D18" s="16">
        <f t="shared" si="1"/>
        <v>26</v>
      </c>
      <c r="E18" s="17">
        <f t="shared" si="1"/>
        <v>480</v>
      </c>
      <c r="F18" s="18" t="s">
        <v>13</v>
      </c>
      <c r="G18" s="18" t="s">
        <v>13</v>
      </c>
      <c r="H18" s="19">
        <v>25</v>
      </c>
      <c r="I18" s="19">
        <v>475</v>
      </c>
      <c r="J18" s="19">
        <v>1</v>
      </c>
      <c r="K18" s="19">
        <v>5</v>
      </c>
    </row>
    <row r="19" spans="2:11" x14ac:dyDescent="0.2">
      <c r="D19" s="6"/>
    </row>
    <row r="20" spans="2:11" x14ac:dyDescent="0.2">
      <c r="C20" s="3" t="s">
        <v>20</v>
      </c>
      <c r="D20" s="14">
        <f>F20+H20+J20+D93+F93+H93+J93</f>
        <v>63064</v>
      </c>
      <c r="E20" s="15">
        <f>G20+I20+K20+E93+G93+I93+K93</f>
        <v>447459</v>
      </c>
      <c r="F20" s="15">
        <f t="shared" ref="F20:K20" si="2">SUM(F22:F70,F159:F216)</f>
        <v>42264</v>
      </c>
      <c r="G20" s="15">
        <f t="shared" si="2"/>
        <v>124404</v>
      </c>
      <c r="H20" s="15">
        <f t="shared" si="2"/>
        <v>17982</v>
      </c>
      <c r="I20" s="15">
        <f t="shared" si="2"/>
        <v>271783</v>
      </c>
      <c r="J20" s="15">
        <f t="shared" si="2"/>
        <v>328</v>
      </c>
      <c r="K20" s="15">
        <f t="shared" si="2"/>
        <v>1421</v>
      </c>
    </row>
    <row r="21" spans="2:11" x14ac:dyDescent="0.2">
      <c r="D21" s="6"/>
    </row>
    <row r="22" spans="2:11" x14ac:dyDescent="0.2">
      <c r="B22" s="1" t="s">
        <v>21</v>
      </c>
      <c r="C22" s="1" t="s">
        <v>22</v>
      </c>
      <c r="D22" s="16">
        <f>F22+H22+J22+D95+F95+H95+J95</f>
        <v>19</v>
      </c>
      <c r="E22" s="17">
        <f>G22+I22+K22+E95+G95+I95+K95</f>
        <v>136</v>
      </c>
      <c r="F22" s="19">
        <v>4</v>
      </c>
      <c r="G22" s="19">
        <v>7</v>
      </c>
      <c r="H22" s="19">
        <v>13</v>
      </c>
      <c r="I22" s="19">
        <v>117</v>
      </c>
      <c r="J22" s="18" t="s">
        <v>13</v>
      </c>
      <c r="K22" s="18" t="s">
        <v>13</v>
      </c>
    </row>
    <row r="23" spans="2:11" x14ac:dyDescent="0.2">
      <c r="D23" s="6"/>
    </row>
    <row r="24" spans="2:11" x14ac:dyDescent="0.2">
      <c r="B24" s="1" t="s">
        <v>23</v>
      </c>
      <c r="C24" s="1" t="s">
        <v>24</v>
      </c>
      <c r="D24" s="16">
        <f t="shared" ref="D24:E26" si="3">F24+H24+J24+D97+F97+H97+J97</f>
        <v>2568</v>
      </c>
      <c r="E24" s="17">
        <f t="shared" si="3"/>
        <v>23855</v>
      </c>
      <c r="F24" s="19">
        <v>1451</v>
      </c>
      <c r="G24" s="19">
        <v>7369</v>
      </c>
      <c r="H24" s="19">
        <v>1117</v>
      </c>
      <c r="I24" s="19">
        <v>16486</v>
      </c>
      <c r="J24" s="18" t="s">
        <v>13</v>
      </c>
      <c r="K24" s="18" t="s">
        <v>13</v>
      </c>
    </row>
    <row r="25" spans="2:11" x14ac:dyDescent="0.2">
      <c r="B25" s="1" t="s">
        <v>25</v>
      </c>
      <c r="C25" s="1" t="s">
        <v>26</v>
      </c>
      <c r="D25" s="16">
        <f t="shared" si="3"/>
        <v>1915</v>
      </c>
      <c r="E25" s="17">
        <f t="shared" si="3"/>
        <v>7453</v>
      </c>
      <c r="F25" s="19">
        <v>1646</v>
      </c>
      <c r="G25" s="19">
        <v>4235</v>
      </c>
      <c r="H25" s="19">
        <v>269</v>
      </c>
      <c r="I25" s="19">
        <v>3218</v>
      </c>
      <c r="J25" s="18" t="s">
        <v>13</v>
      </c>
      <c r="K25" s="18" t="s">
        <v>13</v>
      </c>
    </row>
    <row r="26" spans="2:11" x14ac:dyDescent="0.2">
      <c r="B26" s="1" t="s">
        <v>27</v>
      </c>
      <c r="C26" s="1" t="s">
        <v>28</v>
      </c>
      <c r="D26" s="16">
        <f t="shared" si="3"/>
        <v>1187</v>
      </c>
      <c r="E26" s="17">
        <f t="shared" si="3"/>
        <v>9002</v>
      </c>
      <c r="F26" s="19">
        <v>673</v>
      </c>
      <c r="G26" s="19">
        <v>2125</v>
      </c>
      <c r="H26" s="19">
        <v>514</v>
      </c>
      <c r="I26" s="19">
        <v>6877</v>
      </c>
      <c r="J26" s="18" t="s">
        <v>13</v>
      </c>
      <c r="K26" s="18" t="s">
        <v>13</v>
      </c>
    </row>
    <row r="27" spans="2:11" x14ac:dyDescent="0.2">
      <c r="D27" s="6"/>
    </row>
    <row r="28" spans="2:11" x14ac:dyDescent="0.2">
      <c r="B28" s="1" t="s">
        <v>29</v>
      </c>
      <c r="C28" s="1" t="s">
        <v>30</v>
      </c>
      <c r="D28" s="16">
        <f t="shared" ref="D28:E32" si="4">F28+H28+J28+D101+F101+H101+J101</f>
        <v>852</v>
      </c>
      <c r="E28" s="17">
        <f t="shared" si="4"/>
        <v>11333</v>
      </c>
      <c r="F28" s="19">
        <v>497</v>
      </c>
      <c r="G28" s="19">
        <v>2595</v>
      </c>
      <c r="H28" s="19">
        <v>352</v>
      </c>
      <c r="I28" s="19">
        <v>8687</v>
      </c>
      <c r="J28" s="19">
        <v>3</v>
      </c>
      <c r="K28" s="19">
        <v>51</v>
      </c>
    </row>
    <row r="29" spans="2:11" x14ac:dyDescent="0.2">
      <c r="B29" s="1" t="s">
        <v>31</v>
      </c>
      <c r="C29" s="1" t="s">
        <v>32</v>
      </c>
      <c r="D29" s="16">
        <f t="shared" si="4"/>
        <v>80</v>
      </c>
      <c r="E29" s="17">
        <f t="shared" si="4"/>
        <v>1863</v>
      </c>
      <c r="F29" s="19">
        <v>18</v>
      </c>
      <c r="G29" s="19">
        <v>69</v>
      </c>
      <c r="H29" s="19">
        <v>60</v>
      </c>
      <c r="I29" s="19">
        <v>1777</v>
      </c>
      <c r="J29" s="19">
        <v>2</v>
      </c>
      <c r="K29" s="19">
        <v>17</v>
      </c>
    </row>
    <row r="30" spans="2:11" x14ac:dyDescent="0.2">
      <c r="B30" s="1" t="s">
        <v>33</v>
      </c>
      <c r="C30" s="1" t="s">
        <v>34</v>
      </c>
      <c r="D30" s="16">
        <f t="shared" si="4"/>
        <v>863</v>
      </c>
      <c r="E30" s="17">
        <f t="shared" si="4"/>
        <v>8320</v>
      </c>
      <c r="F30" s="19">
        <v>571</v>
      </c>
      <c r="G30" s="19">
        <v>1873</v>
      </c>
      <c r="H30" s="19">
        <v>291</v>
      </c>
      <c r="I30" s="19">
        <v>6437</v>
      </c>
      <c r="J30" s="19">
        <v>1</v>
      </c>
      <c r="K30" s="19">
        <v>10</v>
      </c>
    </row>
    <row r="31" spans="2:11" x14ac:dyDescent="0.2">
      <c r="B31" s="1" t="s">
        <v>35</v>
      </c>
      <c r="C31" s="1" t="s">
        <v>36</v>
      </c>
      <c r="D31" s="16">
        <f t="shared" si="4"/>
        <v>935</v>
      </c>
      <c r="E31" s="17">
        <f t="shared" si="4"/>
        <v>7658</v>
      </c>
      <c r="F31" s="19">
        <v>657</v>
      </c>
      <c r="G31" s="19">
        <v>3556</v>
      </c>
      <c r="H31" s="19">
        <v>278</v>
      </c>
      <c r="I31" s="19">
        <v>4102</v>
      </c>
      <c r="J31" s="18" t="s">
        <v>13</v>
      </c>
      <c r="K31" s="18" t="s">
        <v>13</v>
      </c>
    </row>
    <row r="32" spans="2:11" x14ac:dyDescent="0.2">
      <c r="B32" s="1" t="s">
        <v>37</v>
      </c>
      <c r="C32" s="1" t="s">
        <v>38</v>
      </c>
      <c r="D32" s="16">
        <f t="shared" si="4"/>
        <v>557</v>
      </c>
      <c r="E32" s="17">
        <f t="shared" si="4"/>
        <v>4580</v>
      </c>
      <c r="F32" s="19">
        <v>317</v>
      </c>
      <c r="G32" s="19">
        <v>1454</v>
      </c>
      <c r="H32" s="19">
        <v>231</v>
      </c>
      <c r="I32" s="19">
        <v>3052</v>
      </c>
      <c r="J32" s="19">
        <v>8</v>
      </c>
      <c r="K32" s="19">
        <v>54</v>
      </c>
    </row>
    <row r="33" spans="2:11" x14ac:dyDescent="0.2">
      <c r="D33" s="6"/>
    </row>
    <row r="34" spans="2:11" x14ac:dyDescent="0.2">
      <c r="B34" s="1" t="s">
        <v>39</v>
      </c>
      <c r="C34" s="1" t="s">
        <v>40</v>
      </c>
      <c r="D34" s="16">
        <f t="shared" ref="D34:E38" si="5">F34+H34+J34+D107+F107+H107+J107</f>
        <v>685</v>
      </c>
      <c r="E34" s="17">
        <f t="shared" si="5"/>
        <v>4125</v>
      </c>
      <c r="F34" s="19">
        <v>505</v>
      </c>
      <c r="G34" s="19">
        <v>1700</v>
      </c>
      <c r="H34" s="19">
        <v>179</v>
      </c>
      <c r="I34" s="19">
        <v>2420</v>
      </c>
      <c r="J34" s="19">
        <v>1</v>
      </c>
      <c r="K34" s="19">
        <v>5</v>
      </c>
    </row>
    <row r="35" spans="2:11" x14ac:dyDescent="0.2">
      <c r="B35" s="1" t="s">
        <v>41</v>
      </c>
      <c r="C35" s="1" t="s">
        <v>42</v>
      </c>
      <c r="D35" s="16">
        <f t="shared" si="5"/>
        <v>89</v>
      </c>
      <c r="E35" s="17">
        <f t="shared" si="5"/>
        <v>1228</v>
      </c>
      <c r="F35" s="19">
        <v>42</v>
      </c>
      <c r="G35" s="19">
        <v>187</v>
      </c>
      <c r="H35" s="19">
        <v>47</v>
      </c>
      <c r="I35" s="19">
        <v>1041</v>
      </c>
      <c r="J35" s="18" t="s">
        <v>13</v>
      </c>
      <c r="K35" s="18" t="s">
        <v>13</v>
      </c>
    </row>
    <row r="36" spans="2:11" x14ac:dyDescent="0.2">
      <c r="B36" s="1" t="s">
        <v>43</v>
      </c>
      <c r="C36" s="1" t="s">
        <v>44</v>
      </c>
      <c r="D36" s="16">
        <f t="shared" si="5"/>
        <v>318</v>
      </c>
      <c r="E36" s="17">
        <f t="shared" si="5"/>
        <v>2526</v>
      </c>
      <c r="F36" s="19">
        <v>188</v>
      </c>
      <c r="G36" s="19">
        <v>677</v>
      </c>
      <c r="H36" s="19">
        <v>129</v>
      </c>
      <c r="I36" s="19">
        <v>1819</v>
      </c>
      <c r="J36" s="18" t="s">
        <v>13</v>
      </c>
      <c r="K36" s="18" t="s">
        <v>13</v>
      </c>
    </row>
    <row r="37" spans="2:11" x14ac:dyDescent="0.2">
      <c r="B37" s="1" t="s">
        <v>45</v>
      </c>
      <c r="C37" s="1" t="s">
        <v>46</v>
      </c>
      <c r="D37" s="16">
        <f t="shared" si="5"/>
        <v>114</v>
      </c>
      <c r="E37" s="17">
        <f t="shared" si="5"/>
        <v>5929</v>
      </c>
      <c r="F37" s="19">
        <v>19</v>
      </c>
      <c r="G37" s="19">
        <v>78</v>
      </c>
      <c r="H37" s="19">
        <v>95</v>
      </c>
      <c r="I37" s="19">
        <v>5851</v>
      </c>
      <c r="J37" s="18" t="s">
        <v>13</v>
      </c>
      <c r="K37" s="18" t="s">
        <v>13</v>
      </c>
    </row>
    <row r="38" spans="2:11" x14ac:dyDescent="0.2">
      <c r="B38" s="1" t="s">
        <v>47</v>
      </c>
      <c r="C38" s="1" t="s">
        <v>48</v>
      </c>
      <c r="D38" s="16">
        <f t="shared" si="5"/>
        <v>17</v>
      </c>
      <c r="E38" s="17">
        <f t="shared" si="5"/>
        <v>1412</v>
      </c>
      <c r="F38" s="19">
        <v>3</v>
      </c>
      <c r="G38" s="19">
        <v>7</v>
      </c>
      <c r="H38" s="19">
        <v>14</v>
      </c>
      <c r="I38" s="19">
        <v>1405</v>
      </c>
      <c r="J38" s="18" t="s">
        <v>13</v>
      </c>
      <c r="K38" s="18" t="s">
        <v>13</v>
      </c>
    </row>
    <row r="39" spans="2:11" x14ac:dyDescent="0.2">
      <c r="D39" s="6"/>
    </row>
    <row r="40" spans="2:11" x14ac:dyDescent="0.2">
      <c r="B40" s="1" t="s">
        <v>49</v>
      </c>
      <c r="C40" s="1" t="s">
        <v>50</v>
      </c>
      <c r="D40" s="16">
        <f t="shared" ref="D40:E44" si="6">F40+H40+J40+D113+F113+H113+J113</f>
        <v>182</v>
      </c>
      <c r="E40" s="17">
        <f t="shared" si="6"/>
        <v>2572</v>
      </c>
      <c r="F40" s="19">
        <v>87</v>
      </c>
      <c r="G40" s="19">
        <v>396</v>
      </c>
      <c r="H40" s="19">
        <v>95</v>
      </c>
      <c r="I40" s="19">
        <v>2176</v>
      </c>
      <c r="J40" s="18" t="s">
        <v>13</v>
      </c>
      <c r="K40" s="18" t="s">
        <v>13</v>
      </c>
    </row>
    <row r="41" spans="2:11" x14ac:dyDescent="0.2">
      <c r="B41" s="1" t="s">
        <v>51</v>
      </c>
      <c r="C41" s="1" t="s">
        <v>52</v>
      </c>
      <c r="D41" s="16">
        <f t="shared" si="6"/>
        <v>25</v>
      </c>
      <c r="E41" s="17">
        <f t="shared" si="6"/>
        <v>1158</v>
      </c>
      <c r="F41" s="19">
        <v>4</v>
      </c>
      <c r="G41" s="19">
        <v>46</v>
      </c>
      <c r="H41" s="19">
        <v>21</v>
      </c>
      <c r="I41" s="19">
        <v>1112</v>
      </c>
      <c r="J41" s="18" t="s">
        <v>13</v>
      </c>
      <c r="K41" s="18" t="s">
        <v>13</v>
      </c>
    </row>
    <row r="42" spans="2:11" x14ac:dyDescent="0.2">
      <c r="B42" s="1" t="s">
        <v>53</v>
      </c>
      <c r="C42" s="1" t="s">
        <v>54</v>
      </c>
      <c r="D42" s="16">
        <f t="shared" si="6"/>
        <v>58</v>
      </c>
      <c r="E42" s="17">
        <f t="shared" si="6"/>
        <v>622</v>
      </c>
      <c r="F42" s="19">
        <v>39</v>
      </c>
      <c r="G42" s="19">
        <v>227</v>
      </c>
      <c r="H42" s="19">
        <v>19</v>
      </c>
      <c r="I42" s="19">
        <v>395</v>
      </c>
      <c r="J42" s="18" t="s">
        <v>13</v>
      </c>
      <c r="K42" s="18" t="s">
        <v>13</v>
      </c>
    </row>
    <row r="43" spans="2:11" x14ac:dyDescent="0.2">
      <c r="B43" s="1" t="s">
        <v>55</v>
      </c>
      <c r="C43" s="1" t="s">
        <v>56</v>
      </c>
      <c r="D43" s="16">
        <f t="shared" si="6"/>
        <v>193</v>
      </c>
      <c r="E43" s="17">
        <f t="shared" si="6"/>
        <v>2828</v>
      </c>
      <c r="F43" s="19">
        <v>46</v>
      </c>
      <c r="G43" s="19">
        <v>229</v>
      </c>
      <c r="H43" s="19">
        <v>147</v>
      </c>
      <c r="I43" s="19">
        <v>2599</v>
      </c>
      <c r="J43" s="18" t="s">
        <v>13</v>
      </c>
      <c r="K43" s="18" t="s">
        <v>13</v>
      </c>
    </row>
    <row r="44" spans="2:11" x14ac:dyDescent="0.2">
      <c r="B44" s="1" t="s">
        <v>57</v>
      </c>
      <c r="C44" s="1" t="s">
        <v>58</v>
      </c>
      <c r="D44" s="16">
        <f t="shared" si="6"/>
        <v>84</v>
      </c>
      <c r="E44" s="17">
        <f t="shared" si="6"/>
        <v>7086</v>
      </c>
      <c r="F44" s="19">
        <v>27</v>
      </c>
      <c r="G44" s="19">
        <v>75</v>
      </c>
      <c r="H44" s="19">
        <v>57</v>
      </c>
      <c r="I44" s="19">
        <v>7011</v>
      </c>
      <c r="J44" s="18" t="s">
        <v>13</v>
      </c>
      <c r="K44" s="18" t="s">
        <v>13</v>
      </c>
    </row>
    <row r="45" spans="2:11" x14ac:dyDescent="0.2">
      <c r="D45" s="6"/>
    </row>
    <row r="46" spans="2:11" x14ac:dyDescent="0.2">
      <c r="B46" s="1" t="s">
        <v>59</v>
      </c>
      <c r="C46" s="1" t="s">
        <v>60</v>
      </c>
      <c r="D46" s="16">
        <f t="shared" ref="D46:E49" si="7">F46+H46+J46+D119+F119+H119+J119</f>
        <v>15</v>
      </c>
      <c r="E46" s="17">
        <f t="shared" si="7"/>
        <v>418</v>
      </c>
      <c r="F46" s="19">
        <v>3</v>
      </c>
      <c r="G46" s="19">
        <v>7</v>
      </c>
      <c r="H46" s="19">
        <v>12</v>
      </c>
      <c r="I46" s="19">
        <v>411</v>
      </c>
      <c r="J46" s="18" t="s">
        <v>13</v>
      </c>
      <c r="K46" s="18" t="s">
        <v>13</v>
      </c>
    </row>
    <row r="47" spans="2:11" x14ac:dyDescent="0.2">
      <c r="B47" s="1" t="s">
        <v>61</v>
      </c>
      <c r="C47" s="1" t="s">
        <v>62</v>
      </c>
      <c r="D47" s="16">
        <f t="shared" si="7"/>
        <v>423</v>
      </c>
      <c r="E47" s="17">
        <f t="shared" si="7"/>
        <v>5127</v>
      </c>
      <c r="F47" s="19">
        <v>242</v>
      </c>
      <c r="G47" s="19">
        <v>790</v>
      </c>
      <c r="H47" s="19">
        <v>181</v>
      </c>
      <c r="I47" s="19">
        <v>4337</v>
      </c>
      <c r="J47" s="18" t="s">
        <v>13</v>
      </c>
      <c r="K47" s="18" t="s">
        <v>13</v>
      </c>
    </row>
    <row r="48" spans="2:11" x14ac:dyDescent="0.2">
      <c r="B48" s="1" t="s">
        <v>63</v>
      </c>
      <c r="C48" s="1" t="s">
        <v>64</v>
      </c>
      <c r="D48" s="16">
        <f t="shared" si="7"/>
        <v>367</v>
      </c>
      <c r="E48" s="17">
        <f t="shared" si="7"/>
        <v>6030</v>
      </c>
      <c r="F48" s="19">
        <v>158</v>
      </c>
      <c r="G48" s="19">
        <v>468</v>
      </c>
      <c r="H48" s="19">
        <v>209</v>
      </c>
      <c r="I48" s="19">
        <v>5562</v>
      </c>
      <c r="J48" s="18" t="s">
        <v>13</v>
      </c>
      <c r="K48" s="18" t="s">
        <v>13</v>
      </c>
    </row>
    <row r="49" spans="2:11" x14ac:dyDescent="0.2">
      <c r="B49" s="1" t="s">
        <v>65</v>
      </c>
      <c r="C49" s="1" t="s">
        <v>66</v>
      </c>
      <c r="D49" s="16">
        <f t="shared" si="7"/>
        <v>75</v>
      </c>
      <c r="E49" s="17">
        <f t="shared" si="7"/>
        <v>2356</v>
      </c>
      <c r="F49" s="19">
        <v>27</v>
      </c>
      <c r="G49" s="19">
        <v>183</v>
      </c>
      <c r="H49" s="19">
        <v>48</v>
      </c>
      <c r="I49" s="19">
        <v>2173</v>
      </c>
      <c r="J49" s="18" t="s">
        <v>13</v>
      </c>
      <c r="K49" s="18" t="s">
        <v>13</v>
      </c>
    </row>
    <row r="50" spans="2:11" x14ac:dyDescent="0.2">
      <c r="D50" s="6"/>
    </row>
    <row r="51" spans="2:11" x14ac:dyDescent="0.2">
      <c r="B51" s="1" t="s">
        <v>67</v>
      </c>
      <c r="C51" s="1" t="s">
        <v>68</v>
      </c>
      <c r="D51" s="16">
        <f t="shared" ref="D51:E54" si="8">F51+H51+J51+D124+F124+H124+J124</f>
        <v>96</v>
      </c>
      <c r="E51" s="17">
        <f t="shared" si="8"/>
        <v>1220</v>
      </c>
      <c r="F51" s="19">
        <v>55</v>
      </c>
      <c r="G51" s="19">
        <v>165</v>
      </c>
      <c r="H51" s="19">
        <v>41</v>
      </c>
      <c r="I51" s="19">
        <v>1055</v>
      </c>
      <c r="J51" s="18" t="s">
        <v>13</v>
      </c>
      <c r="K51" s="18" t="s">
        <v>13</v>
      </c>
    </row>
    <row r="52" spans="2:11" x14ac:dyDescent="0.2">
      <c r="B52" s="1" t="s">
        <v>69</v>
      </c>
      <c r="C52" s="1" t="s">
        <v>70</v>
      </c>
      <c r="D52" s="16">
        <f t="shared" si="8"/>
        <v>24</v>
      </c>
      <c r="E52" s="17">
        <f t="shared" si="8"/>
        <v>2093</v>
      </c>
      <c r="F52" s="19">
        <v>8</v>
      </c>
      <c r="G52" s="19">
        <v>36</v>
      </c>
      <c r="H52" s="19">
        <v>16</v>
      </c>
      <c r="I52" s="19">
        <v>2057</v>
      </c>
      <c r="J52" s="18" t="s">
        <v>13</v>
      </c>
      <c r="K52" s="18" t="s">
        <v>13</v>
      </c>
    </row>
    <row r="53" spans="2:11" x14ac:dyDescent="0.2">
      <c r="B53" s="1" t="s">
        <v>71</v>
      </c>
      <c r="C53" s="1" t="s">
        <v>72</v>
      </c>
      <c r="D53" s="20" t="s">
        <v>13</v>
      </c>
      <c r="E53" s="18" t="s">
        <v>13</v>
      </c>
      <c r="F53" s="18" t="s">
        <v>13</v>
      </c>
      <c r="G53" s="18" t="s">
        <v>13</v>
      </c>
      <c r="H53" s="18" t="s">
        <v>13</v>
      </c>
      <c r="I53" s="18" t="s">
        <v>13</v>
      </c>
      <c r="J53" s="18" t="s">
        <v>13</v>
      </c>
      <c r="K53" s="18" t="s">
        <v>13</v>
      </c>
    </row>
    <row r="54" spans="2:11" x14ac:dyDescent="0.2">
      <c r="B54" s="1" t="s">
        <v>73</v>
      </c>
      <c r="C54" s="1" t="s">
        <v>74</v>
      </c>
      <c r="D54" s="16">
        <f t="shared" si="8"/>
        <v>550</v>
      </c>
      <c r="E54" s="17">
        <f t="shared" si="8"/>
        <v>3666</v>
      </c>
      <c r="F54" s="19">
        <v>428</v>
      </c>
      <c r="G54" s="19">
        <v>1336</v>
      </c>
      <c r="H54" s="19">
        <v>122</v>
      </c>
      <c r="I54" s="19">
        <v>2330</v>
      </c>
      <c r="J54" s="18" t="s">
        <v>13</v>
      </c>
      <c r="K54" s="18" t="s">
        <v>13</v>
      </c>
    </row>
    <row r="55" spans="2:11" x14ac:dyDescent="0.2">
      <c r="D55" s="6"/>
    </row>
    <row r="56" spans="2:11" x14ac:dyDescent="0.2">
      <c r="B56" s="1" t="s">
        <v>75</v>
      </c>
      <c r="C56" s="1" t="s">
        <v>76</v>
      </c>
      <c r="D56" s="16">
        <f t="shared" ref="D56:E59" si="9">F56+H56+J56+D129+F129+H129+J129</f>
        <v>38</v>
      </c>
      <c r="E56" s="17">
        <f t="shared" si="9"/>
        <v>1894</v>
      </c>
      <c r="F56" s="18" t="s">
        <v>13</v>
      </c>
      <c r="G56" s="18" t="s">
        <v>13</v>
      </c>
      <c r="H56" s="19">
        <v>36</v>
      </c>
      <c r="I56" s="19">
        <v>1872</v>
      </c>
      <c r="J56" s="18" t="s">
        <v>13</v>
      </c>
      <c r="K56" s="18" t="s">
        <v>13</v>
      </c>
    </row>
    <row r="57" spans="2:11" x14ac:dyDescent="0.2">
      <c r="B57" s="1" t="s">
        <v>77</v>
      </c>
      <c r="C57" s="1" t="s">
        <v>78</v>
      </c>
      <c r="D57" s="16">
        <f t="shared" si="9"/>
        <v>3</v>
      </c>
      <c r="E57" s="17">
        <f t="shared" si="9"/>
        <v>179</v>
      </c>
      <c r="F57" s="18" t="s">
        <v>13</v>
      </c>
      <c r="G57" s="18" t="s">
        <v>13</v>
      </c>
      <c r="H57" s="19">
        <v>3</v>
      </c>
      <c r="I57" s="19">
        <v>179</v>
      </c>
      <c r="J57" s="18" t="s">
        <v>13</v>
      </c>
      <c r="K57" s="18" t="s">
        <v>13</v>
      </c>
    </row>
    <row r="58" spans="2:11" x14ac:dyDescent="0.2">
      <c r="B58" s="1" t="s">
        <v>79</v>
      </c>
      <c r="C58" s="1" t="s">
        <v>80</v>
      </c>
      <c r="D58" s="16">
        <f t="shared" si="9"/>
        <v>2</v>
      </c>
      <c r="E58" s="17">
        <f t="shared" si="9"/>
        <v>6</v>
      </c>
      <c r="F58" s="18" t="s">
        <v>13</v>
      </c>
      <c r="G58" s="18" t="s">
        <v>13</v>
      </c>
      <c r="H58" s="19">
        <v>2</v>
      </c>
      <c r="I58" s="19">
        <v>6</v>
      </c>
      <c r="J58" s="18" t="s">
        <v>13</v>
      </c>
      <c r="K58" s="18" t="s">
        <v>13</v>
      </c>
    </row>
    <row r="59" spans="2:11" x14ac:dyDescent="0.2">
      <c r="B59" s="1" t="s">
        <v>81</v>
      </c>
      <c r="C59" s="1" t="s">
        <v>82</v>
      </c>
      <c r="D59" s="16">
        <f t="shared" si="9"/>
        <v>74</v>
      </c>
      <c r="E59" s="17">
        <f t="shared" si="9"/>
        <v>1142</v>
      </c>
      <c r="F59" s="18" t="s">
        <v>13</v>
      </c>
      <c r="G59" s="18" t="s">
        <v>13</v>
      </c>
      <c r="H59" s="19">
        <v>3</v>
      </c>
      <c r="I59" s="19">
        <v>13</v>
      </c>
      <c r="J59" s="18" t="s">
        <v>13</v>
      </c>
      <c r="K59" s="18" t="s">
        <v>13</v>
      </c>
    </row>
    <row r="60" spans="2:11" x14ac:dyDescent="0.2">
      <c r="D60" s="6"/>
    </row>
    <row r="61" spans="2:11" x14ac:dyDescent="0.2">
      <c r="B61" s="1" t="s">
        <v>83</v>
      </c>
      <c r="C61" s="1" t="s">
        <v>84</v>
      </c>
      <c r="D61" s="16">
        <f t="shared" ref="D61:E64" si="10">F61+H61+J61+D134+F134+H134+J134</f>
        <v>33</v>
      </c>
      <c r="E61" s="17">
        <f t="shared" si="10"/>
        <v>2261</v>
      </c>
      <c r="F61" s="18" t="s">
        <v>13</v>
      </c>
      <c r="G61" s="18" t="s">
        <v>13</v>
      </c>
      <c r="H61" s="19">
        <v>33</v>
      </c>
      <c r="I61" s="19">
        <v>2261</v>
      </c>
      <c r="J61" s="18" t="s">
        <v>13</v>
      </c>
      <c r="K61" s="18" t="s">
        <v>13</v>
      </c>
    </row>
    <row r="62" spans="2:11" x14ac:dyDescent="0.2">
      <c r="B62" s="1" t="s">
        <v>85</v>
      </c>
      <c r="C62" s="1" t="s">
        <v>86</v>
      </c>
      <c r="D62" s="16">
        <f t="shared" si="10"/>
        <v>182</v>
      </c>
      <c r="E62" s="17">
        <f t="shared" si="10"/>
        <v>3908</v>
      </c>
      <c r="F62" s="19">
        <v>34</v>
      </c>
      <c r="G62" s="19">
        <v>50</v>
      </c>
      <c r="H62" s="19">
        <v>148</v>
      </c>
      <c r="I62" s="19">
        <v>3858</v>
      </c>
      <c r="J62" s="18" t="s">
        <v>13</v>
      </c>
      <c r="K62" s="18" t="s">
        <v>13</v>
      </c>
    </row>
    <row r="63" spans="2:11" x14ac:dyDescent="0.2">
      <c r="B63" s="1" t="s">
        <v>87</v>
      </c>
      <c r="C63" s="1" t="s">
        <v>88</v>
      </c>
      <c r="D63" s="16">
        <f t="shared" si="10"/>
        <v>557</v>
      </c>
      <c r="E63" s="17">
        <f t="shared" si="10"/>
        <v>11128</v>
      </c>
      <c r="F63" s="19">
        <v>152</v>
      </c>
      <c r="G63" s="19">
        <v>572</v>
      </c>
      <c r="H63" s="19">
        <v>405</v>
      </c>
      <c r="I63" s="19">
        <v>10556</v>
      </c>
      <c r="J63" s="18" t="s">
        <v>13</v>
      </c>
      <c r="K63" s="18" t="s">
        <v>13</v>
      </c>
    </row>
    <row r="64" spans="2:11" x14ac:dyDescent="0.2">
      <c r="B64" s="1" t="s">
        <v>89</v>
      </c>
      <c r="C64" s="1" t="s">
        <v>90</v>
      </c>
      <c r="D64" s="16">
        <f t="shared" si="10"/>
        <v>95</v>
      </c>
      <c r="E64" s="17">
        <f t="shared" si="10"/>
        <v>726</v>
      </c>
      <c r="F64" s="19">
        <v>42</v>
      </c>
      <c r="G64" s="19">
        <v>119</v>
      </c>
      <c r="H64" s="19">
        <v>53</v>
      </c>
      <c r="I64" s="19">
        <v>607</v>
      </c>
      <c r="J64" s="18" t="s">
        <v>13</v>
      </c>
      <c r="K64" s="18" t="s">
        <v>13</v>
      </c>
    </row>
    <row r="65" spans="1:11" x14ac:dyDescent="0.2">
      <c r="D65" s="6"/>
    </row>
    <row r="66" spans="1:11" x14ac:dyDescent="0.2">
      <c r="B66" s="1" t="s">
        <v>91</v>
      </c>
      <c r="C66" s="1" t="s">
        <v>92</v>
      </c>
      <c r="D66" s="16">
        <f t="shared" ref="D66:E70" si="11">F66+H66+J66+D139+F139+H139+J139</f>
        <v>3</v>
      </c>
      <c r="E66" s="17">
        <f t="shared" si="11"/>
        <v>17</v>
      </c>
      <c r="F66" s="18" t="s">
        <v>13</v>
      </c>
      <c r="G66" s="18" t="s">
        <v>13</v>
      </c>
      <c r="H66" s="19">
        <v>3</v>
      </c>
      <c r="I66" s="19">
        <v>17</v>
      </c>
      <c r="J66" s="18" t="s">
        <v>13</v>
      </c>
      <c r="K66" s="18" t="s">
        <v>13</v>
      </c>
    </row>
    <row r="67" spans="1:11" x14ac:dyDescent="0.2">
      <c r="B67" s="1" t="s">
        <v>93</v>
      </c>
      <c r="C67" s="1" t="s">
        <v>94</v>
      </c>
      <c r="D67" s="16">
        <f t="shared" si="11"/>
        <v>47</v>
      </c>
      <c r="E67" s="17">
        <f t="shared" si="11"/>
        <v>557</v>
      </c>
      <c r="F67" s="19">
        <v>4</v>
      </c>
      <c r="G67" s="19">
        <v>8</v>
      </c>
      <c r="H67" s="19">
        <v>43</v>
      </c>
      <c r="I67" s="19">
        <v>549</v>
      </c>
      <c r="J67" s="18" t="s">
        <v>13</v>
      </c>
      <c r="K67" s="18" t="s">
        <v>13</v>
      </c>
    </row>
    <row r="68" spans="1:11" x14ac:dyDescent="0.2">
      <c r="B68" s="1" t="s">
        <v>95</v>
      </c>
      <c r="C68" s="1" t="s">
        <v>96</v>
      </c>
      <c r="D68" s="16">
        <f t="shared" si="11"/>
        <v>194</v>
      </c>
      <c r="E68" s="17">
        <f t="shared" si="11"/>
        <v>2280</v>
      </c>
      <c r="F68" s="19">
        <v>49</v>
      </c>
      <c r="G68" s="19">
        <v>208</v>
      </c>
      <c r="H68" s="19">
        <v>119</v>
      </c>
      <c r="I68" s="19">
        <v>1857</v>
      </c>
      <c r="J68" s="19">
        <v>11</v>
      </c>
      <c r="K68" s="19">
        <v>102</v>
      </c>
    </row>
    <row r="69" spans="1:11" x14ac:dyDescent="0.2">
      <c r="B69" s="1" t="s">
        <v>97</v>
      </c>
      <c r="C69" s="1" t="s">
        <v>98</v>
      </c>
      <c r="D69" s="16">
        <f t="shared" si="11"/>
        <v>303</v>
      </c>
      <c r="E69" s="17">
        <f t="shared" si="11"/>
        <v>3567</v>
      </c>
      <c r="F69" s="19">
        <v>37</v>
      </c>
      <c r="G69" s="19">
        <v>71</v>
      </c>
      <c r="H69" s="19">
        <v>2</v>
      </c>
      <c r="I69" s="19">
        <v>8</v>
      </c>
      <c r="J69" s="19">
        <v>2</v>
      </c>
      <c r="K69" s="19">
        <v>5</v>
      </c>
    </row>
    <row r="70" spans="1:11" x14ac:dyDescent="0.2">
      <c r="B70" s="1" t="s">
        <v>99</v>
      </c>
      <c r="C70" s="1" t="s">
        <v>100</v>
      </c>
      <c r="D70" s="16">
        <f t="shared" si="11"/>
        <v>26</v>
      </c>
      <c r="E70" s="17">
        <f t="shared" si="11"/>
        <v>1341</v>
      </c>
      <c r="F70" s="19">
        <v>2</v>
      </c>
      <c r="G70" s="19">
        <v>5</v>
      </c>
      <c r="H70" s="19">
        <v>24</v>
      </c>
      <c r="I70" s="19">
        <v>1336</v>
      </c>
      <c r="J70" s="18" t="s">
        <v>13</v>
      </c>
      <c r="K70" s="18" t="s">
        <v>13</v>
      </c>
    </row>
    <row r="71" spans="1:11" ht="18" thickBot="1" x14ac:dyDescent="0.25">
      <c r="B71" s="4"/>
      <c r="C71" s="4"/>
      <c r="D71" s="21"/>
      <c r="E71" s="4"/>
      <c r="F71" s="4"/>
      <c r="G71" s="4"/>
      <c r="H71" s="4"/>
      <c r="I71" s="4"/>
      <c r="J71" s="4"/>
      <c r="K71" s="4"/>
    </row>
    <row r="72" spans="1:11" x14ac:dyDescent="0.2">
      <c r="D72" s="1" t="s">
        <v>101</v>
      </c>
    </row>
    <row r="73" spans="1:11" x14ac:dyDescent="0.2">
      <c r="A73" s="1"/>
    </row>
    <row r="74" spans="1:11" x14ac:dyDescent="0.2">
      <c r="A74" s="1"/>
    </row>
    <row r="79" spans="1:11" x14ac:dyDescent="0.2">
      <c r="D79" s="3" t="s">
        <v>102</v>
      </c>
    </row>
    <row r="80" spans="1:11" ht="18" thickBot="1" x14ac:dyDescent="0.25">
      <c r="B80" s="4"/>
      <c r="C80" s="4"/>
      <c r="D80" s="4"/>
      <c r="E80" s="5" t="s">
        <v>1</v>
      </c>
      <c r="F80" s="4"/>
      <c r="G80" s="4"/>
      <c r="H80" s="4"/>
      <c r="I80" s="4"/>
      <c r="J80" s="4"/>
      <c r="K80" s="4"/>
    </row>
    <row r="81" spans="2:11" x14ac:dyDescent="0.2">
      <c r="D81" s="10"/>
      <c r="E81" s="7"/>
      <c r="F81" s="7"/>
      <c r="G81" s="7"/>
      <c r="H81" s="7"/>
      <c r="I81" s="7"/>
      <c r="J81" s="7"/>
      <c r="K81" s="7"/>
    </row>
    <row r="82" spans="2:11" x14ac:dyDescent="0.2">
      <c r="D82" s="10"/>
      <c r="E82" s="7"/>
      <c r="F82" s="7"/>
      <c r="G82" s="11" t="s">
        <v>103</v>
      </c>
      <c r="H82" s="7"/>
      <c r="I82" s="7"/>
      <c r="J82" s="7"/>
      <c r="K82" s="7"/>
    </row>
    <row r="83" spans="2:11" x14ac:dyDescent="0.2">
      <c r="D83" s="12" t="s">
        <v>104</v>
      </c>
      <c r="E83" s="7"/>
      <c r="F83" s="12" t="s">
        <v>105</v>
      </c>
      <c r="G83" s="7"/>
      <c r="H83" s="12" t="s">
        <v>106</v>
      </c>
      <c r="I83" s="7"/>
      <c r="J83" s="12" t="s">
        <v>107</v>
      </c>
      <c r="K83" s="7"/>
    </row>
    <row r="84" spans="2:11" x14ac:dyDescent="0.2">
      <c r="B84" s="7"/>
      <c r="C84" s="7"/>
      <c r="D84" s="12" t="s">
        <v>7</v>
      </c>
      <c r="E84" s="12" t="s">
        <v>8</v>
      </c>
      <c r="F84" s="12" t="s">
        <v>7</v>
      </c>
      <c r="G84" s="12" t="s">
        <v>8</v>
      </c>
      <c r="H84" s="12" t="s">
        <v>7</v>
      </c>
      <c r="I84" s="12" t="s">
        <v>8</v>
      </c>
      <c r="J84" s="12" t="s">
        <v>7</v>
      </c>
      <c r="K84" s="12" t="s">
        <v>8</v>
      </c>
    </row>
    <row r="85" spans="2:11" x14ac:dyDescent="0.2">
      <c r="D85" s="6"/>
      <c r="E85" s="13" t="s">
        <v>9</v>
      </c>
      <c r="G85" s="13" t="s">
        <v>9</v>
      </c>
      <c r="I85" s="13" t="s">
        <v>9</v>
      </c>
      <c r="K85" s="13" t="s">
        <v>9</v>
      </c>
    </row>
    <row r="86" spans="2:11" x14ac:dyDescent="0.2">
      <c r="C86" s="3" t="s">
        <v>10</v>
      </c>
      <c r="D86" s="14">
        <f t="shared" ref="D86:K86" si="12">SUM(D88:D91,D93)</f>
        <v>420</v>
      </c>
      <c r="E86" s="15">
        <f t="shared" si="12"/>
        <v>7689</v>
      </c>
      <c r="F86" s="15">
        <f t="shared" si="12"/>
        <v>366</v>
      </c>
      <c r="G86" s="15">
        <f t="shared" si="12"/>
        <v>13375</v>
      </c>
      <c r="H86" s="15">
        <f t="shared" si="12"/>
        <v>1648</v>
      </c>
      <c r="I86" s="15">
        <f t="shared" si="12"/>
        <v>26547</v>
      </c>
      <c r="J86" s="15">
        <f t="shared" si="12"/>
        <v>69</v>
      </c>
      <c r="K86" s="15">
        <f t="shared" si="12"/>
        <v>2326</v>
      </c>
    </row>
    <row r="87" spans="2:11" x14ac:dyDescent="0.2">
      <c r="D87" s="6"/>
    </row>
    <row r="88" spans="2:11" x14ac:dyDescent="0.2">
      <c r="B88" s="1" t="s">
        <v>11</v>
      </c>
      <c r="C88" s="1" t="s">
        <v>12</v>
      </c>
      <c r="D88" s="20" t="s">
        <v>13</v>
      </c>
      <c r="E88" s="18" t="s">
        <v>13</v>
      </c>
      <c r="F88" s="18" t="s">
        <v>13</v>
      </c>
      <c r="G88" s="18" t="s">
        <v>13</v>
      </c>
      <c r="H88" s="18" t="s">
        <v>13</v>
      </c>
      <c r="I88" s="18" t="s">
        <v>13</v>
      </c>
      <c r="J88" s="18" t="s">
        <v>13</v>
      </c>
      <c r="K88" s="18" t="s">
        <v>13</v>
      </c>
    </row>
    <row r="89" spans="2:11" x14ac:dyDescent="0.2">
      <c r="B89" s="1" t="s">
        <v>14</v>
      </c>
      <c r="C89" s="1" t="s">
        <v>15</v>
      </c>
      <c r="D89" s="22">
        <v>10</v>
      </c>
      <c r="E89" s="19">
        <v>77</v>
      </c>
      <c r="F89" s="19">
        <v>1</v>
      </c>
      <c r="G89" s="19">
        <v>6</v>
      </c>
      <c r="H89" s="19">
        <v>1</v>
      </c>
      <c r="I89" s="19">
        <v>2</v>
      </c>
      <c r="J89" s="19">
        <v>1</v>
      </c>
      <c r="K89" s="19">
        <v>1</v>
      </c>
    </row>
    <row r="90" spans="2:11" x14ac:dyDescent="0.2">
      <c r="B90" s="1" t="s">
        <v>16</v>
      </c>
      <c r="C90" s="1" t="s">
        <v>17</v>
      </c>
      <c r="D90" s="20" t="s">
        <v>13</v>
      </c>
      <c r="E90" s="18" t="s">
        <v>13</v>
      </c>
      <c r="F90" s="18" t="s">
        <v>13</v>
      </c>
      <c r="G90" s="18" t="s">
        <v>13</v>
      </c>
      <c r="H90" s="18" t="s">
        <v>13</v>
      </c>
      <c r="I90" s="18" t="s">
        <v>13</v>
      </c>
      <c r="J90" s="18" t="s">
        <v>13</v>
      </c>
      <c r="K90" s="18" t="s">
        <v>13</v>
      </c>
    </row>
    <row r="91" spans="2:11" x14ac:dyDescent="0.2">
      <c r="B91" s="1" t="s">
        <v>18</v>
      </c>
      <c r="C91" s="1" t="s">
        <v>19</v>
      </c>
      <c r="D91" s="20" t="s">
        <v>13</v>
      </c>
      <c r="E91" s="18" t="s">
        <v>13</v>
      </c>
      <c r="F91" s="18" t="s">
        <v>13</v>
      </c>
      <c r="G91" s="18" t="s">
        <v>13</v>
      </c>
      <c r="H91" s="18" t="s">
        <v>13</v>
      </c>
      <c r="I91" s="18" t="s">
        <v>13</v>
      </c>
      <c r="J91" s="18" t="s">
        <v>13</v>
      </c>
      <c r="K91" s="18" t="s">
        <v>13</v>
      </c>
    </row>
    <row r="92" spans="2:11" x14ac:dyDescent="0.2">
      <c r="D92" s="6"/>
    </row>
    <row r="93" spans="2:11" x14ac:dyDescent="0.2">
      <c r="C93" s="3" t="s">
        <v>20</v>
      </c>
      <c r="D93" s="14">
        <f t="shared" ref="D93:K93" si="13">SUM(D95:D143,D232:D289)</f>
        <v>410</v>
      </c>
      <c r="E93" s="15">
        <f t="shared" si="13"/>
        <v>7612</v>
      </c>
      <c r="F93" s="15">
        <f t="shared" si="13"/>
        <v>365</v>
      </c>
      <c r="G93" s="15">
        <f t="shared" si="13"/>
        <v>13369</v>
      </c>
      <c r="H93" s="15">
        <f t="shared" si="13"/>
        <v>1647</v>
      </c>
      <c r="I93" s="15">
        <f t="shared" si="13"/>
        <v>26545</v>
      </c>
      <c r="J93" s="15">
        <f t="shared" si="13"/>
        <v>68</v>
      </c>
      <c r="K93" s="15">
        <f t="shared" si="13"/>
        <v>2325</v>
      </c>
    </row>
    <row r="94" spans="2:11" x14ac:dyDescent="0.2">
      <c r="D94" s="6"/>
    </row>
    <row r="95" spans="2:11" x14ac:dyDescent="0.2">
      <c r="B95" s="1" t="s">
        <v>21</v>
      </c>
      <c r="C95" s="1" t="s">
        <v>22</v>
      </c>
      <c r="D95" s="20" t="s">
        <v>13</v>
      </c>
      <c r="E95" s="18" t="s">
        <v>13</v>
      </c>
      <c r="F95" s="18" t="s">
        <v>13</v>
      </c>
      <c r="G95" s="18" t="s">
        <v>13</v>
      </c>
      <c r="H95" s="19">
        <v>2</v>
      </c>
      <c r="I95" s="19">
        <v>12</v>
      </c>
      <c r="J95" s="18" t="s">
        <v>13</v>
      </c>
      <c r="K95" s="18" t="s">
        <v>13</v>
      </c>
    </row>
    <row r="96" spans="2:11" x14ac:dyDescent="0.2">
      <c r="D96" s="6"/>
    </row>
    <row r="97" spans="2:11" x14ac:dyDescent="0.2">
      <c r="B97" s="1" t="s">
        <v>23</v>
      </c>
      <c r="C97" s="1" t="s">
        <v>24</v>
      </c>
      <c r="D97" s="20" t="s">
        <v>13</v>
      </c>
      <c r="E97" s="18" t="s">
        <v>13</v>
      </c>
      <c r="F97" s="18" t="s">
        <v>13</v>
      </c>
      <c r="G97" s="18" t="s">
        <v>13</v>
      </c>
      <c r="H97" s="18" t="s">
        <v>13</v>
      </c>
      <c r="I97" s="18" t="s">
        <v>13</v>
      </c>
      <c r="J97" s="18" t="s">
        <v>13</v>
      </c>
      <c r="K97" s="18" t="s">
        <v>13</v>
      </c>
    </row>
    <row r="98" spans="2:11" x14ac:dyDescent="0.2">
      <c r="B98" s="1" t="s">
        <v>25</v>
      </c>
      <c r="C98" s="1" t="s">
        <v>26</v>
      </c>
      <c r="D98" s="20" t="s">
        <v>13</v>
      </c>
      <c r="E98" s="18" t="s">
        <v>13</v>
      </c>
      <c r="F98" s="18" t="s">
        <v>13</v>
      </c>
      <c r="G98" s="18" t="s">
        <v>13</v>
      </c>
      <c r="H98" s="18" t="s">
        <v>13</v>
      </c>
      <c r="I98" s="18" t="s">
        <v>13</v>
      </c>
      <c r="J98" s="18" t="s">
        <v>13</v>
      </c>
      <c r="K98" s="18" t="s">
        <v>13</v>
      </c>
    </row>
    <row r="99" spans="2:11" x14ac:dyDescent="0.2">
      <c r="B99" s="1" t="s">
        <v>27</v>
      </c>
      <c r="C99" s="1" t="s">
        <v>28</v>
      </c>
      <c r="D99" s="20" t="s">
        <v>13</v>
      </c>
      <c r="E99" s="18" t="s">
        <v>13</v>
      </c>
      <c r="F99" s="18" t="s">
        <v>13</v>
      </c>
      <c r="G99" s="18" t="s">
        <v>13</v>
      </c>
      <c r="H99" s="18" t="s">
        <v>13</v>
      </c>
      <c r="I99" s="18" t="s">
        <v>13</v>
      </c>
      <c r="J99" s="18" t="s">
        <v>13</v>
      </c>
      <c r="K99" s="18" t="s">
        <v>13</v>
      </c>
    </row>
    <row r="100" spans="2:11" x14ac:dyDescent="0.2">
      <c r="D100" s="6"/>
    </row>
    <row r="101" spans="2:11" x14ac:dyDescent="0.2">
      <c r="B101" s="1" t="s">
        <v>29</v>
      </c>
      <c r="C101" s="1" t="s">
        <v>30</v>
      </c>
      <c r="D101" s="20" t="s">
        <v>13</v>
      </c>
      <c r="E101" s="18" t="s">
        <v>13</v>
      </c>
      <c r="F101" s="18" t="s">
        <v>13</v>
      </c>
      <c r="G101" s="18" t="s">
        <v>13</v>
      </c>
      <c r="H101" s="18" t="s">
        <v>13</v>
      </c>
      <c r="I101" s="18" t="s">
        <v>13</v>
      </c>
      <c r="J101" s="18" t="s">
        <v>13</v>
      </c>
      <c r="K101" s="18" t="s">
        <v>13</v>
      </c>
    </row>
    <row r="102" spans="2:11" x14ac:dyDescent="0.2">
      <c r="B102" s="1" t="s">
        <v>31</v>
      </c>
      <c r="C102" s="1" t="s">
        <v>32</v>
      </c>
      <c r="D102" s="20" t="s">
        <v>13</v>
      </c>
      <c r="E102" s="18" t="s">
        <v>13</v>
      </c>
      <c r="F102" s="18" t="s">
        <v>13</v>
      </c>
      <c r="G102" s="18" t="s">
        <v>13</v>
      </c>
      <c r="H102" s="18" t="s">
        <v>13</v>
      </c>
      <c r="I102" s="18" t="s">
        <v>13</v>
      </c>
      <c r="J102" s="18" t="s">
        <v>13</v>
      </c>
      <c r="K102" s="18" t="s">
        <v>13</v>
      </c>
    </row>
    <row r="103" spans="2:11" x14ac:dyDescent="0.2">
      <c r="B103" s="1" t="s">
        <v>33</v>
      </c>
      <c r="C103" s="1" t="s">
        <v>34</v>
      </c>
      <c r="D103" s="20" t="s">
        <v>13</v>
      </c>
      <c r="E103" s="18" t="s">
        <v>13</v>
      </c>
      <c r="F103" s="18" t="s">
        <v>13</v>
      </c>
      <c r="G103" s="18" t="s">
        <v>13</v>
      </c>
      <c r="H103" s="18" t="s">
        <v>13</v>
      </c>
      <c r="I103" s="18" t="s">
        <v>13</v>
      </c>
      <c r="J103" s="18" t="s">
        <v>13</v>
      </c>
      <c r="K103" s="18" t="s">
        <v>13</v>
      </c>
    </row>
    <row r="104" spans="2:11" x14ac:dyDescent="0.2">
      <c r="B104" s="1" t="s">
        <v>35</v>
      </c>
      <c r="C104" s="1" t="s">
        <v>36</v>
      </c>
      <c r="D104" s="20" t="s">
        <v>13</v>
      </c>
      <c r="E104" s="18" t="s">
        <v>13</v>
      </c>
      <c r="F104" s="18" t="s">
        <v>13</v>
      </c>
      <c r="G104" s="18" t="s">
        <v>13</v>
      </c>
      <c r="H104" s="18" t="s">
        <v>13</v>
      </c>
      <c r="I104" s="18" t="s">
        <v>13</v>
      </c>
      <c r="J104" s="18" t="s">
        <v>13</v>
      </c>
      <c r="K104" s="18" t="s">
        <v>13</v>
      </c>
    </row>
    <row r="105" spans="2:11" x14ac:dyDescent="0.2">
      <c r="B105" s="1" t="s">
        <v>37</v>
      </c>
      <c r="C105" s="1" t="s">
        <v>38</v>
      </c>
      <c r="D105" s="20" t="s">
        <v>13</v>
      </c>
      <c r="E105" s="18" t="s">
        <v>13</v>
      </c>
      <c r="F105" s="18" t="s">
        <v>13</v>
      </c>
      <c r="G105" s="18" t="s">
        <v>13</v>
      </c>
      <c r="H105" s="19">
        <v>1</v>
      </c>
      <c r="I105" s="19">
        <v>20</v>
      </c>
      <c r="J105" s="18" t="s">
        <v>13</v>
      </c>
      <c r="K105" s="18" t="s">
        <v>13</v>
      </c>
    </row>
    <row r="106" spans="2:11" x14ac:dyDescent="0.2">
      <c r="D106" s="6"/>
    </row>
    <row r="107" spans="2:11" x14ac:dyDescent="0.2">
      <c r="B107" s="1" t="s">
        <v>39</v>
      </c>
      <c r="C107" s="1" t="s">
        <v>40</v>
      </c>
      <c r="D107" s="20" t="s">
        <v>13</v>
      </c>
      <c r="E107" s="18" t="s">
        <v>13</v>
      </c>
      <c r="F107" s="18" t="s">
        <v>13</v>
      </c>
      <c r="G107" s="18" t="s">
        <v>13</v>
      </c>
      <c r="H107" s="18" t="s">
        <v>13</v>
      </c>
      <c r="I107" s="18" t="s">
        <v>13</v>
      </c>
      <c r="J107" s="18" t="s">
        <v>13</v>
      </c>
      <c r="K107" s="18" t="s">
        <v>13</v>
      </c>
    </row>
    <row r="108" spans="2:11" x14ac:dyDescent="0.2">
      <c r="B108" s="1" t="s">
        <v>41</v>
      </c>
      <c r="C108" s="1" t="s">
        <v>42</v>
      </c>
      <c r="D108" s="20" t="s">
        <v>13</v>
      </c>
      <c r="E108" s="18" t="s">
        <v>13</v>
      </c>
      <c r="F108" s="18" t="s">
        <v>13</v>
      </c>
      <c r="G108" s="18" t="s">
        <v>13</v>
      </c>
      <c r="H108" s="18" t="s">
        <v>13</v>
      </c>
      <c r="I108" s="18" t="s">
        <v>13</v>
      </c>
      <c r="J108" s="18" t="s">
        <v>13</v>
      </c>
      <c r="K108" s="18" t="s">
        <v>13</v>
      </c>
    </row>
    <row r="109" spans="2:11" x14ac:dyDescent="0.2">
      <c r="B109" s="1" t="s">
        <v>43</v>
      </c>
      <c r="C109" s="1" t="s">
        <v>44</v>
      </c>
      <c r="D109" s="20" t="s">
        <v>13</v>
      </c>
      <c r="E109" s="18" t="s">
        <v>13</v>
      </c>
      <c r="F109" s="19">
        <v>1</v>
      </c>
      <c r="G109" s="19">
        <v>30</v>
      </c>
      <c r="H109" s="18" t="s">
        <v>13</v>
      </c>
      <c r="I109" s="18" t="s">
        <v>13</v>
      </c>
      <c r="J109" s="18" t="s">
        <v>13</v>
      </c>
      <c r="K109" s="18" t="s">
        <v>13</v>
      </c>
    </row>
    <row r="110" spans="2:11" x14ac:dyDescent="0.2">
      <c r="B110" s="1" t="s">
        <v>45</v>
      </c>
      <c r="C110" s="1" t="s">
        <v>46</v>
      </c>
      <c r="D110" s="20" t="s">
        <v>13</v>
      </c>
      <c r="E110" s="18" t="s">
        <v>13</v>
      </c>
      <c r="F110" s="18" t="s">
        <v>13</v>
      </c>
      <c r="G110" s="18" t="s">
        <v>13</v>
      </c>
      <c r="H110" s="18" t="s">
        <v>13</v>
      </c>
      <c r="I110" s="18" t="s">
        <v>13</v>
      </c>
      <c r="J110" s="18" t="s">
        <v>13</v>
      </c>
      <c r="K110" s="18" t="s">
        <v>13</v>
      </c>
    </row>
    <row r="111" spans="2:11" x14ac:dyDescent="0.2">
      <c r="B111" s="1" t="s">
        <v>47</v>
      </c>
      <c r="C111" s="1" t="s">
        <v>48</v>
      </c>
      <c r="D111" s="20" t="s">
        <v>13</v>
      </c>
      <c r="E111" s="18" t="s">
        <v>13</v>
      </c>
      <c r="F111" s="18" t="s">
        <v>13</v>
      </c>
      <c r="G111" s="18" t="s">
        <v>13</v>
      </c>
      <c r="H111" s="18" t="s">
        <v>13</v>
      </c>
      <c r="I111" s="18" t="s">
        <v>13</v>
      </c>
      <c r="J111" s="18" t="s">
        <v>13</v>
      </c>
      <c r="K111" s="18" t="s">
        <v>13</v>
      </c>
    </row>
    <row r="112" spans="2:11" x14ac:dyDescent="0.2">
      <c r="D112" s="6"/>
    </row>
    <row r="113" spans="2:11" x14ac:dyDescent="0.2">
      <c r="B113" s="1" t="s">
        <v>49</v>
      </c>
      <c r="C113" s="1" t="s">
        <v>50</v>
      </c>
      <c r="D113" s="20" t="s">
        <v>13</v>
      </c>
      <c r="E113" s="18" t="s">
        <v>13</v>
      </c>
      <c r="F113" s="18" t="s">
        <v>13</v>
      </c>
      <c r="G113" s="18" t="s">
        <v>13</v>
      </c>
      <c r="H113" s="18" t="s">
        <v>13</v>
      </c>
      <c r="I113" s="18" t="s">
        <v>13</v>
      </c>
      <c r="J113" s="18" t="s">
        <v>13</v>
      </c>
      <c r="K113" s="18" t="s">
        <v>13</v>
      </c>
    </row>
    <row r="114" spans="2:11" x14ac:dyDescent="0.2">
      <c r="B114" s="1" t="s">
        <v>51</v>
      </c>
      <c r="C114" s="1" t="s">
        <v>52</v>
      </c>
      <c r="D114" s="20" t="s">
        <v>13</v>
      </c>
      <c r="E114" s="18" t="s">
        <v>13</v>
      </c>
      <c r="F114" s="18" t="s">
        <v>13</v>
      </c>
      <c r="G114" s="18" t="s">
        <v>13</v>
      </c>
      <c r="H114" s="18" t="s">
        <v>13</v>
      </c>
      <c r="I114" s="18" t="s">
        <v>13</v>
      </c>
      <c r="J114" s="18" t="s">
        <v>13</v>
      </c>
      <c r="K114" s="18" t="s">
        <v>13</v>
      </c>
    </row>
    <row r="115" spans="2:11" x14ac:dyDescent="0.2">
      <c r="B115" s="1" t="s">
        <v>53</v>
      </c>
      <c r="C115" s="1" t="s">
        <v>54</v>
      </c>
      <c r="D115" s="20" t="s">
        <v>13</v>
      </c>
      <c r="E115" s="18" t="s">
        <v>13</v>
      </c>
      <c r="F115" s="18" t="s">
        <v>13</v>
      </c>
      <c r="G115" s="18" t="s">
        <v>13</v>
      </c>
      <c r="H115" s="18" t="s">
        <v>13</v>
      </c>
      <c r="I115" s="18" t="s">
        <v>13</v>
      </c>
      <c r="J115" s="18" t="s">
        <v>13</v>
      </c>
      <c r="K115" s="18" t="s">
        <v>13</v>
      </c>
    </row>
    <row r="116" spans="2:11" x14ac:dyDescent="0.2">
      <c r="B116" s="1" t="s">
        <v>55</v>
      </c>
      <c r="C116" s="1" t="s">
        <v>56</v>
      </c>
      <c r="D116" s="20" t="s">
        <v>13</v>
      </c>
      <c r="E116" s="18" t="s">
        <v>13</v>
      </c>
      <c r="F116" s="18" t="s">
        <v>13</v>
      </c>
      <c r="G116" s="18" t="s">
        <v>13</v>
      </c>
      <c r="H116" s="18" t="s">
        <v>13</v>
      </c>
      <c r="I116" s="18" t="s">
        <v>13</v>
      </c>
      <c r="J116" s="18" t="s">
        <v>13</v>
      </c>
      <c r="K116" s="18" t="s">
        <v>13</v>
      </c>
    </row>
    <row r="117" spans="2:11" x14ac:dyDescent="0.2">
      <c r="B117" s="1" t="s">
        <v>57</v>
      </c>
      <c r="C117" s="1" t="s">
        <v>58</v>
      </c>
      <c r="D117" s="20" t="s">
        <v>13</v>
      </c>
      <c r="E117" s="18" t="s">
        <v>13</v>
      </c>
      <c r="F117" s="18" t="s">
        <v>13</v>
      </c>
      <c r="G117" s="18" t="s">
        <v>13</v>
      </c>
      <c r="H117" s="18" t="s">
        <v>13</v>
      </c>
      <c r="I117" s="18" t="s">
        <v>13</v>
      </c>
      <c r="J117" s="18" t="s">
        <v>13</v>
      </c>
      <c r="K117" s="18" t="s">
        <v>13</v>
      </c>
    </row>
    <row r="118" spans="2:11" x14ac:dyDescent="0.2">
      <c r="D118" s="6"/>
    </row>
    <row r="119" spans="2:11" x14ac:dyDescent="0.2">
      <c r="B119" s="1" t="s">
        <v>59</v>
      </c>
      <c r="C119" s="1" t="s">
        <v>60</v>
      </c>
      <c r="D119" s="20" t="s">
        <v>13</v>
      </c>
      <c r="E119" s="18" t="s">
        <v>13</v>
      </c>
      <c r="F119" s="18" t="s">
        <v>13</v>
      </c>
      <c r="G119" s="18" t="s">
        <v>13</v>
      </c>
      <c r="H119" s="18" t="s">
        <v>13</v>
      </c>
      <c r="I119" s="18" t="s">
        <v>13</v>
      </c>
      <c r="J119" s="18" t="s">
        <v>13</v>
      </c>
      <c r="K119" s="18" t="s">
        <v>13</v>
      </c>
    </row>
    <row r="120" spans="2:11" x14ac:dyDescent="0.2">
      <c r="B120" s="1" t="s">
        <v>61</v>
      </c>
      <c r="C120" s="1" t="s">
        <v>62</v>
      </c>
      <c r="D120" s="20" t="s">
        <v>13</v>
      </c>
      <c r="E120" s="18" t="s">
        <v>13</v>
      </c>
      <c r="F120" s="18" t="s">
        <v>13</v>
      </c>
      <c r="G120" s="18" t="s">
        <v>13</v>
      </c>
      <c r="H120" s="18" t="s">
        <v>13</v>
      </c>
      <c r="I120" s="18" t="s">
        <v>13</v>
      </c>
      <c r="J120" s="18" t="s">
        <v>13</v>
      </c>
      <c r="K120" s="18" t="s">
        <v>13</v>
      </c>
    </row>
    <row r="121" spans="2:11" x14ac:dyDescent="0.2">
      <c r="B121" s="1" t="s">
        <v>63</v>
      </c>
      <c r="C121" s="1" t="s">
        <v>64</v>
      </c>
      <c r="D121" s="20" t="s">
        <v>13</v>
      </c>
      <c r="E121" s="18" t="s">
        <v>13</v>
      </c>
      <c r="F121" s="18" t="s">
        <v>13</v>
      </c>
      <c r="G121" s="18" t="s">
        <v>13</v>
      </c>
      <c r="H121" s="18" t="s">
        <v>13</v>
      </c>
      <c r="I121" s="18" t="s">
        <v>13</v>
      </c>
      <c r="J121" s="18" t="s">
        <v>13</v>
      </c>
      <c r="K121" s="18" t="s">
        <v>13</v>
      </c>
    </row>
    <row r="122" spans="2:11" x14ac:dyDescent="0.2">
      <c r="B122" s="1" t="s">
        <v>65</v>
      </c>
      <c r="C122" s="1" t="s">
        <v>66</v>
      </c>
      <c r="D122" s="20" t="s">
        <v>13</v>
      </c>
      <c r="E122" s="18" t="s">
        <v>13</v>
      </c>
      <c r="F122" s="18" t="s">
        <v>13</v>
      </c>
      <c r="G122" s="18" t="s">
        <v>13</v>
      </c>
      <c r="H122" s="18" t="s">
        <v>13</v>
      </c>
      <c r="I122" s="18" t="s">
        <v>13</v>
      </c>
      <c r="J122" s="18" t="s">
        <v>13</v>
      </c>
      <c r="K122" s="18" t="s">
        <v>13</v>
      </c>
    </row>
    <row r="123" spans="2:11" x14ac:dyDescent="0.2">
      <c r="D123" s="6"/>
    </row>
    <row r="124" spans="2:11" x14ac:dyDescent="0.2">
      <c r="B124" s="1" t="s">
        <v>67</v>
      </c>
      <c r="C124" s="1" t="s">
        <v>68</v>
      </c>
      <c r="D124" s="20" t="s">
        <v>13</v>
      </c>
      <c r="E124" s="18" t="s">
        <v>13</v>
      </c>
      <c r="F124" s="18" t="s">
        <v>13</v>
      </c>
      <c r="G124" s="18" t="s">
        <v>13</v>
      </c>
      <c r="H124" s="18" t="s">
        <v>13</v>
      </c>
      <c r="I124" s="18" t="s">
        <v>13</v>
      </c>
      <c r="J124" s="18" t="s">
        <v>13</v>
      </c>
      <c r="K124" s="18" t="s">
        <v>13</v>
      </c>
    </row>
    <row r="125" spans="2:11" x14ac:dyDescent="0.2">
      <c r="B125" s="1" t="s">
        <v>69</v>
      </c>
      <c r="C125" s="1" t="s">
        <v>70</v>
      </c>
      <c r="D125" s="20" t="s">
        <v>13</v>
      </c>
      <c r="E125" s="18" t="s">
        <v>13</v>
      </c>
      <c r="F125" s="18" t="s">
        <v>13</v>
      </c>
      <c r="G125" s="18" t="s">
        <v>13</v>
      </c>
      <c r="H125" s="18" t="s">
        <v>13</v>
      </c>
      <c r="I125" s="18" t="s">
        <v>13</v>
      </c>
      <c r="J125" s="18" t="s">
        <v>13</v>
      </c>
      <c r="K125" s="18" t="s">
        <v>13</v>
      </c>
    </row>
    <row r="126" spans="2:11" x14ac:dyDescent="0.2">
      <c r="B126" s="1" t="s">
        <v>71</v>
      </c>
      <c r="C126" s="1" t="s">
        <v>72</v>
      </c>
      <c r="D126" s="20" t="s">
        <v>13</v>
      </c>
      <c r="E126" s="18" t="s">
        <v>13</v>
      </c>
      <c r="F126" s="18" t="s">
        <v>13</v>
      </c>
      <c r="G126" s="18" t="s">
        <v>13</v>
      </c>
      <c r="H126" s="18" t="s">
        <v>13</v>
      </c>
      <c r="I126" s="18" t="s">
        <v>13</v>
      </c>
      <c r="J126" s="18" t="s">
        <v>13</v>
      </c>
      <c r="K126" s="18" t="s">
        <v>13</v>
      </c>
    </row>
    <row r="127" spans="2:11" x14ac:dyDescent="0.2">
      <c r="B127" s="1" t="s">
        <v>73</v>
      </c>
      <c r="C127" s="1" t="s">
        <v>74</v>
      </c>
      <c r="D127" s="20" t="s">
        <v>13</v>
      </c>
      <c r="E127" s="18" t="s">
        <v>13</v>
      </c>
      <c r="F127" s="18" t="s">
        <v>13</v>
      </c>
      <c r="G127" s="18" t="s">
        <v>13</v>
      </c>
      <c r="H127" s="18" t="s">
        <v>13</v>
      </c>
      <c r="I127" s="18" t="s">
        <v>13</v>
      </c>
      <c r="J127" s="18" t="s">
        <v>13</v>
      </c>
      <c r="K127" s="18" t="s">
        <v>13</v>
      </c>
    </row>
    <row r="128" spans="2:11" x14ac:dyDescent="0.2">
      <c r="D128" s="6"/>
    </row>
    <row r="129" spans="2:11" x14ac:dyDescent="0.2">
      <c r="B129" s="1" t="s">
        <v>75</v>
      </c>
      <c r="C129" s="1" t="s">
        <v>76</v>
      </c>
      <c r="D129" s="20" t="s">
        <v>13</v>
      </c>
      <c r="E129" s="18" t="s">
        <v>13</v>
      </c>
      <c r="F129" s="19">
        <v>2</v>
      </c>
      <c r="G129" s="19">
        <v>22</v>
      </c>
      <c r="H129" s="18" t="s">
        <v>13</v>
      </c>
      <c r="I129" s="18" t="s">
        <v>13</v>
      </c>
      <c r="J129" s="18" t="s">
        <v>13</v>
      </c>
      <c r="K129" s="18" t="s">
        <v>13</v>
      </c>
    </row>
    <row r="130" spans="2:11" x14ac:dyDescent="0.2">
      <c r="B130" s="1" t="s">
        <v>77</v>
      </c>
      <c r="C130" s="1" t="s">
        <v>78</v>
      </c>
      <c r="D130" s="20" t="s">
        <v>13</v>
      </c>
      <c r="E130" s="18" t="s">
        <v>13</v>
      </c>
      <c r="F130" s="18" t="s">
        <v>13</v>
      </c>
      <c r="G130" s="18" t="s">
        <v>13</v>
      </c>
      <c r="H130" s="18" t="s">
        <v>13</v>
      </c>
      <c r="I130" s="18" t="s">
        <v>13</v>
      </c>
      <c r="J130" s="18" t="s">
        <v>13</v>
      </c>
      <c r="K130" s="18" t="s">
        <v>13</v>
      </c>
    </row>
    <row r="131" spans="2:11" x14ac:dyDescent="0.2">
      <c r="B131" s="1" t="s">
        <v>79</v>
      </c>
      <c r="C131" s="1" t="s">
        <v>80</v>
      </c>
      <c r="D131" s="20" t="s">
        <v>13</v>
      </c>
      <c r="E131" s="18" t="s">
        <v>13</v>
      </c>
      <c r="F131" s="18" t="s">
        <v>13</v>
      </c>
      <c r="G131" s="18" t="s">
        <v>13</v>
      </c>
      <c r="H131" s="18" t="s">
        <v>13</v>
      </c>
      <c r="I131" s="18" t="s">
        <v>13</v>
      </c>
      <c r="J131" s="18" t="s">
        <v>13</v>
      </c>
      <c r="K131" s="18" t="s">
        <v>13</v>
      </c>
    </row>
    <row r="132" spans="2:11" x14ac:dyDescent="0.2">
      <c r="B132" s="1" t="s">
        <v>81</v>
      </c>
      <c r="C132" s="1" t="s">
        <v>82</v>
      </c>
      <c r="D132" s="20" t="s">
        <v>13</v>
      </c>
      <c r="E132" s="18" t="s">
        <v>13</v>
      </c>
      <c r="F132" s="19">
        <v>2</v>
      </c>
      <c r="G132" s="19">
        <v>24</v>
      </c>
      <c r="H132" s="19">
        <v>69</v>
      </c>
      <c r="I132" s="19">
        <v>1105</v>
      </c>
      <c r="J132" s="18" t="s">
        <v>13</v>
      </c>
      <c r="K132" s="18" t="s">
        <v>13</v>
      </c>
    </row>
    <row r="133" spans="2:11" x14ac:dyDescent="0.2">
      <c r="D133" s="6"/>
    </row>
    <row r="134" spans="2:11" x14ac:dyDescent="0.2">
      <c r="B134" s="1" t="s">
        <v>83</v>
      </c>
      <c r="C134" s="1" t="s">
        <v>84</v>
      </c>
      <c r="D134" s="20" t="s">
        <v>13</v>
      </c>
      <c r="E134" s="18" t="s">
        <v>13</v>
      </c>
      <c r="F134" s="18" t="s">
        <v>13</v>
      </c>
      <c r="G134" s="18" t="s">
        <v>13</v>
      </c>
      <c r="H134" s="18" t="s">
        <v>13</v>
      </c>
      <c r="I134" s="18" t="s">
        <v>13</v>
      </c>
      <c r="J134" s="18" t="s">
        <v>13</v>
      </c>
      <c r="K134" s="18" t="s">
        <v>13</v>
      </c>
    </row>
    <row r="135" spans="2:11" x14ac:dyDescent="0.2">
      <c r="B135" s="1" t="s">
        <v>85</v>
      </c>
      <c r="C135" s="1" t="s">
        <v>86</v>
      </c>
      <c r="D135" s="20" t="s">
        <v>13</v>
      </c>
      <c r="E135" s="18" t="s">
        <v>13</v>
      </c>
      <c r="F135" s="18" t="s">
        <v>13</v>
      </c>
      <c r="G135" s="18" t="s">
        <v>13</v>
      </c>
      <c r="H135" s="18" t="s">
        <v>13</v>
      </c>
      <c r="I135" s="18" t="s">
        <v>13</v>
      </c>
      <c r="J135" s="18" t="s">
        <v>13</v>
      </c>
      <c r="K135" s="18" t="s">
        <v>13</v>
      </c>
    </row>
    <row r="136" spans="2:11" x14ac:dyDescent="0.2">
      <c r="B136" s="1" t="s">
        <v>87</v>
      </c>
      <c r="C136" s="1" t="s">
        <v>88</v>
      </c>
      <c r="D136" s="20" t="s">
        <v>13</v>
      </c>
      <c r="E136" s="18" t="s">
        <v>13</v>
      </c>
      <c r="F136" s="18" t="s">
        <v>13</v>
      </c>
      <c r="G136" s="18" t="s">
        <v>13</v>
      </c>
      <c r="H136" s="18" t="s">
        <v>13</v>
      </c>
      <c r="I136" s="18" t="s">
        <v>13</v>
      </c>
      <c r="J136" s="18" t="s">
        <v>13</v>
      </c>
      <c r="K136" s="18" t="s">
        <v>13</v>
      </c>
    </row>
    <row r="137" spans="2:11" x14ac:dyDescent="0.2">
      <c r="B137" s="1" t="s">
        <v>89</v>
      </c>
      <c r="C137" s="1" t="s">
        <v>90</v>
      </c>
      <c r="D137" s="20" t="s">
        <v>13</v>
      </c>
      <c r="E137" s="18" t="s">
        <v>13</v>
      </c>
      <c r="F137" s="18" t="s">
        <v>13</v>
      </c>
      <c r="G137" s="18" t="s">
        <v>13</v>
      </c>
      <c r="H137" s="18" t="s">
        <v>13</v>
      </c>
      <c r="I137" s="18" t="s">
        <v>13</v>
      </c>
      <c r="J137" s="18" t="s">
        <v>13</v>
      </c>
      <c r="K137" s="18" t="s">
        <v>13</v>
      </c>
    </row>
    <row r="138" spans="2:11" x14ac:dyDescent="0.2">
      <c r="D138" s="6"/>
    </row>
    <row r="139" spans="2:11" x14ac:dyDescent="0.2">
      <c r="B139" s="1" t="s">
        <v>91</v>
      </c>
      <c r="C139" s="1" t="s">
        <v>92</v>
      </c>
      <c r="D139" s="20" t="s">
        <v>13</v>
      </c>
      <c r="E139" s="18" t="s">
        <v>13</v>
      </c>
      <c r="F139" s="18" t="s">
        <v>13</v>
      </c>
      <c r="G139" s="18" t="s">
        <v>13</v>
      </c>
      <c r="H139" s="18" t="s">
        <v>13</v>
      </c>
      <c r="I139" s="18" t="s">
        <v>13</v>
      </c>
      <c r="J139" s="18" t="s">
        <v>13</v>
      </c>
      <c r="K139" s="18" t="s">
        <v>13</v>
      </c>
    </row>
    <row r="140" spans="2:11" x14ac:dyDescent="0.2">
      <c r="B140" s="1" t="s">
        <v>93</v>
      </c>
      <c r="C140" s="1" t="s">
        <v>94</v>
      </c>
      <c r="D140" s="20" t="s">
        <v>13</v>
      </c>
      <c r="E140" s="18" t="s">
        <v>13</v>
      </c>
      <c r="F140" s="18" t="s">
        <v>13</v>
      </c>
      <c r="G140" s="18" t="s">
        <v>13</v>
      </c>
      <c r="H140" s="18" t="s">
        <v>13</v>
      </c>
      <c r="I140" s="18" t="s">
        <v>13</v>
      </c>
      <c r="J140" s="18" t="s">
        <v>13</v>
      </c>
      <c r="K140" s="18" t="s">
        <v>13</v>
      </c>
    </row>
    <row r="141" spans="2:11" x14ac:dyDescent="0.2">
      <c r="B141" s="1" t="s">
        <v>95</v>
      </c>
      <c r="C141" s="1" t="s">
        <v>96</v>
      </c>
      <c r="D141" s="22">
        <v>4</v>
      </c>
      <c r="E141" s="19">
        <v>25</v>
      </c>
      <c r="F141" s="19">
        <v>6</v>
      </c>
      <c r="G141" s="19">
        <v>76</v>
      </c>
      <c r="H141" s="19">
        <v>5</v>
      </c>
      <c r="I141" s="19">
        <v>12</v>
      </c>
      <c r="J141" s="18" t="s">
        <v>13</v>
      </c>
      <c r="K141" s="18" t="s">
        <v>13</v>
      </c>
    </row>
    <row r="142" spans="2:11" x14ac:dyDescent="0.2">
      <c r="B142" s="1" t="s">
        <v>97</v>
      </c>
      <c r="C142" s="1" t="s">
        <v>98</v>
      </c>
      <c r="D142" s="22">
        <v>262</v>
      </c>
      <c r="E142" s="19">
        <v>3483</v>
      </c>
      <c r="F142" s="18" t="s">
        <v>13</v>
      </c>
      <c r="G142" s="18" t="s">
        <v>13</v>
      </c>
      <c r="H142" s="18" t="s">
        <v>13</v>
      </c>
      <c r="I142" s="18" t="s">
        <v>13</v>
      </c>
      <c r="J142" s="18" t="s">
        <v>13</v>
      </c>
      <c r="K142" s="18" t="s">
        <v>13</v>
      </c>
    </row>
    <row r="143" spans="2:11" x14ac:dyDescent="0.2">
      <c r="B143" s="1" t="s">
        <v>99</v>
      </c>
      <c r="C143" s="1" t="s">
        <v>100</v>
      </c>
      <c r="D143" s="20" t="s">
        <v>13</v>
      </c>
      <c r="E143" s="18" t="s">
        <v>13</v>
      </c>
      <c r="F143" s="18" t="s">
        <v>13</v>
      </c>
      <c r="G143" s="18" t="s">
        <v>13</v>
      </c>
      <c r="H143" s="18" t="s">
        <v>13</v>
      </c>
      <c r="I143" s="18" t="s">
        <v>13</v>
      </c>
      <c r="J143" s="18" t="s">
        <v>13</v>
      </c>
      <c r="K143" s="18" t="s">
        <v>13</v>
      </c>
    </row>
    <row r="144" spans="2:11" ht="18" thickBot="1" x14ac:dyDescent="0.25">
      <c r="B144" s="4"/>
      <c r="C144" s="4"/>
      <c r="D144" s="21"/>
      <c r="E144" s="4"/>
      <c r="F144" s="4"/>
      <c r="G144" s="4"/>
      <c r="H144" s="4"/>
      <c r="I144" s="4"/>
      <c r="J144" s="4"/>
      <c r="K144" s="4"/>
    </row>
    <row r="145" spans="1:11" x14ac:dyDescent="0.2">
      <c r="D145" s="1" t="s">
        <v>101</v>
      </c>
    </row>
    <row r="146" spans="1:11" x14ac:dyDescent="0.2">
      <c r="A146" s="1"/>
    </row>
    <row r="147" spans="1:11" x14ac:dyDescent="0.2">
      <c r="A147" s="1"/>
    </row>
    <row r="152" spans="1:11" x14ac:dyDescent="0.2">
      <c r="D152" s="3" t="s">
        <v>102</v>
      </c>
    </row>
    <row r="153" spans="1:11" ht="18" thickBot="1" x14ac:dyDescent="0.25">
      <c r="B153" s="4"/>
      <c r="C153" s="4"/>
      <c r="D153" s="4"/>
      <c r="E153" s="5" t="s">
        <v>1</v>
      </c>
      <c r="F153" s="4"/>
      <c r="G153" s="4"/>
      <c r="H153" s="4"/>
      <c r="I153" s="4"/>
      <c r="J153" s="4"/>
      <c r="K153" s="4"/>
    </row>
    <row r="154" spans="1:11" x14ac:dyDescent="0.2">
      <c r="D154" s="6"/>
      <c r="F154" s="7"/>
      <c r="G154" s="7"/>
      <c r="H154" s="7"/>
      <c r="I154" s="7"/>
      <c r="J154" s="7"/>
      <c r="K154" s="7"/>
    </row>
    <row r="155" spans="1:11" x14ac:dyDescent="0.2">
      <c r="D155" s="8" t="s">
        <v>2</v>
      </c>
      <c r="E155" s="9"/>
      <c r="F155" s="10"/>
      <c r="G155" s="7"/>
      <c r="H155" s="11" t="s">
        <v>3</v>
      </c>
      <c r="I155" s="7"/>
      <c r="J155" s="7"/>
      <c r="K155" s="7"/>
    </row>
    <row r="156" spans="1:11" x14ac:dyDescent="0.2">
      <c r="D156" s="10"/>
      <c r="E156" s="7"/>
      <c r="F156" s="12" t="s">
        <v>4</v>
      </c>
      <c r="G156" s="7"/>
      <c r="H156" s="12" t="s">
        <v>5</v>
      </c>
      <c r="I156" s="7"/>
      <c r="J156" s="12" t="s">
        <v>6</v>
      </c>
      <c r="K156" s="7"/>
    </row>
    <row r="157" spans="1:11" x14ac:dyDescent="0.2">
      <c r="B157" s="7"/>
      <c r="C157" s="7"/>
      <c r="D157" s="12" t="s">
        <v>7</v>
      </c>
      <c r="E157" s="12" t="s">
        <v>8</v>
      </c>
      <c r="F157" s="12" t="s">
        <v>7</v>
      </c>
      <c r="G157" s="12" t="s">
        <v>8</v>
      </c>
      <c r="H157" s="12" t="s">
        <v>7</v>
      </c>
      <c r="I157" s="12" t="s">
        <v>8</v>
      </c>
      <c r="J157" s="12" t="s">
        <v>7</v>
      </c>
      <c r="K157" s="12" t="s">
        <v>8</v>
      </c>
    </row>
    <row r="158" spans="1:11" x14ac:dyDescent="0.2">
      <c r="D158" s="6"/>
      <c r="E158" s="13" t="s">
        <v>9</v>
      </c>
      <c r="G158" s="13" t="s">
        <v>9</v>
      </c>
      <c r="I158" s="13" t="s">
        <v>9</v>
      </c>
      <c r="K158" s="13" t="s">
        <v>9</v>
      </c>
    </row>
    <row r="159" spans="1:11" x14ac:dyDescent="0.2">
      <c r="B159" s="1" t="s">
        <v>108</v>
      </c>
      <c r="C159" s="1" t="s">
        <v>109</v>
      </c>
      <c r="D159" s="16">
        <f t="shared" ref="D159:E164" si="14">F159+H159+J159+D232+F232+H232+J232</f>
        <v>6</v>
      </c>
      <c r="E159" s="17">
        <f t="shared" si="14"/>
        <v>33</v>
      </c>
      <c r="F159" s="19">
        <v>3</v>
      </c>
      <c r="G159" s="19">
        <v>12</v>
      </c>
      <c r="H159" s="19">
        <v>3</v>
      </c>
      <c r="I159" s="19">
        <v>21</v>
      </c>
      <c r="J159" s="18" t="s">
        <v>13</v>
      </c>
      <c r="K159" s="18" t="s">
        <v>13</v>
      </c>
    </row>
    <row r="160" spans="1:11" x14ac:dyDescent="0.2">
      <c r="B160" s="1" t="s">
        <v>110</v>
      </c>
      <c r="C160" s="1" t="s">
        <v>111</v>
      </c>
      <c r="D160" s="16">
        <f t="shared" si="14"/>
        <v>153</v>
      </c>
      <c r="E160" s="17">
        <f t="shared" si="14"/>
        <v>880</v>
      </c>
      <c r="F160" s="19">
        <v>66</v>
      </c>
      <c r="G160" s="19">
        <v>186</v>
      </c>
      <c r="H160" s="19">
        <v>87</v>
      </c>
      <c r="I160" s="19">
        <v>694</v>
      </c>
      <c r="J160" s="18" t="s">
        <v>13</v>
      </c>
      <c r="K160" s="18" t="s">
        <v>13</v>
      </c>
    </row>
    <row r="161" spans="2:11" x14ac:dyDescent="0.2">
      <c r="B161" s="1" t="s">
        <v>112</v>
      </c>
      <c r="C161" s="1" t="s">
        <v>113</v>
      </c>
      <c r="D161" s="16">
        <f t="shared" si="14"/>
        <v>1082</v>
      </c>
      <c r="E161" s="17">
        <f t="shared" si="14"/>
        <v>9392</v>
      </c>
      <c r="F161" s="19">
        <v>511</v>
      </c>
      <c r="G161" s="19">
        <v>2097</v>
      </c>
      <c r="H161" s="19">
        <v>565</v>
      </c>
      <c r="I161" s="19">
        <v>7215</v>
      </c>
      <c r="J161" s="19">
        <v>6</v>
      </c>
      <c r="K161" s="19">
        <v>80</v>
      </c>
    </row>
    <row r="162" spans="2:11" x14ac:dyDescent="0.2">
      <c r="B162" s="1" t="s">
        <v>114</v>
      </c>
      <c r="C162" s="1" t="s">
        <v>115</v>
      </c>
      <c r="D162" s="16">
        <f t="shared" si="14"/>
        <v>777</v>
      </c>
      <c r="E162" s="17">
        <f t="shared" si="14"/>
        <v>5828</v>
      </c>
      <c r="F162" s="19">
        <v>286</v>
      </c>
      <c r="G162" s="19">
        <v>1021</v>
      </c>
      <c r="H162" s="19">
        <v>491</v>
      </c>
      <c r="I162" s="19">
        <v>4807</v>
      </c>
      <c r="J162" s="18" t="s">
        <v>13</v>
      </c>
      <c r="K162" s="18" t="s">
        <v>13</v>
      </c>
    </row>
    <row r="163" spans="2:11" x14ac:dyDescent="0.2">
      <c r="B163" s="1" t="s">
        <v>116</v>
      </c>
      <c r="C163" s="1" t="s">
        <v>117</v>
      </c>
      <c r="D163" s="16">
        <f t="shared" si="14"/>
        <v>585</v>
      </c>
      <c r="E163" s="17">
        <f t="shared" si="14"/>
        <v>5024</v>
      </c>
      <c r="F163" s="19">
        <v>145</v>
      </c>
      <c r="G163" s="19">
        <v>455</v>
      </c>
      <c r="H163" s="19">
        <v>440</v>
      </c>
      <c r="I163" s="19">
        <v>4569</v>
      </c>
      <c r="J163" s="18" t="s">
        <v>13</v>
      </c>
      <c r="K163" s="18" t="s">
        <v>13</v>
      </c>
    </row>
    <row r="164" spans="2:11" x14ac:dyDescent="0.2">
      <c r="B164" s="1" t="s">
        <v>118</v>
      </c>
      <c r="C164" s="1" t="s">
        <v>119</v>
      </c>
      <c r="D164" s="16">
        <f t="shared" si="14"/>
        <v>789</v>
      </c>
      <c r="E164" s="17">
        <f t="shared" si="14"/>
        <v>6641</v>
      </c>
      <c r="F164" s="19">
        <v>349</v>
      </c>
      <c r="G164" s="19">
        <v>1343</v>
      </c>
      <c r="H164" s="19">
        <v>439</v>
      </c>
      <c r="I164" s="19">
        <v>5294</v>
      </c>
      <c r="J164" s="19">
        <v>1</v>
      </c>
      <c r="K164" s="19">
        <v>4</v>
      </c>
    </row>
    <row r="165" spans="2:11" x14ac:dyDescent="0.2">
      <c r="D165" s="6"/>
    </row>
    <row r="166" spans="2:11" x14ac:dyDescent="0.2">
      <c r="B166" s="1" t="s">
        <v>120</v>
      </c>
      <c r="C166" s="1" t="s">
        <v>121</v>
      </c>
      <c r="D166" s="16">
        <f t="shared" ref="D166:E173" si="15">F166+H166+J166+D239+F239+H239+J239</f>
        <v>119</v>
      </c>
      <c r="E166" s="17">
        <f t="shared" si="15"/>
        <v>5833</v>
      </c>
      <c r="F166" s="19">
        <v>62</v>
      </c>
      <c r="G166" s="19">
        <v>156</v>
      </c>
      <c r="H166" s="19">
        <v>56</v>
      </c>
      <c r="I166" s="19">
        <v>5664</v>
      </c>
      <c r="J166" s="19">
        <v>1</v>
      </c>
      <c r="K166" s="19">
        <v>13</v>
      </c>
    </row>
    <row r="167" spans="2:11" x14ac:dyDescent="0.2">
      <c r="B167" s="1" t="s">
        <v>122</v>
      </c>
      <c r="C167" s="1" t="s">
        <v>123</v>
      </c>
      <c r="D167" s="16">
        <f t="shared" si="15"/>
        <v>2364</v>
      </c>
      <c r="E167" s="17">
        <f t="shared" si="15"/>
        <v>7288</v>
      </c>
      <c r="F167" s="19">
        <v>1752</v>
      </c>
      <c r="G167" s="19">
        <v>3879</v>
      </c>
      <c r="H167" s="19">
        <v>610</v>
      </c>
      <c r="I167" s="19">
        <v>3405</v>
      </c>
      <c r="J167" s="19">
        <v>2</v>
      </c>
      <c r="K167" s="19">
        <v>4</v>
      </c>
    </row>
    <row r="168" spans="2:11" x14ac:dyDescent="0.2">
      <c r="B168" s="1" t="s">
        <v>124</v>
      </c>
      <c r="C168" s="1" t="s">
        <v>125</v>
      </c>
      <c r="D168" s="16">
        <f t="shared" si="15"/>
        <v>6499</v>
      </c>
      <c r="E168" s="17">
        <f t="shared" si="15"/>
        <v>29534</v>
      </c>
      <c r="F168" s="19">
        <v>5515</v>
      </c>
      <c r="G168" s="19">
        <v>14982</v>
      </c>
      <c r="H168" s="19">
        <v>947</v>
      </c>
      <c r="I168" s="19">
        <v>14190</v>
      </c>
      <c r="J168" s="19">
        <v>18</v>
      </c>
      <c r="K168" s="19">
        <v>181</v>
      </c>
    </row>
    <row r="169" spans="2:11" x14ac:dyDescent="0.2">
      <c r="B169" s="1" t="s">
        <v>126</v>
      </c>
      <c r="C169" s="1" t="s">
        <v>127</v>
      </c>
      <c r="D169" s="16">
        <f t="shared" si="15"/>
        <v>1039</v>
      </c>
      <c r="E169" s="17">
        <f t="shared" si="15"/>
        <v>5490</v>
      </c>
      <c r="F169" s="19">
        <v>705</v>
      </c>
      <c r="G169" s="19">
        <v>1622</v>
      </c>
      <c r="H169" s="19">
        <v>334</v>
      </c>
      <c r="I169" s="19">
        <v>3868</v>
      </c>
      <c r="J169" s="18" t="s">
        <v>13</v>
      </c>
      <c r="K169" s="18" t="s">
        <v>13</v>
      </c>
    </row>
    <row r="170" spans="2:11" x14ac:dyDescent="0.2">
      <c r="B170" s="1" t="s">
        <v>128</v>
      </c>
      <c r="C170" s="1" t="s">
        <v>129</v>
      </c>
      <c r="D170" s="16">
        <f t="shared" si="15"/>
        <v>1763</v>
      </c>
      <c r="E170" s="17">
        <f t="shared" si="15"/>
        <v>6249</v>
      </c>
      <c r="F170" s="19">
        <v>1375</v>
      </c>
      <c r="G170" s="19">
        <v>3401</v>
      </c>
      <c r="H170" s="19">
        <v>388</v>
      </c>
      <c r="I170" s="19">
        <v>2848</v>
      </c>
      <c r="J170" s="18" t="s">
        <v>13</v>
      </c>
      <c r="K170" s="18" t="s">
        <v>13</v>
      </c>
    </row>
    <row r="171" spans="2:11" x14ac:dyDescent="0.2">
      <c r="B171" s="1" t="s">
        <v>130</v>
      </c>
      <c r="C171" s="1" t="s">
        <v>131</v>
      </c>
      <c r="D171" s="16">
        <f t="shared" si="15"/>
        <v>5726</v>
      </c>
      <c r="E171" s="17">
        <f t="shared" si="15"/>
        <v>24436</v>
      </c>
      <c r="F171" s="19">
        <v>4321</v>
      </c>
      <c r="G171" s="19">
        <v>13195</v>
      </c>
      <c r="H171" s="19">
        <v>1396</v>
      </c>
      <c r="I171" s="19">
        <v>11216</v>
      </c>
      <c r="J171" s="19">
        <v>8</v>
      </c>
      <c r="K171" s="19">
        <v>24</v>
      </c>
    </row>
    <row r="172" spans="2:11" x14ac:dyDescent="0.2">
      <c r="B172" s="1" t="s">
        <v>132</v>
      </c>
      <c r="C172" s="1" t="s">
        <v>133</v>
      </c>
      <c r="D172" s="16">
        <f t="shared" si="15"/>
        <v>4367</v>
      </c>
      <c r="E172" s="17">
        <f t="shared" si="15"/>
        <v>18442</v>
      </c>
      <c r="F172" s="19">
        <v>3891</v>
      </c>
      <c r="G172" s="19">
        <v>11604</v>
      </c>
      <c r="H172" s="19">
        <v>468</v>
      </c>
      <c r="I172" s="19">
        <v>6796</v>
      </c>
      <c r="J172" s="19">
        <v>7</v>
      </c>
      <c r="K172" s="19">
        <v>37</v>
      </c>
    </row>
    <row r="173" spans="2:11" x14ac:dyDescent="0.2">
      <c r="B173" s="1" t="s">
        <v>134</v>
      </c>
      <c r="C173" s="1" t="s">
        <v>135</v>
      </c>
      <c r="D173" s="16">
        <f t="shared" si="15"/>
        <v>2706</v>
      </c>
      <c r="E173" s="17">
        <f t="shared" si="15"/>
        <v>7698</v>
      </c>
      <c r="F173" s="19">
        <v>2628</v>
      </c>
      <c r="G173" s="19">
        <v>6389</v>
      </c>
      <c r="H173" s="19">
        <v>78</v>
      </c>
      <c r="I173" s="19">
        <v>1309</v>
      </c>
      <c r="J173" s="18" t="s">
        <v>13</v>
      </c>
      <c r="K173" s="18" t="s">
        <v>13</v>
      </c>
    </row>
    <row r="174" spans="2:11" x14ac:dyDescent="0.2">
      <c r="D174" s="6"/>
    </row>
    <row r="175" spans="2:11" x14ac:dyDescent="0.2">
      <c r="B175" s="1" t="s">
        <v>136</v>
      </c>
      <c r="C175" s="1" t="s">
        <v>137</v>
      </c>
      <c r="D175" s="16">
        <f t="shared" ref="D175:E179" si="16">F175+H175+J175+D248+F248+H248+J248</f>
        <v>186</v>
      </c>
      <c r="E175" s="17">
        <f t="shared" si="16"/>
        <v>3725</v>
      </c>
      <c r="F175" s="18" t="s">
        <v>13</v>
      </c>
      <c r="G175" s="18" t="s">
        <v>13</v>
      </c>
      <c r="H175" s="19">
        <v>186</v>
      </c>
      <c r="I175" s="19">
        <v>3725</v>
      </c>
      <c r="J175" s="18" t="s">
        <v>13</v>
      </c>
      <c r="K175" s="18" t="s">
        <v>13</v>
      </c>
    </row>
    <row r="176" spans="2:11" x14ac:dyDescent="0.2">
      <c r="B176" s="1" t="s">
        <v>138</v>
      </c>
      <c r="C176" s="1" t="s">
        <v>139</v>
      </c>
      <c r="D176" s="16">
        <f t="shared" si="16"/>
        <v>119</v>
      </c>
      <c r="E176" s="17">
        <f t="shared" si="16"/>
        <v>2532</v>
      </c>
      <c r="F176" s="18" t="s">
        <v>13</v>
      </c>
      <c r="G176" s="18" t="s">
        <v>13</v>
      </c>
      <c r="H176" s="19">
        <v>119</v>
      </c>
      <c r="I176" s="19">
        <v>2532</v>
      </c>
      <c r="J176" s="18" t="s">
        <v>13</v>
      </c>
      <c r="K176" s="18" t="s">
        <v>13</v>
      </c>
    </row>
    <row r="177" spans="2:11" x14ac:dyDescent="0.2">
      <c r="B177" s="1" t="s">
        <v>140</v>
      </c>
      <c r="C177" s="1" t="s">
        <v>141</v>
      </c>
      <c r="D177" s="16">
        <f t="shared" si="16"/>
        <v>17</v>
      </c>
      <c r="E177" s="17">
        <f t="shared" si="16"/>
        <v>246</v>
      </c>
      <c r="F177" s="18" t="s">
        <v>13</v>
      </c>
      <c r="G177" s="18" t="s">
        <v>13</v>
      </c>
      <c r="H177" s="19">
        <v>17</v>
      </c>
      <c r="I177" s="19">
        <v>246</v>
      </c>
      <c r="J177" s="18" t="s">
        <v>13</v>
      </c>
      <c r="K177" s="18" t="s">
        <v>13</v>
      </c>
    </row>
    <row r="178" spans="2:11" x14ac:dyDescent="0.2">
      <c r="B178" s="1" t="s">
        <v>142</v>
      </c>
      <c r="C178" s="1" t="s">
        <v>143</v>
      </c>
      <c r="D178" s="16">
        <f t="shared" si="16"/>
        <v>3</v>
      </c>
      <c r="E178" s="17">
        <f t="shared" si="16"/>
        <v>57</v>
      </c>
      <c r="F178" s="18" t="s">
        <v>13</v>
      </c>
      <c r="G178" s="18" t="s">
        <v>13</v>
      </c>
      <c r="H178" s="19">
        <v>3</v>
      </c>
      <c r="I178" s="19">
        <v>57</v>
      </c>
      <c r="J178" s="18" t="s">
        <v>13</v>
      </c>
      <c r="K178" s="18" t="s">
        <v>13</v>
      </c>
    </row>
    <row r="179" spans="2:11" x14ac:dyDescent="0.2">
      <c r="B179" s="1" t="s">
        <v>144</v>
      </c>
      <c r="C179" s="1" t="s">
        <v>145</v>
      </c>
      <c r="D179" s="16">
        <f t="shared" si="16"/>
        <v>171</v>
      </c>
      <c r="E179" s="17">
        <f t="shared" si="16"/>
        <v>733</v>
      </c>
      <c r="F179" s="19">
        <v>89</v>
      </c>
      <c r="G179" s="19">
        <v>212</v>
      </c>
      <c r="H179" s="19">
        <v>82</v>
      </c>
      <c r="I179" s="19">
        <v>521</v>
      </c>
      <c r="J179" s="18" t="s">
        <v>13</v>
      </c>
      <c r="K179" s="18" t="s">
        <v>13</v>
      </c>
    </row>
    <row r="180" spans="2:11" x14ac:dyDescent="0.2">
      <c r="D180" s="6"/>
    </row>
    <row r="181" spans="2:11" x14ac:dyDescent="0.2">
      <c r="B181" s="1" t="s">
        <v>146</v>
      </c>
      <c r="C181" s="1" t="s">
        <v>147</v>
      </c>
      <c r="D181" s="16">
        <f t="shared" ref="D181:E185" si="17">F181+H181+J181+D254+F254+H254+J254</f>
        <v>9</v>
      </c>
      <c r="E181" s="17">
        <f t="shared" si="17"/>
        <v>184</v>
      </c>
      <c r="F181" s="18" t="s">
        <v>13</v>
      </c>
      <c r="G181" s="18" t="s">
        <v>13</v>
      </c>
      <c r="H181" s="19">
        <v>8</v>
      </c>
      <c r="I181" s="19">
        <v>179</v>
      </c>
      <c r="J181" s="19">
        <v>1</v>
      </c>
      <c r="K181" s="19">
        <v>5</v>
      </c>
    </row>
    <row r="182" spans="2:11" x14ac:dyDescent="0.2">
      <c r="B182" s="1" t="s">
        <v>148</v>
      </c>
      <c r="C182" s="1" t="s">
        <v>149</v>
      </c>
      <c r="D182" s="16">
        <f t="shared" si="17"/>
        <v>44</v>
      </c>
      <c r="E182" s="17">
        <f t="shared" si="17"/>
        <v>852</v>
      </c>
      <c r="F182" s="19">
        <v>4</v>
      </c>
      <c r="G182" s="19">
        <v>12</v>
      </c>
      <c r="H182" s="19">
        <v>40</v>
      </c>
      <c r="I182" s="19">
        <v>840</v>
      </c>
      <c r="J182" s="18" t="s">
        <v>13</v>
      </c>
      <c r="K182" s="18" t="s">
        <v>13</v>
      </c>
    </row>
    <row r="183" spans="2:11" x14ac:dyDescent="0.2">
      <c r="B183" s="1" t="s">
        <v>150</v>
      </c>
      <c r="C183" s="1" t="s">
        <v>151</v>
      </c>
      <c r="D183" s="16">
        <f t="shared" si="17"/>
        <v>429</v>
      </c>
      <c r="E183" s="17">
        <f t="shared" si="17"/>
        <v>5806</v>
      </c>
      <c r="F183" s="19">
        <v>164</v>
      </c>
      <c r="G183" s="19">
        <v>317</v>
      </c>
      <c r="H183" s="19">
        <v>264</v>
      </c>
      <c r="I183" s="19">
        <v>5487</v>
      </c>
      <c r="J183" s="18" t="s">
        <v>13</v>
      </c>
      <c r="K183" s="18" t="s">
        <v>13</v>
      </c>
    </row>
    <row r="184" spans="2:11" x14ac:dyDescent="0.2">
      <c r="B184" s="1" t="s">
        <v>152</v>
      </c>
      <c r="C184" s="1" t="s">
        <v>153</v>
      </c>
      <c r="D184" s="16">
        <f t="shared" si="17"/>
        <v>451</v>
      </c>
      <c r="E184" s="17">
        <f t="shared" si="17"/>
        <v>2001</v>
      </c>
      <c r="F184" s="19">
        <v>203</v>
      </c>
      <c r="G184" s="19">
        <v>448</v>
      </c>
      <c r="H184" s="19">
        <v>245</v>
      </c>
      <c r="I184" s="19">
        <v>1469</v>
      </c>
      <c r="J184" s="19">
        <v>2</v>
      </c>
      <c r="K184" s="19">
        <v>24</v>
      </c>
    </row>
    <row r="185" spans="2:11" x14ac:dyDescent="0.2">
      <c r="B185" s="1" t="s">
        <v>154</v>
      </c>
      <c r="C185" s="1" t="s">
        <v>155</v>
      </c>
      <c r="D185" s="16">
        <f t="shared" si="17"/>
        <v>1714</v>
      </c>
      <c r="E185" s="17">
        <f t="shared" si="17"/>
        <v>3402</v>
      </c>
      <c r="F185" s="19">
        <v>1438</v>
      </c>
      <c r="G185" s="19">
        <v>1925</v>
      </c>
      <c r="H185" s="19">
        <v>258</v>
      </c>
      <c r="I185" s="19">
        <v>1391</v>
      </c>
      <c r="J185" s="19">
        <v>8</v>
      </c>
      <c r="K185" s="19">
        <v>57</v>
      </c>
    </row>
    <row r="186" spans="2:11" x14ac:dyDescent="0.2">
      <c r="D186" s="6"/>
    </row>
    <row r="187" spans="2:11" x14ac:dyDescent="0.2">
      <c r="B187" s="1" t="s">
        <v>156</v>
      </c>
      <c r="C187" s="1" t="s">
        <v>157</v>
      </c>
      <c r="D187" s="16">
        <f t="shared" ref="D187:E191" si="18">F187+H187+J187+D260+F260+H260+J260</f>
        <v>3893</v>
      </c>
      <c r="E187" s="17">
        <f t="shared" si="18"/>
        <v>9267</v>
      </c>
      <c r="F187" s="19">
        <v>3635</v>
      </c>
      <c r="G187" s="19">
        <v>6987</v>
      </c>
      <c r="H187" s="19">
        <v>243</v>
      </c>
      <c r="I187" s="19">
        <v>2224</v>
      </c>
      <c r="J187" s="19">
        <v>7</v>
      </c>
      <c r="K187" s="19">
        <v>23</v>
      </c>
    </row>
    <row r="188" spans="2:11" x14ac:dyDescent="0.2">
      <c r="B188" s="1" t="s">
        <v>158</v>
      </c>
      <c r="C188" s="1" t="s">
        <v>159</v>
      </c>
      <c r="D188" s="16">
        <f t="shared" si="18"/>
        <v>761</v>
      </c>
      <c r="E188" s="17">
        <f t="shared" si="18"/>
        <v>1348</v>
      </c>
      <c r="F188" s="19">
        <v>674</v>
      </c>
      <c r="G188" s="19">
        <v>859</v>
      </c>
      <c r="H188" s="19">
        <v>79</v>
      </c>
      <c r="I188" s="19">
        <v>468</v>
      </c>
      <c r="J188" s="19">
        <v>4</v>
      </c>
      <c r="K188" s="19">
        <v>7</v>
      </c>
    </row>
    <row r="189" spans="2:11" x14ac:dyDescent="0.2">
      <c r="B189" s="1" t="s">
        <v>160</v>
      </c>
      <c r="C189" s="1" t="s">
        <v>161</v>
      </c>
      <c r="D189" s="16">
        <f t="shared" si="18"/>
        <v>476</v>
      </c>
      <c r="E189" s="17">
        <f t="shared" si="18"/>
        <v>2545</v>
      </c>
      <c r="F189" s="19">
        <v>352</v>
      </c>
      <c r="G189" s="19">
        <v>827</v>
      </c>
      <c r="H189" s="19">
        <v>109</v>
      </c>
      <c r="I189" s="19">
        <v>1673</v>
      </c>
      <c r="J189" s="18" t="s">
        <v>13</v>
      </c>
      <c r="K189" s="18" t="s">
        <v>13</v>
      </c>
    </row>
    <row r="190" spans="2:11" x14ac:dyDescent="0.2">
      <c r="B190" s="1" t="s">
        <v>162</v>
      </c>
      <c r="C190" s="1" t="s">
        <v>163</v>
      </c>
      <c r="D190" s="16">
        <f t="shared" si="18"/>
        <v>1013</v>
      </c>
      <c r="E190" s="17">
        <f t="shared" si="18"/>
        <v>10856</v>
      </c>
      <c r="F190" s="19">
        <v>601</v>
      </c>
      <c r="G190" s="19">
        <v>1999</v>
      </c>
      <c r="H190" s="19">
        <v>388</v>
      </c>
      <c r="I190" s="19">
        <v>8693</v>
      </c>
      <c r="J190" s="19">
        <v>10</v>
      </c>
      <c r="K190" s="19">
        <v>32</v>
      </c>
    </row>
    <row r="191" spans="2:11" x14ac:dyDescent="0.2">
      <c r="B191" s="1" t="s">
        <v>164</v>
      </c>
      <c r="C191" s="1" t="s">
        <v>165</v>
      </c>
      <c r="D191" s="16">
        <f t="shared" si="18"/>
        <v>670</v>
      </c>
      <c r="E191" s="17">
        <f t="shared" si="18"/>
        <v>8227</v>
      </c>
      <c r="F191" s="19">
        <v>338</v>
      </c>
      <c r="G191" s="19">
        <v>1342</v>
      </c>
      <c r="H191" s="19">
        <v>287</v>
      </c>
      <c r="I191" s="19">
        <v>6679</v>
      </c>
      <c r="J191" s="19">
        <v>7</v>
      </c>
      <c r="K191" s="19">
        <v>14</v>
      </c>
    </row>
    <row r="192" spans="2:11" x14ac:dyDescent="0.2">
      <c r="D192" s="6"/>
    </row>
    <row r="193" spans="2:11" x14ac:dyDescent="0.2">
      <c r="B193" s="1" t="s">
        <v>166</v>
      </c>
      <c r="C193" s="1" t="s">
        <v>167</v>
      </c>
      <c r="D193" s="16">
        <f t="shared" ref="D193:E197" si="19">F193+H193+J193+D266+F266+H266+J266</f>
        <v>819</v>
      </c>
      <c r="E193" s="17">
        <f t="shared" si="19"/>
        <v>3224</v>
      </c>
      <c r="F193" s="19">
        <v>650</v>
      </c>
      <c r="G193" s="19">
        <v>1830</v>
      </c>
      <c r="H193" s="19">
        <v>169</v>
      </c>
      <c r="I193" s="19">
        <v>1394</v>
      </c>
      <c r="J193" s="18" t="s">
        <v>13</v>
      </c>
      <c r="K193" s="18" t="s">
        <v>13</v>
      </c>
    </row>
    <row r="194" spans="2:11" x14ac:dyDescent="0.2">
      <c r="B194" s="1" t="s">
        <v>168</v>
      </c>
      <c r="C194" s="1" t="s">
        <v>169</v>
      </c>
      <c r="D194" s="16">
        <f t="shared" si="19"/>
        <v>280</v>
      </c>
      <c r="E194" s="17">
        <f t="shared" si="19"/>
        <v>1589</v>
      </c>
      <c r="F194" s="19">
        <v>183</v>
      </c>
      <c r="G194" s="19">
        <v>372</v>
      </c>
      <c r="H194" s="19">
        <v>97</v>
      </c>
      <c r="I194" s="19">
        <v>1217</v>
      </c>
      <c r="J194" s="18" t="s">
        <v>13</v>
      </c>
      <c r="K194" s="18" t="s">
        <v>13</v>
      </c>
    </row>
    <row r="195" spans="2:11" x14ac:dyDescent="0.2">
      <c r="B195" s="1" t="s">
        <v>170</v>
      </c>
      <c r="C195" s="1" t="s">
        <v>171</v>
      </c>
      <c r="D195" s="16">
        <f t="shared" si="19"/>
        <v>230</v>
      </c>
      <c r="E195" s="17">
        <f t="shared" si="19"/>
        <v>1474</v>
      </c>
      <c r="F195" s="19">
        <v>93</v>
      </c>
      <c r="G195" s="19">
        <v>328</v>
      </c>
      <c r="H195" s="19">
        <v>137</v>
      </c>
      <c r="I195" s="19">
        <v>1146</v>
      </c>
      <c r="J195" s="18" t="s">
        <v>13</v>
      </c>
      <c r="K195" s="18" t="s">
        <v>13</v>
      </c>
    </row>
    <row r="196" spans="2:11" x14ac:dyDescent="0.2">
      <c r="B196" s="1" t="s">
        <v>172</v>
      </c>
      <c r="C196" s="1" t="s">
        <v>173</v>
      </c>
      <c r="D196" s="16">
        <f t="shared" si="19"/>
        <v>7</v>
      </c>
      <c r="E196" s="17">
        <f t="shared" si="19"/>
        <v>68</v>
      </c>
      <c r="F196" s="19">
        <v>5</v>
      </c>
      <c r="G196" s="19">
        <v>13</v>
      </c>
      <c r="H196" s="19">
        <v>2</v>
      </c>
      <c r="I196" s="19">
        <v>55</v>
      </c>
      <c r="J196" s="18" t="s">
        <v>13</v>
      </c>
      <c r="K196" s="18" t="s">
        <v>13</v>
      </c>
    </row>
    <row r="197" spans="2:11" x14ac:dyDescent="0.2">
      <c r="B197" s="1" t="s">
        <v>174</v>
      </c>
      <c r="C197" s="1" t="s">
        <v>175</v>
      </c>
      <c r="D197" s="16">
        <f t="shared" si="19"/>
        <v>15</v>
      </c>
      <c r="E197" s="17">
        <f t="shared" si="19"/>
        <v>452</v>
      </c>
      <c r="F197" s="19">
        <v>1</v>
      </c>
      <c r="G197" s="19">
        <v>1</v>
      </c>
      <c r="H197" s="19">
        <v>13</v>
      </c>
      <c r="I197" s="19">
        <v>450</v>
      </c>
      <c r="J197" s="19">
        <v>1</v>
      </c>
      <c r="K197" s="19">
        <v>1</v>
      </c>
    </row>
    <row r="198" spans="2:11" x14ac:dyDescent="0.2">
      <c r="D198" s="6"/>
    </row>
    <row r="199" spans="2:11" x14ac:dyDescent="0.2">
      <c r="B199" s="1" t="s">
        <v>176</v>
      </c>
      <c r="C199" s="1" t="s">
        <v>177</v>
      </c>
      <c r="D199" s="16">
        <f t="shared" ref="D199:E203" si="20">F199+H199+J199+D272+F272+H272+J272</f>
        <v>83</v>
      </c>
      <c r="E199" s="17">
        <f t="shared" si="20"/>
        <v>1484</v>
      </c>
      <c r="F199" s="19">
        <v>11</v>
      </c>
      <c r="G199" s="19">
        <v>18</v>
      </c>
      <c r="H199" s="19">
        <v>72</v>
      </c>
      <c r="I199" s="19">
        <v>1466</v>
      </c>
      <c r="J199" s="18" t="s">
        <v>13</v>
      </c>
      <c r="K199" s="18" t="s">
        <v>13</v>
      </c>
    </row>
    <row r="200" spans="2:11" x14ac:dyDescent="0.2">
      <c r="B200" s="1" t="s">
        <v>178</v>
      </c>
      <c r="C200" s="1" t="s">
        <v>179</v>
      </c>
      <c r="D200" s="16">
        <f t="shared" si="20"/>
        <v>49</v>
      </c>
      <c r="E200" s="17">
        <f t="shared" si="20"/>
        <v>311</v>
      </c>
      <c r="F200" s="19">
        <v>17</v>
      </c>
      <c r="G200" s="19">
        <v>52</v>
      </c>
      <c r="H200" s="19">
        <v>32</v>
      </c>
      <c r="I200" s="19">
        <v>259</v>
      </c>
      <c r="J200" s="18" t="s">
        <v>13</v>
      </c>
      <c r="K200" s="18" t="s">
        <v>13</v>
      </c>
    </row>
    <row r="201" spans="2:11" x14ac:dyDescent="0.2">
      <c r="B201" s="1" t="s">
        <v>180</v>
      </c>
      <c r="C201" s="1" t="s">
        <v>181</v>
      </c>
      <c r="D201" s="16">
        <f t="shared" si="20"/>
        <v>2489</v>
      </c>
      <c r="E201" s="17">
        <f t="shared" si="20"/>
        <v>10144</v>
      </c>
      <c r="F201" s="19">
        <v>2016</v>
      </c>
      <c r="G201" s="19">
        <v>5116</v>
      </c>
      <c r="H201" s="19">
        <v>414</v>
      </c>
      <c r="I201" s="19">
        <v>3962</v>
      </c>
      <c r="J201" s="19">
        <v>9</v>
      </c>
      <c r="K201" s="19">
        <v>34</v>
      </c>
    </row>
    <row r="202" spans="2:11" x14ac:dyDescent="0.2">
      <c r="B202" s="1" t="s">
        <v>182</v>
      </c>
      <c r="C202" s="1" t="s">
        <v>183</v>
      </c>
      <c r="D202" s="16">
        <f t="shared" si="20"/>
        <v>474</v>
      </c>
      <c r="E202" s="17">
        <f t="shared" si="20"/>
        <v>6557</v>
      </c>
      <c r="F202" s="18" t="s">
        <v>13</v>
      </c>
      <c r="G202" s="18" t="s">
        <v>13</v>
      </c>
      <c r="H202" s="19">
        <v>474</v>
      </c>
      <c r="I202" s="19">
        <v>6557</v>
      </c>
      <c r="J202" s="18" t="s">
        <v>13</v>
      </c>
      <c r="K202" s="18" t="s">
        <v>13</v>
      </c>
    </row>
    <row r="203" spans="2:11" x14ac:dyDescent="0.2">
      <c r="B203" s="1" t="s">
        <v>184</v>
      </c>
      <c r="C203" s="1" t="s">
        <v>185</v>
      </c>
      <c r="D203" s="16">
        <f t="shared" si="20"/>
        <v>286</v>
      </c>
      <c r="E203" s="17">
        <f t="shared" si="20"/>
        <v>5880</v>
      </c>
      <c r="F203" s="19">
        <v>106</v>
      </c>
      <c r="G203" s="19">
        <v>445</v>
      </c>
      <c r="H203" s="19">
        <v>164</v>
      </c>
      <c r="I203" s="19">
        <v>5256</v>
      </c>
      <c r="J203" s="19">
        <v>6</v>
      </c>
      <c r="K203" s="19">
        <v>22</v>
      </c>
    </row>
    <row r="204" spans="2:11" x14ac:dyDescent="0.2">
      <c r="D204" s="6"/>
    </row>
    <row r="205" spans="2:11" x14ac:dyDescent="0.2">
      <c r="B205" s="1" t="s">
        <v>186</v>
      </c>
      <c r="C205" s="1" t="s">
        <v>187</v>
      </c>
      <c r="D205" s="16">
        <f t="shared" ref="D205:E213" si="21">F205+H205+J205+D278+F278+H278+J278</f>
        <v>192</v>
      </c>
      <c r="E205" s="17">
        <f t="shared" si="21"/>
        <v>1896</v>
      </c>
      <c r="F205" s="19">
        <v>73</v>
      </c>
      <c r="G205" s="19">
        <v>291</v>
      </c>
      <c r="H205" s="19">
        <v>67</v>
      </c>
      <c r="I205" s="19">
        <v>747</v>
      </c>
      <c r="J205" s="19">
        <v>2</v>
      </c>
      <c r="K205" s="19">
        <v>9</v>
      </c>
    </row>
    <row r="206" spans="2:11" x14ac:dyDescent="0.2">
      <c r="B206" s="1" t="s">
        <v>188</v>
      </c>
      <c r="C206" s="1" t="s">
        <v>189</v>
      </c>
      <c r="D206" s="16">
        <f t="shared" si="21"/>
        <v>2149</v>
      </c>
      <c r="E206" s="17">
        <f t="shared" si="21"/>
        <v>24140</v>
      </c>
      <c r="F206" s="19">
        <v>1807</v>
      </c>
      <c r="G206" s="19">
        <v>9158</v>
      </c>
      <c r="H206" s="19">
        <v>282</v>
      </c>
      <c r="I206" s="19">
        <v>10136</v>
      </c>
      <c r="J206" s="19">
        <v>5</v>
      </c>
      <c r="K206" s="19">
        <v>25</v>
      </c>
    </row>
    <row r="207" spans="2:11" x14ac:dyDescent="0.2">
      <c r="B207" s="1" t="s">
        <v>190</v>
      </c>
      <c r="C207" s="1" t="s">
        <v>191</v>
      </c>
      <c r="D207" s="16">
        <f t="shared" si="21"/>
        <v>27</v>
      </c>
      <c r="E207" s="17">
        <f t="shared" si="21"/>
        <v>522</v>
      </c>
      <c r="F207" s="18" t="s">
        <v>13</v>
      </c>
      <c r="G207" s="18" t="s">
        <v>13</v>
      </c>
      <c r="H207" s="19">
        <v>5</v>
      </c>
      <c r="I207" s="19">
        <v>51</v>
      </c>
      <c r="J207" s="18" t="s">
        <v>13</v>
      </c>
      <c r="K207" s="18" t="s">
        <v>13</v>
      </c>
    </row>
    <row r="208" spans="2:11" x14ac:dyDescent="0.2">
      <c r="B208" s="1" t="s">
        <v>192</v>
      </c>
      <c r="C208" s="1" t="s">
        <v>193</v>
      </c>
      <c r="D208" s="16">
        <f t="shared" si="21"/>
        <v>591</v>
      </c>
      <c r="E208" s="17">
        <f t="shared" si="21"/>
        <v>8351</v>
      </c>
      <c r="F208" s="19">
        <v>22</v>
      </c>
      <c r="G208" s="19">
        <v>210</v>
      </c>
      <c r="H208" s="19">
        <v>202</v>
      </c>
      <c r="I208" s="19">
        <v>4872</v>
      </c>
      <c r="J208" s="19">
        <v>17</v>
      </c>
      <c r="K208" s="19">
        <v>155</v>
      </c>
    </row>
    <row r="209" spans="1:11" x14ac:dyDescent="0.2">
      <c r="B209" s="1" t="s">
        <v>194</v>
      </c>
      <c r="C209" s="1" t="s">
        <v>195</v>
      </c>
      <c r="D209" s="16">
        <f t="shared" si="21"/>
        <v>959</v>
      </c>
      <c r="E209" s="17">
        <f t="shared" si="21"/>
        <v>18385</v>
      </c>
      <c r="F209" s="19">
        <v>54</v>
      </c>
      <c r="G209" s="19">
        <v>236</v>
      </c>
      <c r="H209" s="19">
        <v>122</v>
      </c>
      <c r="I209" s="19">
        <v>2858</v>
      </c>
      <c r="J209" s="19">
        <v>8</v>
      </c>
      <c r="K209" s="19">
        <v>29</v>
      </c>
    </row>
    <row r="210" spans="1:11" x14ac:dyDescent="0.2">
      <c r="B210" s="1" t="s">
        <v>196</v>
      </c>
      <c r="C210" s="1" t="s">
        <v>197</v>
      </c>
      <c r="D210" s="16">
        <f t="shared" si="21"/>
        <v>40</v>
      </c>
      <c r="E210" s="17">
        <f t="shared" si="21"/>
        <v>637</v>
      </c>
      <c r="F210" s="18" t="s">
        <v>13</v>
      </c>
      <c r="G210" s="18" t="s">
        <v>13</v>
      </c>
      <c r="H210" s="19">
        <v>13</v>
      </c>
      <c r="I210" s="19">
        <v>149</v>
      </c>
      <c r="J210" s="19">
        <v>1</v>
      </c>
      <c r="K210" s="19">
        <v>1</v>
      </c>
    </row>
    <row r="211" spans="1:11" x14ac:dyDescent="0.2">
      <c r="B211" s="1" t="s">
        <v>198</v>
      </c>
      <c r="C211" s="1" t="s">
        <v>199</v>
      </c>
      <c r="D211" s="16">
        <f t="shared" si="21"/>
        <v>1570</v>
      </c>
      <c r="E211" s="17">
        <f t="shared" si="21"/>
        <v>4423</v>
      </c>
      <c r="F211" s="19">
        <v>82</v>
      </c>
      <c r="G211" s="19">
        <v>138</v>
      </c>
      <c r="H211" s="19">
        <v>1464</v>
      </c>
      <c r="I211" s="19">
        <v>4230</v>
      </c>
      <c r="J211" s="19">
        <v>24</v>
      </c>
      <c r="K211" s="19">
        <v>55</v>
      </c>
    </row>
    <row r="212" spans="1:11" x14ac:dyDescent="0.2">
      <c r="B212" s="1" t="s">
        <v>200</v>
      </c>
      <c r="C212" s="1" t="s">
        <v>201</v>
      </c>
      <c r="D212" s="16">
        <f t="shared" si="21"/>
        <v>333</v>
      </c>
      <c r="E212" s="17">
        <f t="shared" si="21"/>
        <v>1596</v>
      </c>
      <c r="F212" s="18" t="s">
        <v>13</v>
      </c>
      <c r="G212" s="18" t="s">
        <v>13</v>
      </c>
      <c r="H212" s="19">
        <v>188</v>
      </c>
      <c r="I212" s="19">
        <v>1255</v>
      </c>
      <c r="J212" s="19">
        <v>145</v>
      </c>
      <c r="K212" s="19">
        <v>341</v>
      </c>
    </row>
    <row r="213" spans="1:11" x14ac:dyDescent="0.2">
      <c r="B213" s="1" t="s">
        <v>202</v>
      </c>
      <c r="C213" s="1" t="s">
        <v>203</v>
      </c>
      <c r="D213" s="16">
        <f t="shared" si="21"/>
        <v>64</v>
      </c>
      <c r="E213" s="17">
        <f t="shared" si="21"/>
        <v>239</v>
      </c>
      <c r="F213" s="19">
        <v>2</v>
      </c>
      <c r="G213" s="19">
        <v>3</v>
      </c>
      <c r="H213" s="19">
        <v>4</v>
      </c>
      <c r="I213" s="19">
        <v>17</v>
      </c>
      <c r="J213" s="18" t="s">
        <v>13</v>
      </c>
      <c r="K213" s="18" t="s">
        <v>13</v>
      </c>
    </row>
    <row r="214" spans="1:11" x14ac:dyDescent="0.2">
      <c r="D214" s="6"/>
    </row>
    <row r="215" spans="1:11" x14ac:dyDescent="0.2">
      <c r="B215" s="1" t="s">
        <v>204</v>
      </c>
      <c r="C215" s="1" t="s">
        <v>205</v>
      </c>
      <c r="D215" s="16">
        <f>F215+H215+J215+D288+F288+H288+J288</f>
        <v>103</v>
      </c>
      <c r="E215" s="17">
        <f>G215+I215+K215+E288+G288+I288+K288</f>
        <v>2336</v>
      </c>
      <c r="F215" s="18" t="s">
        <v>13</v>
      </c>
      <c r="G215" s="18" t="s">
        <v>13</v>
      </c>
      <c r="H215" s="18" t="s">
        <v>13</v>
      </c>
      <c r="I215" s="18" t="s">
        <v>13</v>
      </c>
      <c r="J215" s="18" t="s">
        <v>13</v>
      </c>
      <c r="K215" s="18" t="s">
        <v>13</v>
      </c>
    </row>
    <row r="216" spans="1:11" x14ac:dyDescent="0.2">
      <c r="B216" s="1" t="s">
        <v>206</v>
      </c>
      <c r="C216" s="1" t="s">
        <v>207</v>
      </c>
      <c r="D216" s="16">
        <f>F216+H216+J216+D289+F289+H289+J289</f>
        <v>525</v>
      </c>
      <c r="E216" s="17">
        <f>G216+I216+K216+E289+G289+I289+K289</f>
        <v>15600</v>
      </c>
      <c r="F216" s="18" t="s">
        <v>13</v>
      </c>
      <c r="G216" s="18" t="s">
        <v>13</v>
      </c>
      <c r="H216" s="18" t="s">
        <v>13</v>
      </c>
      <c r="I216" s="18" t="s">
        <v>13</v>
      </c>
      <c r="J216" s="18" t="s">
        <v>13</v>
      </c>
      <c r="K216" s="18" t="s">
        <v>13</v>
      </c>
    </row>
    <row r="217" spans="1:11" ht="18" thickBot="1" x14ac:dyDescent="0.25">
      <c r="B217" s="4"/>
      <c r="C217" s="4"/>
      <c r="D217" s="21"/>
      <c r="E217" s="4"/>
      <c r="F217" s="4"/>
      <c r="G217" s="4"/>
      <c r="H217" s="4"/>
      <c r="I217" s="4"/>
      <c r="J217" s="4"/>
      <c r="K217" s="4"/>
    </row>
    <row r="218" spans="1:11" x14ac:dyDescent="0.2">
      <c r="D218" s="1" t="s">
        <v>101</v>
      </c>
    </row>
    <row r="219" spans="1:11" x14ac:dyDescent="0.2">
      <c r="A219" s="1"/>
    </row>
    <row r="220" spans="1:11" x14ac:dyDescent="0.2">
      <c r="A220" s="1"/>
    </row>
    <row r="225" spans="2:11" x14ac:dyDescent="0.2">
      <c r="D225" s="3" t="s">
        <v>102</v>
      </c>
    </row>
    <row r="226" spans="2:11" ht="18" thickBot="1" x14ac:dyDescent="0.25">
      <c r="B226" s="4"/>
      <c r="C226" s="4"/>
      <c r="D226" s="4"/>
      <c r="E226" s="5" t="s">
        <v>1</v>
      </c>
      <c r="F226" s="4"/>
      <c r="G226" s="4"/>
      <c r="H226" s="4"/>
      <c r="I226" s="4"/>
      <c r="J226" s="4"/>
      <c r="K226" s="4"/>
    </row>
    <row r="227" spans="2:11" x14ac:dyDescent="0.2">
      <c r="D227" s="10"/>
      <c r="E227" s="7"/>
      <c r="F227" s="7"/>
      <c r="G227" s="7"/>
      <c r="H227" s="7"/>
      <c r="I227" s="7"/>
      <c r="J227" s="7"/>
      <c r="K227" s="7"/>
    </row>
    <row r="228" spans="2:11" x14ac:dyDescent="0.2">
      <c r="D228" s="10"/>
      <c r="E228" s="7"/>
      <c r="F228" s="7"/>
      <c r="G228" s="11" t="s">
        <v>103</v>
      </c>
      <c r="H228" s="7"/>
      <c r="I228" s="7"/>
      <c r="J228" s="7"/>
      <c r="K228" s="7"/>
    </row>
    <row r="229" spans="2:11" x14ac:dyDescent="0.2">
      <c r="D229" s="12" t="s">
        <v>104</v>
      </c>
      <c r="E229" s="7"/>
      <c r="F229" s="12" t="s">
        <v>105</v>
      </c>
      <c r="G229" s="7"/>
      <c r="H229" s="12" t="s">
        <v>106</v>
      </c>
      <c r="I229" s="7"/>
      <c r="J229" s="12" t="s">
        <v>107</v>
      </c>
      <c r="K229" s="7"/>
    </row>
    <row r="230" spans="2:11" x14ac:dyDescent="0.2">
      <c r="B230" s="7"/>
      <c r="C230" s="7"/>
      <c r="D230" s="12" t="s">
        <v>7</v>
      </c>
      <c r="E230" s="12" t="s">
        <v>8</v>
      </c>
      <c r="F230" s="12" t="s">
        <v>7</v>
      </c>
      <c r="G230" s="12" t="s">
        <v>8</v>
      </c>
      <c r="H230" s="12" t="s">
        <v>7</v>
      </c>
      <c r="I230" s="12" t="s">
        <v>8</v>
      </c>
      <c r="J230" s="12" t="s">
        <v>7</v>
      </c>
      <c r="K230" s="12" t="s">
        <v>8</v>
      </c>
    </row>
    <row r="231" spans="2:11" x14ac:dyDescent="0.2">
      <c r="D231" s="6"/>
      <c r="E231" s="13" t="s">
        <v>9</v>
      </c>
      <c r="G231" s="13" t="s">
        <v>9</v>
      </c>
      <c r="I231" s="13" t="s">
        <v>9</v>
      </c>
      <c r="K231" s="13" t="s">
        <v>9</v>
      </c>
    </row>
    <row r="232" spans="2:11" x14ac:dyDescent="0.2">
      <c r="B232" s="1" t="s">
        <v>108</v>
      </c>
      <c r="C232" s="1" t="s">
        <v>109</v>
      </c>
      <c r="D232" s="20" t="s">
        <v>208</v>
      </c>
      <c r="E232" s="18" t="s">
        <v>208</v>
      </c>
      <c r="F232" s="18" t="s">
        <v>208</v>
      </c>
      <c r="G232" s="18" t="s">
        <v>208</v>
      </c>
      <c r="H232" s="18" t="s">
        <v>208</v>
      </c>
      <c r="I232" s="18" t="s">
        <v>208</v>
      </c>
      <c r="J232" s="18" t="s">
        <v>208</v>
      </c>
      <c r="K232" s="18" t="s">
        <v>208</v>
      </c>
    </row>
    <row r="233" spans="2:11" x14ac:dyDescent="0.2">
      <c r="B233" s="1" t="s">
        <v>110</v>
      </c>
      <c r="C233" s="1" t="s">
        <v>111</v>
      </c>
      <c r="D233" s="20" t="s">
        <v>208</v>
      </c>
      <c r="E233" s="18" t="s">
        <v>208</v>
      </c>
      <c r="F233" s="18" t="s">
        <v>208</v>
      </c>
      <c r="G233" s="18" t="s">
        <v>208</v>
      </c>
      <c r="H233" s="18" t="s">
        <v>208</v>
      </c>
      <c r="I233" s="18" t="s">
        <v>208</v>
      </c>
      <c r="J233" s="18" t="s">
        <v>208</v>
      </c>
      <c r="K233" s="18" t="s">
        <v>208</v>
      </c>
    </row>
    <row r="234" spans="2:11" x14ac:dyDescent="0.2">
      <c r="B234" s="1" t="s">
        <v>112</v>
      </c>
      <c r="C234" s="1" t="s">
        <v>113</v>
      </c>
      <c r="D234" s="20" t="s">
        <v>208</v>
      </c>
      <c r="E234" s="18" t="s">
        <v>208</v>
      </c>
      <c r="F234" s="18" t="s">
        <v>208</v>
      </c>
      <c r="G234" s="18" t="s">
        <v>208</v>
      </c>
      <c r="H234" s="18" t="s">
        <v>208</v>
      </c>
      <c r="I234" s="18" t="s">
        <v>208</v>
      </c>
      <c r="J234" s="18" t="s">
        <v>208</v>
      </c>
      <c r="K234" s="18" t="s">
        <v>208</v>
      </c>
    </row>
    <row r="235" spans="2:11" x14ac:dyDescent="0.2">
      <c r="B235" s="1" t="s">
        <v>114</v>
      </c>
      <c r="C235" s="1" t="s">
        <v>115</v>
      </c>
      <c r="D235" s="20" t="s">
        <v>208</v>
      </c>
      <c r="E235" s="18" t="s">
        <v>208</v>
      </c>
      <c r="F235" s="18" t="s">
        <v>208</v>
      </c>
      <c r="G235" s="18" t="s">
        <v>208</v>
      </c>
      <c r="H235" s="18" t="s">
        <v>208</v>
      </c>
      <c r="I235" s="18" t="s">
        <v>208</v>
      </c>
      <c r="J235" s="18" t="s">
        <v>208</v>
      </c>
      <c r="K235" s="18" t="s">
        <v>208</v>
      </c>
    </row>
    <row r="236" spans="2:11" x14ac:dyDescent="0.2">
      <c r="B236" s="1" t="s">
        <v>116</v>
      </c>
      <c r="C236" s="1" t="s">
        <v>117</v>
      </c>
      <c r="D236" s="20" t="s">
        <v>208</v>
      </c>
      <c r="E236" s="18" t="s">
        <v>208</v>
      </c>
      <c r="F236" s="18" t="s">
        <v>208</v>
      </c>
      <c r="G236" s="18" t="s">
        <v>208</v>
      </c>
      <c r="H236" s="18" t="s">
        <v>208</v>
      </c>
      <c r="I236" s="18" t="s">
        <v>208</v>
      </c>
      <c r="J236" s="18" t="s">
        <v>208</v>
      </c>
      <c r="K236" s="18" t="s">
        <v>208</v>
      </c>
    </row>
    <row r="237" spans="2:11" x14ac:dyDescent="0.2">
      <c r="B237" s="1" t="s">
        <v>118</v>
      </c>
      <c r="C237" s="1" t="s">
        <v>119</v>
      </c>
      <c r="D237" s="20" t="s">
        <v>208</v>
      </c>
      <c r="E237" s="18" t="s">
        <v>208</v>
      </c>
      <c r="F237" s="18" t="s">
        <v>208</v>
      </c>
      <c r="G237" s="18" t="s">
        <v>208</v>
      </c>
      <c r="H237" s="18" t="s">
        <v>208</v>
      </c>
      <c r="I237" s="18" t="s">
        <v>208</v>
      </c>
      <c r="J237" s="18" t="s">
        <v>208</v>
      </c>
      <c r="K237" s="18" t="s">
        <v>208</v>
      </c>
    </row>
    <row r="238" spans="2:11" x14ac:dyDescent="0.2">
      <c r="D238" s="6"/>
    </row>
    <row r="239" spans="2:11" x14ac:dyDescent="0.2">
      <c r="B239" s="1" t="s">
        <v>120</v>
      </c>
      <c r="C239" s="1" t="s">
        <v>121</v>
      </c>
      <c r="D239" s="20" t="s">
        <v>208</v>
      </c>
      <c r="E239" s="18" t="s">
        <v>208</v>
      </c>
      <c r="F239" s="18" t="s">
        <v>208</v>
      </c>
      <c r="G239" s="18" t="s">
        <v>208</v>
      </c>
      <c r="H239" s="18" t="s">
        <v>208</v>
      </c>
      <c r="I239" s="18" t="s">
        <v>208</v>
      </c>
      <c r="J239" s="18" t="s">
        <v>208</v>
      </c>
      <c r="K239" s="18" t="s">
        <v>208</v>
      </c>
    </row>
    <row r="240" spans="2:11" x14ac:dyDescent="0.2">
      <c r="B240" s="1" t="s">
        <v>122</v>
      </c>
      <c r="C240" s="1" t="s">
        <v>123</v>
      </c>
      <c r="D240" s="20" t="s">
        <v>208</v>
      </c>
      <c r="E240" s="18" t="s">
        <v>208</v>
      </c>
      <c r="F240" s="18" t="s">
        <v>208</v>
      </c>
      <c r="G240" s="18" t="s">
        <v>208</v>
      </c>
      <c r="H240" s="18" t="s">
        <v>208</v>
      </c>
      <c r="I240" s="18" t="s">
        <v>208</v>
      </c>
      <c r="J240" s="18" t="s">
        <v>208</v>
      </c>
      <c r="K240" s="18" t="s">
        <v>208</v>
      </c>
    </row>
    <row r="241" spans="2:11" x14ac:dyDescent="0.2">
      <c r="B241" s="1" t="s">
        <v>124</v>
      </c>
      <c r="C241" s="1" t="s">
        <v>125</v>
      </c>
      <c r="D241" s="20" t="s">
        <v>208</v>
      </c>
      <c r="E241" s="18" t="s">
        <v>208</v>
      </c>
      <c r="F241" s="18" t="s">
        <v>208</v>
      </c>
      <c r="G241" s="18" t="s">
        <v>208</v>
      </c>
      <c r="H241" s="19">
        <v>19</v>
      </c>
      <c r="I241" s="19">
        <v>181</v>
      </c>
      <c r="J241" s="18" t="s">
        <v>208</v>
      </c>
      <c r="K241" s="18" t="s">
        <v>208</v>
      </c>
    </row>
    <row r="242" spans="2:11" x14ac:dyDescent="0.2">
      <c r="B242" s="1" t="s">
        <v>126</v>
      </c>
      <c r="C242" s="1" t="s">
        <v>127</v>
      </c>
      <c r="D242" s="20" t="s">
        <v>208</v>
      </c>
      <c r="E242" s="18" t="s">
        <v>208</v>
      </c>
      <c r="F242" s="18" t="s">
        <v>208</v>
      </c>
      <c r="G242" s="18" t="s">
        <v>208</v>
      </c>
      <c r="H242" s="18" t="s">
        <v>208</v>
      </c>
      <c r="I242" s="18" t="s">
        <v>208</v>
      </c>
      <c r="J242" s="18" t="s">
        <v>208</v>
      </c>
      <c r="K242" s="18" t="s">
        <v>208</v>
      </c>
    </row>
    <row r="243" spans="2:11" x14ac:dyDescent="0.2">
      <c r="B243" s="1" t="s">
        <v>128</v>
      </c>
      <c r="C243" s="1" t="s">
        <v>129</v>
      </c>
      <c r="D243" s="20" t="s">
        <v>208</v>
      </c>
      <c r="E243" s="18" t="s">
        <v>208</v>
      </c>
      <c r="F243" s="18" t="s">
        <v>208</v>
      </c>
      <c r="G243" s="18" t="s">
        <v>208</v>
      </c>
      <c r="H243" s="18" t="s">
        <v>208</v>
      </c>
      <c r="I243" s="18" t="s">
        <v>208</v>
      </c>
      <c r="J243" s="18" t="s">
        <v>208</v>
      </c>
      <c r="K243" s="18" t="s">
        <v>208</v>
      </c>
    </row>
    <row r="244" spans="2:11" x14ac:dyDescent="0.2">
      <c r="B244" s="1" t="s">
        <v>130</v>
      </c>
      <c r="C244" s="1" t="s">
        <v>131</v>
      </c>
      <c r="D244" s="20" t="s">
        <v>208</v>
      </c>
      <c r="E244" s="18" t="s">
        <v>208</v>
      </c>
      <c r="F244" s="18" t="s">
        <v>208</v>
      </c>
      <c r="G244" s="18" t="s">
        <v>208</v>
      </c>
      <c r="H244" s="19">
        <v>1</v>
      </c>
      <c r="I244" s="19">
        <v>1</v>
      </c>
      <c r="J244" s="18" t="s">
        <v>208</v>
      </c>
      <c r="K244" s="18" t="s">
        <v>208</v>
      </c>
    </row>
    <row r="245" spans="2:11" x14ac:dyDescent="0.2">
      <c r="B245" s="1" t="s">
        <v>132</v>
      </c>
      <c r="C245" s="1" t="s">
        <v>133</v>
      </c>
      <c r="D245" s="20" t="s">
        <v>208</v>
      </c>
      <c r="E245" s="18" t="s">
        <v>208</v>
      </c>
      <c r="F245" s="18" t="s">
        <v>208</v>
      </c>
      <c r="G245" s="18" t="s">
        <v>208</v>
      </c>
      <c r="H245" s="19">
        <v>1</v>
      </c>
      <c r="I245" s="19">
        <v>5</v>
      </c>
      <c r="J245" s="18" t="s">
        <v>208</v>
      </c>
      <c r="K245" s="18" t="s">
        <v>208</v>
      </c>
    </row>
    <row r="246" spans="2:11" x14ac:dyDescent="0.2">
      <c r="B246" s="1" t="s">
        <v>134</v>
      </c>
      <c r="C246" s="1" t="s">
        <v>135</v>
      </c>
      <c r="D246" s="20" t="s">
        <v>208</v>
      </c>
      <c r="E246" s="18" t="s">
        <v>208</v>
      </c>
      <c r="F246" s="18" t="s">
        <v>208</v>
      </c>
      <c r="G246" s="18" t="s">
        <v>208</v>
      </c>
      <c r="H246" s="18" t="s">
        <v>208</v>
      </c>
      <c r="I246" s="18" t="s">
        <v>208</v>
      </c>
      <c r="J246" s="18" t="s">
        <v>208</v>
      </c>
      <c r="K246" s="18" t="s">
        <v>208</v>
      </c>
    </row>
    <row r="247" spans="2:11" x14ac:dyDescent="0.2">
      <c r="D247" s="6"/>
    </row>
    <row r="248" spans="2:11" x14ac:dyDescent="0.2">
      <c r="B248" s="1" t="s">
        <v>136</v>
      </c>
      <c r="C248" s="1" t="s">
        <v>137</v>
      </c>
      <c r="D248" s="20" t="s">
        <v>208</v>
      </c>
      <c r="E248" s="18" t="s">
        <v>208</v>
      </c>
      <c r="F248" s="18" t="s">
        <v>208</v>
      </c>
      <c r="G248" s="18" t="s">
        <v>208</v>
      </c>
      <c r="H248" s="18" t="s">
        <v>208</v>
      </c>
      <c r="I248" s="18" t="s">
        <v>208</v>
      </c>
      <c r="J248" s="18" t="s">
        <v>208</v>
      </c>
      <c r="K248" s="18" t="s">
        <v>208</v>
      </c>
    </row>
    <row r="249" spans="2:11" x14ac:dyDescent="0.2">
      <c r="B249" s="1" t="s">
        <v>138</v>
      </c>
      <c r="C249" s="1" t="s">
        <v>139</v>
      </c>
      <c r="D249" s="20" t="s">
        <v>208</v>
      </c>
      <c r="E249" s="18" t="s">
        <v>208</v>
      </c>
      <c r="F249" s="18" t="s">
        <v>208</v>
      </c>
      <c r="G249" s="18" t="s">
        <v>208</v>
      </c>
      <c r="H249" s="18" t="s">
        <v>208</v>
      </c>
      <c r="I249" s="18" t="s">
        <v>208</v>
      </c>
      <c r="J249" s="18" t="s">
        <v>208</v>
      </c>
      <c r="K249" s="18" t="s">
        <v>208</v>
      </c>
    </row>
    <row r="250" spans="2:11" x14ac:dyDescent="0.2">
      <c r="B250" s="1" t="s">
        <v>140</v>
      </c>
      <c r="C250" s="1" t="s">
        <v>141</v>
      </c>
      <c r="D250" s="20" t="s">
        <v>208</v>
      </c>
      <c r="E250" s="18" t="s">
        <v>208</v>
      </c>
      <c r="F250" s="18" t="s">
        <v>208</v>
      </c>
      <c r="G250" s="18" t="s">
        <v>208</v>
      </c>
      <c r="H250" s="18" t="s">
        <v>208</v>
      </c>
      <c r="I250" s="18" t="s">
        <v>208</v>
      </c>
      <c r="J250" s="18" t="s">
        <v>208</v>
      </c>
      <c r="K250" s="18" t="s">
        <v>208</v>
      </c>
    </row>
    <row r="251" spans="2:11" x14ac:dyDescent="0.2">
      <c r="B251" s="1" t="s">
        <v>142</v>
      </c>
      <c r="C251" s="1" t="s">
        <v>143</v>
      </c>
      <c r="D251" s="20" t="s">
        <v>208</v>
      </c>
      <c r="E251" s="18" t="s">
        <v>208</v>
      </c>
      <c r="F251" s="18" t="s">
        <v>208</v>
      </c>
      <c r="G251" s="18" t="s">
        <v>208</v>
      </c>
      <c r="H251" s="18" t="s">
        <v>208</v>
      </c>
      <c r="I251" s="18" t="s">
        <v>208</v>
      </c>
      <c r="J251" s="18" t="s">
        <v>208</v>
      </c>
      <c r="K251" s="18" t="s">
        <v>208</v>
      </c>
    </row>
    <row r="252" spans="2:11" x14ac:dyDescent="0.2">
      <c r="B252" s="1" t="s">
        <v>144</v>
      </c>
      <c r="C252" s="1" t="s">
        <v>145</v>
      </c>
      <c r="D252" s="20" t="s">
        <v>208</v>
      </c>
      <c r="E252" s="18" t="s">
        <v>208</v>
      </c>
      <c r="F252" s="18" t="s">
        <v>208</v>
      </c>
      <c r="G252" s="18" t="s">
        <v>208</v>
      </c>
      <c r="H252" s="18" t="s">
        <v>208</v>
      </c>
      <c r="I252" s="18" t="s">
        <v>208</v>
      </c>
      <c r="J252" s="18" t="s">
        <v>208</v>
      </c>
      <c r="K252" s="18" t="s">
        <v>208</v>
      </c>
    </row>
    <row r="253" spans="2:11" x14ac:dyDescent="0.2">
      <c r="D253" s="6"/>
    </row>
    <row r="254" spans="2:11" x14ac:dyDescent="0.2">
      <c r="B254" s="1" t="s">
        <v>146</v>
      </c>
      <c r="C254" s="1" t="s">
        <v>147</v>
      </c>
      <c r="D254" s="20" t="s">
        <v>208</v>
      </c>
      <c r="E254" s="18" t="s">
        <v>208</v>
      </c>
      <c r="F254" s="18" t="s">
        <v>208</v>
      </c>
      <c r="G254" s="18" t="s">
        <v>208</v>
      </c>
      <c r="H254" s="18" t="s">
        <v>208</v>
      </c>
      <c r="I254" s="18" t="s">
        <v>208</v>
      </c>
      <c r="J254" s="18" t="s">
        <v>208</v>
      </c>
      <c r="K254" s="18" t="s">
        <v>208</v>
      </c>
    </row>
    <row r="255" spans="2:11" x14ac:dyDescent="0.2">
      <c r="B255" s="1" t="s">
        <v>148</v>
      </c>
      <c r="C255" s="1" t="s">
        <v>149</v>
      </c>
      <c r="D255" s="20" t="s">
        <v>208</v>
      </c>
      <c r="E255" s="18" t="s">
        <v>208</v>
      </c>
      <c r="F255" s="18" t="s">
        <v>208</v>
      </c>
      <c r="G255" s="18" t="s">
        <v>208</v>
      </c>
      <c r="H255" s="18" t="s">
        <v>208</v>
      </c>
      <c r="I255" s="18" t="s">
        <v>208</v>
      </c>
      <c r="J255" s="18" t="s">
        <v>208</v>
      </c>
      <c r="K255" s="18" t="s">
        <v>208</v>
      </c>
    </row>
    <row r="256" spans="2:11" x14ac:dyDescent="0.2">
      <c r="B256" s="1" t="s">
        <v>150</v>
      </c>
      <c r="C256" s="1" t="s">
        <v>151</v>
      </c>
      <c r="D256" s="20" t="s">
        <v>208</v>
      </c>
      <c r="E256" s="18" t="s">
        <v>208</v>
      </c>
      <c r="F256" s="18" t="s">
        <v>208</v>
      </c>
      <c r="G256" s="18" t="s">
        <v>208</v>
      </c>
      <c r="H256" s="19">
        <v>1</v>
      </c>
      <c r="I256" s="19">
        <v>2</v>
      </c>
      <c r="J256" s="18" t="s">
        <v>208</v>
      </c>
      <c r="K256" s="18" t="s">
        <v>208</v>
      </c>
    </row>
    <row r="257" spans="2:11" x14ac:dyDescent="0.2">
      <c r="B257" s="1" t="s">
        <v>152</v>
      </c>
      <c r="C257" s="1" t="s">
        <v>153</v>
      </c>
      <c r="D257" s="20" t="s">
        <v>208</v>
      </c>
      <c r="E257" s="18" t="s">
        <v>208</v>
      </c>
      <c r="F257" s="19">
        <v>1</v>
      </c>
      <c r="G257" s="19">
        <v>60</v>
      </c>
      <c r="H257" s="18" t="s">
        <v>208</v>
      </c>
      <c r="I257" s="18" t="s">
        <v>208</v>
      </c>
      <c r="J257" s="18" t="s">
        <v>208</v>
      </c>
      <c r="K257" s="18" t="s">
        <v>208</v>
      </c>
    </row>
    <row r="258" spans="2:11" x14ac:dyDescent="0.2">
      <c r="B258" s="1" t="s">
        <v>154</v>
      </c>
      <c r="C258" s="1" t="s">
        <v>155</v>
      </c>
      <c r="D258" s="22">
        <v>1</v>
      </c>
      <c r="E258" s="19">
        <v>1</v>
      </c>
      <c r="F258" s="18" t="s">
        <v>208</v>
      </c>
      <c r="G258" s="18" t="s">
        <v>208</v>
      </c>
      <c r="H258" s="19">
        <v>9</v>
      </c>
      <c r="I258" s="19">
        <v>28</v>
      </c>
      <c r="J258" s="18" t="s">
        <v>208</v>
      </c>
      <c r="K258" s="18" t="s">
        <v>208</v>
      </c>
    </row>
    <row r="259" spans="2:11" x14ac:dyDescent="0.2">
      <c r="D259" s="6"/>
    </row>
    <row r="260" spans="2:11" x14ac:dyDescent="0.2">
      <c r="B260" s="1" t="s">
        <v>156</v>
      </c>
      <c r="C260" s="1" t="s">
        <v>157</v>
      </c>
      <c r="D260" s="20" t="s">
        <v>208</v>
      </c>
      <c r="E260" s="18" t="s">
        <v>208</v>
      </c>
      <c r="F260" s="18" t="s">
        <v>208</v>
      </c>
      <c r="G260" s="18" t="s">
        <v>208</v>
      </c>
      <c r="H260" s="19">
        <v>8</v>
      </c>
      <c r="I260" s="19">
        <v>33</v>
      </c>
      <c r="J260" s="18" t="s">
        <v>208</v>
      </c>
      <c r="K260" s="18" t="s">
        <v>208</v>
      </c>
    </row>
    <row r="261" spans="2:11" x14ac:dyDescent="0.2">
      <c r="B261" s="1" t="s">
        <v>158</v>
      </c>
      <c r="C261" s="1" t="s">
        <v>159</v>
      </c>
      <c r="D261" s="20" t="s">
        <v>208</v>
      </c>
      <c r="E261" s="18" t="s">
        <v>208</v>
      </c>
      <c r="F261" s="18" t="s">
        <v>208</v>
      </c>
      <c r="G261" s="18" t="s">
        <v>208</v>
      </c>
      <c r="H261" s="19">
        <v>4</v>
      </c>
      <c r="I261" s="19">
        <v>14</v>
      </c>
      <c r="J261" s="18" t="s">
        <v>208</v>
      </c>
      <c r="K261" s="18" t="s">
        <v>208</v>
      </c>
    </row>
    <row r="262" spans="2:11" x14ac:dyDescent="0.2">
      <c r="B262" s="1" t="s">
        <v>160</v>
      </c>
      <c r="C262" s="1" t="s">
        <v>161</v>
      </c>
      <c r="D262" s="20" t="s">
        <v>208</v>
      </c>
      <c r="E262" s="18" t="s">
        <v>208</v>
      </c>
      <c r="F262" s="18" t="s">
        <v>208</v>
      </c>
      <c r="G262" s="18" t="s">
        <v>208</v>
      </c>
      <c r="H262" s="19">
        <v>13</v>
      </c>
      <c r="I262" s="19">
        <v>40</v>
      </c>
      <c r="J262" s="19">
        <v>2</v>
      </c>
      <c r="K262" s="19">
        <v>5</v>
      </c>
    </row>
    <row r="263" spans="2:11" x14ac:dyDescent="0.2">
      <c r="B263" s="1" t="s">
        <v>162</v>
      </c>
      <c r="C263" s="1" t="s">
        <v>163</v>
      </c>
      <c r="D263" s="22">
        <v>2</v>
      </c>
      <c r="E263" s="19">
        <v>2</v>
      </c>
      <c r="F263" s="19">
        <v>4</v>
      </c>
      <c r="G263" s="19">
        <v>6</v>
      </c>
      <c r="H263" s="19">
        <v>8</v>
      </c>
      <c r="I263" s="19">
        <v>124</v>
      </c>
      <c r="J263" s="18" t="s">
        <v>208</v>
      </c>
      <c r="K263" s="18" t="s">
        <v>208</v>
      </c>
    </row>
    <row r="264" spans="2:11" x14ac:dyDescent="0.2">
      <c r="B264" s="1" t="s">
        <v>164</v>
      </c>
      <c r="C264" s="1" t="s">
        <v>165</v>
      </c>
      <c r="D264" s="22">
        <v>1</v>
      </c>
      <c r="E264" s="19">
        <v>8</v>
      </c>
      <c r="F264" s="19">
        <v>4</v>
      </c>
      <c r="G264" s="19">
        <v>54</v>
      </c>
      <c r="H264" s="19">
        <v>32</v>
      </c>
      <c r="I264" s="19">
        <v>122</v>
      </c>
      <c r="J264" s="19">
        <v>1</v>
      </c>
      <c r="K264" s="19">
        <v>8</v>
      </c>
    </row>
    <row r="265" spans="2:11" x14ac:dyDescent="0.2">
      <c r="D265" s="6"/>
    </row>
    <row r="266" spans="2:11" x14ac:dyDescent="0.2">
      <c r="B266" s="1" t="s">
        <v>166</v>
      </c>
      <c r="C266" s="1" t="s">
        <v>167</v>
      </c>
      <c r="D266" s="20" t="s">
        <v>208</v>
      </c>
      <c r="E266" s="18" t="s">
        <v>208</v>
      </c>
      <c r="F266" s="18" t="s">
        <v>208</v>
      </c>
      <c r="G266" s="18" t="s">
        <v>208</v>
      </c>
      <c r="H266" s="18" t="s">
        <v>208</v>
      </c>
      <c r="I266" s="18" t="s">
        <v>208</v>
      </c>
      <c r="J266" s="18" t="s">
        <v>208</v>
      </c>
      <c r="K266" s="18" t="s">
        <v>208</v>
      </c>
    </row>
    <row r="267" spans="2:11" x14ac:dyDescent="0.2">
      <c r="B267" s="1" t="s">
        <v>168</v>
      </c>
      <c r="C267" s="1" t="s">
        <v>169</v>
      </c>
      <c r="D267" s="20" t="s">
        <v>208</v>
      </c>
      <c r="E267" s="18" t="s">
        <v>208</v>
      </c>
      <c r="F267" s="18" t="s">
        <v>208</v>
      </c>
      <c r="G267" s="18" t="s">
        <v>208</v>
      </c>
      <c r="H267" s="18" t="s">
        <v>208</v>
      </c>
      <c r="I267" s="18" t="s">
        <v>208</v>
      </c>
      <c r="J267" s="18" t="s">
        <v>208</v>
      </c>
      <c r="K267" s="18" t="s">
        <v>208</v>
      </c>
    </row>
    <row r="268" spans="2:11" x14ac:dyDescent="0.2">
      <c r="B268" s="1" t="s">
        <v>170</v>
      </c>
      <c r="C268" s="1" t="s">
        <v>171</v>
      </c>
      <c r="D268" s="20" t="s">
        <v>208</v>
      </c>
      <c r="E268" s="18" t="s">
        <v>208</v>
      </c>
      <c r="F268" s="18" t="s">
        <v>208</v>
      </c>
      <c r="G268" s="18" t="s">
        <v>208</v>
      </c>
      <c r="H268" s="18" t="s">
        <v>208</v>
      </c>
      <c r="I268" s="18" t="s">
        <v>208</v>
      </c>
      <c r="J268" s="18" t="s">
        <v>208</v>
      </c>
      <c r="K268" s="18" t="s">
        <v>208</v>
      </c>
    </row>
    <row r="269" spans="2:11" x14ac:dyDescent="0.2">
      <c r="B269" s="1" t="s">
        <v>172</v>
      </c>
      <c r="C269" s="1" t="s">
        <v>173</v>
      </c>
      <c r="D269" s="20" t="s">
        <v>208</v>
      </c>
      <c r="E269" s="18" t="s">
        <v>208</v>
      </c>
      <c r="F269" s="18" t="s">
        <v>208</v>
      </c>
      <c r="G269" s="18" t="s">
        <v>208</v>
      </c>
      <c r="H269" s="18" t="s">
        <v>208</v>
      </c>
      <c r="I269" s="18" t="s">
        <v>208</v>
      </c>
      <c r="J269" s="18" t="s">
        <v>208</v>
      </c>
      <c r="K269" s="18" t="s">
        <v>208</v>
      </c>
    </row>
    <row r="270" spans="2:11" x14ac:dyDescent="0.2">
      <c r="B270" s="1" t="s">
        <v>174</v>
      </c>
      <c r="C270" s="1" t="s">
        <v>175</v>
      </c>
      <c r="D270" s="20" t="s">
        <v>208</v>
      </c>
      <c r="E270" s="18" t="s">
        <v>208</v>
      </c>
      <c r="F270" s="18" t="s">
        <v>208</v>
      </c>
      <c r="G270" s="18" t="s">
        <v>208</v>
      </c>
      <c r="H270" s="18" t="s">
        <v>208</v>
      </c>
      <c r="I270" s="18" t="s">
        <v>208</v>
      </c>
      <c r="J270" s="18" t="s">
        <v>208</v>
      </c>
      <c r="K270" s="18" t="s">
        <v>208</v>
      </c>
    </row>
    <row r="271" spans="2:11" x14ac:dyDescent="0.2">
      <c r="D271" s="6"/>
    </row>
    <row r="272" spans="2:11" x14ac:dyDescent="0.2">
      <c r="B272" s="1" t="s">
        <v>176</v>
      </c>
      <c r="C272" s="1" t="s">
        <v>177</v>
      </c>
      <c r="D272" s="20" t="s">
        <v>208</v>
      </c>
      <c r="E272" s="18" t="s">
        <v>208</v>
      </c>
      <c r="F272" s="18" t="s">
        <v>208</v>
      </c>
      <c r="G272" s="18" t="s">
        <v>208</v>
      </c>
      <c r="H272" s="18" t="s">
        <v>208</v>
      </c>
      <c r="I272" s="18" t="s">
        <v>208</v>
      </c>
      <c r="J272" s="18" t="s">
        <v>208</v>
      </c>
      <c r="K272" s="18" t="s">
        <v>208</v>
      </c>
    </row>
    <row r="273" spans="2:11" x14ac:dyDescent="0.2">
      <c r="B273" s="1" t="s">
        <v>178</v>
      </c>
      <c r="C273" s="1" t="s">
        <v>179</v>
      </c>
      <c r="D273" s="20" t="s">
        <v>208</v>
      </c>
      <c r="E273" s="18" t="s">
        <v>208</v>
      </c>
      <c r="F273" s="18" t="s">
        <v>208</v>
      </c>
      <c r="G273" s="18" t="s">
        <v>208</v>
      </c>
      <c r="H273" s="18" t="s">
        <v>208</v>
      </c>
      <c r="I273" s="18" t="s">
        <v>208</v>
      </c>
      <c r="J273" s="18" t="s">
        <v>208</v>
      </c>
      <c r="K273" s="18" t="s">
        <v>208</v>
      </c>
    </row>
    <row r="274" spans="2:11" x14ac:dyDescent="0.2">
      <c r="B274" s="1" t="s">
        <v>180</v>
      </c>
      <c r="C274" s="1" t="s">
        <v>181</v>
      </c>
      <c r="D274" s="22">
        <v>13</v>
      </c>
      <c r="E274" s="19">
        <v>261</v>
      </c>
      <c r="F274" s="19">
        <v>35</v>
      </c>
      <c r="G274" s="19">
        <v>761</v>
      </c>
      <c r="H274" s="19">
        <v>2</v>
      </c>
      <c r="I274" s="19">
        <v>10</v>
      </c>
      <c r="J274" s="18" t="s">
        <v>208</v>
      </c>
      <c r="K274" s="18" t="s">
        <v>208</v>
      </c>
    </row>
    <row r="275" spans="2:11" x14ac:dyDescent="0.2">
      <c r="B275" s="1" t="s">
        <v>182</v>
      </c>
      <c r="C275" s="1" t="s">
        <v>183</v>
      </c>
      <c r="D275" s="20" t="s">
        <v>208</v>
      </c>
      <c r="E275" s="18" t="s">
        <v>208</v>
      </c>
      <c r="F275" s="18" t="s">
        <v>208</v>
      </c>
      <c r="G275" s="18" t="s">
        <v>208</v>
      </c>
      <c r="H275" s="18" t="s">
        <v>208</v>
      </c>
      <c r="I275" s="18" t="s">
        <v>208</v>
      </c>
      <c r="J275" s="18" t="s">
        <v>208</v>
      </c>
      <c r="K275" s="18" t="s">
        <v>208</v>
      </c>
    </row>
    <row r="276" spans="2:11" x14ac:dyDescent="0.2">
      <c r="B276" s="1" t="s">
        <v>184</v>
      </c>
      <c r="C276" s="1" t="s">
        <v>185</v>
      </c>
      <c r="D276" s="20" t="s">
        <v>208</v>
      </c>
      <c r="E276" s="18" t="s">
        <v>208</v>
      </c>
      <c r="F276" s="19">
        <v>9</v>
      </c>
      <c r="G276" s="19">
        <v>156</v>
      </c>
      <c r="H276" s="18" t="s">
        <v>208</v>
      </c>
      <c r="I276" s="18" t="s">
        <v>208</v>
      </c>
      <c r="J276" s="19">
        <v>1</v>
      </c>
      <c r="K276" s="19">
        <v>1</v>
      </c>
    </row>
    <row r="277" spans="2:11" x14ac:dyDescent="0.2">
      <c r="D277" s="6"/>
    </row>
    <row r="278" spans="2:11" x14ac:dyDescent="0.2">
      <c r="B278" s="1" t="s">
        <v>186</v>
      </c>
      <c r="C278" s="1" t="s">
        <v>187</v>
      </c>
      <c r="D278" s="20" t="s">
        <v>208</v>
      </c>
      <c r="E278" s="18" t="s">
        <v>208</v>
      </c>
      <c r="F278" s="18" t="s">
        <v>208</v>
      </c>
      <c r="G278" s="18" t="s">
        <v>208</v>
      </c>
      <c r="H278" s="19">
        <v>35</v>
      </c>
      <c r="I278" s="19">
        <v>703</v>
      </c>
      <c r="J278" s="19">
        <v>15</v>
      </c>
      <c r="K278" s="19">
        <v>146</v>
      </c>
    </row>
    <row r="279" spans="2:11" x14ac:dyDescent="0.2">
      <c r="B279" s="1" t="s">
        <v>188</v>
      </c>
      <c r="C279" s="1" t="s">
        <v>189</v>
      </c>
      <c r="D279" s="22">
        <v>3</v>
      </c>
      <c r="E279" s="19">
        <v>610</v>
      </c>
      <c r="F279" s="19">
        <v>3</v>
      </c>
      <c r="G279" s="19">
        <v>1182</v>
      </c>
      <c r="H279" s="19">
        <v>40</v>
      </c>
      <c r="I279" s="19">
        <v>1689</v>
      </c>
      <c r="J279" s="19">
        <v>9</v>
      </c>
      <c r="K279" s="19">
        <v>1340</v>
      </c>
    </row>
    <row r="280" spans="2:11" x14ac:dyDescent="0.2">
      <c r="B280" s="1" t="s">
        <v>190</v>
      </c>
      <c r="C280" s="1" t="s">
        <v>191</v>
      </c>
      <c r="D280" s="22">
        <v>2</v>
      </c>
      <c r="E280" s="19">
        <v>12</v>
      </c>
      <c r="F280" s="19">
        <v>9</v>
      </c>
      <c r="G280" s="19">
        <v>271</v>
      </c>
      <c r="H280" s="19">
        <v>10</v>
      </c>
      <c r="I280" s="19">
        <v>187</v>
      </c>
      <c r="J280" s="19">
        <v>1</v>
      </c>
      <c r="K280" s="19">
        <v>1</v>
      </c>
    </row>
    <row r="281" spans="2:11" x14ac:dyDescent="0.2">
      <c r="B281" s="1" t="s">
        <v>192</v>
      </c>
      <c r="C281" s="1" t="s">
        <v>193</v>
      </c>
      <c r="D281" s="20" t="s">
        <v>208</v>
      </c>
      <c r="E281" s="18" t="s">
        <v>208</v>
      </c>
      <c r="F281" s="19">
        <v>9</v>
      </c>
      <c r="G281" s="19">
        <v>317</v>
      </c>
      <c r="H281" s="19">
        <v>326</v>
      </c>
      <c r="I281" s="19">
        <v>2491</v>
      </c>
      <c r="J281" s="19">
        <v>15</v>
      </c>
      <c r="K281" s="19">
        <v>306</v>
      </c>
    </row>
    <row r="282" spans="2:11" x14ac:dyDescent="0.2">
      <c r="B282" s="1" t="s">
        <v>194</v>
      </c>
      <c r="C282" s="1" t="s">
        <v>195</v>
      </c>
      <c r="D282" s="22">
        <v>12</v>
      </c>
      <c r="E282" s="19">
        <v>851</v>
      </c>
      <c r="F282" s="19">
        <v>82</v>
      </c>
      <c r="G282" s="19">
        <v>4459</v>
      </c>
      <c r="H282" s="19">
        <v>676</v>
      </c>
      <c r="I282" s="19">
        <v>9896</v>
      </c>
      <c r="J282" s="19">
        <v>5</v>
      </c>
      <c r="K282" s="19">
        <v>56</v>
      </c>
    </row>
    <row r="283" spans="2:11" x14ac:dyDescent="0.2">
      <c r="B283" s="1" t="s">
        <v>196</v>
      </c>
      <c r="C283" s="1" t="s">
        <v>197</v>
      </c>
      <c r="D283" s="22">
        <v>5</v>
      </c>
      <c r="E283" s="19">
        <v>19</v>
      </c>
      <c r="F283" s="19">
        <v>15</v>
      </c>
      <c r="G283" s="19">
        <v>364</v>
      </c>
      <c r="H283" s="19">
        <v>6</v>
      </c>
      <c r="I283" s="19">
        <v>104</v>
      </c>
      <c r="J283" s="18" t="s">
        <v>208</v>
      </c>
      <c r="K283" s="18" t="s">
        <v>208</v>
      </c>
    </row>
    <row r="284" spans="2:11" x14ac:dyDescent="0.2">
      <c r="B284" s="1" t="s">
        <v>198</v>
      </c>
      <c r="C284" s="1" t="s">
        <v>199</v>
      </c>
      <c r="D284" s="20" t="s">
        <v>208</v>
      </c>
      <c r="E284" s="18" t="s">
        <v>208</v>
      </c>
      <c r="F284" s="18" t="s">
        <v>208</v>
      </c>
      <c r="G284" s="18" t="s">
        <v>208</v>
      </c>
      <c r="H284" s="18" t="s">
        <v>208</v>
      </c>
      <c r="I284" s="18" t="s">
        <v>208</v>
      </c>
      <c r="J284" s="18" t="s">
        <v>208</v>
      </c>
      <c r="K284" s="18" t="s">
        <v>208</v>
      </c>
    </row>
    <row r="285" spans="2:11" x14ac:dyDescent="0.2">
      <c r="B285" s="1" t="s">
        <v>200</v>
      </c>
      <c r="C285" s="1" t="s">
        <v>201</v>
      </c>
      <c r="D285" s="20" t="s">
        <v>208</v>
      </c>
      <c r="E285" s="18" t="s">
        <v>208</v>
      </c>
      <c r="F285" s="18" t="s">
        <v>208</v>
      </c>
      <c r="G285" s="18" t="s">
        <v>208</v>
      </c>
      <c r="H285" s="18" t="s">
        <v>208</v>
      </c>
      <c r="I285" s="18" t="s">
        <v>208</v>
      </c>
      <c r="J285" s="18" t="s">
        <v>208</v>
      </c>
      <c r="K285" s="18" t="s">
        <v>208</v>
      </c>
    </row>
    <row r="286" spans="2:11" x14ac:dyDescent="0.2">
      <c r="B286" s="1" t="s">
        <v>202</v>
      </c>
      <c r="C286" s="1" t="s">
        <v>203</v>
      </c>
      <c r="D286" s="22">
        <v>2</v>
      </c>
      <c r="E286" s="19">
        <v>4</v>
      </c>
      <c r="F286" s="19">
        <v>4</v>
      </c>
      <c r="G286" s="19">
        <v>29</v>
      </c>
      <c r="H286" s="19">
        <v>51</v>
      </c>
      <c r="I286" s="19">
        <v>182</v>
      </c>
      <c r="J286" s="19">
        <v>1</v>
      </c>
      <c r="K286" s="19">
        <v>4</v>
      </c>
    </row>
    <row r="287" spans="2:11" x14ac:dyDescent="0.2">
      <c r="D287" s="6"/>
    </row>
    <row r="288" spans="2:11" x14ac:dyDescent="0.2">
      <c r="B288" s="1" t="s">
        <v>204</v>
      </c>
      <c r="C288" s="1" t="s">
        <v>205</v>
      </c>
      <c r="D288" s="22">
        <v>103</v>
      </c>
      <c r="E288" s="19">
        <v>2336</v>
      </c>
      <c r="F288" s="18" t="s">
        <v>208</v>
      </c>
      <c r="G288" s="18" t="s">
        <v>208</v>
      </c>
      <c r="H288" s="18" t="s">
        <v>208</v>
      </c>
      <c r="I288" s="18" t="s">
        <v>208</v>
      </c>
      <c r="J288" s="18" t="s">
        <v>208</v>
      </c>
      <c r="K288" s="18" t="s">
        <v>208</v>
      </c>
    </row>
    <row r="289" spans="1:11" x14ac:dyDescent="0.2">
      <c r="B289" s="1" t="s">
        <v>206</v>
      </c>
      <c r="C289" s="1" t="s">
        <v>207</v>
      </c>
      <c r="D289" s="20" t="s">
        <v>208</v>
      </c>
      <c r="E289" s="18" t="s">
        <v>208</v>
      </c>
      <c r="F289" s="19">
        <v>179</v>
      </c>
      <c r="G289" s="19">
        <v>5558</v>
      </c>
      <c r="H289" s="19">
        <v>328</v>
      </c>
      <c r="I289" s="19">
        <v>9584</v>
      </c>
      <c r="J289" s="19">
        <v>18</v>
      </c>
      <c r="K289" s="19">
        <v>458</v>
      </c>
    </row>
    <row r="290" spans="1:11" ht="18" thickBot="1" x14ac:dyDescent="0.25">
      <c r="B290" s="4"/>
      <c r="C290" s="4"/>
      <c r="D290" s="21"/>
      <c r="E290" s="4"/>
      <c r="F290" s="4"/>
      <c r="G290" s="4"/>
      <c r="H290" s="4"/>
      <c r="I290" s="4"/>
      <c r="J290" s="4"/>
      <c r="K290" s="4"/>
    </row>
    <row r="291" spans="1:11" x14ac:dyDescent="0.2">
      <c r="D291" s="1" t="s">
        <v>101</v>
      </c>
    </row>
    <row r="292" spans="1:11" x14ac:dyDescent="0.2">
      <c r="A292" s="1"/>
    </row>
  </sheetData>
  <phoneticPr fontId="2"/>
  <pageMargins left="0.28000000000000003" right="0.63" top="0.6" bottom="0.59" header="0.51200000000000001" footer="0.51200000000000001"/>
  <pageSetup paperSize="12" scale="75" orientation="portrait" verticalDpi="0" r:id="rId1"/>
  <headerFooter alignWithMargins="0"/>
  <rowBreaks count="3" manualBreakCount="3">
    <brk id="73" max="10" man="1"/>
    <brk id="146" max="10" man="1"/>
    <brk id="219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290"/>
  <sheetViews>
    <sheetView showGridLines="0" tabSelected="1" zoomScale="75" zoomScaleNormal="100" workbookViewId="0">
      <selection activeCell="A93" sqref="A93"/>
    </sheetView>
  </sheetViews>
  <sheetFormatPr defaultColWidth="10.875" defaultRowHeight="17.25" x14ac:dyDescent="0.2"/>
  <cols>
    <col min="1" max="1" width="13.375" style="2" customWidth="1"/>
    <col min="2" max="2" width="5.875" style="2" customWidth="1"/>
    <col min="3" max="3" width="19.625" style="2" customWidth="1"/>
    <col min="4" max="256" width="10.875" style="2"/>
    <col min="257" max="257" width="13.375" style="2" customWidth="1"/>
    <col min="258" max="258" width="5.875" style="2" customWidth="1"/>
    <col min="259" max="259" width="19.625" style="2" customWidth="1"/>
    <col min="260" max="512" width="10.875" style="2"/>
    <col min="513" max="513" width="13.375" style="2" customWidth="1"/>
    <col min="514" max="514" width="5.875" style="2" customWidth="1"/>
    <col min="515" max="515" width="19.625" style="2" customWidth="1"/>
    <col min="516" max="768" width="10.875" style="2"/>
    <col min="769" max="769" width="13.375" style="2" customWidth="1"/>
    <col min="770" max="770" width="5.875" style="2" customWidth="1"/>
    <col min="771" max="771" width="19.625" style="2" customWidth="1"/>
    <col min="772" max="1024" width="10.875" style="2"/>
    <col min="1025" max="1025" width="13.375" style="2" customWidth="1"/>
    <col min="1026" max="1026" width="5.875" style="2" customWidth="1"/>
    <col min="1027" max="1027" width="19.625" style="2" customWidth="1"/>
    <col min="1028" max="1280" width="10.875" style="2"/>
    <col min="1281" max="1281" width="13.375" style="2" customWidth="1"/>
    <col min="1282" max="1282" width="5.875" style="2" customWidth="1"/>
    <col min="1283" max="1283" width="19.625" style="2" customWidth="1"/>
    <col min="1284" max="1536" width="10.875" style="2"/>
    <col min="1537" max="1537" width="13.375" style="2" customWidth="1"/>
    <col min="1538" max="1538" width="5.875" style="2" customWidth="1"/>
    <col min="1539" max="1539" width="19.625" style="2" customWidth="1"/>
    <col min="1540" max="1792" width="10.875" style="2"/>
    <col min="1793" max="1793" width="13.375" style="2" customWidth="1"/>
    <col min="1794" max="1794" width="5.875" style="2" customWidth="1"/>
    <col min="1795" max="1795" width="19.625" style="2" customWidth="1"/>
    <col min="1796" max="2048" width="10.875" style="2"/>
    <col min="2049" max="2049" width="13.375" style="2" customWidth="1"/>
    <col min="2050" max="2050" width="5.875" style="2" customWidth="1"/>
    <col min="2051" max="2051" width="19.625" style="2" customWidth="1"/>
    <col min="2052" max="2304" width="10.875" style="2"/>
    <col min="2305" max="2305" width="13.375" style="2" customWidth="1"/>
    <col min="2306" max="2306" width="5.875" style="2" customWidth="1"/>
    <col min="2307" max="2307" width="19.625" style="2" customWidth="1"/>
    <col min="2308" max="2560" width="10.875" style="2"/>
    <col min="2561" max="2561" width="13.375" style="2" customWidth="1"/>
    <col min="2562" max="2562" width="5.875" style="2" customWidth="1"/>
    <col min="2563" max="2563" width="19.625" style="2" customWidth="1"/>
    <col min="2564" max="2816" width="10.875" style="2"/>
    <col min="2817" max="2817" width="13.375" style="2" customWidth="1"/>
    <col min="2818" max="2818" width="5.875" style="2" customWidth="1"/>
    <col min="2819" max="2819" width="19.625" style="2" customWidth="1"/>
    <col min="2820" max="3072" width="10.875" style="2"/>
    <col min="3073" max="3073" width="13.375" style="2" customWidth="1"/>
    <col min="3074" max="3074" width="5.875" style="2" customWidth="1"/>
    <col min="3075" max="3075" width="19.625" style="2" customWidth="1"/>
    <col min="3076" max="3328" width="10.875" style="2"/>
    <col min="3329" max="3329" width="13.375" style="2" customWidth="1"/>
    <col min="3330" max="3330" width="5.875" style="2" customWidth="1"/>
    <col min="3331" max="3331" width="19.625" style="2" customWidth="1"/>
    <col min="3332" max="3584" width="10.875" style="2"/>
    <col min="3585" max="3585" width="13.375" style="2" customWidth="1"/>
    <col min="3586" max="3586" width="5.875" style="2" customWidth="1"/>
    <col min="3587" max="3587" width="19.625" style="2" customWidth="1"/>
    <col min="3588" max="3840" width="10.875" style="2"/>
    <col min="3841" max="3841" width="13.375" style="2" customWidth="1"/>
    <col min="3842" max="3842" width="5.875" style="2" customWidth="1"/>
    <col min="3843" max="3843" width="19.625" style="2" customWidth="1"/>
    <col min="3844" max="4096" width="10.875" style="2"/>
    <col min="4097" max="4097" width="13.375" style="2" customWidth="1"/>
    <col min="4098" max="4098" width="5.875" style="2" customWidth="1"/>
    <col min="4099" max="4099" width="19.625" style="2" customWidth="1"/>
    <col min="4100" max="4352" width="10.875" style="2"/>
    <col min="4353" max="4353" width="13.375" style="2" customWidth="1"/>
    <col min="4354" max="4354" width="5.875" style="2" customWidth="1"/>
    <col min="4355" max="4355" width="19.625" style="2" customWidth="1"/>
    <col min="4356" max="4608" width="10.875" style="2"/>
    <col min="4609" max="4609" width="13.375" style="2" customWidth="1"/>
    <col min="4610" max="4610" width="5.875" style="2" customWidth="1"/>
    <col min="4611" max="4611" width="19.625" style="2" customWidth="1"/>
    <col min="4612" max="4864" width="10.875" style="2"/>
    <col min="4865" max="4865" width="13.375" style="2" customWidth="1"/>
    <col min="4866" max="4866" width="5.875" style="2" customWidth="1"/>
    <col min="4867" max="4867" width="19.625" style="2" customWidth="1"/>
    <col min="4868" max="5120" width="10.875" style="2"/>
    <col min="5121" max="5121" width="13.375" style="2" customWidth="1"/>
    <col min="5122" max="5122" width="5.875" style="2" customWidth="1"/>
    <col min="5123" max="5123" width="19.625" style="2" customWidth="1"/>
    <col min="5124" max="5376" width="10.875" style="2"/>
    <col min="5377" max="5377" width="13.375" style="2" customWidth="1"/>
    <col min="5378" max="5378" width="5.875" style="2" customWidth="1"/>
    <col min="5379" max="5379" width="19.625" style="2" customWidth="1"/>
    <col min="5380" max="5632" width="10.875" style="2"/>
    <col min="5633" max="5633" width="13.375" style="2" customWidth="1"/>
    <col min="5634" max="5634" width="5.875" style="2" customWidth="1"/>
    <col min="5635" max="5635" width="19.625" style="2" customWidth="1"/>
    <col min="5636" max="5888" width="10.875" style="2"/>
    <col min="5889" max="5889" width="13.375" style="2" customWidth="1"/>
    <col min="5890" max="5890" width="5.875" style="2" customWidth="1"/>
    <col min="5891" max="5891" width="19.625" style="2" customWidth="1"/>
    <col min="5892" max="6144" width="10.875" style="2"/>
    <col min="6145" max="6145" width="13.375" style="2" customWidth="1"/>
    <col min="6146" max="6146" width="5.875" style="2" customWidth="1"/>
    <col min="6147" max="6147" width="19.625" style="2" customWidth="1"/>
    <col min="6148" max="6400" width="10.875" style="2"/>
    <col min="6401" max="6401" width="13.375" style="2" customWidth="1"/>
    <col min="6402" max="6402" width="5.875" style="2" customWidth="1"/>
    <col min="6403" max="6403" width="19.625" style="2" customWidth="1"/>
    <col min="6404" max="6656" width="10.875" style="2"/>
    <col min="6657" max="6657" width="13.375" style="2" customWidth="1"/>
    <col min="6658" max="6658" width="5.875" style="2" customWidth="1"/>
    <col min="6659" max="6659" width="19.625" style="2" customWidth="1"/>
    <col min="6660" max="6912" width="10.875" style="2"/>
    <col min="6913" max="6913" width="13.375" style="2" customWidth="1"/>
    <col min="6914" max="6914" width="5.875" style="2" customWidth="1"/>
    <col min="6915" max="6915" width="19.625" style="2" customWidth="1"/>
    <col min="6916" max="7168" width="10.875" style="2"/>
    <col min="7169" max="7169" width="13.375" style="2" customWidth="1"/>
    <col min="7170" max="7170" width="5.875" style="2" customWidth="1"/>
    <col min="7171" max="7171" width="19.625" style="2" customWidth="1"/>
    <col min="7172" max="7424" width="10.875" style="2"/>
    <col min="7425" max="7425" width="13.375" style="2" customWidth="1"/>
    <col min="7426" max="7426" width="5.875" style="2" customWidth="1"/>
    <col min="7427" max="7427" width="19.625" style="2" customWidth="1"/>
    <col min="7428" max="7680" width="10.875" style="2"/>
    <col min="7681" max="7681" width="13.375" style="2" customWidth="1"/>
    <col min="7682" max="7682" width="5.875" style="2" customWidth="1"/>
    <col min="7683" max="7683" width="19.625" style="2" customWidth="1"/>
    <col min="7684" max="7936" width="10.875" style="2"/>
    <col min="7937" max="7937" width="13.375" style="2" customWidth="1"/>
    <col min="7938" max="7938" width="5.875" style="2" customWidth="1"/>
    <col min="7939" max="7939" width="19.625" style="2" customWidth="1"/>
    <col min="7940" max="8192" width="10.875" style="2"/>
    <col min="8193" max="8193" width="13.375" style="2" customWidth="1"/>
    <col min="8194" max="8194" width="5.875" style="2" customWidth="1"/>
    <col min="8195" max="8195" width="19.625" style="2" customWidth="1"/>
    <col min="8196" max="8448" width="10.875" style="2"/>
    <col min="8449" max="8449" width="13.375" style="2" customWidth="1"/>
    <col min="8450" max="8450" width="5.875" style="2" customWidth="1"/>
    <col min="8451" max="8451" width="19.625" style="2" customWidth="1"/>
    <col min="8452" max="8704" width="10.875" style="2"/>
    <col min="8705" max="8705" width="13.375" style="2" customWidth="1"/>
    <col min="8706" max="8706" width="5.875" style="2" customWidth="1"/>
    <col min="8707" max="8707" width="19.625" style="2" customWidth="1"/>
    <col min="8708" max="8960" width="10.875" style="2"/>
    <col min="8961" max="8961" width="13.375" style="2" customWidth="1"/>
    <col min="8962" max="8962" width="5.875" style="2" customWidth="1"/>
    <col min="8963" max="8963" width="19.625" style="2" customWidth="1"/>
    <col min="8964" max="9216" width="10.875" style="2"/>
    <col min="9217" max="9217" width="13.375" style="2" customWidth="1"/>
    <col min="9218" max="9218" width="5.875" style="2" customWidth="1"/>
    <col min="9219" max="9219" width="19.625" style="2" customWidth="1"/>
    <col min="9220" max="9472" width="10.875" style="2"/>
    <col min="9473" max="9473" width="13.375" style="2" customWidth="1"/>
    <col min="9474" max="9474" width="5.875" style="2" customWidth="1"/>
    <col min="9475" max="9475" width="19.625" style="2" customWidth="1"/>
    <col min="9476" max="9728" width="10.875" style="2"/>
    <col min="9729" max="9729" width="13.375" style="2" customWidth="1"/>
    <col min="9730" max="9730" width="5.875" style="2" customWidth="1"/>
    <col min="9731" max="9731" width="19.625" style="2" customWidth="1"/>
    <col min="9732" max="9984" width="10.875" style="2"/>
    <col min="9985" max="9985" width="13.375" style="2" customWidth="1"/>
    <col min="9986" max="9986" width="5.875" style="2" customWidth="1"/>
    <col min="9987" max="9987" width="19.625" style="2" customWidth="1"/>
    <col min="9988" max="10240" width="10.875" style="2"/>
    <col min="10241" max="10241" width="13.375" style="2" customWidth="1"/>
    <col min="10242" max="10242" width="5.875" style="2" customWidth="1"/>
    <col min="10243" max="10243" width="19.625" style="2" customWidth="1"/>
    <col min="10244" max="10496" width="10.875" style="2"/>
    <col min="10497" max="10497" width="13.375" style="2" customWidth="1"/>
    <col min="10498" max="10498" width="5.875" style="2" customWidth="1"/>
    <col min="10499" max="10499" width="19.625" style="2" customWidth="1"/>
    <col min="10500" max="10752" width="10.875" style="2"/>
    <col min="10753" max="10753" width="13.375" style="2" customWidth="1"/>
    <col min="10754" max="10754" width="5.875" style="2" customWidth="1"/>
    <col min="10755" max="10755" width="19.625" style="2" customWidth="1"/>
    <col min="10756" max="11008" width="10.875" style="2"/>
    <col min="11009" max="11009" width="13.375" style="2" customWidth="1"/>
    <col min="11010" max="11010" width="5.875" style="2" customWidth="1"/>
    <col min="11011" max="11011" width="19.625" style="2" customWidth="1"/>
    <col min="11012" max="11264" width="10.875" style="2"/>
    <col min="11265" max="11265" width="13.375" style="2" customWidth="1"/>
    <col min="11266" max="11266" width="5.875" style="2" customWidth="1"/>
    <col min="11267" max="11267" width="19.625" style="2" customWidth="1"/>
    <col min="11268" max="11520" width="10.875" style="2"/>
    <col min="11521" max="11521" width="13.375" style="2" customWidth="1"/>
    <col min="11522" max="11522" width="5.875" style="2" customWidth="1"/>
    <col min="11523" max="11523" width="19.625" style="2" customWidth="1"/>
    <col min="11524" max="11776" width="10.875" style="2"/>
    <col min="11777" max="11777" width="13.375" style="2" customWidth="1"/>
    <col min="11778" max="11778" width="5.875" style="2" customWidth="1"/>
    <col min="11779" max="11779" width="19.625" style="2" customWidth="1"/>
    <col min="11780" max="12032" width="10.875" style="2"/>
    <col min="12033" max="12033" width="13.375" style="2" customWidth="1"/>
    <col min="12034" max="12034" width="5.875" style="2" customWidth="1"/>
    <col min="12035" max="12035" width="19.625" style="2" customWidth="1"/>
    <col min="12036" max="12288" width="10.875" style="2"/>
    <col min="12289" max="12289" width="13.375" style="2" customWidth="1"/>
    <col min="12290" max="12290" width="5.875" style="2" customWidth="1"/>
    <col min="12291" max="12291" width="19.625" style="2" customWidth="1"/>
    <col min="12292" max="12544" width="10.875" style="2"/>
    <col min="12545" max="12545" width="13.375" style="2" customWidth="1"/>
    <col min="12546" max="12546" width="5.875" style="2" customWidth="1"/>
    <col min="12547" max="12547" width="19.625" style="2" customWidth="1"/>
    <col min="12548" max="12800" width="10.875" style="2"/>
    <col min="12801" max="12801" width="13.375" style="2" customWidth="1"/>
    <col min="12802" max="12802" width="5.875" style="2" customWidth="1"/>
    <col min="12803" max="12803" width="19.625" style="2" customWidth="1"/>
    <col min="12804" max="13056" width="10.875" style="2"/>
    <col min="13057" max="13057" width="13.375" style="2" customWidth="1"/>
    <col min="13058" max="13058" width="5.875" style="2" customWidth="1"/>
    <col min="13059" max="13059" width="19.625" style="2" customWidth="1"/>
    <col min="13060" max="13312" width="10.875" style="2"/>
    <col min="13313" max="13313" width="13.375" style="2" customWidth="1"/>
    <col min="13314" max="13314" width="5.875" style="2" customWidth="1"/>
    <col min="13315" max="13315" width="19.625" style="2" customWidth="1"/>
    <col min="13316" max="13568" width="10.875" style="2"/>
    <col min="13569" max="13569" width="13.375" style="2" customWidth="1"/>
    <col min="13570" max="13570" width="5.875" style="2" customWidth="1"/>
    <col min="13571" max="13571" width="19.625" style="2" customWidth="1"/>
    <col min="13572" max="13824" width="10.875" style="2"/>
    <col min="13825" max="13825" width="13.375" style="2" customWidth="1"/>
    <col min="13826" max="13826" width="5.875" style="2" customWidth="1"/>
    <col min="13827" max="13827" width="19.625" style="2" customWidth="1"/>
    <col min="13828" max="14080" width="10.875" style="2"/>
    <col min="14081" max="14081" width="13.375" style="2" customWidth="1"/>
    <col min="14082" max="14082" width="5.875" style="2" customWidth="1"/>
    <col min="14083" max="14083" width="19.625" style="2" customWidth="1"/>
    <col min="14084" max="14336" width="10.875" style="2"/>
    <col min="14337" max="14337" width="13.375" style="2" customWidth="1"/>
    <col min="14338" max="14338" width="5.875" style="2" customWidth="1"/>
    <col min="14339" max="14339" width="19.625" style="2" customWidth="1"/>
    <col min="14340" max="14592" width="10.875" style="2"/>
    <col min="14593" max="14593" width="13.375" style="2" customWidth="1"/>
    <col min="14594" max="14594" width="5.875" style="2" customWidth="1"/>
    <col min="14595" max="14595" width="19.625" style="2" customWidth="1"/>
    <col min="14596" max="14848" width="10.875" style="2"/>
    <col min="14849" max="14849" width="13.375" style="2" customWidth="1"/>
    <col min="14850" max="14850" width="5.875" style="2" customWidth="1"/>
    <col min="14851" max="14851" width="19.625" style="2" customWidth="1"/>
    <col min="14852" max="15104" width="10.875" style="2"/>
    <col min="15105" max="15105" width="13.375" style="2" customWidth="1"/>
    <col min="15106" max="15106" width="5.875" style="2" customWidth="1"/>
    <col min="15107" max="15107" width="19.625" style="2" customWidth="1"/>
    <col min="15108" max="15360" width="10.875" style="2"/>
    <col min="15361" max="15361" width="13.375" style="2" customWidth="1"/>
    <col min="15362" max="15362" width="5.875" style="2" customWidth="1"/>
    <col min="15363" max="15363" width="19.625" style="2" customWidth="1"/>
    <col min="15364" max="15616" width="10.875" style="2"/>
    <col min="15617" max="15617" width="13.375" style="2" customWidth="1"/>
    <col min="15618" max="15618" width="5.875" style="2" customWidth="1"/>
    <col min="15619" max="15619" width="19.625" style="2" customWidth="1"/>
    <col min="15620" max="15872" width="10.875" style="2"/>
    <col min="15873" max="15873" width="13.375" style="2" customWidth="1"/>
    <col min="15874" max="15874" width="5.875" style="2" customWidth="1"/>
    <col min="15875" max="15875" width="19.625" style="2" customWidth="1"/>
    <col min="15876" max="16128" width="10.875" style="2"/>
    <col min="16129" max="16129" width="13.375" style="2" customWidth="1"/>
    <col min="16130" max="16130" width="5.875" style="2" customWidth="1"/>
    <col min="16131" max="16131" width="19.625" style="2" customWidth="1"/>
    <col min="16132" max="16384" width="10.875" style="2"/>
  </cols>
  <sheetData>
    <row r="1" spans="1:13" x14ac:dyDescent="0.2">
      <c r="A1" s="1"/>
    </row>
    <row r="6" spans="1:13" x14ac:dyDescent="0.2">
      <c r="D6" s="3" t="s">
        <v>209</v>
      </c>
    </row>
    <row r="7" spans="1:13" ht="18" thickBot="1" x14ac:dyDescent="0.25"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</row>
    <row r="8" spans="1:13" x14ac:dyDescent="0.2">
      <c r="D8" s="6"/>
      <c r="F8" s="7"/>
      <c r="G8" s="7"/>
      <c r="H8" s="7"/>
      <c r="I8" s="7"/>
      <c r="J8" s="7"/>
      <c r="K8" s="7"/>
      <c r="L8" s="7"/>
      <c r="M8" s="7"/>
    </row>
    <row r="9" spans="1:13" x14ac:dyDescent="0.2">
      <c r="D9" s="12" t="s">
        <v>2</v>
      </c>
      <c r="E9" s="7"/>
      <c r="F9" s="12" t="s">
        <v>210</v>
      </c>
      <c r="G9" s="7"/>
      <c r="H9" s="12" t="s">
        <v>211</v>
      </c>
      <c r="I9" s="7"/>
      <c r="J9" s="12" t="s">
        <v>212</v>
      </c>
      <c r="K9" s="7"/>
      <c r="L9" s="12" t="s">
        <v>213</v>
      </c>
      <c r="M9" s="7"/>
    </row>
    <row r="10" spans="1:13" x14ac:dyDescent="0.2">
      <c r="B10" s="7"/>
      <c r="C10" s="7"/>
      <c r="D10" s="12" t="s">
        <v>214</v>
      </c>
      <c r="E10" s="12" t="s">
        <v>215</v>
      </c>
      <c r="F10" s="12" t="s">
        <v>214</v>
      </c>
      <c r="G10" s="12" t="s">
        <v>215</v>
      </c>
      <c r="H10" s="12" t="s">
        <v>214</v>
      </c>
      <c r="I10" s="12" t="s">
        <v>215</v>
      </c>
      <c r="J10" s="12" t="s">
        <v>214</v>
      </c>
      <c r="K10" s="12" t="s">
        <v>215</v>
      </c>
      <c r="L10" s="12" t="s">
        <v>214</v>
      </c>
      <c r="M10" s="12" t="s">
        <v>215</v>
      </c>
    </row>
    <row r="11" spans="1:13" x14ac:dyDescent="0.2">
      <c r="D11" s="6"/>
      <c r="E11" s="13" t="s">
        <v>9</v>
      </c>
      <c r="G11" s="13" t="s">
        <v>9</v>
      </c>
      <c r="I11" s="13" t="s">
        <v>9</v>
      </c>
      <c r="K11" s="13" t="s">
        <v>9</v>
      </c>
      <c r="M11" s="13" t="s">
        <v>9</v>
      </c>
    </row>
    <row r="12" spans="1:13" x14ac:dyDescent="0.2">
      <c r="B12" s="3" t="s">
        <v>10</v>
      </c>
      <c r="D12" s="14">
        <f>F12+H12+J12+L12+D84+F84+H84+J84+L84</f>
        <v>63228</v>
      </c>
      <c r="E12" s="15">
        <f>G12+I12+K12+M12+E84+G84+I84+K84+M84</f>
        <v>449848</v>
      </c>
      <c r="F12" s="15">
        <f t="shared" ref="F12:M12" si="0">SUM(F14:F17,F19)</f>
        <v>43121</v>
      </c>
      <c r="G12" s="15">
        <f t="shared" si="0"/>
        <v>89288</v>
      </c>
      <c r="H12" s="15">
        <f t="shared" si="0"/>
        <v>10574</v>
      </c>
      <c r="I12" s="15">
        <f t="shared" si="0"/>
        <v>68594</v>
      </c>
      <c r="J12" s="15">
        <f t="shared" si="0"/>
        <v>5595</v>
      </c>
      <c r="K12" s="15">
        <f t="shared" si="0"/>
        <v>74505</v>
      </c>
      <c r="L12" s="15">
        <f t="shared" si="0"/>
        <v>1645</v>
      </c>
      <c r="M12" s="15">
        <f t="shared" si="0"/>
        <v>39234</v>
      </c>
    </row>
    <row r="13" spans="1:13" x14ac:dyDescent="0.2">
      <c r="D13" s="6"/>
    </row>
    <row r="14" spans="1:13" x14ac:dyDescent="0.2">
      <c r="B14" s="1" t="s">
        <v>11</v>
      </c>
      <c r="C14" s="1" t="s">
        <v>12</v>
      </c>
      <c r="D14" s="16">
        <f t="shared" ref="D14:E17" si="1">F14+H14+J14+L14+D86+F86+H86+J86+L86</f>
        <v>69</v>
      </c>
      <c r="E14" s="17">
        <f t="shared" si="1"/>
        <v>975</v>
      </c>
      <c r="F14" s="19">
        <v>16</v>
      </c>
      <c r="G14" s="19">
        <v>40</v>
      </c>
      <c r="H14" s="19">
        <v>18</v>
      </c>
      <c r="I14" s="19">
        <v>114</v>
      </c>
      <c r="J14" s="19">
        <v>21</v>
      </c>
      <c r="K14" s="19">
        <v>282</v>
      </c>
      <c r="L14" s="19">
        <v>4</v>
      </c>
      <c r="M14" s="19">
        <v>97</v>
      </c>
    </row>
    <row r="15" spans="1:13" x14ac:dyDescent="0.2">
      <c r="B15" s="1" t="s">
        <v>14</v>
      </c>
      <c r="C15" s="1" t="s">
        <v>15</v>
      </c>
      <c r="D15" s="16">
        <f t="shared" si="1"/>
        <v>55</v>
      </c>
      <c r="E15" s="17">
        <f t="shared" si="1"/>
        <v>565</v>
      </c>
      <c r="F15" s="19">
        <v>20</v>
      </c>
      <c r="G15" s="19">
        <v>47</v>
      </c>
      <c r="H15" s="19">
        <v>14</v>
      </c>
      <c r="I15" s="19">
        <v>97</v>
      </c>
      <c r="J15" s="19">
        <v>15</v>
      </c>
      <c r="K15" s="19">
        <v>224</v>
      </c>
      <c r="L15" s="19">
        <v>3</v>
      </c>
      <c r="M15" s="19">
        <v>73</v>
      </c>
    </row>
    <row r="16" spans="1:13" x14ac:dyDescent="0.2">
      <c r="B16" s="1" t="s">
        <v>16</v>
      </c>
      <c r="C16" s="1" t="s">
        <v>17</v>
      </c>
      <c r="D16" s="16">
        <f t="shared" si="1"/>
        <v>14</v>
      </c>
      <c r="E16" s="17">
        <f t="shared" si="1"/>
        <v>369</v>
      </c>
      <c r="F16" s="18" t="s">
        <v>13</v>
      </c>
      <c r="G16" s="18" t="s">
        <v>13</v>
      </c>
      <c r="H16" s="19">
        <v>5</v>
      </c>
      <c r="I16" s="19">
        <v>34</v>
      </c>
      <c r="J16" s="19">
        <v>3</v>
      </c>
      <c r="K16" s="19">
        <v>39</v>
      </c>
      <c r="L16" s="19">
        <v>3</v>
      </c>
      <c r="M16" s="19">
        <v>67</v>
      </c>
    </row>
    <row r="17" spans="2:13" x14ac:dyDescent="0.2">
      <c r="B17" s="1" t="s">
        <v>18</v>
      </c>
      <c r="C17" s="1" t="s">
        <v>19</v>
      </c>
      <c r="D17" s="16">
        <f t="shared" si="1"/>
        <v>26</v>
      </c>
      <c r="E17" s="17">
        <f t="shared" si="1"/>
        <v>480</v>
      </c>
      <c r="F17" s="19">
        <v>4</v>
      </c>
      <c r="G17" s="19">
        <v>12</v>
      </c>
      <c r="H17" s="19">
        <v>8</v>
      </c>
      <c r="I17" s="19">
        <v>53</v>
      </c>
      <c r="J17" s="19">
        <v>6</v>
      </c>
      <c r="K17" s="19">
        <v>87</v>
      </c>
      <c r="L17" s="19">
        <v>5</v>
      </c>
      <c r="M17" s="19">
        <v>119</v>
      </c>
    </row>
    <row r="18" spans="2:13" x14ac:dyDescent="0.2">
      <c r="D18" s="6"/>
    </row>
    <row r="19" spans="2:13" x14ac:dyDescent="0.2">
      <c r="B19" s="3" t="s">
        <v>20</v>
      </c>
      <c r="D19" s="14">
        <f>F19+H19+J19+L19+D91+F91+H91+J91+L91</f>
        <v>63064</v>
      </c>
      <c r="E19" s="15">
        <f>G19+I19+K19+M19+E91+G91+I91+K91+M91</f>
        <v>447459</v>
      </c>
      <c r="F19" s="15">
        <f t="shared" ref="F19:M19" si="2">SUM(F21:F69,F156:F214)</f>
        <v>43081</v>
      </c>
      <c r="G19" s="15">
        <f t="shared" si="2"/>
        <v>89189</v>
      </c>
      <c r="H19" s="15">
        <f t="shared" si="2"/>
        <v>10529</v>
      </c>
      <c r="I19" s="15">
        <f t="shared" si="2"/>
        <v>68296</v>
      </c>
      <c r="J19" s="15">
        <f t="shared" si="2"/>
        <v>5550</v>
      </c>
      <c r="K19" s="15">
        <f t="shared" si="2"/>
        <v>73873</v>
      </c>
      <c r="L19" s="15">
        <f t="shared" si="2"/>
        <v>1630</v>
      </c>
      <c r="M19" s="15">
        <f t="shared" si="2"/>
        <v>38878</v>
      </c>
    </row>
    <row r="20" spans="2:13" x14ac:dyDescent="0.2">
      <c r="D20" s="6"/>
    </row>
    <row r="21" spans="2:13" x14ac:dyDescent="0.2">
      <c r="B21" s="1" t="s">
        <v>21</v>
      </c>
      <c r="C21" s="1" t="s">
        <v>22</v>
      </c>
      <c r="D21" s="16">
        <f>F21+H21+J21+L21+D93+F93+H93+J93+L93</f>
        <v>19</v>
      </c>
      <c r="E21" s="17">
        <f>G21+I21+K21+M21+E93+G93+I93+K93+M93</f>
        <v>136</v>
      </c>
      <c r="F21" s="19">
        <v>7</v>
      </c>
      <c r="G21" s="19">
        <v>13</v>
      </c>
      <c r="H21" s="19">
        <v>8</v>
      </c>
      <c r="I21" s="19">
        <v>57</v>
      </c>
      <c r="J21" s="19">
        <v>3</v>
      </c>
      <c r="K21" s="19">
        <v>43</v>
      </c>
      <c r="L21" s="19">
        <v>1</v>
      </c>
      <c r="M21" s="19">
        <v>23</v>
      </c>
    </row>
    <row r="22" spans="2:13" x14ac:dyDescent="0.2">
      <c r="D22" s="6"/>
    </row>
    <row r="23" spans="2:13" x14ac:dyDescent="0.2">
      <c r="B23" s="1" t="s">
        <v>23</v>
      </c>
      <c r="C23" s="1" t="s">
        <v>24</v>
      </c>
      <c r="D23" s="16">
        <f t="shared" ref="D23:E25" si="3">F23+H23+J23+L23+D95+F95+H95+J95+L95</f>
        <v>2568</v>
      </c>
      <c r="E23" s="17">
        <f t="shared" si="3"/>
        <v>23855</v>
      </c>
      <c r="F23" s="19">
        <v>957</v>
      </c>
      <c r="G23" s="19">
        <v>2538</v>
      </c>
      <c r="H23" s="19">
        <v>877</v>
      </c>
      <c r="I23" s="19">
        <v>5844</v>
      </c>
      <c r="J23" s="19">
        <v>517</v>
      </c>
      <c r="K23" s="19">
        <v>6735</v>
      </c>
      <c r="L23" s="19">
        <v>124</v>
      </c>
      <c r="M23" s="19">
        <v>2964</v>
      </c>
    </row>
    <row r="24" spans="2:13" x14ac:dyDescent="0.2">
      <c r="B24" s="1" t="s">
        <v>25</v>
      </c>
      <c r="C24" s="1" t="s">
        <v>26</v>
      </c>
      <c r="D24" s="16">
        <f t="shared" si="3"/>
        <v>1915</v>
      </c>
      <c r="E24" s="17">
        <f t="shared" si="3"/>
        <v>7453</v>
      </c>
      <c r="F24" s="19">
        <v>1477</v>
      </c>
      <c r="G24" s="19">
        <v>2731</v>
      </c>
      <c r="H24" s="19">
        <v>275</v>
      </c>
      <c r="I24" s="19">
        <v>1771</v>
      </c>
      <c r="J24" s="19">
        <v>119</v>
      </c>
      <c r="K24" s="19">
        <v>1556</v>
      </c>
      <c r="L24" s="19">
        <v>23</v>
      </c>
      <c r="M24" s="19">
        <v>515</v>
      </c>
    </row>
    <row r="25" spans="2:13" x14ac:dyDescent="0.2">
      <c r="B25" s="1" t="s">
        <v>27</v>
      </c>
      <c r="C25" s="1" t="s">
        <v>28</v>
      </c>
      <c r="D25" s="16">
        <f t="shared" si="3"/>
        <v>1187</v>
      </c>
      <c r="E25" s="17">
        <f t="shared" si="3"/>
        <v>9002</v>
      </c>
      <c r="F25" s="19">
        <v>675</v>
      </c>
      <c r="G25" s="19">
        <v>1568</v>
      </c>
      <c r="H25" s="19">
        <v>258</v>
      </c>
      <c r="I25" s="19">
        <v>1672</v>
      </c>
      <c r="J25" s="19">
        <v>162</v>
      </c>
      <c r="K25" s="19">
        <v>2159</v>
      </c>
      <c r="L25" s="19">
        <v>42</v>
      </c>
      <c r="M25" s="19">
        <v>1000</v>
      </c>
    </row>
    <row r="26" spans="2:13" x14ac:dyDescent="0.2">
      <c r="D26" s="6"/>
    </row>
    <row r="27" spans="2:13" x14ac:dyDescent="0.2">
      <c r="B27" s="1" t="s">
        <v>29</v>
      </c>
      <c r="C27" s="1" t="s">
        <v>30</v>
      </c>
      <c r="D27" s="16">
        <f t="shared" ref="D27:E31" si="4">F27+H27+J27+L27+D99+F99+H99+J99+L99</f>
        <v>852</v>
      </c>
      <c r="E27" s="17">
        <f t="shared" si="4"/>
        <v>11333</v>
      </c>
      <c r="F27" s="19">
        <v>323</v>
      </c>
      <c r="G27" s="19">
        <v>840</v>
      </c>
      <c r="H27" s="19">
        <v>239</v>
      </c>
      <c r="I27" s="19">
        <v>1651</v>
      </c>
      <c r="J27" s="19">
        <v>149</v>
      </c>
      <c r="K27" s="19">
        <v>2007</v>
      </c>
      <c r="L27" s="19">
        <v>54</v>
      </c>
      <c r="M27" s="19">
        <v>1280</v>
      </c>
    </row>
    <row r="28" spans="2:13" x14ac:dyDescent="0.2">
      <c r="B28" s="1" t="s">
        <v>31</v>
      </c>
      <c r="C28" s="1" t="s">
        <v>216</v>
      </c>
      <c r="D28" s="16">
        <f t="shared" si="4"/>
        <v>80</v>
      </c>
      <c r="E28" s="17">
        <f t="shared" si="4"/>
        <v>1863</v>
      </c>
      <c r="F28" s="19">
        <v>23</v>
      </c>
      <c r="G28" s="19">
        <v>66</v>
      </c>
      <c r="H28" s="19">
        <v>18</v>
      </c>
      <c r="I28" s="19">
        <v>117</v>
      </c>
      <c r="J28" s="19">
        <v>18</v>
      </c>
      <c r="K28" s="19">
        <v>249</v>
      </c>
      <c r="L28" s="19">
        <v>3</v>
      </c>
      <c r="M28" s="19">
        <v>71</v>
      </c>
    </row>
    <row r="29" spans="2:13" x14ac:dyDescent="0.2">
      <c r="B29" s="1" t="s">
        <v>33</v>
      </c>
      <c r="C29" s="1" t="s">
        <v>34</v>
      </c>
      <c r="D29" s="16">
        <f t="shared" si="4"/>
        <v>863</v>
      </c>
      <c r="E29" s="17">
        <f t="shared" si="4"/>
        <v>8320</v>
      </c>
      <c r="F29" s="19">
        <v>520</v>
      </c>
      <c r="G29" s="19">
        <v>1224</v>
      </c>
      <c r="H29" s="19">
        <v>158</v>
      </c>
      <c r="I29" s="19">
        <v>1015</v>
      </c>
      <c r="J29" s="19">
        <v>95</v>
      </c>
      <c r="K29" s="19">
        <v>1303</v>
      </c>
      <c r="L29" s="19">
        <v>38</v>
      </c>
      <c r="M29" s="19">
        <v>889</v>
      </c>
    </row>
    <row r="30" spans="2:13" x14ac:dyDescent="0.2">
      <c r="B30" s="1" t="s">
        <v>35</v>
      </c>
      <c r="C30" s="1" t="s">
        <v>217</v>
      </c>
      <c r="D30" s="16">
        <f t="shared" si="4"/>
        <v>935</v>
      </c>
      <c r="E30" s="17">
        <f t="shared" si="4"/>
        <v>7658</v>
      </c>
      <c r="F30" s="19">
        <v>414</v>
      </c>
      <c r="G30" s="19">
        <v>1042</v>
      </c>
      <c r="H30" s="19">
        <v>279</v>
      </c>
      <c r="I30" s="19">
        <v>1888</v>
      </c>
      <c r="J30" s="19">
        <v>152</v>
      </c>
      <c r="K30" s="19">
        <v>2074</v>
      </c>
      <c r="L30" s="19">
        <v>59</v>
      </c>
      <c r="M30" s="19">
        <v>1393</v>
      </c>
    </row>
    <row r="31" spans="2:13" x14ac:dyDescent="0.2">
      <c r="B31" s="1" t="s">
        <v>37</v>
      </c>
      <c r="C31" s="1" t="s">
        <v>218</v>
      </c>
      <c r="D31" s="16">
        <f t="shared" si="4"/>
        <v>557</v>
      </c>
      <c r="E31" s="17">
        <f t="shared" si="4"/>
        <v>4580</v>
      </c>
      <c r="F31" s="19">
        <v>250</v>
      </c>
      <c r="G31" s="19">
        <v>644</v>
      </c>
      <c r="H31" s="19">
        <v>154</v>
      </c>
      <c r="I31" s="19">
        <v>1027</v>
      </c>
      <c r="J31" s="19">
        <v>109</v>
      </c>
      <c r="K31" s="19">
        <v>1437</v>
      </c>
      <c r="L31" s="19">
        <v>28</v>
      </c>
      <c r="M31" s="19">
        <v>644</v>
      </c>
    </row>
    <row r="32" spans="2:13" x14ac:dyDescent="0.2">
      <c r="D32" s="6"/>
    </row>
    <row r="33" spans="2:13" x14ac:dyDescent="0.2">
      <c r="B33" s="1" t="s">
        <v>39</v>
      </c>
      <c r="C33" s="1" t="s">
        <v>219</v>
      </c>
      <c r="D33" s="16">
        <f t="shared" ref="D33:E37" si="5">F33+H33+J33+L33+D105+F105+H105+J105+L105</f>
        <v>685</v>
      </c>
      <c r="E33" s="17">
        <f t="shared" si="5"/>
        <v>4125</v>
      </c>
      <c r="F33" s="19">
        <v>431</v>
      </c>
      <c r="G33" s="19">
        <v>980</v>
      </c>
      <c r="H33" s="19">
        <v>139</v>
      </c>
      <c r="I33" s="19">
        <v>883</v>
      </c>
      <c r="J33" s="19">
        <v>81</v>
      </c>
      <c r="K33" s="19">
        <v>1082</v>
      </c>
      <c r="L33" s="19">
        <v>17</v>
      </c>
      <c r="M33" s="19">
        <v>398</v>
      </c>
    </row>
    <row r="34" spans="2:13" x14ac:dyDescent="0.2">
      <c r="B34" s="1" t="s">
        <v>41</v>
      </c>
      <c r="C34" s="1" t="s">
        <v>220</v>
      </c>
      <c r="D34" s="16">
        <f t="shared" si="5"/>
        <v>89</v>
      </c>
      <c r="E34" s="17">
        <f t="shared" si="5"/>
        <v>1228</v>
      </c>
      <c r="F34" s="19">
        <v>34</v>
      </c>
      <c r="G34" s="19">
        <v>91</v>
      </c>
      <c r="H34" s="19">
        <v>25</v>
      </c>
      <c r="I34" s="19">
        <v>172</v>
      </c>
      <c r="J34" s="19">
        <v>13</v>
      </c>
      <c r="K34" s="19">
        <v>191</v>
      </c>
      <c r="L34" s="19">
        <v>9</v>
      </c>
      <c r="M34" s="19">
        <v>213</v>
      </c>
    </row>
    <row r="35" spans="2:13" x14ac:dyDescent="0.2">
      <c r="B35" s="1" t="s">
        <v>43</v>
      </c>
      <c r="C35" s="1" t="s">
        <v>221</v>
      </c>
      <c r="D35" s="16">
        <f t="shared" si="5"/>
        <v>318</v>
      </c>
      <c r="E35" s="17">
        <f t="shared" si="5"/>
        <v>2526</v>
      </c>
      <c r="F35" s="19">
        <v>177</v>
      </c>
      <c r="G35" s="19">
        <v>429</v>
      </c>
      <c r="H35" s="19">
        <v>72</v>
      </c>
      <c r="I35" s="19">
        <v>455</v>
      </c>
      <c r="J35" s="19">
        <v>45</v>
      </c>
      <c r="K35" s="19">
        <v>565</v>
      </c>
      <c r="L35" s="19">
        <v>11</v>
      </c>
      <c r="M35" s="19">
        <v>253</v>
      </c>
    </row>
    <row r="36" spans="2:13" x14ac:dyDescent="0.2">
      <c r="B36" s="1" t="s">
        <v>45</v>
      </c>
      <c r="C36" s="1" t="s">
        <v>46</v>
      </c>
      <c r="D36" s="16">
        <f t="shared" si="5"/>
        <v>114</v>
      </c>
      <c r="E36" s="17">
        <f t="shared" si="5"/>
        <v>5929</v>
      </c>
      <c r="F36" s="19">
        <v>19</v>
      </c>
      <c r="G36" s="19">
        <v>46</v>
      </c>
      <c r="H36" s="19">
        <v>19</v>
      </c>
      <c r="I36" s="19">
        <v>120</v>
      </c>
      <c r="J36" s="19">
        <v>23</v>
      </c>
      <c r="K36" s="19">
        <v>316</v>
      </c>
      <c r="L36" s="19">
        <v>8</v>
      </c>
      <c r="M36" s="19">
        <v>207</v>
      </c>
    </row>
    <row r="37" spans="2:13" x14ac:dyDescent="0.2">
      <c r="B37" s="1" t="s">
        <v>47</v>
      </c>
      <c r="C37" s="1" t="s">
        <v>222</v>
      </c>
      <c r="D37" s="16">
        <f t="shared" si="5"/>
        <v>17</v>
      </c>
      <c r="E37" s="17">
        <f t="shared" si="5"/>
        <v>1412</v>
      </c>
      <c r="F37" s="19">
        <v>5</v>
      </c>
      <c r="G37" s="19">
        <v>11</v>
      </c>
      <c r="H37" s="19">
        <v>4</v>
      </c>
      <c r="I37" s="19">
        <v>27</v>
      </c>
      <c r="J37" s="19">
        <v>2</v>
      </c>
      <c r="K37" s="19">
        <v>26</v>
      </c>
      <c r="L37" s="18" t="s">
        <v>13</v>
      </c>
      <c r="M37" s="18" t="s">
        <v>13</v>
      </c>
    </row>
    <row r="38" spans="2:13" x14ac:dyDescent="0.2">
      <c r="D38" s="6"/>
    </row>
    <row r="39" spans="2:13" x14ac:dyDescent="0.2">
      <c r="B39" s="1" t="s">
        <v>49</v>
      </c>
      <c r="C39" s="1" t="s">
        <v>223</v>
      </c>
      <c r="D39" s="16">
        <f t="shared" ref="D39:E43" si="6">F39+H39+J39+L39+D111+F111+H111+J111+L111</f>
        <v>182</v>
      </c>
      <c r="E39" s="17">
        <f t="shared" si="6"/>
        <v>2572</v>
      </c>
      <c r="F39" s="19">
        <v>70</v>
      </c>
      <c r="G39" s="19">
        <v>182</v>
      </c>
      <c r="H39" s="19">
        <v>43</v>
      </c>
      <c r="I39" s="19">
        <v>287</v>
      </c>
      <c r="J39" s="19">
        <v>33</v>
      </c>
      <c r="K39" s="19">
        <v>411</v>
      </c>
      <c r="L39" s="19">
        <v>14</v>
      </c>
      <c r="M39" s="19">
        <v>347</v>
      </c>
    </row>
    <row r="40" spans="2:13" x14ac:dyDescent="0.2">
      <c r="B40" s="1" t="s">
        <v>51</v>
      </c>
      <c r="C40" s="1" t="s">
        <v>52</v>
      </c>
      <c r="D40" s="16">
        <f t="shared" si="6"/>
        <v>25</v>
      </c>
      <c r="E40" s="17">
        <f t="shared" si="6"/>
        <v>1158</v>
      </c>
      <c r="F40" s="19">
        <v>2</v>
      </c>
      <c r="G40" s="19">
        <v>4</v>
      </c>
      <c r="H40" s="19">
        <v>4</v>
      </c>
      <c r="I40" s="19">
        <v>23</v>
      </c>
      <c r="J40" s="19">
        <v>5</v>
      </c>
      <c r="K40" s="19">
        <v>68</v>
      </c>
      <c r="L40" s="19">
        <v>2</v>
      </c>
      <c r="M40" s="19">
        <v>47</v>
      </c>
    </row>
    <row r="41" spans="2:13" x14ac:dyDescent="0.2">
      <c r="B41" s="1" t="s">
        <v>53</v>
      </c>
      <c r="C41" s="1" t="s">
        <v>224</v>
      </c>
      <c r="D41" s="16">
        <f t="shared" si="6"/>
        <v>58</v>
      </c>
      <c r="E41" s="17">
        <f t="shared" si="6"/>
        <v>622</v>
      </c>
      <c r="F41" s="19">
        <v>20</v>
      </c>
      <c r="G41" s="19">
        <v>49</v>
      </c>
      <c r="H41" s="19">
        <v>21</v>
      </c>
      <c r="I41" s="19">
        <v>143</v>
      </c>
      <c r="J41" s="19">
        <v>11</v>
      </c>
      <c r="K41" s="19">
        <v>139</v>
      </c>
      <c r="L41" s="19">
        <v>1</v>
      </c>
      <c r="M41" s="19">
        <v>24</v>
      </c>
    </row>
    <row r="42" spans="2:13" x14ac:dyDescent="0.2">
      <c r="B42" s="1" t="s">
        <v>55</v>
      </c>
      <c r="C42" s="1" t="s">
        <v>225</v>
      </c>
      <c r="D42" s="16">
        <f t="shared" si="6"/>
        <v>193</v>
      </c>
      <c r="E42" s="17">
        <f t="shared" si="6"/>
        <v>2828</v>
      </c>
      <c r="F42" s="19">
        <v>44</v>
      </c>
      <c r="G42" s="19">
        <v>116</v>
      </c>
      <c r="H42" s="19">
        <v>40</v>
      </c>
      <c r="I42" s="19">
        <v>279</v>
      </c>
      <c r="J42" s="19">
        <v>66</v>
      </c>
      <c r="K42" s="19">
        <v>952</v>
      </c>
      <c r="L42" s="19">
        <v>19</v>
      </c>
      <c r="M42" s="19">
        <v>452</v>
      </c>
    </row>
    <row r="43" spans="2:13" x14ac:dyDescent="0.2">
      <c r="B43" s="1" t="s">
        <v>57</v>
      </c>
      <c r="C43" s="1" t="s">
        <v>58</v>
      </c>
      <c r="D43" s="16">
        <f t="shared" si="6"/>
        <v>84</v>
      </c>
      <c r="E43" s="17">
        <f t="shared" si="6"/>
        <v>7086</v>
      </c>
      <c r="F43" s="19">
        <v>35</v>
      </c>
      <c r="G43" s="19">
        <v>90</v>
      </c>
      <c r="H43" s="19">
        <v>14</v>
      </c>
      <c r="I43" s="19">
        <v>82</v>
      </c>
      <c r="J43" s="19">
        <v>14</v>
      </c>
      <c r="K43" s="19">
        <v>198</v>
      </c>
      <c r="L43" s="19">
        <v>6</v>
      </c>
      <c r="M43" s="19">
        <v>147</v>
      </c>
    </row>
    <row r="44" spans="2:13" x14ac:dyDescent="0.2">
      <c r="D44" s="6"/>
    </row>
    <row r="45" spans="2:13" x14ac:dyDescent="0.2">
      <c r="B45" s="1" t="s">
        <v>59</v>
      </c>
      <c r="C45" s="1" t="s">
        <v>60</v>
      </c>
      <c r="D45" s="16">
        <f t="shared" ref="D45:E48" si="7">F45+H45+J45+L45+D117+F117+H117+J117+L117</f>
        <v>15</v>
      </c>
      <c r="E45" s="17">
        <f t="shared" si="7"/>
        <v>418</v>
      </c>
      <c r="F45" s="19">
        <v>6</v>
      </c>
      <c r="G45" s="19">
        <v>17</v>
      </c>
      <c r="H45" s="18" t="s">
        <v>13</v>
      </c>
      <c r="I45" s="18" t="s">
        <v>13</v>
      </c>
      <c r="J45" s="19">
        <v>2</v>
      </c>
      <c r="K45" s="19">
        <v>30</v>
      </c>
      <c r="L45" s="19">
        <v>3</v>
      </c>
      <c r="M45" s="19">
        <v>76</v>
      </c>
    </row>
    <row r="46" spans="2:13" x14ac:dyDescent="0.2">
      <c r="B46" s="1" t="s">
        <v>61</v>
      </c>
      <c r="C46" s="1" t="s">
        <v>62</v>
      </c>
      <c r="D46" s="16">
        <f t="shared" si="7"/>
        <v>423</v>
      </c>
      <c r="E46" s="17">
        <f t="shared" si="7"/>
        <v>5127</v>
      </c>
      <c r="F46" s="19">
        <v>224</v>
      </c>
      <c r="G46" s="19">
        <v>524</v>
      </c>
      <c r="H46" s="19">
        <v>89</v>
      </c>
      <c r="I46" s="19">
        <v>581</v>
      </c>
      <c r="J46" s="19">
        <v>49</v>
      </c>
      <c r="K46" s="19">
        <v>669</v>
      </c>
      <c r="L46" s="19">
        <v>22</v>
      </c>
      <c r="M46" s="19">
        <v>533</v>
      </c>
    </row>
    <row r="47" spans="2:13" x14ac:dyDescent="0.2">
      <c r="B47" s="1" t="s">
        <v>63</v>
      </c>
      <c r="C47" s="1" t="s">
        <v>226</v>
      </c>
      <c r="D47" s="16">
        <f t="shared" si="7"/>
        <v>367</v>
      </c>
      <c r="E47" s="17">
        <f t="shared" si="7"/>
        <v>6030</v>
      </c>
      <c r="F47" s="19">
        <v>167</v>
      </c>
      <c r="G47" s="19">
        <v>378</v>
      </c>
      <c r="H47" s="19">
        <v>85</v>
      </c>
      <c r="I47" s="19">
        <v>542</v>
      </c>
      <c r="J47" s="19">
        <v>63</v>
      </c>
      <c r="K47" s="19">
        <v>864</v>
      </c>
      <c r="L47" s="19">
        <v>20</v>
      </c>
      <c r="M47" s="19">
        <v>480</v>
      </c>
    </row>
    <row r="48" spans="2:13" x14ac:dyDescent="0.2">
      <c r="B48" s="1" t="s">
        <v>65</v>
      </c>
      <c r="C48" s="1" t="s">
        <v>227</v>
      </c>
      <c r="D48" s="16">
        <f t="shared" si="7"/>
        <v>75</v>
      </c>
      <c r="E48" s="17">
        <f t="shared" si="7"/>
        <v>2356</v>
      </c>
      <c r="F48" s="19">
        <v>18</v>
      </c>
      <c r="G48" s="19">
        <v>46</v>
      </c>
      <c r="H48" s="19">
        <v>16</v>
      </c>
      <c r="I48" s="19">
        <v>96</v>
      </c>
      <c r="J48" s="19">
        <v>13</v>
      </c>
      <c r="K48" s="19">
        <v>165</v>
      </c>
      <c r="L48" s="19">
        <v>7</v>
      </c>
      <c r="M48" s="19">
        <v>169</v>
      </c>
    </row>
    <row r="49" spans="2:13" x14ac:dyDescent="0.2">
      <c r="D49" s="6"/>
    </row>
    <row r="50" spans="2:13" x14ac:dyDescent="0.2">
      <c r="B50" s="1" t="s">
        <v>67</v>
      </c>
      <c r="C50" s="1" t="s">
        <v>228</v>
      </c>
      <c r="D50" s="16">
        <f t="shared" ref="D50:E53" si="8">F50+H50+J50+L50+D122+F122+H122+J122+L122</f>
        <v>96</v>
      </c>
      <c r="E50" s="17">
        <f t="shared" si="8"/>
        <v>1220</v>
      </c>
      <c r="F50" s="19">
        <v>55</v>
      </c>
      <c r="G50" s="19">
        <v>128</v>
      </c>
      <c r="H50" s="19">
        <v>23</v>
      </c>
      <c r="I50" s="19">
        <v>148</v>
      </c>
      <c r="J50" s="19">
        <v>7</v>
      </c>
      <c r="K50" s="19">
        <v>93</v>
      </c>
      <c r="L50" s="19">
        <v>5</v>
      </c>
      <c r="M50" s="19">
        <v>114</v>
      </c>
    </row>
    <row r="51" spans="2:13" x14ac:dyDescent="0.2">
      <c r="B51" s="1" t="s">
        <v>69</v>
      </c>
      <c r="C51" s="1" t="s">
        <v>229</v>
      </c>
      <c r="D51" s="16">
        <f t="shared" si="8"/>
        <v>24</v>
      </c>
      <c r="E51" s="17">
        <f t="shared" si="8"/>
        <v>2093</v>
      </c>
      <c r="F51" s="19">
        <v>7</v>
      </c>
      <c r="G51" s="19">
        <v>22</v>
      </c>
      <c r="H51" s="19">
        <v>6</v>
      </c>
      <c r="I51" s="19">
        <v>40</v>
      </c>
      <c r="J51" s="19">
        <v>4</v>
      </c>
      <c r="K51" s="19">
        <v>44</v>
      </c>
      <c r="L51" s="19">
        <v>1</v>
      </c>
      <c r="M51" s="19">
        <v>22</v>
      </c>
    </row>
    <row r="52" spans="2:13" x14ac:dyDescent="0.2">
      <c r="B52" s="1" t="s">
        <v>71</v>
      </c>
      <c r="C52" s="1" t="s">
        <v>72</v>
      </c>
      <c r="D52" s="20" t="s">
        <v>13</v>
      </c>
      <c r="E52" s="18" t="s">
        <v>13</v>
      </c>
      <c r="F52" s="18" t="s">
        <v>13</v>
      </c>
      <c r="G52" s="18" t="s">
        <v>13</v>
      </c>
      <c r="H52" s="18" t="s">
        <v>13</v>
      </c>
      <c r="I52" s="18" t="s">
        <v>13</v>
      </c>
      <c r="J52" s="18" t="s">
        <v>13</v>
      </c>
      <c r="K52" s="18" t="s">
        <v>13</v>
      </c>
      <c r="L52" s="18" t="s">
        <v>13</v>
      </c>
      <c r="M52" s="18" t="s">
        <v>13</v>
      </c>
    </row>
    <row r="53" spans="2:13" x14ac:dyDescent="0.2">
      <c r="B53" s="1" t="s">
        <v>73</v>
      </c>
      <c r="C53" s="1" t="s">
        <v>74</v>
      </c>
      <c r="D53" s="16">
        <f t="shared" si="8"/>
        <v>550</v>
      </c>
      <c r="E53" s="17">
        <f t="shared" si="8"/>
        <v>3666</v>
      </c>
      <c r="F53" s="19">
        <v>376</v>
      </c>
      <c r="G53" s="19">
        <v>835</v>
      </c>
      <c r="H53" s="19">
        <v>100</v>
      </c>
      <c r="I53" s="19">
        <v>627</v>
      </c>
      <c r="J53" s="19">
        <v>43</v>
      </c>
      <c r="K53" s="19">
        <v>584</v>
      </c>
      <c r="L53" s="19">
        <v>12</v>
      </c>
      <c r="M53" s="19">
        <v>287</v>
      </c>
    </row>
    <row r="54" spans="2:13" x14ac:dyDescent="0.2">
      <c r="D54" s="6"/>
    </row>
    <row r="55" spans="2:13" x14ac:dyDescent="0.2">
      <c r="B55" s="1" t="s">
        <v>75</v>
      </c>
      <c r="C55" s="1" t="s">
        <v>76</v>
      </c>
      <c r="D55" s="16">
        <f t="shared" ref="D55:E58" si="9">F55+H55+J55+L55+D127+F127+H127+J127+L127</f>
        <v>38</v>
      </c>
      <c r="E55" s="17">
        <f t="shared" si="9"/>
        <v>1894</v>
      </c>
      <c r="F55" s="19">
        <v>10</v>
      </c>
      <c r="G55" s="19">
        <v>22</v>
      </c>
      <c r="H55" s="19">
        <v>4</v>
      </c>
      <c r="I55" s="19">
        <v>25</v>
      </c>
      <c r="J55" s="19">
        <v>7</v>
      </c>
      <c r="K55" s="19">
        <v>105</v>
      </c>
      <c r="L55" s="19">
        <v>5</v>
      </c>
      <c r="M55" s="19">
        <v>118</v>
      </c>
    </row>
    <row r="56" spans="2:13" x14ac:dyDescent="0.2">
      <c r="B56" s="1" t="s">
        <v>77</v>
      </c>
      <c r="C56" s="1" t="s">
        <v>78</v>
      </c>
      <c r="D56" s="16">
        <f t="shared" si="9"/>
        <v>3</v>
      </c>
      <c r="E56" s="17">
        <f t="shared" si="9"/>
        <v>179</v>
      </c>
      <c r="F56" s="18" t="s">
        <v>13</v>
      </c>
      <c r="G56" s="18" t="s">
        <v>13</v>
      </c>
      <c r="H56" s="18" t="s">
        <v>13</v>
      </c>
      <c r="I56" s="18" t="s">
        <v>13</v>
      </c>
      <c r="J56" s="18" t="s">
        <v>13</v>
      </c>
      <c r="K56" s="18" t="s">
        <v>13</v>
      </c>
      <c r="L56" s="19">
        <v>1</v>
      </c>
      <c r="M56" s="19">
        <v>27</v>
      </c>
    </row>
    <row r="57" spans="2:13" x14ac:dyDescent="0.2">
      <c r="B57" s="1" t="s">
        <v>79</v>
      </c>
      <c r="C57" s="1" t="s">
        <v>80</v>
      </c>
      <c r="D57" s="16">
        <f t="shared" si="9"/>
        <v>2</v>
      </c>
      <c r="E57" s="17">
        <f t="shared" si="9"/>
        <v>6</v>
      </c>
      <c r="F57" s="19">
        <v>2</v>
      </c>
      <c r="G57" s="19">
        <v>6</v>
      </c>
      <c r="H57" s="18" t="s">
        <v>13</v>
      </c>
      <c r="I57" s="18" t="s">
        <v>13</v>
      </c>
      <c r="J57" s="18" t="s">
        <v>13</v>
      </c>
      <c r="K57" s="18" t="s">
        <v>13</v>
      </c>
      <c r="L57" s="18" t="s">
        <v>13</v>
      </c>
      <c r="M57" s="18" t="s">
        <v>13</v>
      </c>
    </row>
    <row r="58" spans="2:13" x14ac:dyDescent="0.2">
      <c r="B58" s="1" t="s">
        <v>81</v>
      </c>
      <c r="C58" s="1" t="s">
        <v>82</v>
      </c>
      <c r="D58" s="16">
        <f t="shared" si="9"/>
        <v>74</v>
      </c>
      <c r="E58" s="17">
        <f t="shared" si="9"/>
        <v>1142</v>
      </c>
      <c r="F58" s="19">
        <v>21</v>
      </c>
      <c r="G58" s="19">
        <v>57</v>
      </c>
      <c r="H58" s="19">
        <v>23</v>
      </c>
      <c r="I58" s="19">
        <v>161</v>
      </c>
      <c r="J58" s="19">
        <v>22</v>
      </c>
      <c r="K58" s="19">
        <v>290</v>
      </c>
      <c r="L58" s="19">
        <v>3</v>
      </c>
      <c r="M58" s="19">
        <v>75</v>
      </c>
    </row>
    <row r="59" spans="2:13" x14ac:dyDescent="0.2">
      <c r="D59" s="6"/>
    </row>
    <row r="60" spans="2:13" x14ac:dyDescent="0.2">
      <c r="B60" s="1" t="s">
        <v>83</v>
      </c>
      <c r="C60" s="1" t="s">
        <v>84</v>
      </c>
      <c r="D60" s="16">
        <f t="shared" ref="D60:E63" si="10">F60+H60+J60+L60+D132+F132+H132+J132+L132</f>
        <v>33</v>
      </c>
      <c r="E60" s="17">
        <f t="shared" si="10"/>
        <v>2261</v>
      </c>
      <c r="F60" s="19">
        <v>7</v>
      </c>
      <c r="G60" s="19">
        <v>18</v>
      </c>
      <c r="H60" s="19">
        <v>5</v>
      </c>
      <c r="I60" s="19">
        <v>37</v>
      </c>
      <c r="J60" s="19">
        <v>5</v>
      </c>
      <c r="K60" s="19">
        <v>61</v>
      </c>
      <c r="L60" s="19">
        <v>5</v>
      </c>
      <c r="M60" s="19">
        <v>113</v>
      </c>
    </row>
    <row r="61" spans="2:13" x14ac:dyDescent="0.2">
      <c r="B61" s="1" t="s">
        <v>85</v>
      </c>
      <c r="C61" s="1" t="s">
        <v>86</v>
      </c>
      <c r="D61" s="16">
        <f t="shared" si="10"/>
        <v>182</v>
      </c>
      <c r="E61" s="17">
        <f t="shared" si="10"/>
        <v>3908</v>
      </c>
      <c r="F61" s="19">
        <v>59</v>
      </c>
      <c r="G61" s="19">
        <v>119</v>
      </c>
      <c r="H61" s="19">
        <v>30</v>
      </c>
      <c r="I61" s="19">
        <v>198</v>
      </c>
      <c r="J61" s="19">
        <v>26</v>
      </c>
      <c r="K61" s="19">
        <v>381</v>
      </c>
      <c r="L61" s="19">
        <v>29</v>
      </c>
      <c r="M61" s="19">
        <v>709</v>
      </c>
    </row>
    <row r="62" spans="2:13" x14ac:dyDescent="0.2">
      <c r="B62" s="1" t="s">
        <v>87</v>
      </c>
      <c r="C62" s="1" t="s">
        <v>88</v>
      </c>
      <c r="D62" s="16">
        <f t="shared" si="10"/>
        <v>557</v>
      </c>
      <c r="E62" s="17">
        <f t="shared" si="10"/>
        <v>11128</v>
      </c>
      <c r="F62" s="19">
        <v>159</v>
      </c>
      <c r="G62" s="19">
        <v>360</v>
      </c>
      <c r="H62" s="19">
        <v>116</v>
      </c>
      <c r="I62" s="19">
        <v>818</v>
      </c>
      <c r="J62" s="19">
        <v>140</v>
      </c>
      <c r="K62" s="19">
        <v>1984</v>
      </c>
      <c r="L62" s="19">
        <v>54</v>
      </c>
      <c r="M62" s="19">
        <v>1291</v>
      </c>
    </row>
    <row r="63" spans="2:13" x14ac:dyDescent="0.2">
      <c r="B63" s="1" t="s">
        <v>89</v>
      </c>
      <c r="C63" s="1" t="s">
        <v>90</v>
      </c>
      <c r="D63" s="16">
        <f t="shared" si="10"/>
        <v>95</v>
      </c>
      <c r="E63" s="17">
        <f t="shared" si="10"/>
        <v>726</v>
      </c>
      <c r="F63" s="19">
        <v>51</v>
      </c>
      <c r="G63" s="19">
        <v>114</v>
      </c>
      <c r="H63" s="19">
        <v>26</v>
      </c>
      <c r="I63" s="19">
        <v>171</v>
      </c>
      <c r="J63" s="19">
        <v>10</v>
      </c>
      <c r="K63" s="19">
        <v>128</v>
      </c>
      <c r="L63" s="19">
        <v>3</v>
      </c>
      <c r="M63" s="19">
        <v>62</v>
      </c>
    </row>
    <row r="64" spans="2:13" x14ac:dyDescent="0.2">
      <c r="D64" s="6"/>
    </row>
    <row r="65" spans="1:13" x14ac:dyDescent="0.2">
      <c r="B65" s="1" t="s">
        <v>91</v>
      </c>
      <c r="C65" s="1" t="s">
        <v>92</v>
      </c>
      <c r="D65" s="16">
        <f t="shared" ref="D65:E69" si="11">F65+H65+J65+L65+D137+F137+H137+J137+L137</f>
        <v>3</v>
      </c>
      <c r="E65" s="17">
        <f t="shared" si="11"/>
        <v>17</v>
      </c>
      <c r="F65" s="19">
        <v>2</v>
      </c>
      <c r="G65" s="19">
        <v>4</v>
      </c>
      <c r="H65" s="18" t="s">
        <v>13</v>
      </c>
      <c r="I65" s="18" t="s">
        <v>13</v>
      </c>
      <c r="J65" s="19">
        <v>1</v>
      </c>
      <c r="K65" s="19">
        <v>13</v>
      </c>
      <c r="L65" s="18" t="s">
        <v>13</v>
      </c>
      <c r="M65" s="18" t="s">
        <v>13</v>
      </c>
    </row>
    <row r="66" spans="1:13" x14ac:dyDescent="0.2">
      <c r="B66" s="1" t="s">
        <v>93</v>
      </c>
      <c r="C66" s="1" t="s">
        <v>94</v>
      </c>
      <c r="D66" s="16">
        <f t="shared" si="11"/>
        <v>47</v>
      </c>
      <c r="E66" s="17">
        <f t="shared" si="11"/>
        <v>557</v>
      </c>
      <c r="F66" s="19">
        <v>19</v>
      </c>
      <c r="G66" s="19">
        <v>44</v>
      </c>
      <c r="H66" s="19">
        <v>10</v>
      </c>
      <c r="I66" s="19">
        <v>69</v>
      </c>
      <c r="J66" s="19">
        <v>9</v>
      </c>
      <c r="K66" s="19">
        <v>119</v>
      </c>
      <c r="L66" s="19">
        <v>4</v>
      </c>
      <c r="M66" s="19">
        <v>95</v>
      </c>
    </row>
    <row r="67" spans="1:13" x14ac:dyDescent="0.2">
      <c r="B67" s="1" t="s">
        <v>95</v>
      </c>
      <c r="C67" s="1" t="s">
        <v>230</v>
      </c>
      <c r="D67" s="16">
        <f t="shared" si="11"/>
        <v>194</v>
      </c>
      <c r="E67" s="17">
        <f t="shared" si="11"/>
        <v>2280</v>
      </c>
      <c r="F67" s="19">
        <v>94</v>
      </c>
      <c r="G67" s="19">
        <v>231</v>
      </c>
      <c r="H67" s="19">
        <v>41</v>
      </c>
      <c r="I67" s="19">
        <v>257</v>
      </c>
      <c r="J67" s="19">
        <v>32</v>
      </c>
      <c r="K67" s="19">
        <v>408</v>
      </c>
      <c r="L67" s="19">
        <v>12</v>
      </c>
      <c r="M67" s="19">
        <v>282</v>
      </c>
    </row>
    <row r="68" spans="1:13" x14ac:dyDescent="0.2">
      <c r="B68" s="1" t="s">
        <v>97</v>
      </c>
      <c r="C68" s="1" t="s">
        <v>98</v>
      </c>
      <c r="D68" s="16">
        <f t="shared" si="11"/>
        <v>303</v>
      </c>
      <c r="E68" s="17">
        <f t="shared" si="11"/>
        <v>3567</v>
      </c>
      <c r="F68" s="19">
        <v>191</v>
      </c>
      <c r="G68" s="19">
        <v>602</v>
      </c>
      <c r="H68" s="19">
        <v>45</v>
      </c>
      <c r="I68" s="19">
        <v>263</v>
      </c>
      <c r="J68" s="19">
        <v>29</v>
      </c>
      <c r="K68" s="19">
        <v>384</v>
      </c>
      <c r="L68" s="19">
        <v>16</v>
      </c>
      <c r="M68" s="19">
        <v>379</v>
      </c>
    </row>
    <row r="69" spans="1:13" x14ac:dyDescent="0.2">
      <c r="B69" s="1" t="s">
        <v>99</v>
      </c>
      <c r="C69" s="1" t="s">
        <v>100</v>
      </c>
      <c r="D69" s="16">
        <f t="shared" si="11"/>
        <v>26</v>
      </c>
      <c r="E69" s="17">
        <f t="shared" si="11"/>
        <v>1341</v>
      </c>
      <c r="F69" s="19">
        <v>7</v>
      </c>
      <c r="G69" s="19">
        <v>16</v>
      </c>
      <c r="H69" s="19">
        <v>6</v>
      </c>
      <c r="I69" s="19">
        <v>33</v>
      </c>
      <c r="J69" s="19">
        <v>4</v>
      </c>
      <c r="K69" s="19">
        <v>41</v>
      </c>
      <c r="L69" s="19">
        <v>1</v>
      </c>
      <c r="M69" s="19">
        <v>27</v>
      </c>
    </row>
    <row r="70" spans="1:13" ht="18" thickBot="1" x14ac:dyDescent="0.25">
      <c r="B70" s="4"/>
      <c r="C70" s="4"/>
      <c r="D70" s="21"/>
      <c r="E70" s="4"/>
      <c r="F70" s="4"/>
      <c r="G70" s="4"/>
      <c r="H70" s="4"/>
      <c r="I70" s="4"/>
      <c r="J70" s="4"/>
      <c r="K70" s="4"/>
      <c r="L70" s="4"/>
      <c r="M70" s="4"/>
    </row>
    <row r="71" spans="1:13" x14ac:dyDescent="0.2">
      <c r="D71" s="1" t="s">
        <v>101</v>
      </c>
    </row>
    <row r="72" spans="1:13" x14ac:dyDescent="0.2">
      <c r="A72" s="1"/>
    </row>
    <row r="73" spans="1:13" x14ac:dyDescent="0.2">
      <c r="A73" s="1"/>
    </row>
    <row r="78" spans="1:13" x14ac:dyDescent="0.2">
      <c r="D78" s="3" t="s">
        <v>231</v>
      </c>
    </row>
    <row r="79" spans="1:13" ht="18" thickBot="1" x14ac:dyDescent="0.25">
      <c r="B79" s="4"/>
      <c r="C79" s="4"/>
      <c r="D79" s="4"/>
      <c r="E79" s="4"/>
      <c r="F79" s="5" t="s">
        <v>1</v>
      </c>
      <c r="G79" s="4"/>
      <c r="H79" s="4"/>
      <c r="I79" s="4"/>
      <c r="J79" s="4"/>
      <c r="K79" s="4"/>
      <c r="L79" s="4"/>
      <c r="M79" s="4"/>
    </row>
    <row r="80" spans="1:13" x14ac:dyDescent="0.2">
      <c r="D80" s="10"/>
      <c r="E80" s="7"/>
      <c r="F80" s="7"/>
      <c r="G80" s="7"/>
      <c r="H80" s="7"/>
      <c r="I80" s="7"/>
      <c r="J80" s="7"/>
      <c r="K80" s="7"/>
      <c r="L80" s="7"/>
      <c r="M80" s="7"/>
    </row>
    <row r="81" spans="2:13" x14ac:dyDescent="0.2">
      <c r="D81" s="12" t="s">
        <v>232</v>
      </c>
      <c r="E81" s="7"/>
      <c r="F81" s="12" t="s">
        <v>233</v>
      </c>
      <c r="G81" s="7"/>
      <c r="H81" s="12" t="s">
        <v>234</v>
      </c>
      <c r="I81" s="7"/>
      <c r="J81" s="12" t="s">
        <v>235</v>
      </c>
      <c r="K81" s="7"/>
      <c r="L81" s="12" t="s">
        <v>236</v>
      </c>
      <c r="M81" s="7"/>
    </row>
    <row r="82" spans="2:13" x14ac:dyDescent="0.2">
      <c r="B82" s="7"/>
      <c r="C82" s="7"/>
      <c r="D82" s="12" t="s">
        <v>214</v>
      </c>
      <c r="E82" s="12" t="s">
        <v>215</v>
      </c>
      <c r="F82" s="12" t="s">
        <v>214</v>
      </c>
      <c r="G82" s="12" t="s">
        <v>215</v>
      </c>
      <c r="H82" s="12" t="s">
        <v>214</v>
      </c>
      <c r="I82" s="12" t="s">
        <v>215</v>
      </c>
      <c r="J82" s="12" t="s">
        <v>214</v>
      </c>
      <c r="K82" s="12" t="s">
        <v>215</v>
      </c>
      <c r="L82" s="12" t="s">
        <v>214</v>
      </c>
      <c r="M82" s="12" t="s">
        <v>215</v>
      </c>
    </row>
    <row r="83" spans="2:13" x14ac:dyDescent="0.2">
      <c r="D83" s="6"/>
      <c r="E83" s="13" t="s">
        <v>9</v>
      </c>
      <c r="G83" s="13" t="s">
        <v>9</v>
      </c>
      <c r="I83" s="13" t="s">
        <v>9</v>
      </c>
      <c r="K83" s="13" t="s">
        <v>9</v>
      </c>
      <c r="M83" s="13" t="s">
        <v>9</v>
      </c>
    </row>
    <row r="84" spans="2:13" x14ac:dyDescent="0.2">
      <c r="B84" s="3" t="s">
        <v>10</v>
      </c>
      <c r="D84" s="14">
        <f t="shared" ref="D84:M84" si="12">SUM(D86:D89,D91)</f>
        <v>1190</v>
      </c>
      <c r="E84" s="15">
        <f t="shared" si="12"/>
        <v>44358</v>
      </c>
      <c r="F84" s="15">
        <f t="shared" si="12"/>
        <v>737</v>
      </c>
      <c r="G84" s="15">
        <f t="shared" si="12"/>
        <v>50546</v>
      </c>
      <c r="H84" s="15">
        <f t="shared" si="12"/>
        <v>265</v>
      </c>
      <c r="I84" s="15">
        <f t="shared" si="12"/>
        <v>35404</v>
      </c>
      <c r="J84" s="15">
        <f t="shared" si="12"/>
        <v>53</v>
      </c>
      <c r="K84" s="15">
        <f t="shared" si="12"/>
        <v>12792</v>
      </c>
      <c r="L84" s="15">
        <f t="shared" si="12"/>
        <v>48</v>
      </c>
      <c r="M84" s="15">
        <f t="shared" si="12"/>
        <v>35127</v>
      </c>
    </row>
    <row r="85" spans="2:13" x14ac:dyDescent="0.2">
      <c r="D85" s="6"/>
    </row>
    <row r="86" spans="2:13" x14ac:dyDescent="0.2">
      <c r="B86" s="1" t="s">
        <v>11</v>
      </c>
      <c r="C86" s="1" t="s">
        <v>12</v>
      </c>
      <c r="D86" s="22">
        <v>7</v>
      </c>
      <c r="E86" s="19">
        <v>270</v>
      </c>
      <c r="F86" s="19">
        <v>3</v>
      </c>
      <c r="G86" s="19">
        <v>172</v>
      </c>
      <c r="H86" s="23" t="s">
        <v>13</v>
      </c>
      <c r="I86" s="23" t="s">
        <v>13</v>
      </c>
      <c r="J86" s="23" t="s">
        <v>13</v>
      </c>
      <c r="K86" s="23" t="s">
        <v>13</v>
      </c>
      <c r="L86" s="23" t="s">
        <v>13</v>
      </c>
      <c r="M86" s="23" t="s">
        <v>13</v>
      </c>
    </row>
    <row r="87" spans="2:13" x14ac:dyDescent="0.2">
      <c r="B87" s="1" t="s">
        <v>14</v>
      </c>
      <c r="C87" s="1" t="s">
        <v>15</v>
      </c>
      <c r="D87" s="22">
        <v>3</v>
      </c>
      <c r="E87" s="19">
        <v>124</v>
      </c>
      <c r="F87" s="23" t="s">
        <v>13</v>
      </c>
      <c r="G87" s="23" t="s">
        <v>13</v>
      </c>
      <c r="H87" s="23" t="s">
        <v>13</v>
      </c>
      <c r="I87" s="23" t="s">
        <v>13</v>
      </c>
      <c r="J87" s="23" t="s">
        <v>13</v>
      </c>
      <c r="K87" s="23" t="s">
        <v>13</v>
      </c>
      <c r="L87" s="23" t="s">
        <v>13</v>
      </c>
      <c r="M87" s="23" t="s">
        <v>13</v>
      </c>
    </row>
    <row r="88" spans="2:13" x14ac:dyDescent="0.2">
      <c r="B88" s="1" t="s">
        <v>16</v>
      </c>
      <c r="C88" s="1" t="s">
        <v>17</v>
      </c>
      <c r="D88" s="20" t="s">
        <v>13</v>
      </c>
      <c r="E88" s="23" t="s">
        <v>13</v>
      </c>
      <c r="F88" s="19">
        <v>3</v>
      </c>
      <c r="G88" s="19">
        <v>229</v>
      </c>
      <c r="H88" s="23" t="s">
        <v>13</v>
      </c>
      <c r="I88" s="23" t="s">
        <v>13</v>
      </c>
      <c r="J88" s="23" t="s">
        <v>13</v>
      </c>
      <c r="K88" s="23" t="s">
        <v>13</v>
      </c>
      <c r="L88" s="23" t="s">
        <v>13</v>
      </c>
      <c r="M88" s="23" t="s">
        <v>13</v>
      </c>
    </row>
    <row r="89" spans="2:13" x14ac:dyDescent="0.2">
      <c r="B89" s="1" t="s">
        <v>18</v>
      </c>
      <c r="C89" s="1" t="s">
        <v>19</v>
      </c>
      <c r="D89" s="22">
        <v>1</v>
      </c>
      <c r="E89" s="19">
        <v>36</v>
      </c>
      <c r="F89" s="19">
        <v>1</v>
      </c>
      <c r="G89" s="19">
        <v>50</v>
      </c>
      <c r="H89" s="19">
        <v>1</v>
      </c>
      <c r="I89" s="19">
        <v>123</v>
      </c>
      <c r="J89" s="23" t="s">
        <v>13</v>
      </c>
      <c r="K89" s="23" t="s">
        <v>13</v>
      </c>
      <c r="L89" s="23" t="s">
        <v>13</v>
      </c>
      <c r="M89" s="23" t="s">
        <v>13</v>
      </c>
    </row>
    <row r="90" spans="2:13" x14ac:dyDescent="0.2">
      <c r="D90" s="6"/>
    </row>
    <row r="91" spans="2:13" x14ac:dyDescent="0.2">
      <c r="B91" s="3" t="s">
        <v>20</v>
      </c>
      <c r="D91" s="14">
        <f t="shared" ref="D91:M91" si="13">SUM(D93:D141,D229:D287)</f>
        <v>1179</v>
      </c>
      <c r="E91" s="15">
        <f t="shared" si="13"/>
        <v>43928</v>
      </c>
      <c r="F91" s="15">
        <f t="shared" si="13"/>
        <v>730</v>
      </c>
      <c r="G91" s="15">
        <f t="shared" si="13"/>
        <v>50095</v>
      </c>
      <c r="H91" s="15">
        <f t="shared" si="13"/>
        <v>264</v>
      </c>
      <c r="I91" s="15">
        <f t="shared" si="13"/>
        <v>35281</v>
      </c>
      <c r="J91" s="15">
        <f t="shared" si="13"/>
        <v>53</v>
      </c>
      <c r="K91" s="15">
        <f t="shared" si="13"/>
        <v>12792</v>
      </c>
      <c r="L91" s="15">
        <f t="shared" si="13"/>
        <v>48</v>
      </c>
      <c r="M91" s="15">
        <f t="shared" si="13"/>
        <v>35127</v>
      </c>
    </row>
    <row r="92" spans="2:13" x14ac:dyDescent="0.2">
      <c r="D92" s="6"/>
    </row>
    <row r="93" spans="2:13" x14ac:dyDescent="0.2">
      <c r="B93" s="1" t="s">
        <v>21</v>
      </c>
      <c r="C93" s="1" t="s">
        <v>22</v>
      </c>
      <c r="D93" s="20" t="s">
        <v>13</v>
      </c>
      <c r="E93" s="23" t="s">
        <v>13</v>
      </c>
      <c r="F93" s="23" t="s">
        <v>13</v>
      </c>
      <c r="G93" s="23" t="s">
        <v>13</v>
      </c>
      <c r="H93" s="23" t="s">
        <v>13</v>
      </c>
      <c r="I93" s="23" t="s">
        <v>13</v>
      </c>
      <c r="J93" s="23" t="s">
        <v>13</v>
      </c>
      <c r="K93" s="23" t="s">
        <v>13</v>
      </c>
      <c r="L93" s="23" t="s">
        <v>13</v>
      </c>
      <c r="M93" s="23" t="s">
        <v>13</v>
      </c>
    </row>
    <row r="94" spans="2:13" x14ac:dyDescent="0.2">
      <c r="D94" s="6"/>
    </row>
    <row r="95" spans="2:13" x14ac:dyDescent="0.2">
      <c r="B95" s="1" t="s">
        <v>23</v>
      </c>
      <c r="C95" s="1" t="s">
        <v>24</v>
      </c>
      <c r="D95" s="22">
        <v>59</v>
      </c>
      <c r="E95" s="19">
        <v>2091</v>
      </c>
      <c r="F95" s="19">
        <v>25</v>
      </c>
      <c r="G95" s="19">
        <v>1691</v>
      </c>
      <c r="H95" s="19">
        <v>8</v>
      </c>
      <c r="I95" s="19">
        <v>968</v>
      </c>
      <c r="J95" s="18" t="s">
        <v>13</v>
      </c>
      <c r="K95" s="18" t="s">
        <v>13</v>
      </c>
      <c r="L95" s="19">
        <v>1</v>
      </c>
      <c r="M95" s="19">
        <v>1024</v>
      </c>
    </row>
    <row r="96" spans="2:13" x14ac:dyDescent="0.2">
      <c r="B96" s="1" t="s">
        <v>25</v>
      </c>
      <c r="C96" s="1" t="s">
        <v>26</v>
      </c>
      <c r="D96" s="22">
        <v>16</v>
      </c>
      <c r="E96" s="19">
        <v>567</v>
      </c>
      <c r="F96" s="19">
        <v>5</v>
      </c>
      <c r="G96" s="19">
        <v>313</v>
      </c>
      <c r="H96" s="18" t="s">
        <v>13</v>
      </c>
      <c r="I96" s="18" t="s">
        <v>13</v>
      </c>
      <c r="J96" s="18" t="s">
        <v>13</v>
      </c>
      <c r="K96" s="18" t="s">
        <v>13</v>
      </c>
      <c r="L96" s="18" t="s">
        <v>13</v>
      </c>
      <c r="M96" s="18" t="s">
        <v>13</v>
      </c>
    </row>
    <row r="97" spans="2:13" x14ac:dyDescent="0.2">
      <c r="B97" s="1" t="s">
        <v>27</v>
      </c>
      <c r="C97" s="1" t="s">
        <v>28</v>
      </c>
      <c r="D97" s="22">
        <v>30</v>
      </c>
      <c r="E97" s="19">
        <v>1117</v>
      </c>
      <c r="F97" s="19">
        <v>17</v>
      </c>
      <c r="G97" s="19">
        <v>1101</v>
      </c>
      <c r="H97" s="19">
        <v>3</v>
      </c>
      <c r="I97" s="19">
        <v>385</v>
      </c>
      <c r="J97" s="18" t="s">
        <v>13</v>
      </c>
      <c r="K97" s="18" t="s">
        <v>13</v>
      </c>
      <c r="L97" s="18" t="s">
        <v>13</v>
      </c>
      <c r="M97" s="18" t="s">
        <v>13</v>
      </c>
    </row>
    <row r="98" spans="2:13" x14ac:dyDescent="0.2">
      <c r="D98" s="6"/>
      <c r="J98" s="19"/>
      <c r="K98" s="19"/>
      <c r="L98" s="19"/>
      <c r="M98" s="19"/>
    </row>
    <row r="99" spans="2:13" x14ac:dyDescent="0.2">
      <c r="B99" s="1" t="s">
        <v>29</v>
      </c>
      <c r="C99" s="1" t="s">
        <v>30</v>
      </c>
      <c r="D99" s="22">
        <v>46</v>
      </c>
      <c r="E99" s="19">
        <v>1813</v>
      </c>
      <c r="F99" s="19">
        <v>30</v>
      </c>
      <c r="G99" s="19">
        <v>1915</v>
      </c>
      <c r="H99" s="19">
        <v>8</v>
      </c>
      <c r="I99" s="19">
        <v>1033</v>
      </c>
      <c r="J99" s="19">
        <v>2</v>
      </c>
      <c r="K99" s="19">
        <v>493</v>
      </c>
      <c r="L99" s="19">
        <v>1</v>
      </c>
      <c r="M99" s="19">
        <v>301</v>
      </c>
    </row>
    <row r="100" spans="2:13" x14ac:dyDescent="0.2">
      <c r="B100" s="1" t="s">
        <v>31</v>
      </c>
      <c r="C100" s="1" t="s">
        <v>216</v>
      </c>
      <c r="D100" s="22">
        <v>3</v>
      </c>
      <c r="E100" s="19">
        <v>114</v>
      </c>
      <c r="F100" s="19">
        <v>12</v>
      </c>
      <c r="G100" s="19">
        <v>757</v>
      </c>
      <c r="H100" s="19">
        <v>2</v>
      </c>
      <c r="I100" s="19">
        <v>236</v>
      </c>
      <c r="J100" s="19">
        <v>1</v>
      </c>
      <c r="K100" s="19">
        <v>253</v>
      </c>
      <c r="L100" s="18" t="s">
        <v>13</v>
      </c>
      <c r="M100" s="18" t="s">
        <v>13</v>
      </c>
    </row>
    <row r="101" spans="2:13" x14ac:dyDescent="0.2">
      <c r="B101" s="1" t="s">
        <v>33</v>
      </c>
      <c r="C101" s="1" t="s">
        <v>34</v>
      </c>
      <c r="D101" s="22">
        <v>24</v>
      </c>
      <c r="E101" s="19">
        <v>925</v>
      </c>
      <c r="F101" s="19">
        <v>18</v>
      </c>
      <c r="G101" s="19">
        <v>1209</v>
      </c>
      <c r="H101" s="19">
        <v>8</v>
      </c>
      <c r="I101" s="19">
        <v>1212</v>
      </c>
      <c r="J101" s="19">
        <v>2</v>
      </c>
      <c r="K101" s="19">
        <v>543</v>
      </c>
      <c r="L101" s="18" t="s">
        <v>13</v>
      </c>
      <c r="M101" s="18" t="s">
        <v>13</v>
      </c>
    </row>
    <row r="102" spans="2:13" x14ac:dyDescent="0.2">
      <c r="B102" s="1" t="s">
        <v>35</v>
      </c>
      <c r="C102" s="1" t="s">
        <v>217</v>
      </c>
      <c r="D102" s="22">
        <v>28</v>
      </c>
      <c r="E102" s="19">
        <v>1017</v>
      </c>
      <c r="F102" s="19">
        <v>3</v>
      </c>
      <c r="G102" s="19">
        <v>244</v>
      </c>
      <c r="H102" s="18" t="s">
        <v>13</v>
      </c>
      <c r="I102" s="18" t="s">
        <v>13</v>
      </c>
      <c r="J102" s="18" t="s">
        <v>13</v>
      </c>
      <c r="K102" s="18" t="s">
        <v>13</v>
      </c>
      <c r="L102" s="18" t="s">
        <v>13</v>
      </c>
      <c r="M102" s="18" t="s">
        <v>13</v>
      </c>
    </row>
    <row r="103" spans="2:13" x14ac:dyDescent="0.2">
      <c r="B103" s="1" t="s">
        <v>37</v>
      </c>
      <c r="C103" s="1" t="s">
        <v>218</v>
      </c>
      <c r="D103" s="22">
        <v>11</v>
      </c>
      <c r="E103" s="19">
        <v>413</v>
      </c>
      <c r="F103" s="19">
        <v>4</v>
      </c>
      <c r="G103" s="19">
        <v>255</v>
      </c>
      <c r="H103" s="19">
        <v>1</v>
      </c>
      <c r="I103" s="19">
        <v>160</v>
      </c>
      <c r="J103" s="18" t="s">
        <v>13</v>
      </c>
      <c r="K103" s="18" t="s">
        <v>13</v>
      </c>
      <c r="L103" s="18" t="s">
        <v>13</v>
      </c>
      <c r="M103" s="18" t="s">
        <v>13</v>
      </c>
    </row>
    <row r="104" spans="2:13" x14ac:dyDescent="0.2">
      <c r="D104" s="6"/>
      <c r="J104" s="19"/>
      <c r="K104" s="19"/>
      <c r="L104" s="19"/>
      <c r="M104" s="19"/>
    </row>
    <row r="105" spans="2:13" x14ac:dyDescent="0.2">
      <c r="B105" s="1" t="s">
        <v>39</v>
      </c>
      <c r="C105" s="1" t="s">
        <v>219</v>
      </c>
      <c r="D105" s="22">
        <v>14</v>
      </c>
      <c r="E105" s="19">
        <v>519</v>
      </c>
      <c r="F105" s="19">
        <v>2</v>
      </c>
      <c r="G105" s="19">
        <v>151</v>
      </c>
      <c r="H105" s="19">
        <v>1</v>
      </c>
      <c r="I105" s="19">
        <v>112</v>
      </c>
      <c r="J105" s="18" t="s">
        <v>13</v>
      </c>
      <c r="K105" s="18" t="s">
        <v>13</v>
      </c>
      <c r="L105" s="18" t="s">
        <v>13</v>
      </c>
      <c r="M105" s="18" t="s">
        <v>13</v>
      </c>
    </row>
    <row r="106" spans="2:13" x14ac:dyDescent="0.2">
      <c r="B106" s="1" t="s">
        <v>41</v>
      </c>
      <c r="C106" s="1" t="s">
        <v>220</v>
      </c>
      <c r="D106" s="22">
        <v>2</v>
      </c>
      <c r="E106" s="19">
        <v>66</v>
      </c>
      <c r="F106" s="19">
        <v>5</v>
      </c>
      <c r="G106" s="19">
        <v>390</v>
      </c>
      <c r="H106" s="19">
        <v>1</v>
      </c>
      <c r="I106" s="19">
        <v>105</v>
      </c>
      <c r="J106" s="18" t="s">
        <v>13</v>
      </c>
      <c r="K106" s="18" t="s">
        <v>13</v>
      </c>
      <c r="L106" s="18" t="s">
        <v>13</v>
      </c>
      <c r="M106" s="18" t="s">
        <v>13</v>
      </c>
    </row>
    <row r="107" spans="2:13" x14ac:dyDescent="0.2">
      <c r="B107" s="1" t="s">
        <v>43</v>
      </c>
      <c r="C107" s="1" t="s">
        <v>221</v>
      </c>
      <c r="D107" s="22">
        <v>7</v>
      </c>
      <c r="E107" s="19">
        <v>243</v>
      </c>
      <c r="F107" s="19">
        <v>5</v>
      </c>
      <c r="G107" s="19">
        <v>384</v>
      </c>
      <c r="H107" s="19">
        <v>1</v>
      </c>
      <c r="I107" s="19">
        <v>197</v>
      </c>
      <c r="J107" s="18" t="s">
        <v>13</v>
      </c>
      <c r="K107" s="18" t="s">
        <v>13</v>
      </c>
      <c r="L107" s="18" t="s">
        <v>13</v>
      </c>
      <c r="M107" s="18" t="s">
        <v>13</v>
      </c>
    </row>
    <row r="108" spans="2:13" x14ac:dyDescent="0.2">
      <c r="B108" s="1" t="s">
        <v>45</v>
      </c>
      <c r="C108" s="1" t="s">
        <v>46</v>
      </c>
      <c r="D108" s="22">
        <v>22</v>
      </c>
      <c r="E108" s="19">
        <v>841</v>
      </c>
      <c r="F108" s="19">
        <v>13</v>
      </c>
      <c r="G108" s="19">
        <v>969</v>
      </c>
      <c r="H108" s="19">
        <v>7</v>
      </c>
      <c r="I108" s="19">
        <v>865</v>
      </c>
      <c r="J108" s="18" t="s">
        <v>13</v>
      </c>
      <c r="K108" s="18" t="s">
        <v>13</v>
      </c>
      <c r="L108" s="19">
        <v>3</v>
      </c>
      <c r="M108" s="19">
        <v>2565</v>
      </c>
    </row>
    <row r="109" spans="2:13" x14ac:dyDescent="0.2">
      <c r="B109" s="1" t="s">
        <v>47</v>
      </c>
      <c r="C109" s="1" t="s">
        <v>222</v>
      </c>
      <c r="D109" s="22">
        <v>1</v>
      </c>
      <c r="E109" s="19">
        <v>49</v>
      </c>
      <c r="F109" s="19">
        <v>1</v>
      </c>
      <c r="G109" s="19">
        <v>51</v>
      </c>
      <c r="H109" s="19">
        <v>2</v>
      </c>
      <c r="I109" s="19">
        <v>300</v>
      </c>
      <c r="J109" s="18" t="s">
        <v>13</v>
      </c>
      <c r="K109" s="18" t="s">
        <v>13</v>
      </c>
      <c r="L109" s="19">
        <v>2</v>
      </c>
      <c r="M109" s="19">
        <v>948</v>
      </c>
    </row>
    <row r="110" spans="2:13" x14ac:dyDescent="0.2">
      <c r="D110" s="6"/>
      <c r="J110" s="19"/>
      <c r="K110" s="19"/>
      <c r="L110" s="19"/>
      <c r="M110" s="19"/>
    </row>
    <row r="111" spans="2:13" x14ac:dyDescent="0.2">
      <c r="B111" s="1" t="s">
        <v>49</v>
      </c>
      <c r="C111" s="1" t="s">
        <v>223</v>
      </c>
      <c r="D111" s="22">
        <v>11</v>
      </c>
      <c r="E111" s="19">
        <v>399</v>
      </c>
      <c r="F111" s="19">
        <v>6</v>
      </c>
      <c r="G111" s="19">
        <v>371</v>
      </c>
      <c r="H111" s="19">
        <v>5</v>
      </c>
      <c r="I111" s="19">
        <v>575</v>
      </c>
      <c r="J111" s="18" t="s">
        <v>13</v>
      </c>
      <c r="K111" s="18" t="s">
        <v>13</v>
      </c>
      <c r="L111" s="18" t="s">
        <v>13</v>
      </c>
      <c r="M111" s="18" t="s">
        <v>13</v>
      </c>
    </row>
    <row r="112" spans="2:13" x14ac:dyDescent="0.2">
      <c r="B112" s="1" t="s">
        <v>51</v>
      </c>
      <c r="C112" s="1" t="s">
        <v>52</v>
      </c>
      <c r="D112" s="22">
        <v>7</v>
      </c>
      <c r="E112" s="19">
        <v>284</v>
      </c>
      <c r="F112" s="19">
        <v>3</v>
      </c>
      <c r="G112" s="19">
        <v>282</v>
      </c>
      <c r="H112" s="19">
        <v>1</v>
      </c>
      <c r="I112" s="19">
        <v>125</v>
      </c>
      <c r="J112" s="18" t="s">
        <v>13</v>
      </c>
      <c r="K112" s="18" t="s">
        <v>13</v>
      </c>
      <c r="L112" s="19">
        <v>1</v>
      </c>
      <c r="M112" s="19">
        <v>325</v>
      </c>
    </row>
    <row r="113" spans="2:13" x14ac:dyDescent="0.2">
      <c r="B113" s="1" t="s">
        <v>53</v>
      </c>
      <c r="C113" s="1" t="s">
        <v>224</v>
      </c>
      <c r="D113" s="22">
        <v>3</v>
      </c>
      <c r="E113" s="19">
        <v>125</v>
      </c>
      <c r="F113" s="19">
        <v>2</v>
      </c>
      <c r="G113" s="19">
        <v>142</v>
      </c>
      <c r="H113" s="18" t="s">
        <v>13</v>
      </c>
      <c r="I113" s="18" t="s">
        <v>13</v>
      </c>
      <c r="J113" s="18" t="s">
        <v>13</v>
      </c>
      <c r="K113" s="18" t="s">
        <v>13</v>
      </c>
      <c r="L113" s="18" t="s">
        <v>13</v>
      </c>
      <c r="M113" s="18" t="s">
        <v>13</v>
      </c>
    </row>
    <row r="114" spans="2:13" x14ac:dyDescent="0.2">
      <c r="B114" s="1" t="s">
        <v>55</v>
      </c>
      <c r="C114" s="1" t="s">
        <v>225</v>
      </c>
      <c r="D114" s="22">
        <v>18</v>
      </c>
      <c r="E114" s="19">
        <v>660</v>
      </c>
      <c r="F114" s="19">
        <v>6</v>
      </c>
      <c r="G114" s="19">
        <v>369</v>
      </c>
      <c r="H114" s="18" t="s">
        <v>13</v>
      </c>
      <c r="I114" s="18" t="s">
        <v>13</v>
      </c>
      <c r="J114" s="18" t="s">
        <v>13</v>
      </c>
      <c r="K114" s="18" t="s">
        <v>13</v>
      </c>
      <c r="L114" s="18" t="s">
        <v>13</v>
      </c>
      <c r="M114" s="18" t="s">
        <v>13</v>
      </c>
    </row>
    <row r="115" spans="2:13" x14ac:dyDescent="0.2">
      <c r="B115" s="1" t="s">
        <v>57</v>
      </c>
      <c r="C115" s="1" t="s">
        <v>58</v>
      </c>
      <c r="D115" s="22">
        <v>4</v>
      </c>
      <c r="E115" s="19">
        <v>152</v>
      </c>
      <c r="F115" s="19">
        <v>7</v>
      </c>
      <c r="G115" s="19">
        <v>487</v>
      </c>
      <c r="H115" s="19">
        <v>1</v>
      </c>
      <c r="I115" s="19">
        <v>169</v>
      </c>
      <c r="J115" s="19">
        <v>1</v>
      </c>
      <c r="K115" s="19">
        <v>235</v>
      </c>
      <c r="L115" s="19">
        <v>2</v>
      </c>
      <c r="M115" s="19">
        <v>5526</v>
      </c>
    </row>
    <row r="116" spans="2:13" x14ac:dyDescent="0.2">
      <c r="D116" s="6"/>
      <c r="J116" s="19"/>
      <c r="K116" s="19"/>
      <c r="L116" s="19"/>
      <c r="M116" s="19"/>
    </row>
    <row r="117" spans="2:13" x14ac:dyDescent="0.2">
      <c r="B117" s="1" t="s">
        <v>59</v>
      </c>
      <c r="C117" s="1" t="s">
        <v>60</v>
      </c>
      <c r="D117" s="22">
        <v>1</v>
      </c>
      <c r="E117" s="19">
        <v>40</v>
      </c>
      <c r="F117" s="19">
        <v>2</v>
      </c>
      <c r="G117" s="19">
        <v>131</v>
      </c>
      <c r="H117" s="19">
        <v>1</v>
      </c>
      <c r="I117" s="19">
        <v>124</v>
      </c>
      <c r="J117" s="18" t="s">
        <v>13</v>
      </c>
      <c r="K117" s="18" t="s">
        <v>13</v>
      </c>
      <c r="L117" s="18" t="s">
        <v>13</v>
      </c>
      <c r="M117" s="18" t="s">
        <v>13</v>
      </c>
    </row>
    <row r="118" spans="2:13" x14ac:dyDescent="0.2">
      <c r="B118" s="1" t="s">
        <v>61</v>
      </c>
      <c r="C118" s="1" t="s">
        <v>62</v>
      </c>
      <c r="D118" s="22">
        <v>17</v>
      </c>
      <c r="E118" s="19">
        <v>659</v>
      </c>
      <c r="F118" s="19">
        <v>16</v>
      </c>
      <c r="G118" s="19">
        <v>1095</v>
      </c>
      <c r="H118" s="19">
        <v>4</v>
      </c>
      <c r="I118" s="19">
        <v>537</v>
      </c>
      <c r="J118" s="19">
        <v>2</v>
      </c>
      <c r="K118" s="19">
        <v>529</v>
      </c>
      <c r="L118" s="18" t="s">
        <v>13</v>
      </c>
      <c r="M118" s="18" t="s">
        <v>13</v>
      </c>
    </row>
    <row r="119" spans="2:13" x14ac:dyDescent="0.2">
      <c r="B119" s="1" t="s">
        <v>63</v>
      </c>
      <c r="C119" s="1" t="s">
        <v>226</v>
      </c>
      <c r="D119" s="22">
        <v>17</v>
      </c>
      <c r="E119" s="19">
        <v>631</v>
      </c>
      <c r="F119" s="19">
        <v>10</v>
      </c>
      <c r="G119" s="19">
        <v>723</v>
      </c>
      <c r="H119" s="19">
        <v>2</v>
      </c>
      <c r="I119" s="19">
        <v>274</v>
      </c>
      <c r="J119" s="19">
        <v>1</v>
      </c>
      <c r="K119" s="19">
        <v>239</v>
      </c>
      <c r="L119" s="19">
        <v>2</v>
      </c>
      <c r="M119" s="19">
        <v>1899</v>
      </c>
    </row>
    <row r="120" spans="2:13" x14ac:dyDescent="0.2">
      <c r="B120" s="1" t="s">
        <v>65</v>
      </c>
      <c r="C120" s="1" t="s">
        <v>227</v>
      </c>
      <c r="D120" s="22">
        <v>9</v>
      </c>
      <c r="E120" s="19">
        <v>313</v>
      </c>
      <c r="F120" s="19">
        <v>5</v>
      </c>
      <c r="G120" s="19">
        <v>291</v>
      </c>
      <c r="H120" s="19">
        <v>5</v>
      </c>
      <c r="I120" s="19">
        <v>611</v>
      </c>
      <c r="J120" s="19">
        <v>1</v>
      </c>
      <c r="K120" s="19">
        <v>229</v>
      </c>
      <c r="L120" s="19">
        <v>1</v>
      </c>
      <c r="M120" s="19">
        <v>436</v>
      </c>
    </row>
    <row r="121" spans="2:13" x14ac:dyDescent="0.2">
      <c r="D121" s="6"/>
      <c r="J121" s="19"/>
      <c r="K121" s="19"/>
      <c r="L121" s="19"/>
      <c r="M121" s="19"/>
    </row>
    <row r="122" spans="2:13" x14ac:dyDescent="0.2">
      <c r="B122" s="1" t="s">
        <v>67</v>
      </c>
      <c r="C122" s="1" t="s">
        <v>228</v>
      </c>
      <c r="D122" s="22">
        <v>2</v>
      </c>
      <c r="E122" s="19">
        <v>75</v>
      </c>
      <c r="F122" s="19">
        <v>1</v>
      </c>
      <c r="G122" s="19">
        <v>54</v>
      </c>
      <c r="H122" s="19">
        <v>1</v>
      </c>
      <c r="I122" s="19">
        <v>184</v>
      </c>
      <c r="J122" s="19">
        <v>2</v>
      </c>
      <c r="K122" s="19">
        <v>424</v>
      </c>
      <c r="L122" s="18" t="s">
        <v>13</v>
      </c>
      <c r="M122" s="18" t="s">
        <v>13</v>
      </c>
    </row>
    <row r="123" spans="2:13" x14ac:dyDescent="0.2">
      <c r="B123" s="1" t="s">
        <v>69</v>
      </c>
      <c r="C123" s="1" t="s">
        <v>229</v>
      </c>
      <c r="D123" s="22">
        <v>3</v>
      </c>
      <c r="E123" s="19">
        <v>111</v>
      </c>
      <c r="F123" s="19">
        <v>1</v>
      </c>
      <c r="G123" s="19">
        <v>77</v>
      </c>
      <c r="H123" s="19">
        <v>1</v>
      </c>
      <c r="I123" s="19">
        <v>128</v>
      </c>
      <c r="J123" s="18" t="s">
        <v>13</v>
      </c>
      <c r="K123" s="18" t="s">
        <v>13</v>
      </c>
      <c r="L123" s="19">
        <v>1</v>
      </c>
      <c r="M123" s="19">
        <v>1649</v>
      </c>
    </row>
    <row r="124" spans="2:13" x14ac:dyDescent="0.2">
      <c r="B124" s="1" t="s">
        <v>71</v>
      </c>
      <c r="C124" s="1" t="s">
        <v>72</v>
      </c>
      <c r="D124" s="20" t="s">
        <v>13</v>
      </c>
      <c r="E124" s="18" t="s">
        <v>13</v>
      </c>
      <c r="F124" s="18" t="s">
        <v>13</v>
      </c>
      <c r="G124" s="18" t="s">
        <v>13</v>
      </c>
      <c r="H124" s="18" t="s">
        <v>13</v>
      </c>
      <c r="I124" s="18" t="s">
        <v>13</v>
      </c>
      <c r="J124" s="18" t="s">
        <v>13</v>
      </c>
      <c r="K124" s="18" t="s">
        <v>13</v>
      </c>
      <c r="L124" s="18" t="s">
        <v>13</v>
      </c>
      <c r="M124" s="18" t="s">
        <v>13</v>
      </c>
    </row>
    <row r="125" spans="2:13" x14ac:dyDescent="0.2">
      <c r="B125" s="1" t="s">
        <v>73</v>
      </c>
      <c r="C125" s="1" t="s">
        <v>74</v>
      </c>
      <c r="D125" s="22">
        <v>7</v>
      </c>
      <c r="E125" s="19">
        <v>242</v>
      </c>
      <c r="F125" s="19">
        <v>7</v>
      </c>
      <c r="G125" s="19">
        <v>496</v>
      </c>
      <c r="H125" s="19">
        <v>5</v>
      </c>
      <c r="I125" s="19">
        <v>595</v>
      </c>
      <c r="J125" s="18" t="s">
        <v>13</v>
      </c>
      <c r="K125" s="18" t="s">
        <v>13</v>
      </c>
      <c r="L125" s="18" t="s">
        <v>13</v>
      </c>
      <c r="M125" s="18" t="s">
        <v>13</v>
      </c>
    </row>
    <row r="126" spans="2:13" x14ac:dyDescent="0.2">
      <c r="D126" s="6"/>
      <c r="J126" s="19"/>
      <c r="K126" s="19"/>
      <c r="L126" s="19"/>
      <c r="M126" s="19"/>
    </row>
    <row r="127" spans="2:13" x14ac:dyDescent="0.2">
      <c r="B127" s="1" t="s">
        <v>75</v>
      </c>
      <c r="C127" s="1" t="s">
        <v>76</v>
      </c>
      <c r="D127" s="20" t="s">
        <v>13</v>
      </c>
      <c r="E127" s="18" t="s">
        <v>13</v>
      </c>
      <c r="F127" s="19">
        <v>6</v>
      </c>
      <c r="G127" s="19">
        <v>469</v>
      </c>
      <c r="H127" s="19">
        <v>4</v>
      </c>
      <c r="I127" s="19">
        <v>593</v>
      </c>
      <c r="J127" s="19">
        <v>1</v>
      </c>
      <c r="K127" s="19">
        <v>230</v>
      </c>
      <c r="L127" s="19">
        <v>1</v>
      </c>
      <c r="M127" s="19">
        <v>332</v>
      </c>
    </row>
    <row r="128" spans="2:13" x14ac:dyDescent="0.2">
      <c r="B128" s="1" t="s">
        <v>77</v>
      </c>
      <c r="C128" s="1" t="s">
        <v>78</v>
      </c>
      <c r="D128" s="22">
        <v>1</v>
      </c>
      <c r="E128" s="19">
        <v>33</v>
      </c>
      <c r="F128" s="18" t="s">
        <v>13</v>
      </c>
      <c r="G128" s="18" t="s">
        <v>13</v>
      </c>
      <c r="H128" s="19">
        <v>1</v>
      </c>
      <c r="I128" s="19">
        <v>119</v>
      </c>
      <c r="J128" s="18" t="s">
        <v>13</v>
      </c>
      <c r="K128" s="18" t="s">
        <v>13</v>
      </c>
      <c r="L128" s="18" t="s">
        <v>13</v>
      </c>
      <c r="M128" s="18" t="s">
        <v>13</v>
      </c>
    </row>
    <row r="129" spans="1:13" x14ac:dyDescent="0.2">
      <c r="B129" s="1" t="s">
        <v>79</v>
      </c>
      <c r="C129" s="1" t="s">
        <v>80</v>
      </c>
      <c r="D129" s="20" t="s">
        <v>13</v>
      </c>
      <c r="E129" s="18" t="s">
        <v>13</v>
      </c>
      <c r="F129" s="18" t="s">
        <v>13</v>
      </c>
      <c r="G129" s="18" t="s">
        <v>13</v>
      </c>
      <c r="H129" s="18" t="s">
        <v>13</v>
      </c>
      <c r="I129" s="18" t="s">
        <v>13</v>
      </c>
      <c r="J129" s="18" t="s">
        <v>13</v>
      </c>
      <c r="K129" s="18" t="s">
        <v>13</v>
      </c>
      <c r="L129" s="18" t="s">
        <v>13</v>
      </c>
      <c r="M129" s="18" t="s">
        <v>13</v>
      </c>
    </row>
    <row r="130" spans="1:13" x14ac:dyDescent="0.2">
      <c r="B130" s="1" t="s">
        <v>81</v>
      </c>
      <c r="C130" s="1" t="s">
        <v>82</v>
      </c>
      <c r="D130" s="22">
        <v>4</v>
      </c>
      <c r="E130" s="19">
        <v>138</v>
      </c>
      <c r="F130" s="18" t="s">
        <v>13</v>
      </c>
      <c r="G130" s="18" t="s">
        <v>13</v>
      </c>
      <c r="H130" s="18" t="s">
        <v>13</v>
      </c>
      <c r="I130" s="18" t="s">
        <v>13</v>
      </c>
      <c r="J130" s="18" t="s">
        <v>13</v>
      </c>
      <c r="K130" s="18" t="s">
        <v>13</v>
      </c>
      <c r="L130" s="19">
        <v>1</v>
      </c>
      <c r="M130" s="19">
        <v>421</v>
      </c>
    </row>
    <row r="131" spans="1:13" x14ac:dyDescent="0.2">
      <c r="D131" s="6"/>
      <c r="J131" s="19"/>
      <c r="K131" s="19"/>
      <c r="L131" s="19"/>
      <c r="M131" s="19"/>
    </row>
    <row r="132" spans="1:13" x14ac:dyDescent="0.2">
      <c r="B132" s="1" t="s">
        <v>83</v>
      </c>
      <c r="C132" s="1" t="s">
        <v>84</v>
      </c>
      <c r="D132" s="22">
        <v>5</v>
      </c>
      <c r="E132" s="19">
        <v>180</v>
      </c>
      <c r="F132" s="19">
        <v>3</v>
      </c>
      <c r="G132" s="19">
        <v>204</v>
      </c>
      <c r="H132" s="19">
        <v>1</v>
      </c>
      <c r="I132" s="19">
        <v>168</v>
      </c>
      <c r="J132" s="19">
        <v>1</v>
      </c>
      <c r="K132" s="19">
        <v>258</v>
      </c>
      <c r="L132" s="19">
        <v>1</v>
      </c>
      <c r="M132" s="19">
        <v>1222</v>
      </c>
    </row>
    <row r="133" spans="1:13" x14ac:dyDescent="0.2">
      <c r="B133" s="1" t="s">
        <v>85</v>
      </c>
      <c r="C133" s="1" t="s">
        <v>86</v>
      </c>
      <c r="D133" s="22">
        <v>18</v>
      </c>
      <c r="E133" s="19">
        <v>672</v>
      </c>
      <c r="F133" s="19">
        <v>15</v>
      </c>
      <c r="G133" s="19">
        <v>1002</v>
      </c>
      <c r="H133" s="19">
        <v>3</v>
      </c>
      <c r="I133" s="19">
        <v>396</v>
      </c>
      <c r="J133" s="19">
        <v>2</v>
      </c>
      <c r="K133" s="19">
        <v>431</v>
      </c>
      <c r="L133" s="18" t="s">
        <v>13</v>
      </c>
      <c r="M133" s="18" t="s">
        <v>13</v>
      </c>
    </row>
    <row r="134" spans="1:13" x14ac:dyDescent="0.2">
      <c r="B134" s="1" t="s">
        <v>87</v>
      </c>
      <c r="C134" s="1" t="s">
        <v>88</v>
      </c>
      <c r="D134" s="22">
        <v>49</v>
      </c>
      <c r="E134" s="19">
        <v>1862</v>
      </c>
      <c r="F134" s="19">
        <v>26</v>
      </c>
      <c r="G134" s="19">
        <v>1702</v>
      </c>
      <c r="H134" s="19">
        <v>10</v>
      </c>
      <c r="I134" s="19">
        <v>1323</v>
      </c>
      <c r="J134" s="19">
        <v>1</v>
      </c>
      <c r="K134" s="19">
        <v>202</v>
      </c>
      <c r="L134" s="19">
        <v>2</v>
      </c>
      <c r="M134" s="19">
        <v>1586</v>
      </c>
    </row>
    <row r="135" spans="1:13" x14ac:dyDescent="0.2">
      <c r="B135" s="1" t="s">
        <v>89</v>
      </c>
      <c r="C135" s="1" t="s">
        <v>90</v>
      </c>
      <c r="D135" s="22">
        <v>4</v>
      </c>
      <c r="E135" s="19">
        <v>163</v>
      </c>
      <c r="F135" s="19">
        <v>1</v>
      </c>
      <c r="G135" s="19">
        <v>88</v>
      </c>
      <c r="H135" s="18" t="s">
        <v>13</v>
      </c>
      <c r="I135" s="18" t="s">
        <v>13</v>
      </c>
      <c r="J135" s="18" t="s">
        <v>13</v>
      </c>
      <c r="K135" s="18" t="s">
        <v>13</v>
      </c>
      <c r="L135" s="18" t="s">
        <v>13</v>
      </c>
      <c r="M135" s="18" t="s">
        <v>13</v>
      </c>
    </row>
    <row r="136" spans="1:13" x14ac:dyDescent="0.2">
      <c r="D136" s="6"/>
      <c r="J136" s="19"/>
      <c r="K136" s="19"/>
      <c r="L136" s="19"/>
      <c r="M136" s="19"/>
    </row>
    <row r="137" spans="1:13" x14ac:dyDescent="0.2">
      <c r="B137" s="1" t="s">
        <v>91</v>
      </c>
      <c r="C137" s="1" t="s">
        <v>92</v>
      </c>
      <c r="D137" s="20" t="s">
        <v>13</v>
      </c>
      <c r="E137" s="18" t="s">
        <v>13</v>
      </c>
      <c r="F137" s="18" t="s">
        <v>13</v>
      </c>
      <c r="G137" s="18" t="s">
        <v>13</v>
      </c>
      <c r="H137" s="18" t="s">
        <v>13</v>
      </c>
      <c r="I137" s="18" t="s">
        <v>13</v>
      </c>
      <c r="J137" s="18" t="s">
        <v>13</v>
      </c>
      <c r="K137" s="18" t="s">
        <v>13</v>
      </c>
      <c r="L137" s="18" t="s">
        <v>13</v>
      </c>
      <c r="M137" s="18" t="s">
        <v>13</v>
      </c>
    </row>
    <row r="138" spans="1:13" x14ac:dyDescent="0.2">
      <c r="B138" s="1" t="s">
        <v>93</v>
      </c>
      <c r="C138" s="1" t="s">
        <v>94</v>
      </c>
      <c r="D138" s="22">
        <v>4</v>
      </c>
      <c r="E138" s="19">
        <v>163</v>
      </c>
      <c r="F138" s="19">
        <v>1</v>
      </c>
      <c r="G138" s="19">
        <v>67</v>
      </c>
      <c r="H138" s="18" t="s">
        <v>13</v>
      </c>
      <c r="I138" s="18" t="s">
        <v>13</v>
      </c>
      <c r="J138" s="18" t="s">
        <v>13</v>
      </c>
      <c r="K138" s="18" t="s">
        <v>13</v>
      </c>
      <c r="L138" s="18" t="s">
        <v>13</v>
      </c>
      <c r="M138" s="18" t="s">
        <v>13</v>
      </c>
    </row>
    <row r="139" spans="1:13" x14ac:dyDescent="0.2">
      <c r="B139" s="1" t="s">
        <v>95</v>
      </c>
      <c r="C139" s="1" t="s">
        <v>230</v>
      </c>
      <c r="D139" s="22">
        <v>8</v>
      </c>
      <c r="E139" s="19">
        <v>319</v>
      </c>
      <c r="F139" s="19">
        <v>5</v>
      </c>
      <c r="G139" s="19">
        <v>422</v>
      </c>
      <c r="H139" s="19">
        <v>1</v>
      </c>
      <c r="I139" s="19">
        <v>112</v>
      </c>
      <c r="J139" s="19">
        <v>1</v>
      </c>
      <c r="K139" s="19">
        <v>249</v>
      </c>
      <c r="L139" s="18" t="s">
        <v>13</v>
      </c>
      <c r="M139" s="18" t="s">
        <v>13</v>
      </c>
    </row>
    <row r="140" spans="1:13" x14ac:dyDescent="0.2">
      <c r="B140" s="1" t="s">
        <v>97</v>
      </c>
      <c r="C140" s="1" t="s">
        <v>98</v>
      </c>
      <c r="D140" s="22">
        <v>10</v>
      </c>
      <c r="E140" s="19">
        <v>380</v>
      </c>
      <c r="F140" s="19">
        <v>8</v>
      </c>
      <c r="G140" s="19">
        <v>598</v>
      </c>
      <c r="H140" s="19">
        <v>3</v>
      </c>
      <c r="I140" s="19">
        <v>390</v>
      </c>
      <c r="J140" s="18" t="s">
        <v>13</v>
      </c>
      <c r="K140" s="18" t="s">
        <v>13</v>
      </c>
      <c r="L140" s="19">
        <v>1</v>
      </c>
      <c r="M140" s="19">
        <v>571</v>
      </c>
    </row>
    <row r="141" spans="1:13" x14ac:dyDescent="0.2">
      <c r="B141" s="1" t="s">
        <v>99</v>
      </c>
      <c r="C141" s="1" t="s">
        <v>100</v>
      </c>
      <c r="D141" s="22">
        <v>3</v>
      </c>
      <c r="E141" s="19">
        <v>110</v>
      </c>
      <c r="F141" s="19">
        <v>1</v>
      </c>
      <c r="G141" s="19">
        <v>62</v>
      </c>
      <c r="H141" s="19">
        <v>1</v>
      </c>
      <c r="I141" s="19">
        <v>101</v>
      </c>
      <c r="J141" s="19">
        <v>1</v>
      </c>
      <c r="K141" s="19">
        <v>273</v>
      </c>
      <c r="L141" s="19">
        <v>2</v>
      </c>
      <c r="M141" s="19">
        <v>678</v>
      </c>
    </row>
    <row r="142" spans="1:13" ht="18" thickBot="1" x14ac:dyDescent="0.25">
      <c r="B142" s="4"/>
      <c r="C142" s="4"/>
      <c r="D142" s="21"/>
      <c r="E142" s="4"/>
      <c r="F142" s="4"/>
      <c r="G142" s="4"/>
      <c r="H142" s="4"/>
      <c r="I142" s="4"/>
      <c r="J142" s="4"/>
      <c r="K142" s="4"/>
      <c r="L142" s="4"/>
      <c r="M142" s="4"/>
    </row>
    <row r="143" spans="1:13" x14ac:dyDescent="0.2">
      <c r="D143" s="1" t="s">
        <v>101</v>
      </c>
    </row>
    <row r="144" spans="1:13" x14ac:dyDescent="0.2">
      <c r="A144" s="1"/>
    </row>
    <row r="145" spans="1:13" x14ac:dyDescent="0.2">
      <c r="A145" s="1"/>
    </row>
    <row r="150" spans="1:13" x14ac:dyDescent="0.2">
      <c r="D150" s="3" t="s">
        <v>231</v>
      </c>
    </row>
    <row r="151" spans="1:13" ht="18" thickBot="1" x14ac:dyDescent="0.25">
      <c r="B151" s="4"/>
      <c r="C151" s="4"/>
      <c r="D151" s="4"/>
      <c r="E151" s="4"/>
      <c r="F151" s="5" t="s">
        <v>1</v>
      </c>
      <c r="G151" s="4"/>
      <c r="H151" s="4"/>
      <c r="I151" s="4"/>
      <c r="J151" s="4"/>
      <c r="K151" s="4"/>
      <c r="L151" s="4"/>
      <c r="M151" s="4"/>
    </row>
    <row r="152" spans="1:13" x14ac:dyDescent="0.2">
      <c r="D152" s="6"/>
      <c r="F152" s="7"/>
      <c r="G152" s="7"/>
      <c r="H152" s="7"/>
      <c r="I152" s="7"/>
      <c r="J152" s="7"/>
      <c r="K152" s="7"/>
      <c r="L152" s="7"/>
      <c r="M152" s="7"/>
    </row>
    <row r="153" spans="1:13" x14ac:dyDescent="0.2">
      <c r="D153" s="12" t="s">
        <v>2</v>
      </c>
      <c r="E153" s="7"/>
      <c r="F153" s="12" t="s">
        <v>210</v>
      </c>
      <c r="G153" s="7"/>
      <c r="H153" s="12" t="s">
        <v>211</v>
      </c>
      <c r="I153" s="7"/>
      <c r="J153" s="12" t="s">
        <v>212</v>
      </c>
      <c r="K153" s="7"/>
      <c r="L153" s="12" t="s">
        <v>213</v>
      </c>
      <c r="M153" s="7"/>
    </row>
    <row r="154" spans="1:13" x14ac:dyDescent="0.2">
      <c r="B154" s="7"/>
      <c r="C154" s="7"/>
      <c r="D154" s="12" t="s">
        <v>214</v>
      </c>
      <c r="E154" s="12" t="s">
        <v>215</v>
      </c>
      <c r="F154" s="12" t="s">
        <v>214</v>
      </c>
      <c r="G154" s="12" t="s">
        <v>215</v>
      </c>
      <c r="H154" s="12" t="s">
        <v>214</v>
      </c>
      <c r="I154" s="12" t="s">
        <v>215</v>
      </c>
      <c r="J154" s="12" t="s">
        <v>214</v>
      </c>
      <c r="K154" s="12" t="s">
        <v>215</v>
      </c>
      <c r="L154" s="12" t="s">
        <v>214</v>
      </c>
      <c r="M154" s="12" t="s">
        <v>215</v>
      </c>
    </row>
    <row r="155" spans="1:13" x14ac:dyDescent="0.2">
      <c r="D155" s="6"/>
      <c r="E155" s="13" t="s">
        <v>9</v>
      </c>
      <c r="G155" s="13" t="s">
        <v>9</v>
      </c>
      <c r="I155" s="13" t="s">
        <v>9</v>
      </c>
      <c r="K155" s="13" t="s">
        <v>9</v>
      </c>
      <c r="M155" s="13" t="s">
        <v>9</v>
      </c>
    </row>
    <row r="156" spans="1:13" x14ac:dyDescent="0.2">
      <c r="B156" s="1" t="s">
        <v>108</v>
      </c>
      <c r="C156" s="1" t="s">
        <v>109</v>
      </c>
      <c r="D156" s="16">
        <f t="shared" ref="D156:E161" si="14">F156+H156+J156+L156+D229+F229+H229+J229+L229</f>
        <v>6</v>
      </c>
      <c r="E156" s="17">
        <f t="shared" si="14"/>
        <v>33</v>
      </c>
      <c r="F156" s="19">
        <v>3</v>
      </c>
      <c r="G156" s="19">
        <v>6</v>
      </c>
      <c r="H156" s="19">
        <v>1</v>
      </c>
      <c r="I156" s="19">
        <v>7</v>
      </c>
      <c r="J156" s="19">
        <v>2</v>
      </c>
      <c r="K156" s="19">
        <v>20</v>
      </c>
      <c r="L156" s="18" t="s">
        <v>13</v>
      </c>
      <c r="M156" s="18" t="s">
        <v>13</v>
      </c>
    </row>
    <row r="157" spans="1:13" x14ac:dyDescent="0.2">
      <c r="B157" s="1" t="s">
        <v>110</v>
      </c>
      <c r="C157" s="1" t="s">
        <v>237</v>
      </c>
      <c r="D157" s="16">
        <f t="shared" si="14"/>
        <v>153</v>
      </c>
      <c r="E157" s="17">
        <f t="shared" si="14"/>
        <v>880</v>
      </c>
      <c r="F157" s="19">
        <v>96</v>
      </c>
      <c r="G157" s="19">
        <v>247</v>
      </c>
      <c r="H157" s="19">
        <v>36</v>
      </c>
      <c r="I157" s="19">
        <v>228</v>
      </c>
      <c r="J157" s="19">
        <v>12</v>
      </c>
      <c r="K157" s="19">
        <v>160</v>
      </c>
      <c r="L157" s="19">
        <v>6</v>
      </c>
      <c r="M157" s="19">
        <v>140</v>
      </c>
    </row>
    <row r="158" spans="1:13" x14ac:dyDescent="0.2">
      <c r="B158" s="1" t="s">
        <v>112</v>
      </c>
      <c r="C158" s="1" t="s">
        <v>113</v>
      </c>
      <c r="D158" s="16">
        <f t="shared" si="14"/>
        <v>1082</v>
      </c>
      <c r="E158" s="17">
        <f t="shared" si="14"/>
        <v>9392</v>
      </c>
      <c r="F158" s="19">
        <v>526</v>
      </c>
      <c r="G158" s="19">
        <v>1339</v>
      </c>
      <c r="H158" s="19">
        <v>303</v>
      </c>
      <c r="I158" s="19">
        <v>2037</v>
      </c>
      <c r="J158" s="19">
        <v>161</v>
      </c>
      <c r="K158" s="19">
        <v>2204</v>
      </c>
      <c r="L158" s="19">
        <v>50</v>
      </c>
      <c r="M158" s="19">
        <v>1194</v>
      </c>
    </row>
    <row r="159" spans="1:13" x14ac:dyDescent="0.2">
      <c r="B159" s="1" t="s">
        <v>114</v>
      </c>
      <c r="C159" s="1" t="s">
        <v>238</v>
      </c>
      <c r="D159" s="16">
        <f t="shared" si="14"/>
        <v>777</v>
      </c>
      <c r="E159" s="17">
        <f t="shared" si="14"/>
        <v>5828</v>
      </c>
      <c r="F159" s="19">
        <v>385</v>
      </c>
      <c r="G159" s="19">
        <v>1009</v>
      </c>
      <c r="H159" s="19">
        <v>220</v>
      </c>
      <c r="I159" s="19">
        <v>1468</v>
      </c>
      <c r="J159" s="19">
        <v>121</v>
      </c>
      <c r="K159" s="19">
        <v>1580</v>
      </c>
      <c r="L159" s="19">
        <v>27</v>
      </c>
      <c r="M159" s="19">
        <v>657</v>
      </c>
    </row>
    <row r="160" spans="1:13" x14ac:dyDescent="0.2">
      <c r="B160" s="1" t="s">
        <v>116</v>
      </c>
      <c r="C160" s="1" t="s">
        <v>117</v>
      </c>
      <c r="D160" s="16">
        <f t="shared" si="14"/>
        <v>585</v>
      </c>
      <c r="E160" s="17">
        <f t="shared" si="14"/>
        <v>5024</v>
      </c>
      <c r="F160" s="19">
        <v>259</v>
      </c>
      <c r="G160" s="19">
        <v>698</v>
      </c>
      <c r="H160" s="19">
        <v>189</v>
      </c>
      <c r="I160" s="19">
        <v>1233</v>
      </c>
      <c r="J160" s="19">
        <v>95</v>
      </c>
      <c r="K160" s="19">
        <v>1237</v>
      </c>
      <c r="L160" s="19">
        <v>14</v>
      </c>
      <c r="M160" s="19">
        <v>346</v>
      </c>
    </row>
    <row r="161" spans="2:13" x14ac:dyDescent="0.2">
      <c r="B161" s="1" t="s">
        <v>118</v>
      </c>
      <c r="C161" s="1" t="s">
        <v>119</v>
      </c>
      <c r="D161" s="16">
        <f t="shared" si="14"/>
        <v>789</v>
      </c>
      <c r="E161" s="17">
        <f t="shared" si="14"/>
        <v>6641</v>
      </c>
      <c r="F161" s="19">
        <v>415</v>
      </c>
      <c r="G161" s="19">
        <v>1050</v>
      </c>
      <c r="H161" s="19">
        <v>201</v>
      </c>
      <c r="I161" s="19">
        <v>1333</v>
      </c>
      <c r="J161" s="19">
        <v>111</v>
      </c>
      <c r="K161" s="19">
        <v>1454</v>
      </c>
      <c r="L161" s="19">
        <v>31</v>
      </c>
      <c r="M161" s="19">
        <v>716</v>
      </c>
    </row>
    <row r="162" spans="2:13" x14ac:dyDescent="0.2">
      <c r="D162" s="6"/>
    </row>
    <row r="163" spans="2:13" x14ac:dyDescent="0.2">
      <c r="B163" s="1" t="s">
        <v>120</v>
      </c>
      <c r="C163" s="1" t="s">
        <v>121</v>
      </c>
      <c r="D163" s="16">
        <f t="shared" ref="D163:E170" si="15">F163+H163+J163+L163+D236+F236+H236+J236+L236</f>
        <v>119</v>
      </c>
      <c r="E163" s="17">
        <f t="shared" si="15"/>
        <v>5833</v>
      </c>
      <c r="F163" s="19">
        <v>62</v>
      </c>
      <c r="G163" s="19">
        <v>128</v>
      </c>
      <c r="H163" s="19">
        <v>12</v>
      </c>
      <c r="I163" s="19">
        <v>74</v>
      </c>
      <c r="J163" s="19">
        <v>6</v>
      </c>
      <c r="K163" s="19">
        <v>86</v>
      </c>
      <c r="L163" s="19">
        <v>2</v>
      </c>
      <c r="M163" s="19">
        <v>43</v>
      </c>
    </row>
    <row r="164" spans="2:13" x14ac:dyDescent="0.2">
      <c r="B164" s="1" t="s">
        <v>122</v>
      </c>
      <c r="C164" s="1" t="s">
        <v>239</v>
      </c>
      <c r="D164" s="16">
        <f t="shared" si="15"/>
        <v>2364</v>
      </c>
      <c r="E164" s="17">
        <f t="shared" si="15"/>
        <v>7288</v>
      </c>
      <c r="F164" s="19">
        <v>2005</v>
      </c>
      <c r="G164" s="19">
        <v>4262</v>
      </c>
      <c r="H164" s="19">
        <v>287</v>
      </c>
      <c r="I164" s="19">
        <v>1739</v>
      </c>
      <c r="J164" s="19">
        <v>53</v>
      </c>
      <c r="K164" s="19">
        <v>663</v>
      </c>
      <c r="L164" s="19">
        <v>9</v>
      </c>
      <c r="M164" s="19">
        <v>212</v>
      </c>
    </row>
    <row r="165" spans="2:13" x14ac:dyDescent="0.2">
      <c r="B165" s="1" t="s">
        <v>124</v>
      </c>
      <c r="C165" s="1" t="s">
        <v>125</v>
      </c>
      <c r="D165" s="16">
        <f t="shared" si="15"/>
        <v>6499</v>
      </c>
      <c r="E165" s="17">
        <f t="shared" si="15"/>
        <v>29534</v>
      </c>
      <c r="F165" s="19">
        <v>5235</v>
      </c>
      <c r="G165" s="19">
        <v>10831</v>
      </c>
      <c r="H165" s="19">
        <v>720</v>
      </c>
      <c r="I165" s="19">
        <v>4616</v>
      </c>
      <c r="J165" s="19">
        <v>317</v>
      </c>
      <c r="K165" s="19">
        <v>4185</v>
      </c>
      <c r="L165" s="19">
        <v>100</v>
      </c>
      <c r="M165" s="19">
        <v>2424</v>
      </c>
    </row>
    <row r="166" spans="2:13" x14ac:dyDescent="0.2">
      <c r="B166" s="1" t="s">
        <v>126</v>
      </c>
      <c r="C166" s="1" t="s">
        <v>240</v>
      </c>
      <c r="D166" s="16">
        <f t="shared" si="15"/>
        <v>1039</v>
      </c>
      <c r="E166" s="17">
        <f t="shared" si="15"/>
        <v>5490</v>
      </c>
      <c r="F166" s="19">
        <v>725</v>
      </c>
      <c r="G166" s="19">
        <v>1485</v>
      </c>
      <c r="H166" s="19">
        <v>172</v>
      </c>
      <c r="I166" s="19">
        <v>1118</v>
      </c>
      <c r="J166" s="19">
        <v>109</v>
      </c>
      <c r="K166" s="19">
        <v>1411</v>
      </c>
      <c r="L166" s="19">
        <v>9</v>
      </c>
      <c r="M166" s="19">
        <v>206</v>
      </c>
    </row>
    <row r="167" spans="2:13" x14ac:dyDescent="0.2">
      <c r="B167" s="1" t="s">
        <v>128</v>
      </c>
      <c r="C167" s="1" t="s">
        <v>241</v>
      </c>
      <c r="D167" s="16">
        <f t="shared" si="15"/>
        <v>1763</v>
      </c>
      <c r="E167" s="17">
        <f t="shared" si="15"/>
        <v>6249</v>
      </c>
      <c r="F167" s="19">
        <v>1446</v>
      </c>
      <c r="G167" s="19">
        <v>3256</v>
      </c>
      <c r="H167" s="19">
        <v>247</v>
      </c>
      <c r="I167" s="19">
        <v>1558</v>
      </c>
      <c r="J167" s="19">
        <v>49</v>
      </c>
      <c r="K167" s="19">
        <v>657</v>
      </c>
      <c r="L167" s="19">
        <v>10</v>
      </c>
      <c r="M167" s="19">
        <v>239</v>
      </c>
    </row>
    <row r="168" spans="2:13" x14ac:dyDescent="0.2">
      <c r="B168" s="1" t="s">
        <v>130</v>
      </c>
      <c r="C168" s="1" t="s">
        <v>131</v>
      </c>
      <c r="D168" s="16">
        <f t="shared" si="15"/>
        <v>5726</v>
      </c>
      <c r="E168" s="17">
        <f t="shared" si="15"/>
        <v>24436</v>
      </c>
      <c r="F168" s="19">
        <v>4385</v>
      </c>
      <c r="G168" s="19">
        <v>8933</v>
      </c>
      <c r="H168" s="19">
        <v>862</v>
      </c>
      <c r="I168" s="19">
        <v>5502</v>
      </c>
      <c r="J168" s="19">
        <v>315</v>
      </c>
      <c r="K168" s="19">
        <v>4138</v>
      </c>
      <c r="L168" s="19">
        <v>96</v>
      </c>
      <c r="M168" s="19">
        <v>2301</v>
      </c>
    </row>
    <row r="169" spans="2:13" x14ac:dyDescent="0.2">
      <c r="B169" s="1" t="s">
        <v>132</v>
      </c>
      <c r="C169" s="1" t="s">
        <v>133</v>
      </c>
      <c r="D169" s="16">
        <f t="shared" si="15"/>
        <v>4367</v>
      </c>
      <c r="E169" s="17">
        <f t="shared" si="15"/>
        <v>18442</v>
      </c>
      <c r="F169" s="19">
        <v>3343</v>
      </c>
      <c r="G169" s="19">
        <v>7175</v>
      </c>
      <c r="H169" s="19">
        <v>688</v>
      </c>
      <c r="I169" s="19">
        <v>4338</v>
      </c>
      <c r="J169" s="19">
        <v>223</v>
      </c>
      <c r="K169" s="19">
        <v>2908</v>
      </c>
      <c r="L169" s="19">
        <v>53</v>
      </c>
      <c r="M169" s="19">
        <v>1252</v>
      </c>
    </row>
    <row r="170" spans="2:13" x14ac:dyDescent="0.2">
      <c r="B170" s="1" t="s">
        <v>134</v>
      </c>
      <c r="C170" s="1" t="s">
        <v>135</v>
      </c>
      <c r="D170" s="16">
        <f t="shared" si="15"/>
        <v>2706</v>
      </c>
      <c r="E170" s="17">
        <f t="shared" si="15"/>
        <v>7698</v>
      </c>
      <c r="F170" s="19">
        <v>2358</v>
      </c>
      <c r="G170" s="19">
        <v>4482</v>
      </c>
      <c r="H170" s="19">
        <v>267</v>
      </c>
      <c r="I170" s="19">
        <v>1658</v>
      </c>
      <c r="J170" s="19">
        <v>63</v>
      </c>
      <c r="K170" s="19">
        <v>798</v>
      </c>
      <c r="L170" s="19">
        <v>7</v>
      </c>
      <c r="M170" s="19">
        <v>164</v>
      </c>
    </row>
    <row r="171" spans="2:13" x14ac:dyDescent="0.2">
      <c r="D171" s="6"/>
    </row>
    <row r="172" spans="2:13" x14ac:dyDescent="0.2">
      <c r="B172" s="1" t="s">
        <v>136</v>
      </c>
      <c r="C172" s="1" t="s">
        <v>137</v>
      </c>
      <c r="D172" s="16">
        <f t="shared" ref="D172:E176" si="16">F172+H172+J172+L172+D245+F245+H245+J245+L245</f>
        <v>186</v>
      </c>
      <c r="E172" s="17">
        <f t="shared" si="16"/>
        <v>3725</v>
      </c>
      <c r="F172" s="19">
        <v>17</v>
      </c>
      <c r="G172" s="19">
        <v>25</v>
      </c>
      <c r="H172" s="19">
        <v>19</v>
      </c>
      <c r="I172" s="19">
        <v>143</v>
      </c>
      <c r="J172" s="19">
        <v>100</v>
      </c>
      <c r="K172" s="19">
        <v>1430</v>
      </c>
      <c r="L172" s="19">
        <v>27</v>
      </c>
      <c r="M172" s="19">
        <v>650</v>
      </c>
    </row>
    <row r="173" spans="2:13" x14ac:dyDescent="0.2">
      <c r="B173" s="1" t="s">
        <v>138</v>
      </c>
      <c r="C173" s="1" t="s">
        <v>242</v>
      </c>
      <c r="D173" s="16">
        <f t="shared" si="16"/>
        <v>119</v>
      </c>
      <c r="E173" s="17">
        <f t="shared" si="16"/>
        <v>2532</v>
      </c>
      <c r="F173" s="19">
        <v>2</v>
      </c>
      <c r="G173" s="19">
        <v>3</v>
      </c>
      <c r="H173" s="19">
        <v>25</v>
      </c>
      <c r="I173" s="19">
        <v>195</v>
      </c>
      <c r="J173" s="19">
        <v>72</v>
      </c>
      <c r="K173" s="19">
        <v>945</v>
      </c>
      <c r="L173" s="19">
        <v>9</v>
      </c>
      <c r="M173" s="19">
        <v>198</v>
      </c>
    </row>
    <row r="174" spans="2:13" x14ac:dyDescent="0.2">
      <c r="B174" s="1" t="s">
        <v>140</v>
      </c>
      <c r="C174" s="1" t="s">
        <v>141</v>
      </c>
      <c r="D174" s="16">
        <f t="shared" si="16"/>
        <v>17</v>
      </c>
      <c r="E174" s="17">
        <f t="shared" si="16"/>
        <v>246</v>
      </c>
      <c r="F174" s="19">
        <v>10</v>
      </c>
      <c r="G174" s="19">
        <v>25</v>
      </c>
      <c r="H174" s="19">
        <v>2</v>
      </c>
      <c r="I174" s="19">
        <v>11</v>
      </c>
      <c r="J174" s="19">
        <v>1</v>
      </c>
      <c r="K174" s="19">
        <v>11</v>
      </c>
      <c r="L174" s="19">
        <v>2</v>
      </c>
      <c r="M174" s="19">
        <v>44</v>
      </c>
    </row>
    <row r="175" spans="2:13" x14ac:dyDescent="0.2">
      <c r="B175" s="1" t="s">
        <v>142</v>
      </c>
      <c r="C175" s="1" t="s">
        <v>243</v>
      </c>
      <c r="D175" s="16">
        <f t="shared" si="16"/>
        <v>3</v>
      </c>
      <c r="E175" s="17">
        <f t="shared" si="16"/>
        <v>57</v>
      </c>
      <c r="F175" s="18" t="s">
        <v>13</v>
      </c>
      <c r="G175" s="18" t="s">
        <v>13</v>
      </c>
      <c r="H175" s="18" t="s">
        <v>13</v>
      </c>
      <c r="I175" s="18" t="s">
        <v>13</v>
      </c>
      <c r="J175" s="19">
        <v>2</v>
      </c>
      <c r="K175" s="19">
        <v>28</v>
      </c>
      <c r="L175" s="19">
        <v>1</v>
      </c>
      <c r="M175" s="19">
        <v>29</v>
      </c>
    </row>
    <row r="176" spans="2:13" x14ac:dyDescent="0.2">
      <c r="B176" s="1" t="s">
        <v>144</v>
      </c>
      <c r="C176" s="1" t="s">
        <v>244</v>
      </c>
      <c r="D176" s="16">
        <f t="shared" si="16"/>
        <v>171</v>
      </c>
      <c r="E176" s="17">
        <f t="shared" si="16"/>
        <v>733</v>
      </c>
      <c r="F176" s="19">
        <v>126</v>
      </c>
      <c r="G176" s="19">
        <v>291</v>
      </c>
      <c r="H176" s="19">
        <v>31</v>
      </c>
      <c r="I176" s="19">
        <v>191</v>
      </c>
      <c r="J176" s="19">
        <v>11</v>
      </c>
      <c r="K176" s="19">
        <v>153</v>
      </c>
      <c r="L176" s="19">
        <v>2</v>
      </c>
      <c r="M176" s="19">
        <v>44</v>
      </c>
    </row>
    <row r="177" spans="2:13" x14ac:dyDescent="0.2">
      <c r="D177" s="6"/>
    </row>
    <row r="178" spans="2:13" x14ac:dyDescent="0.2">
      <c r="B178" s="1" t="s">
        <v>146</v>
      </c>
      <c r="C178" s="1" t="s">
        <v>245</v>
      </c>
      <c r="D178" s="16">
        <f t="shared" ref="D178:E182" si="17">F178+H178+J178+L178+D251+F251+H251+J251+L251</f>
        <v>9</v>
      </c>
      <c r="E178" s="17">
        <f t="shared" si="17"/>
        <v>184</v>
      </c>
      <c r="F178" s="19">
        <v>1</v>
      </c>
      <c r="G178" s="19">
        <v>4</v>
      </c>
      <c r="H178" s="19">
        <v>3</v>
      </c>
      <c r="I178" s="19">
        <v>22</v>
      </c>
      <c r="J178" s="19">
        <v>3</v>
      </c>
      <c r="K178" s="19">
        <v>38</v>
      </c>
      <c r="L178" s="18" t="s">
        <v>13</v>
      </c>
      <c r="M178" s="18" t="s">
        <v>13</v>
      </c>
    </row>
    <row r="179" spans="2:13" x14ac:dyDescent="0.2">
      <c r="B179" s="1" t="s">
        <v>148</v>
      </c>
      <c r="C179" s="1" t="s">
        <v>246</v>
      </c>
      <c r="D179" s="16">
        <f t="shared" si="17"/>
        <v>44</v>
      </c>
      <c r="E179" s="17">
        <f t="shared" si="17"/>
        <v>852</v>
      </c>
      <c r="F179" s="19">
        <v>11</v>
      </c>
      <c r="G179" s="19">
        <v>25</v>
      </c>
      <c r="H179" s="19">
        <v>7</v>
      </c>
      <c r="I179" s="19">
        <v>41</v>
      </c>
      <c r="J179" s="19">
        <v>10</v>
      </c>
      <c r="K179" s="19">
        <v>147</v>
      </c>
      <c r="L179" s="19">
        <v>7</v>
      </c>
      <c r="M179" s="19">
        <v>178</v>
      </c>
    </row>
    <row r="180" spans="2:13" x14ac:dyDescent="0.2">
      <c r="B180" s="1" t="s">
        <v>150</v>
      </c>
      <c r="C180" s="1" t="s">
        <v>151</v>
      </c>
      <c r="D180" s="16">
        <f t="shared" si="17"/>
        <v>429</v>
      </c>
      <c r="E180" s="17">
        <f t="shared" si="17"/>
        <v>5806</v>
      </c>
      <c r="F180" s="19">
        <v>229</v>
      </c>
      <c r="G180" s="19">
        <v>465</v>
      </c>
      <c r="H180" s="19">
        <v>45</v>
      </c>
      <c r="I180" s="19">
        <v>294</v>
      </c>
      <c r="J180" s="19">
        <v>64</v>
      </c>
      <c r="K180" s="19">
        <v>931</v>
      </c>
      <c r="L180" s="19">
        <v>42</v>
      </c>
      <c r="M180" s="19">
        <v>982</v>
      </c>
    </row>
    <row r="181" spans="2:13" x14ac:dyDescent="0.2">
      <c r="B181" s="1" t="s">
        <v>152</v>
      </c>
      <c r="C181" s="1" t="s">
        <v>153</v>
      </c>
      <c r="D181" s="16">
        <f t="shared" si="17"/>
        <v>451</v>
      </c>
      <c r="E181" s="17">
        <f t="shared" si="17"/>
        <v>2001</v>
      </c>
      <c r="F181" s="19">
        <v>352</v>
      </c>
      <c r="G181" s="19">
        <v>779</v>
      </c>
      <c r="H181" s="19">
        <v>60</v>
      </c>
      <c r="I181" s="19">
        <v>370</v>
      </c>
      <c r="J181" s="19">
        <v>28</v>
      </c>
      <c r="K181" s="19">
        <v>388</v>
      </c>
      <c r="L181" s="19">
        <v>5</v>
      </c>
      <c r="M181" s="19">
        <v>119</v>
      </c>
    </row>
    <row r="182" spans="2:13" x14ac:dyDescent="0.2">
      <c r="B182" s="1" t="s">
        <v>154</v>
      </c>
      <c r="C182" s="1" t="s">
        <v>247</v>
      </c>
      <c r="D182" s="16">
        <f t="shared" si="17"/>
        <v>1714</v>
      </c>
      <c r="E182" s="17">
        <f t="shared" si="17"/>
        <v>3402</v>
      </c>
      <c r="F182" s="19">
        <v>1626</v>
      </c>
      <c r="G182" s="19">
        <v>2309</v>
      </c>
      <c r="H182" s="19">
        <v>61</v>
      </c>
      <c r="I182" s="19">
        <v>398</v>
      </c>
      <c r="J182" s="19">
        <v>18</v>
      </c>
      <c r="K182" s="19">
        <v>224</v>
      </c>
      <c r="L182" s="19">
        <v>5</v>
      </c>
      <c r="M182" s="19">
        <v>126</v>
      </c>
    </row>
    <row r="183" spans="2:13" x14ac:dyDescent="0.2">
      <c r="D183" s="6"/>
    </row>
    <row r="184" spans="2:13" x14ac:dyDescent="0.2">
      <c r="B184" s="1" t="s">
        <v>156</v>
      </c>
      <c r="C184" s="1" t="s">
        <v>248</v>
      </c>
      <c r="D184" s="16">
        <f t="shared" ref="D184:E188" si="18">F184+H184+J184+L184+D257+F257+H257+J257+L257</f>
        <v>3893</v>
      </c>
      <c r="E184" s="17">
        <f t="shared" si="18"/>
        <v>9267</v>
      </c>
      <c r="F184" s="19">
        <v>3606</v>
      </c>
      <c r="G184" s="19">
        <v>6098</v>
      </c>
      <c r="H184" s="19">
        <v>208</v>
      </c>
      <c r="I184" s="19">
        <v>1301</v>
      </c>
      <c r="J184" s="19">
        <v>53</v>
      </c>
      <c r="K184" s="19">
        <v>682</v>
      </c>
      <c r="L184" s="19">
        <v>12</v>
      </c>
      <c r="M184" s="19">
        <v>289</v>
      </c>
    </row>
    <row r="185" spans="2:13" x14ac:dyDescent="0.2">
      <c r="B185" s="1" t="s">
        <v>158</v>
      </c>
      <c r="C185" s="1" t="s">
        <v>159</v>
      </c>
      <c r="D185" s="16">
        <f t="shared" si="18"/>
        <v>761</v>
      </c>
      <c r="E185" s="17">
        <f t="shared" si="18"/>
        <v>1348</v>
      </c>
      <c r="F185" s="19">
        <v>737</v>
      </c>
      <c r="G185" s="19">
        <v>977</v>
      </c>
      <c r="H185" s="19">
        <v>17</v>
      </c>
      <c r="I185" s="19">
        <v>104</v>
      </c>
      <c r="J185" s="19">
        <v>4</v>
      </c>
      <c r="K185" s="19">
        <v>52</v>
      </c>
      <c r="L185" s="19">
        <v>1</v>
      </c>
      <c r="M185" s="19">
        <v>26</v>
      </c>
    </row>
    <row r="186" spans="2:13" x14ac:dyDescent="0.2">
      <c r="B186" s="1" t="s">
        <v>160</v>
      </c>
      <c r="C186" s="1" t="s">
        <v>249</v>
      </c>
      <c r="D186" s="16">
        <f t="shared" si="18"/>
        <v>476</v>
      </c>
      <c r="E186" s="17">
        <f t="shared" si="18"/>
        <v>2545</v>
      </c>
      <c r="F186" s="19">
        <v>366</v>
      </c>
      <c r="G186" s="19">
        <v>705</v>
      </c>
      <c r="H186" s="19">
        <v>64</v>
      </c>
      <c r="I186" s="19">
        <v>409</v>
      </c>
      <c r="J186" s="19">
        <v>29</v>
      </c>
      <c r="K186" s="19">
        <v>373</v>
      </c>
      <c r="L186" s="19">
        <v>5</v>
      </c>
      <c r="M186" s="19">
        <v>115</v>
      </c>
    </row>
    <row r="187" spans="2:13" x14ac:dyDescent="0.2">
      <c r="B187" s="1" t="s">
        <v>162</v>
      </c>
      <c r="C187" s="1" t="s">
        <v>250</v>
      </c>
      <c r="D187" s="16">
        <f t="shared" si="18"/>
        <v>1013</v>
      </c>
      <c r="E187" s="17">
        <f t="shared" si="18"/>
        <v>10856</v>
      </c>
      <c r="F187" s="19">
        <v>613</v>
      </c>
      <c r="G187" s="19">
        <v>1438</v>
      </c>
      <c r="H187" s="19">
        <v>199</v>
      </c>
      <c r="I187" s="19">
        <v>1305</v>
      </c>
      <c r="J187" s="19">
        <v>101</v>
      </c>
      <c r="K187" s="19">
        <v>1360</v>
      </c>
      <c r="L187" s="19">
        <v>38</v>
      </c>
      <c r="M187" s="19">
        <v>923</v>
      </c>
    </row>
    <row r="188" spans="2:13" x14ac:dyDescent="0.2">
      <c r="B188" s="1" t="s">
        <v>164</v>
      </c>
      <c r="C188" s="1" t="s">
        <v>165</v>
      </c>
      <c r="D188" s="16">
        <f t="shared" si="18"/>
        <v>670</v>
      </c>
      <c r="E188" s="17">
        <f t="shared" si="18"/>
        <v>8227</v>
      </c>
      <c r="F188" s="19">
        <v>339</v>
      </c>
      <c r="G188" s="19">
        <v>708</v>
      </c>
      <c r="H188" s="19">
        <v>90</v>
      </c>
      <c r="I188" s="19">
        <v>608</v>
      </c>
      <c r="J188" s="19">
        <v>139</v>
      </c>
      <c r="K188" s="19">
        <v>1958</v>
      </c>
      <c r="L188" s="19">
        <v>53</v>
      </c>
      <c r="M188" s="19">
        <v>1256</v>
      </c>
    </row>
    <row r="189" spans="2:13" x14ac:dyDescent="0.2">
      <c r="D189" s="6"/>
    </row>
    <row r="190" spans="2:13" x14ac:dyDescent="0.2">
      <c r="B190" s="1" t="s">
        <v>166</v>
      </c>
      <c r="C190" s="1" t="s">
        <v>167</v>
      </c>
      <c r="D190" s="16">
        <f t="shared" ref="D190:E194" si="19">F190+H190+J190+L190+D263+F263+H263+J263+L263</f>
        <v>819</v>
      </c>
      <c r="E190" s="17">
        <f t="shared" si="19"/>
        <v>3224</v>
      </c>
      <c r="F190" s="19">
        <v>607</v>
      </c>
      <c r="G190" s="19">
        <v>1408</v>
      </c>
      <c r="H190" s="19">
        <v>161</v>
      </c>
      <c r="I190" s="19">
        <v>1052</v>
      </c>
      <c r="J190" s="19">
        <v>45</v>
      </c>
      <c r="K190" s="19">
        <v>592</v>
      </c>
      <c r="L190" s="19">
        <v>5</v>
      </c>
      <c r="M190" s="19">
        <v>118</v>
      </c>
    </row>
    <row r="191" spans="2:13" x14ac:dyDescent="0.2">
      <c r="B191" s="1" t="s">
        <v>168</v>
      </c>
      <c r="C191" s="1" t="s">
        <v>251</v>
      </c>
      <c r="D191" s="16">
        <f t="shared" si="19"/>
        <v>280</v>
      </c>
      <c r="E191" s="17">
        <f t="shared" si="19"/>
        <v>1589</v>
      </c>
      <c r="F191" s="19">
        <v>231</v>
      </c>
      <c r="G191" s="19">
        <v>481</v>
      </c>
      <c r="H191" s="19">
        <v>34</v>
      </c>
      <c r="I191" s="19">
        <v>212</v>
      </c>
      <c r="J191" s="19">
        <v>6</v>
      </c>
      <c r="K191" s="19">
        <v>74</v>
      </c>
      <c r="L191" s="19">
        <v>6</v>
      </c>
      <c r="M191" s="19">
        <v>147</v>
      </c>
    </row>
    <row r="192" spans="2:13" x14ac:dyDescent="0.2">
      <c r="B192" s="1" t="s">
        <v>170</v>
      </c>
      <c r="C192" s="1" t="s">
        <v>171</v>
      </c>
      <c r="D192" s="16">
        <f t="shared" si="19"/>
        <v>230</v>
      </c>
      <c r="E192" s="17">
        <f t="shared" si="19"/>
        <v>1474</v>
      </c>
      <c r="F192" s="19">
        <v>118</v>
      </c>
      <c r="G192" s="19">
        <v>272</v>
      </c>
      <c r="H192" s="19">
        <v>61</v>
      </c>
      <c r="I192" s="19">
        <v>396</v>
      </c>
      <c r="J192" s="19">
        <v>38</v>
      </c>
      <c r="K192" s="19">
        <v>487</v>
      </c>
      <c r="L192" s="19">
        <v>11</v>
      </c>
      <c r="M192" s="19">
        <v>254</v>
      </c>
    </row>
    <row r="193" spans="2:13" x14ac:dyDescent="0.2">
      <c r="B193" s="1" t="s">
        <v>172</v>
      </c>
      <c r="C193" s="1" t="s">
        <v>252</v>
      </c>
      <c r="D193" s="16">
        <f t="shared" si="19"/>
        <v>7</v>
      </c>
      <c r="E193" s="17">
        <f t="shared" si="19"/>
        <v>68</v>
      </c>
      <c r="F193" s="19">
        <v>4</v>
      </c>
      <c r="G193" s="19">
        <v>7</v>
      </c>
      <c r="H193" s="19">
        <v>2</v>
      </c>
      <c r="I193" s="19">
        <v>14</v>
      </c>
      <c r="J193" s="18" t="s">
        <v>13</v>
      </c>
      <c r="K193" s="18" t="s">
        <v>13</v>
      </c>
      <c r="L193" s="18" t="s">
        <v>13</v>
      </c>
      <c r="M193" s="18" t="s">
        <v>13</v>
      </c>
    </row>
    <row r="194" spans="2:13" x14ac:dyDescent="0.2">
      <c r="B194" s="1" t="s">
        <v>174</v>
      </c>
      <c r="C194" s="1" t="s">
        <v>175</v>
      </c>
      <c r="D194" s="16">
        <f t="shared" si="19"/>
        <v>15</v>
      </c>
      <c r="E194" s="17">
        <f t="shared" si="19"/>
        <v>452</v>
      </c>
      <c r="F194" s="19">
        <v>3</v>
      </c>
      <c r="G194" s="19">
        <v>3</v>
      </c>
      <c r="H194" s="19">
        <v>4</v>
      </c>
      <c r="I194" s="19">
        <v>26</v>
      </c>
      <c r="J194" s="19">
        <v>4</v>
      </c>
      <c r="K194" s="19">
        <v>56</v>
      </c>
      <c r="L194" s="18" t="s">
        <v>13</v>
      </c>
      <c r="M194" s="18" t="s">
        <v>13</v>
      </c>
    </row>
    <row r="195" spans="2:13" x14ac:dyDescent="0.2">
      <c r="D195" s="6"/>
    </row>
    <row r="196" spans="2:13" x14ac:dyDescent="0.2">
      <c r="B196" s="1" t="s">
        <v>176</v>
      </c>
      <c r="C196" s="1" t="s">
        <v>253</v>
      </c>
      <c r="D196" s="16">
        <f t="shared" ref="D196:E200" si="20">F196+H196+J196+L196+D269+F269+H269+J269+L269</f>
        <v>83</v>
      </c>
      <c r="E196" s="17">
        <f t="shared" si="20"/>
        <v>1484</v>
      </c>
      <c r="F196" s="19">
        <v>43</v>
      </c>
      <c r="G196" s="19">
        <v>90</v>
      </c>
      <c r="H196" s="19">
        <v>14</v>
      </c>
      <c r="I196" s="19">
        <v>100</v>
      </c>
      <c r="J196" s="19">
        <v>11</v>
      </c>
      <c r="K196" s="19">
        <v>146</v>
      </c>
      <c r="L196" s="19">
        <v>4</v>
      </c>
      <c r="M196" s="19">
        <v>90</v>
      </c>
    </row>
    <row r="197" spans="2:13" x14ac:dyDescent="0.2">
      <c r="B197" s="1" t="s">
        <v>178</v>
      </c>
      <c r="C197" s="1" t="s">
        <v>179</v>
      </c>
      <c r="D197" s="16">
        <f t="shared" si="20"/>
        <v>49</v>
      </c>
      <c r="E197" s="17">
        <f t="shared" si="20"/>
        <v>311</v>
      </c>
      <c r="F197" s="19">
        <v>25</v>
      </c>
      <c r="G197" s="19">
        <v>66</v>
      </c>
      <c r="H197" s="19">
        <v>16</v>
      </c>
      <c r="I197" s="19">
        <v>97</v>
      </c>
      <c r="J197" s="19">
        <v>5</v>
      </c>
      <c r="K197" s="19">
        <v>64</v>
      </c>
      <c r="L197" s="19">
        <v>2</v>
      </c>
      <c r="M197" s="19">
        <v>46</v>
      </c>
    </row>
    <row r="198" spans="2:13" x14ac:dyDescent="0.2">
      <c r="B198" s="1" t="s">
        <v>180</v>
      </c>
      <c r="C198" s="1" t="s">
        <v>181</v>
      </c>
      <c r="D198" s="16">
        <f t="shared" si="20"/>
        <v>2489</v>
      </c>
      <c r="E198" s="17">
        <f t="shared" si="20"/>
        <v>10144</v>
      </c>
      <c r="F198" s="19">
        <v>1911</v>
      </c>
      <c r="G198" s="19">
        <v>3554</v>
      </c>
      <c r="H198" s="19">
        <v>403</v>
      </c>
      <c r="I198" s="19">
        <v>2552</v>
      </c>
      <c r="J198" s="19">
        <v>118</v>
      </c>
      <c r="K198" s="19">
        <v>1558</v>
      </c>
      <c r="L198" s="19">
        <v>25</v>
      </c>
      <c r="M198" s="19">
        <v>581</v>
      </c>
    </row>
    <row r="199" spans="2:13" x14ac:dyDescent="0.2">
      <c r="B199" s="1" t="s">
        <v>182</v>
      </c>
      <c r="C199" s="1" t="s">
        <v>183</v>
      </c>
      <c r="D199" s="16">
        <f t="shared" si="20"/>
        <v>474</v>
      </c>
      <c r="E199" s="17">
        <f t="shared" si="20"/>
        <v>6557</v>
      </c>
      <c r="F199" s="19">
        <v>189</v>
      </c>
      <c r="G199" s="19">
        <v>454</v>
      </c>
      <c r="H199" s="19">
        <v>128</v>
      </c>
      <c r="I199" s="19">
        <v>852</v>
      </c>
      <c r="J199" s="19">
        <v>79</v>
      </c>
      <c r="K199" s="19">
        <v>1028</v>
      </c>
      <c r="L199" s="19">
        <v>27</v>
      </c>
      <c r="M199" s="19">
        <v>643</v>
      </c>
    </row>
    <row r="200" spans="2:13" x14ac:dyDescent="0.2">
      <c r="B200" s="1" t="s">
        <v>184</v>
      </c>
      <c r="C200" s="1" t="s">
        <v>254</v>
      </c>
      <c r="D200" s="16">
        <f t="shared" si="20"/>
        <v>286</v>
      </c>
      <c r="E200" s="17">
        <f t="shared" si="20"/>
        <v>5880</v>
      </c>
      <c r="F200" s="19">
        <v>126</v>
      </c>
      <c r="G200" s="19">
        <v>301</v>
      </c>
      <c r="H200" s="19">
        <v>59</v>
      </c>
      <c r="I200" s="19">
        <v>376</v>
      </c>
      <c r="J200" s="19">
        <v>43</v>
      </c>
      <c r="K200" s="19">
        <v>575</v>
      </c>
      <c r="L200" s="19">
        <v>13</v>
      </c>
      <c r="M200" s="19">
        <v>323</v>
      </c>
    </row>
    <row r="201" spans="2:13" x14ac:dyDescent="0.2">
      <c r="D201" s="6"/>
    </row>
    <row r="202" spans="2:13" x14ac:dyDescent="0.2">
      <c r="B202" s="1" t="s">
        <v>186</v>
      </c>
      <c r="C202" s="1" t="s">
        <v>187</v>
      </c>
      <c r="D202" s="16">
        <f t="shared" ref="D202:E205" si="21">F202+H202+J202+L202+D275+F275+H275+J275+L275</f>
        <v>192</v>
      </c>
      <c r="E202" s="17">
        <f t="shared" si="21"/>
        <v>1896</v>
      </c>
      <c r="F202" s="19">
        <v>81</v>
      </c>
      <c r="G202" s="19">
        <v>216</v>
      </c>
      <c r="H202" s="19">
        <v>53</v>
      </c>
      <c r="I202" s="19">
        <v>340</v>
      </c>
      <c r="J202" s="19">
        <v>40</v>
      </c>
      <c r="K202" s="19">
        <v>530</v>
      </c>
      <c r="L202" s="19">
        <v>7</v>
      </c>
      <c r="M202" s="19">
        <v>166</v>
      </c>
    </row>
    <row r="203" spans="2:13" x14ac:dyDescent="0.2">
      <c r="B203" s="1" t="s">
        <v>188</v>
      </c>
      <c r="C203" s="1" t="s">
        <v>189</v>
      </c>
      <c r="D203" s="16">
        <f t="shared" si="21"/>
        <v>2149</v>
      </c>
      <c r="E203" s="17">
        <f t="shared" si="21"/>
        <v>24140</v>
      </c>
      <c r="F203" s="19">
        <v>1053</v>
      </c>
      <c r="G203" s="19">
        <v>2452</v>
      </c>
      <c r="H203" s="19">
        <v>734</v>
      </c>
      <c r="I203" s="19">
        <v>4742</v>
      </c>
      <c r="J203" s="19">
        <v>208</v>
      </c>
      <c r="K203" s="19">
        <v>2600</v>
      </c>
      <c r="L203" s="19">
        <v>40</v>
      </c>
      <c r="M203" s="19">
        <v>965</v>
      </c>
    </row>
    <row r="204" spans="2:13" x14ac:dyDescent="0.2">
      <c r="B204" s="1" t="s">
        <v>190</v>
      </c>
      <c r="C204" s="1" t="s">
        <v>191</v>
      </c>
      <c r="D204" s="16">
        <f t="shared" si="21"/>
        <v>27</v>
      </c>
      <c r="E204" s="17">
        <f t="shared" si="21"/>
        <v>522</v>
      </c>
      <c r="F204" s="19">
        <v>7</v>
      </c>
      <c r="G204" s="19">
        <v>14</v>
      </c>
      <c r="H204" s="19">
        <v>5</v>
      </c>
      <c r="I204" s="19">
        <v>39</v>
      </c>
      <c r="J204" s="19">
        <v>3</v>
      </c>
      <c r="K204" s="19">
        <v>37</v>
      </c>
      <c r="L204" s="19">
        <v>3</v>
      </c>
      <c r="M204" s="19">
        <v>69</v>
      </c>
    </row>
    <row r="205" spans="2:13" x14ac:dyDescent="0.2">
      <c r="B205" s="1" t="s">
        <v>192</v>
      </c>
      <c r="C205" s="1" t="s">
        <v>255</v>
      </c>
      <c r="D205" s="16">
        <f t="shared" si="21"/>
        <v>591</v>
      </c>
      <c r="E205" s="17">
        <f t="shared" si="21"/>
        <v>8351</v>
      </c>
      <c r="F205" s="19">
        <v>178</v>
      </c>
      <c r="G205" s="19">
        <v>435</v>
      </c>
      <c r="H205" s="19">
        <v>125</v>
      </c>
      <c r="I205" s="19">
        <v>850</v>
      </c>
      <c r="J205" s="19">
        <v>184</v>
      </c>
      <c r="K205" s="19">
        <v>2549</v>
      </c>
      <c r="L205" s="19">
        <v>41</v>
      </c>
      <c r="M205" s="19">
        <v>971</v>
      </c>
    </row>
    <row r="206" spans="2:13" x14ac:dyDescent="0.2">
      <c r="D206" s="6"/>
    </row>
    <row r="207" spans="2:13" x14ac:dyDescent="0.2">
      <c r="B207" s="1" t="s">
        <v>194</v>
      </c>
      <c r="C207" s="1" t="s">
        <v>195</v>
      </c>
      <c r="D207" s="16">
        <f t="shared" ref="D207:E211" si="22">F207+H207+J207+L207+D280+F280+H280+J280+L280</f>
        <v>959</v>
      </c>
      <c r="E207" s="17">
        <f t="shared" si="22"/>
        <v>18385</v>
      </c>
      <c r="F207" s="19">
        <v>227</v>
      </c>
      <c r="G207" s="19">
        <v>545</v>
      </c>
      <c r="H207" s="19">
        <v>161</v>
      </c>
      <c r="I207" s="19">
        <v>1103</v>
      </c>
      <c r="J207" s="19">
        <v>263</v>
      </c>
      <c r="K207" s="19">
        <v>3498</v>
      </c>
      <c r="L207" s="19">
        <v>128</v>
      </c>
      <c r="M207" s="19">
        <v>3105</v>
      </c>
    </row>
    <row r="208" spans="2:13" x14ac:dyDescent="0.2">
      <c r="B208" s="1" t="s">
        <v>196</v>
      </c>
      <c r="C208" s="1" t="s">
        <v>197</v>
      </c>
      <c r="D208" s="16">
        <f t="shared" si="22"/>
        <v>40</v>
      </c>
      <c r="E208" s="17">
        <f t="shared" si="22"/>
        <v>637</v>
      </c>
      <c r="F208" s="19">
        <v>7</v>
      </c>
      <c r="G208" s="19">
        <v>19</v>
      </c>
      <c r="H208" s="19">
        <v>9</v>
      </c>
      <c r="I208" s="19">
        <v>62</v>
      </c>
      <c r="J208" s="19">
        <v>13</v>
      </c>
      <c r="K208" s="19">
        <v>183</v>
      </c>
      <c r="L208" s="19">
        <v>4</v>
      </c>
      <c r="M208" s="19">
        <v>102</v>
      </c>
    </row>
    <row r="209" spans="1:13" x14ac:dyDescent="0.2">
      <c r="B209" s="1" t="s">
        <v>198</v>
      </c>
      <c r="C209" s="1" t="s">
        <v>199</v>
      </c>
      <c r="D209" s="16">
        <f t="shared" si="22"/>
        <v>1570</v>
      </c>
      <c r="E209" s="17">
        <f t="shared" si="22"/>
        <v>4423</v>
      </c>
      <c r="F209" s="19">
        <v>1419</v>
      </c>
      <c r="G209" s="19">
        <v>2694</v>
      </c>
      <c r="H209" s="19">
        <v>104</v>
      </c>
      <c r="I209" s="19">
        <v>647</v>
      </c>
      <c r="J209" s="19">
        <v>29</v>
      </c>
      <c r="K209" s="19">
        <v>381</v>
      </c>
      <c r="L209" s="19">
        <v>6</v>
      </c>
      <c r="M209" s="19">
        <v>139</v>
      </c>
    </row>
    <row r="210" spans="1:13" x14ac:dyDescent="0.2">
      <c r="B210" s="1" t="s">
        <v>200</v>
      </c>
      <c r="C210" s="1" t="s">
        <v>256</v>
      </c>
      <c r="D210" s="16">
        <f t="shared" si="22"/>
        <v>333</v>
      </c>
      <c r="E210" s="17">
        <f t="shared" si="22"/>
        <v>1596</v>
      </c>
      <c r="F210" s="19">
        <v>239</v>
      </c>
      <c r="G210" s="19">
        <v>458</v>
      </c>
      <c r="H210" s="19">
        <v>67</v>
      </c>
      <c r="I210" s="19">
        <v>421</v>
      </c>
      <c r="J210" s="19">
        <v>21</v>
      </c>
      <c r="K210" s="19">
        <v>279</v>
      </c>
      <c r="L210" s="19">
        <v>2</v>
      </c>
      <c r="M210" s="19">
        <v>51</v>
      </c>
    </row>
    <row r="211" spans="1:13" x14ac:dyDescent="0.2">
      <c r="B211" s="1" t="s">
        <v>202</v>
      </c>
      <c r="C211" s="1" t="s">
        <v>257</v>
      </c>
      <c r="D211" s="16">
        <f t="shared" si="22"/>
        <v>64</v>
      </c>
      <c r="E211" s="17">
        <f t="shared" si="22"/>
        <v>239</v>
      </c>
      <c r="F211" s="19">
        <v>55</v>
      </c>
      <c r="G211" s="19">
        <v>135</v>
      </c>
      <c r="H211" s="19">
        <v>5</v>
      </c>
      <c r="I211" s="19">
        <v>32</v>
      </c>
      <c r="J211" s="19">
        <v>3</v>
      </c>
      <c r="K211" s="19">
        <v>42</v>
      </c>
      <c r="L211" s="18" t="s">
        <v>13</v>
      </c>
      <c r="M211" s="18" t="s">
        <v>13</v>
      </c>
    </row>
    <row r="212" spans="1:13" x14ac:dyDescent="0.2">
      <c r="D212" s="6"/>
    </row>
    <row r="213" spans="1:13" x14ac:dyDescent="0.2">
      <c r="B213" s="1" t="s">
        <v>204</v>
      </c>
      <c r="C213" s="1" t="s">
        <v>205</v>
      </c>
      <c r="D213" s="16">
        <f>F213+H213+J213+L213+D286+F286+H286+J286+L286</f>
        <v>103</v>
      </c>
      <c r="E213" s="17">
        <f>G213+I213+K213+M213+E286+G286+I286+K286+M286</f>
        <v>2336</v>
      </c>
      <c r="F213" s="19">
        <v>22</v>
      </c>
      <c r="G213" s="19">
        <v>60</v>
      </c>
      <c r="H213" s="19">
        <v>19</v>
      </c>
      <c r="I213" s="19">
        <v>135</v>
      </c>
      <c r="J213" s="19">
        <v>33</v>
      </c>
      <c r="K213" s="19">
        <v>449</v>
      </c>
      <c r="L213" s="19">
        <v>5</v>
      </c>
      <c r="M213" s="19">
        <v>129</v>
      </c>
    </row>
    <row r="214" spans="1:13" x14ac:dyDescent="0.2">
      <c r="B214" s="1" t="s">
        <v>206</v>
      </c>
      <c r="C214" s="1" t="s">
        <v>207</v>
      </c>
      <c r="D214" s="16">
        <f>F214+H214+J214+L214+D287+F287+H287+J287+L287</f>
        <v>525</v>
      </c>
      <c r="E214" s="17">
        <f>G214+I214+K214+M214+E287+G287+I287+K287+M287</f>
        <v>15600</v>
      </c>
      <c r="F214" s="19">
        <v>300</v>
      </c>
      <c r="G214" s="19">
        <v>565</v>
      </c>
      <c r="H214" s="19">
        <v>57</v>
      </c>
      <c r="I214" s="19">
        <v>368</v>
      </c>
      <c r="J214" s="19">
        <v>49</v>
      </c>
      <c r="K214" s="19">
        <v>650</v>
      </c>
      <c r="L214" s="19">
        <v>16</v>
      </c>
      <c r="M214" s="19">
        <v>380</v>
      </c>
    </row>
    <row r="215" spans="1:13" ht="18" thickBot="1" x14ac:dyDescent="0.25">
      <c r="B215" s="4"/>
      <c r="C215" s="4"/>
      <c r="D215" s="21"/>
      <c r="E215" s="4"/>
      <c r="F215" s="4"/>
      <c r="G215" s="4"/>
      <c r="H215" s="4"/>
      <c r="I215" s="4"/>
      <c r="J215" s="4"/>
      <c r="K215" s="4"/>
      <c r="L215" s="4"/>
      <c r="M215" s="4"/>
    </row>
    <row r="216" spans="1:13" x14ac:dyDescent="0.2">
      <c r="D216" s="1" t="s">
        <v>101</v>
      </c>
    </row>
    <row r="217" spans="1:13" x14ac:dyDescent="0.2">
      <c r="A217" s="1"/>
    </row>
    <row r="218" spans="1:13" x14ac:dyDescent="0.2">
      <c r="A218" s="1"/>
    </row>
    <row r="223" spans="1:13" x14ac:dyDescent="0.2">
      <c r="D223" s="3" t="s">
        <v>231</v>
      </c>
    </row>
    <row r="224" spans="1:13" ht="18" thickBot="1" x14ac:dyDescent="0.25">
      <c r="B224" s="4"/>
      <c r="C224" s="4"/>
      <c r="D224" s="4"/>
      <c r="E224" s="4"/>
      <c r="F224" s="5" t="s">
        <v>1</v>
      </c>
      <c r="G224" s="4"/>
      <c r="H224" s="4"/>
      <c r="I224" s="4"/>
      <c r="J224" s="4"/>
      <c r="K224" s="4"/>
      <c r="L224" s="4"/>
      <c r="M224" s="4"/>
    </row>
    <row r="225" spans="2:13" x14ac:dyDescent="0.2">
      <c r="D225" s="10"/>
      <c r="E225" s="7"/>
      <c r="F225" s="7"/>
      <c r="G225" s="7"/>
      <c r="H225" s="7"/>
      <c r="I225" s="7"/>
      <c r="J225" s="7"/>
      <c r="K225" s="7"/>
      <c r="L225" s="7"/>
      <c r="M225" s="7"/>
    </row>
    <row r="226" spans="2:13" x14ac:dyDescent="0.2">
      <c r="D226" s="12" t="s">
        <v>232</v>
      </c>
      <c r="E226" s="7"/>
      <c r="F226" s="12" t="s">
        <v>233</v>
      </c>
      <c r="G226" s="7"/>
      <c r="H226" s="12" t="s">
        <v>234</v>
      </c>
      <c r="I226" s="7"/>
      <c r="J226" s="12" t="s">
        <v>235</v>
      </c>
      <c r="K226" s="7"/>
      <c r="L226" s="12" t="s">
        <v>236</v>
      </c>
      <c r="M226" s="7"/>
    </row>
    <row r="227" spans="2:13" x14ac:dyDescent="0.2">
      <c r="B227" s="7"/>
      <c r="C227" s="7"/>
      <c r="D227" s="12" t="s">
        <v>214</v>
      </c>
      <c r="E227" s="12" t="s">
        <v>215</v>
      </c>
      <c r="F227" s="12" t="s">
        <v>214</v>
      </c>
      <c r="G227" s="12" t="s">
        <v>215</v>
      </c>
      <c r="H227" s="12" t="s">
        <v>214</v>
      </c>
      <c r="I227" s="12" t="s">
        <v>215</v>
      </c>
      <c r="J227" s="12" t="s">
        <v>214</v>
      </c>
      <c r="K227" s="12" t="s">
        <v>215</v>
      </c>
      <c r="L227" s="12" t="s">
        <v>214</v>
      </c>
      <c r="M227" s="12" t="s">
        <v>215</v>
      </c>
    </row>
    <row r="228" spans="2:13" x14ac:dyDescent="0.2">
      <c r="D228" s="6"/>
      <c r="E228" s="13" t="s">
        <v>9</v>
      </c>
      <c r="G228" s="13" t="s">
        <v>9</v>
      </c>
      <c r="I228" s="13" t="s">
        <v>9</v>
      </c>
      <c r="K228" s="13" t="s">
        <v>9</v>
      </c>
      <c r="M228" s="13" t="s">
        <v>9</v>
      </c>
    </row>
    <row r="229" spans="2:13" x14ac:dyDescent="0.2">
      <c r="B229" s="1" t="s">
        <v>108</v>
      </c>
      <c r="C229" s="1" t="s">
        <v>109</v>
      </c>
      <c r="D229" s="20" t="s">
        <v>208</v>
      </c>
      <c r="E229" s="18" t="s">
        <v>208</v>
      </c>
      <c r="F229" s="18" t="s">
        <v>208</v>
      </c>
      <c r="G229" s="18" t="s">
        <v>208</v>
      </c>
      <c r="H229" s="18" t="s">
        <v>208</v>
      </c>
      <c r="I229" s="18" t="s">
        <v>208</v>
      </c>
      <c r="J229" s="18" t="s">
        <v>208</v>
      </c>
      <c r="K229" s="18" t="s">
        <v>208</v>
      </c>
      <c r="L229" s="18" t="s">
        <v>208</v>
      </c>
      <c r="M229" s="18" t="s">
        <v>208</v>
      </c>
    </row>
    <row r="230" spans="2:13" x14ac:dyDescent="0.2">
      <c r="B230" s="1" t="s">
        <v>110</v>
      </c>
      <c r="C230" s="1" t="s">
        <v>237</v>
      </c>
      <c r="D230" s="22">
        <v>3</v>
      </c>
      <c r="E230" s="19">
        <v>105</v>
      </c>
      <c r="F230" s="18" t="s">
        <v>208</v>
      </c>
      <c r="G230" s="18" t="s">
        <v>208</v>
      </c>
      <c r="H230" s="18" t="s">
        <v>208</v>
      </c>
      <c r="I230" s="18" t="s">
        <v>208</v>
      </c>
      <c r="J230" s="18" t="s">
        <v>208</v>
      </c>
      <c r="K230" s="18" t="s">
        <v>208</v>
      </c>
      <c r="L230" s="18" t="s">
        <v>208</v>
      </c>
      <c r="M230" s="18" t="s">
        <v>208</v>
      </c>
    </row>
    <row r="231" spans="2:13" x14ac:dyDescent="0.2">
      <c r="B231" s="1" t="s">
        <v>112</v>
      </c>
      <c r="C231" s="1" t="s">
        <v>113</v>
      </c>
      <c r="D231" s="22">
        <v>28</v>
      </c>
      <c r="E231" s="19">
        <v>1076</v>
      </c>
      <c r="F231" s="19">
        <v>10</v>
      </c>
      <c r="G231" s="19">
        <v>636</v>
      </c>
      <c r="H231" s="19">
        <v>2</v>
      </c>
      <c r="I231" s="19">
        <v>259</v>
      </c>
      <c r="J231" s="19">
        <v>1</v>
      </c>
      <c r="K231" s="19">
        <v>205</v>
      </c>
      <c r="L231" s="19">
        <v>1</v>
      </c>
      <c r="M231" s="19">
        <v>442</v>
      </c>
    </row>
    <row r="232" spans="2:13" x14ac:dyDescent="0.2">
      <c r="B232" s="1" t="s">
        <v>114</v>
      </c>
      <c r="C232" s="1" t="s">
        <v>238</v>
      </c>
      <c r="D232" s="22">
        <v>16</v>
      </c>
      <c r="E232" s="19">
        <v>607</v>
      </c>
      <c r="F232" s="19">
        <v>7</v>
      </c>
      <c r="G232" s="19">
        <v>403</v>
      </c>
      <c r="H232" s="19">
        <v>1</v>
      </c>
      <c r="I232" s="19">
        <v>104</v>
      </c>
      <c r="J232" s="18" t="s">
        <v>208</v>
      </c>
      <c r="K232" s="18" t="s">
        <v>208</v>
      </c>
      <c r="L232" s="18" t="s">
        <v>208</v>
      </c>
      <c r="M232" s="18" t="s">
        <v>208</v>
      </c>
    </row>
    <row r="233" spans="2:13" x14ac:dyDescent="0.2">
      <c r="B233" s="1" t="s">
        <v>116</v>
      </c>
      <c r="C233" s="1" t="s">
        <v>117</v>
      </c>
      <c r="D233" s="22">
        <v>13</v>
      </c>
      <c r="E233" s="19">
        <v>495</v>
      </c>
      <c r="F233" s="19">
        <v>14</v>
      </c>
      <c r="G233" s="19">
        <v>875</v>
      </c>
      <c r="H233" s="19">
        <v>1</v>
      </c>
      <c r="I233" s="19">
        <v>140</v>
      </c>
      <c r="J233" s="18" t="s">
        <v>208</v>
      </c>
      <c r="K233" s="18" t="s">
        <v>208</v>
      </c>
      <c r="L233" s="18" t="s">
        <v>208</v>
      </c>
      <c r="M233" s="18" t="s">
        <v>208</v>
      </c>
    </row>
    <row r="234" spans="2:13" x14ac:dyDescent="0.2">
      <c r="B234" s="1" t="s">
        <v>118</v>
      </c>
      <c r="C234" s="1" t="s">
        <v>119</v>
      </c>
      <c r="D234" s="22">
        <v>14</v>
      </c>
      <c r="E234" s="19">
        <v>519</v>
      </c>
      <c r="F234" s="19">
        <v>13</v>
      </c>
      <c r="G234" s="19">
        <v>941</v>
      </c>
      <c r="H234" s="19">
        <v>3</v>
      </c>
      <c r="I234" s="19">
        <v>380</v>
      </c>
      <c r="J234" s="19">
        <v>1</v>
      </c>
      <c r="K234" s="19">
        <v>248</v>
      </c>
      <c r="L234" s="18" t="s">
        <v>208</v>
      </c>
      <c r="M234" s="18" t="s">
        <v>208</v>
      </c>
    </row>
    <row r="235" spans="2:13" x14ac:dyDescent="0.2">
      <c r="D235" s="6"/>
      <c r="J235" s="19"/>
      <c r="K235" s="19"/>
      <c r="L235" s="19"/>
      <c r="M235" s="19"/>
    </row>
    <row r="236" spans="2:13" x14ac:dyDescent="0.2">
      <c r="B236" s="1" t="s">
        <v>120</v>
      </c>
      <c r="C236" s="1" t="s">
        <v>121</v>
      </c>
      <c r="D236" s="22">
        <v>8</v>
      </c>
      <c r="E236" s="19">
        <v>316</v>
      </c>
      <c r="F236" s="19">
        <v>8</v>
      </c>
      <c r="G236" s="19">
        <v>627</v>
      </c>
      <c r="H236" s="19">
        <v>12</v>
      </c>
      <c r="I236" s="19">
        <v>1774</v>
      </c>
      <c r="J236" s="19">
        <v>4</v>
      </c>
      <c r="K236" s="19">
        <v>967</v>
      </c>
      <c r="L236" s="19">
        <v>5</v>
      </c>
      <c r="M236" s="19">
        <v>1818</v>
      </c>
    </row>
    <row r="237" spans="2:13" x14ac:dyDescent="0.2">
      <c r="B237" s="1" t="s">
        <v>122</v>
      </c>
      <c r="C237" s="1" t="s">
        <v>239</v>
      </c>
      <c r="D237" s="22">
        <v>8</v>
      </c>
      <c r="E237" s="19">
        <v>298</v>
      </c>
      <c r="F237" s="19">
        <v>2</v>
      </c>
      <c r="G237" s="19">
        <v>114</v>
      </c>
      <c r="H237" s="18" t="s">
        <v>208</v>
      </c>
      <c r="I237" s="18" t="s">
        <v>208</v>
      </c>
      <c r="J237" s="18" t="s">
        <v>208</v>
      </c>
      <c r="K237" s="18" t="s">
        <v>208</v>
      </c>
      <c r="L237" s="18" t="s">
        <v>208</v>
      </c>
      <c r="M237" s="18" t="s">
        <v>208</v>
      </c>
    </row>
    <row r="238" spans="2:13" x14ac:dyDescent="0.2">
      <c r="B238" s="1" t="s">
        <v>124</v>
      </c>
      <c r="C238" s="1" t="s">
        <v>125</v>
      </c>
      <c r="D238" s="22">
        <v>71</v>
      </c>
      <c r="E238" s="19">
        <v>2648</v>
      </c>
      <c r="F238" s="19">
        <v>45</v>
      </c>
      <c r="G238" s="19">
        <v>3143</v>
      </c>
      <c r="H238" s="19">
        <v>9</v>
      </c>
      <c r="I238" s="19">
        <v>1201</v>
      </c>
      <c r="J238" s="19">
        <v>2</v>
      </c>
      <c r="K238" s="19">
        <v>486</v>
      </c>
      <c r="L238" s="18" t="s">
        <v>208</v>
      </c>
      <c r="M238" s="18" t="s">
        <v>208</v>
      </c>
    </row>
    <row r="239" spans="2:13" x14ac:dyDescent="0.2">
      <c r="B239" s="1" t="s">
        <v>126</v>
      </c>
      <c r="C239" s="1" t="s">
        <v>240</v>
      </c>
      <c r="D239" s="22">
        <v>14</v>
      </c>
      <c r="E239" s="19">
        <v>526</v>
      </c>
      <c r="F239" s="19">
        <v>9</v>
      </c>
      <c r="G239" s="19">
        <v>632</v>
      </c>
      <c r="H239" s="19">
        <v>1</v>
      </c>
      <c r="I239" s="19">
        <v>112</v>
      </c>
      <c r="J239" s="18" t="s">
        <v>208</v>
      </c>
      <c r="K239" s="18" t="s">
        <v>208</v>
      </c>
      <c r="L239" s="18" t="s">
        <v>208</v>
      </c>
      <c r="M239" s="18" t="s">
        <v>208</v>
      </c>
    </row>
    <row r="240" spans="2:13" x14ac:dyDescent="0.2">
      <c r="B240" s="1" t="s">
        <v>128</v>
      </c>
      <c r="C240" s="1" t="s">
        <v>241</v>
      </c>
      <c r="D240" s="22">
        <v>7</v>
      </c>
      <c r="E240" s="19">
        <v>257</v>
      </c>
      <c r="F240" s="19">
        <v>4</v>
      </c>
      <c r="G240" s="19">
        <v>282</v>
      </c>
      <c r="H240" s="18" t="s">
        <v>208</v>
      </c>
      <c r="I240" s="18" t="s">
        <v>208</v>
      </c>
      <c r="J240" s="18" t="s">
        <v>208</v>
      </c>
      <c r="K240" s="18" t="s">
        <v>208</v>
      </c>
      <c r="L240" s="18" t="s">
        <v>208</v>
      </c>
      <c r="M240" s="18" t="s">
        <v>208</v>
      </c>
    </row>
    <row r="241" spans="2:13" x14ac:dyDescent="0.2">
      <c r="B241" s="1" t="s">
        <v>130</v>
      </c>
      <c r="C241" s="1" t="s">
        <v>131</v>
      </c>
      <c r="D241" s="22">
        <v>43</v>
      </c>
      <c r="E241" s="19">
        <v>1581</v>
      </c>
      <c r="F241" s="19">
        <v>20</v>
      </c>
      <c r="G241" s="19">
        <v>1380</v>
      </c>
      <c r="H241" s="19">
        <v>5</v>
      </c>
      <c r="I241" s="19">
        <v>601</v>
      </c>
      <c r="J241" s="18" t="s">
        <v>208</v>
      </c>
      <c r="K241" s="18" t="s">
        <v>208</v>
      </c>
      <c r="L241" s="18" t="s">
        <v>208</v>
      </c>
      <c r="M241" s="18" t="s">
        <v>208</v>
      </c>
    </row>
    <row r="242" spans="2:13" x14ac:dyDescent="0.2">
      <c r="B242" s="1" t="s">
        <v>132</v>
      </c>
      <c r="C242" s="1" t="s">
        <v>133</v>
      </c>
      <c r="D242" s="22">
        <v>46</v>
      </c>
      <c r="E242" s="19">
        <v>1686</v>
      </c>
      <c r="F242" s="19">
        <v>11</v>
      </c>
      <c r="G242" s="19">
        <v>669</v>
      </c>
      <c r="H242" s="19">
        <v>3</v>
      </c>
      <c r="I242" s="19">
        <v>414</v>
      </c>
      <c r="J242" s="18" t="s">
        <v>208</v>
      </c>
      <c r="K242" s="18" t="s">
        <v>208</v>
      </c>
      <c r="L242" s="18" t="s">
        <v>208</v>
      </c>
      <c r="M242" s="18" t="s">
        <v>208</v>
      </c>
    </row>
    <row r="243" spans="2:13" x14ac:dyDescent="0.2">
      <c r="B243" s="1" t="s">
        <v>134</v>
      </c>
      <c r="C243" s="1" t="s">
        <v>135</v>
      </c>
      <c r="D243" s="22">
        <v>7</v>
      </c>
      <c r="E243" s="19">
        <v>264</v>
      </c>
      <c r="F243" s="19">
        <v>2</v>
      </c>
      <c r="G243" s="19">
        <v>124</v>
      </c>
      <c r="H243" s="19">
        <v>2</v>
      </c>
      <c r="I243" s="19">
        <v>208</v>
      </c>
      <c r="J243" s="18" t="s">
        <v>208</v>
      </c>
      <c r="K243" s="18" t="s">
        <v>208</v>
      </c>
      <c r="L243" s="18" t="s">
        <v>208</v>
      </c>
      <c r="M243" s="18" t="s">
        <v>208</v>
      </c>
    </row>
    <row r="244" spans="2:13" x14ac:dyDescent="0.2">
      <c r="D244" s="6"/>
      <c r="J244" s="19"/>
      <c r="K244" s="19"/>
      <c r="L244" s="19"/>
      <c r="M244" s="19"/>
    </row>
    <row r="245" spans="2:13" x14ac:dyDescent="0.2">
      <c r="B245" s="1" t="s">
        <v>136</v>
      </c>
      <c r="C245" s="1" t="s">
        <v>137</v>
      </c>
      <c r="D245" s="22">
        <v>16</v>
      </c>
      <c r="E245" s="19">
        <v>577</v>
      </c>
      <c r="F245" s="19">
        <v>5</v>
      </c>
      <c r="G245" s="19">
        <v>289</v>
      </c>
      <c r="H245" s="19">
        <v>1</v>
      </c>
      <c r="I245" s="19">
        <v>150</v>
      </c>
      <c r="J245" s="18" t="s">
        <v>208</v>
      </c>
      <c r="K245" s="18" t="s">
        <v>208</v>
      </c>
      <c r="L245" s="19">
        <v>1</v>
      </c>
      <c r="M245" s="19">
        <v>461</v>
      </c>
    </row>
    <row r="246" spans="2:13" x14ac:dyDescent="0.2">
      <c r="B246" s="1" t="s">
        <v>138</v>
      </c>
      <c r="C246" s="1" t="s">
        <v>242</v>
      </c>
      <c r="D246" s="22">
        <v>6</v>
      </c>
      <c r="E246" s="19">
        <v>250</v>
      </c>
      <c r="F246" s="19">
        <v>3</v>
      </c>
      <c r="G246" s="19">
        <v>189</v>
      </c>
      <c r="H246" s="19">
        <v>1</v>
      </c>
      <c r="I246" s="19">
        <v>183</v>
      </c>
      <c r="J246" s="18" t="s">
        <v>208</v>
      </c>
      <c r="K246" s="18" t="s">
        <v>208</v>
      </c>
      <c r="L246" s="19">
        <v>1</v>
      </c>
      <c r="M246" s="19">
        <v>569</v>
      </c>
    </row>
    <row r="247" spans="2:13" x14ac:dyDescent="0.2">
      <c r="B247" s="1" t="s">
        <v>140</v>
      </c>
      <c r="C247" s="1" t="s">
        <v>141</v>
      </c>
      <c r="D247" s="22">
        <v>1</v>
      </c>
      <c r="E247" s="19">
        <v>30</v>
      </c>
      <c r="F247" s="18" t="s">
        <v>208</v>
      </c>
      <c r="G247" s="18" t="s">
        <v>208</v>
      </c>
      <c r="H247" s="19">
        <v>1</v>
      </c>
      <c r="I247" s="19">
        <v>125</v>
      </c>
      <c r="J247" s="18" t="s">
        <v>208</v>
      </c>
      <c r="K247" s="18" t="s">
        <v>208</v>
      </c>
      <c r="L247" s="18" t="s">
        <v>208</v>
      </c>
      <c r="M247" s="18" t="s">
        <v>208</v>
      </c>
    </row>
    <row r="248" spans="2:13" x14ac:dyDescent="0.2">
      <c r="B248" s="1" t="s">
        <v>142</v>
      </c>
      <c r="C248" s="1" t="s">
        <v>243</v>
      </c>
      <c r="D248" s="20" t="s">
        <v>208</v>
      </c>
      <c r="E248" s="18" t="s">
        <v>208</v>
      </c>
      <c r="F248" s="18" t="s">
        <v>208</v>
      </c>
      <c r="G248" s="18" t="s">
        <v>208</v>
      </c>
      <c r="H248" s="18" t="s">
        <v>208</v>
      </c>
      <c r="I248" s="18" t="s">
        <v>208</v>
      </c>
      <c r="J248" s="18" t="s">
        <v>208</v>
      </c>
      <c r="K248" s="18" t="s">
        <v>208</v>
      </c>
      <c r="L248" s="18" t="s">
        <v>208</v>
      </c>
      <c r="M248" s="18" t="s">
        <v>208</v>
      </c>
    </row>
    <row r="249" spans="2:13" x14ac:dyDescent="0.2">
      <c r="B249" s="1" t="s">
        <v>144</v>
      </c>
      <c r="C249" s="1" t="s">
        <v>244</v>
      </c>
      <c r="D249" s="20" t="s">
        <v>208</v>
      </c>
      <c r="E249" s="18" t="s">
        <v>208</v>
      </c>
      <c r="F249" s="19">
        <v>1</v>
      </c>
      <c r="G249" s="19">
        <v>54</v>
      </c>
      <c r="H249" s="18" t="s">
        <v>208</v>
      </c>
      <c r="I249" s="18" t="s">
        <v>208</v>
      </c>
      <c r="J249" s="18" t="s">
        <v>208</v>
      </c>
      <c r="K249" s="18" t="s">
        <v>208</v>
      </c>
      <c r="L249" s="18" t="s">
        <v>208</v>
      </c>
      <c r="M249" s="18" t="s">
        <v>208</v>
      </c>
    </row>
    <row r="250" spans="2:13" x14ac:dyDescent="0.2">
      <c r="D250" s="6"/>
      <c r="J250" s="19"/>
      <c r="K250" s="19"/>
      <c r="L250" s="19"/>
      <c r="M250" s="19"/>
    </row>
    <row r="251" spans="2:13" x14ac:dyDescent="0.2">
      <c r="B251" s="1" t="s">
        <v>146</v>
      </c>
      <c r="C251" s="1" t="s">
        <v>245</v>
      </c>
      <c r="D251" s="22">
        <v>1</v>
      </c>
      <c r="E251" s="19">
        <v>45</v>
      </c>
      <c r="F251" s="19">
        <v>1</v>
      </c>
      <c r="G251" s="19">
        <v>75</v>
      </c>
      <c r="H251" s="18" t="s">
        <v>208</v>
      </c>
      <c r="I251" s="18" t="s">
        <v>208</v>
      </c>
      <c r="J251" s="18" t="s">
        <v>208</v>
      </c>
      <c r="K251" s="18" t="s">
        <v>208</v>
      </c>
      <c r="L251" s="18" t="s">
        <v>208</v>
      </c>
      <c r="M251" s="18" t="s">
        <v>208</v>
      </c>
    </row>
    <row r="252" spans="2:13" x14ac:dyDescent="0.2">
      <c r="B252" s="1" t="s">
        <v>148</v>
      </c>
      <c r="C252" s="1" t="s">
        <v>246</v>
      </c>
      <c r="D252" s="22">
        <v>5</v>
      </c>
      <c r="E252" s="19">
        <v>193</v>
      </c>
      <c r="F252" s="19">
        <v>4</v>
      </c>
      <c r="G252" s="19">
        <v>268</v>
      </c>
      <c r="H252" s="18" t="s">
        <v>208</v>
      </c>
      <c r="I252" s="18" t="s">
        <v>208</v>
      </c>
      <c r="J252" s="18" t="s">
        <v>208</v>
      </c>
      <c r="K252" s="18" t="s">
        <v>208</v>
      </c>
      <c r="L252" s="18" t="s">
        <v>208</v>
      </c>
      <c r="M252" s="18" t="s">
        <v>208</v>
      </c>
    </row>
    <row r="253" spans="2:13" x14ac:dyDescent="0.2">
      <c r="B253" s="1" t="s">
        <v>150</v>
      </c>
      <c r="C253" s="1" t="s">
        <v>151</v>
      </c>
      <c r="D253" s="22">
        <v>32</v>
      </c>
      <c r="E253" s="19">
        <v>1179</v>
      </c>
      <c r="F253" s="19">
        <v>9</v>
      </c>
      <c r="G253" s="19">
        <v>660</v>
      </c>
      <c r="H253" s="19">
        <v>6</v>
      </c>
      <c r="I253" s="19">
        <v>792</v>
      </c>
      <c r="J253" s="19">
        <v>2</v>
      </c>
      <c r="K253" s="19">
        <v>503</v>
      </c>
      <c r="L253" s="18" t="s">
        <v>208</v>
      </c>
      <c r="M253" s="18" t="s">
        <v>208</v>
      </c>
    </row>
    <row r="254" spans="2:13" x14ac:dyDescent="0.2">
      <c r="B254" s="1" t="s">
        <v>152</v>
      </c>
      <c r="C254" s="1" t="s">
        <v>153</v>
      </c>
      <c r="D254" s="22">
        <v>2</v>
      </c>
      <c r="E254" s="19">
        <v>72</v>
      </c>
      <c r="F254" s="19">
        <v>4</v>
      </c>
      <c r="G254" s="19">
        <v>273</v>
      </c>
      <c r="H254" s="18" t="s">
        <v>208</v>
      </c>
      <c r="I254" s="18" t="s">
        <v>208</v>
      </c>
      <c r="J254" s="18" t="s">
        <v>208</v>
      </c>
      <c r="K254" s="18" t="s">
        <v>208</v>
      </c>
      <c r="L254" s="18" t="s">
        <v>208</v>
      </c>
      <c r="M254" s="18" t="s">
        <v>208</v>
      </c>
    </row>
    <row r="255" spans="2:13" x14ac:dyDescent="0.2">
      <c r="B255" s="1" t="s">
        <v>154</v>
      </c>
      <c r="C255" s="1" t="s">
        <v>247</v>
      </c>
      <c r="D255" s="22">
        <v>2</v>
      </c>
      <c r="E255" s="19">
        <v>84</v>
      </c>
      <c r="F255" s="19">
        <v>1</v>
      </c>
      <c r="G255" s="19">
        <v>56</v>
      </c>
      <c r="H255" s="18" t="s">
        <v>208</v>
      </c>
      <c r="I255" s="18" t="s">
        <v>208</v>
      </c>
      <c r="J255" s="19">
        <v>1</v>
      </c>
      <c r="K255" s="19">
        <v>205</v>
      </c>
      <c r="L255" s="18" t="s">
        <v>208</v>
      </c>
      <c r="M255" s="18" t="s">
        <v>208</v>
      </c>
    </row>
    <row r="256" spans="2:13" x14ac:dyDescent="0.2">
      <c r="D256" s="6"/>
      <c r="J256" s="19"/>
      <c r="K256" s="19"/>
      <c r="L256" s="19"/>
      <c r="M256" s="19"/>
    </row>
    <row r="257" spans="2:13" x14ac:dyDescent="0.2">
      <c r="B257" s="1" t="s">
        <v>156</v>
      </c>
      <c r="C257" s="1" t="s">
        <v>248</v>
      </c>
      <c r="D257" s="22">
        <v>5</v>
      </c>
      <c r="E257" s="19">
        <v>175</v>
      </c>
      <c r="F257" s="19">
        <v>7</v>
      </c>
      <c r="G257" s="19">
        <v>417</v>
      </c>
      <c r="H257" s="19">
        <v>2</v>
      </c>
      <c r="I257" s="19">
        <v>305</v>
      </c>
      <c r="J257" s="18" t="s">
        <v>208</v>
      </c>
      <c r="K257" s="18" t="s">
        <v>208</v>
      </c>
      <c r="L257" s="18" t="s">
        <v>208</v>
      </c>
      <c r="M257" s="18" t="s">
        <v>208</v>
      </c>
    </row>
    <row r="258" spans="2:13" x14ac:dyDescent="0.2">
      <c r="B258" s="1" t="s">
        <v>158</v>
      </c>
      <c r="C258" s="1" t="s">
        <v>159</v>
      </c>
      <c r="D258" s="22">
        <v>1</v>
      </c>
      <c r="E258" s="19">
        <v>38</v>
      </c>
      <c r="F258" s="18" t="s">
        <v>208</v>
      </c>
      <c r="G258" s="18" t="s">
        <v>208</v>
      </c>
      <c r="H258" s="19">
        <v>1</v>
      </c>
      <c r="I258" s="19">
        <v>151</v>
      </c>
      <c r="J258" s="18" t="s">
        <v>208</v>
      </c>
      <c r="K258" s="18" t="s">
        <v>208</v>
      </c>
      <c r="L258" s="18" t="s">
        <v>208</v>
      </c>
      <c r="M258" s="18" t="s">
        <v>208</v>
      </c>
    </row>
    <row r="259" spans="2:13" x14ac:dyDescent="0.2">
      <c r="B259" s="1" t="s">
        <v>160</v>
      </c>
      <c r="C259" s="1" t="s">
        <v>249</v>
      </c>
      <c r="D259" s="22">
        <v>5</v>
      </c>
      <c r="E259" s="19">
        <v>171</v>
      </c>
      <c r="F259" s="19">
        <v>4</v>
      </c>
      <c r="G259" s="19">
        <v>253</v>
      </c>
      <c r="H259" s="19">
        <v>1</v>
      </c>
      <c r="I259" s="19">
        <v>105</v>
      </c>
      <c r="J259" s="19">
        <v>2</v>
      </c>
      <c r="K259" s="19">
        <v>414</v>
      </c>
      <c r="L259" s="18" t="s">
        <v>208</v>
      </c>
      <c r="M259" s="18" t="s">
        <v>208</v>
      </c>
    </row>
    <row r="260" spans="2:13" x14ac:dyDescent="0.2">
      <c r="B260" s="1" t="s">
        <v>162</v>
      </c>
      <c r="C260" s="1" t="s">
        <v>250</v>
      </c>
      <c r="D260" s="22">
        <v>24</v>
      </c>
      <c r="E260" s="19">
        <v>906</v>
      </c>
      <c r="F260" s="19">
        <v>22</v>
      </c>
      <c r="G260" s="19">
        <v>1595</v>
      </c>
      <c r="H260" s="19">
        <v>12</v>
      </c>
      <c r="I260" s="19">
        <v>1699</v>
      </c>
      <c r="J260" s="19">
        <v>3</v>
      </c>
      <c r="K260" s="19">
        <v>774</v>
      </c>
      <c r="L260" s="19">
        <v>1</v>
      </c>
      <c r="M260" s="19">
        <v>856</v>
      </c>
    </row>
    <row r="261" spans="2:13" x14ac:dyDescent="0.2">
      <c r="B261" s="1" t="s">
        <v>164</v>
      </c>
      <c r="C261" s="1" t="s">
        <v>165</v>
      </c>
      <c r="D261" s="22">
        <v>24</v>
      </c>
      <c r="E261" s="19">
        <v>894</v>
      </c>
      <c r="F261" s="19">
        <v>16</v>
      </c>
      <c r="G261" s="19">
        <v>1142</v>
      </c>
      <c r="H261" s="19">
        <v>8</v>
      </c>
      <c r="I261" s="19">
        <v>990</v>
      </c>
      <c r="J261" s="18" t="s">
        <v>208</v>
      </c>
      <c r="K261" s="18" t="s">
        <v>208</v>
      </c>
      <c r="L261" s="19">
        <v>1</v>
      </c>
      <c r="M261" s="19">
        <v>671</v>
      </c>
    </row>
    <row r="262" spans="2:13" x14ac:dyDescent="0.2">
      <c r="D262" s="6"/>
      <c r="J262" s="19"/>
      <c r="K262" s="19"/>
      <c r="L262" s="19"/>
      <c r="M262" s="19"/>
    </row>
    <row r="263" spans="2:13" x14ac:dyDescent="0.2">
      <c r="B263" s="1" t="s">
        <v>166</v>
      </c>
      <c r="C263" s="1" t="s">
        <v>167</v>
      </c>
      <c r="D263" s="20" t="s">
        <v>208</v>
      </c>
      <c r="E263" s="18" t="s">
        <v>208</v>
      </c>
      <c r="F263" s="19">
        <v>1</v>
      </c>
      <c r="G263" s="19">
        <v>54</v>
      </c>
      <c r="H263" s="18" t="s">
        <v>208</v>
      </c>
      <c r="I263" s="18" t="s">
        <v>208</v>
      </c>
      <c r="J263" s="18" t="s">
        <v>208</v>
      </c>
      <c r="K263" s="18" t="s">
        <v>208</v>
      </c>
      <c r="L263" s="18" t="s">
        <v>208</v>
      </c>
      <c r="M263" s="18" t="s">
        <v>208</v>
      </c>
    </row>
    <row r="264" spans="2:13" x14ac:dyDescent="0.2">
      <c r="B264" s="1" t="s">
        <v>168</v>
      </c>
      <c r="C264" s="1" t="s">
        <v>251</v>
      </c>
      <c r="D264" s="22">
        <v>2</v>
      </c>
      <c r="E264" s="19">
        <v>74</v>
      </c>
      <c r="F264" s="18" t="s">
        <v>208</v>
      </c>
      <c r="G264" s="18" t="s">
        <v>208</v>
      </c>
      <c r="H264" s="18" t="s">
        <v>208</v>
      </c>
      <c r="I264" s="18" t="s">
        <v>208</v>
      </c>
      <c r="J264" s="18" t="s">
        <v>208</v>
      </c>
      <c r="K264" s="18" t="s">
        <v>208</v>
      </c>
      <c r="L264" s="19">
        <v>1</v>
      </c>
      <c r="M264" s="19">
        <v>601</v>
      </c>
    </row>
    <row r="265" spans="2:13" x14ac:dyDescent="0.2">
      <c r="B265" s="1" t="s">
        <v>170</v>
      </c>
      <c r="C265" s="1" t="s">
        <v>171</v>
      </c>
      <c r="D265" s="22">
        <v>2</v>
      </c>
      <c r="E265" s="19">
        <v>65</v>
      </c>
      <c r="F265" s="18" t="s">
        <v>208</v>
      </c>
      <c r="G265" s="18" t="s">
        <v>208</v>
      </c>
      <c r="H265" s="18" t="s">
        <v>208</v>
      </c>
      <c r="I265" s="18" t="s">
        <v>208</v>
      </c>
      <c r="J265" s="18" t="s">
        <v>208</v>
      </c>
      <c r="K265" s="18" t="s">
        <v>208</v>
      </c>
      <c r="L265" s="18" t="s">
        <v>208</v>
      </c>
      <c r="M265" s="18" t="s">
        <v>208</v>
      </c>
    </row>
    <row r="266" spans="2:13" x14ac:dyDescent="0.2">
      <c r="B266" s="1" t="s">
        <v>172</v>
      </c>
      <c r="C266" s="1" t="s">
        <v>252</v>
      </c>
      <c r="D266" s="22">
        <v>1</v>
      </c>
      <c r="E266" s="19">
        <v>47</v>
      </c>
      <c r="F266" s="18" t="s">
        <v>208</v>
      </c>
      <c r="G266" s="18" t="s">
        <v>208</v>
      </c>
      <c r="H266" s="18" t="s">
        <v>208</v>
      </c>
      <c r="I266" s="18" t="s">
        <v>208</v>
      </c>
      <c r="J266" s="18" t="s">
        <v>208</v>
      </c>
      <c r="K266" s="18" t="s">
        <v>208</v>
      </c>
      <c r="L266" s="18" t="s">
        <v>208</v>
      </c>
      <c r="M266" s="18" t="s">
        <v>208</v>
      </c>
    </row>
    <row r="267" spans="2:13" x14ac:dyDescent="0.2">
      <c r="B267" s="1" t="s">
        <v>174</v>
      </c>
      <c r="C267" s="1" t="s">
        <v>175</v>
      </c>
      <c r="D267" s="22">
        <v>1</v>
      </c>
      <c r="E267" s="19">
        <v>31</v>
      </c>
      <c r="F267" s="19">
        <v>1</v>
      </c>
      <c r="G267" s="19">
        <v>68</v>
      </c>
      <c r="H267" s="19">
        <v>2</v>
      </c>
      <c r="I267" s="19">
        <v>268</v>
      </c>
      <c r="J267" s="18" t="s">
        <v>208</v>
      </c>
      <c r="K267" s="18" t="s">
        <v>208</v>
      </c>
      <c r="L267" s="18" t="s">
        <v>208</v>
      </c>
      <c r="M267" s="18" t="s">
        <v>208</v>
      </c>
    </row>
    <row r="268" spans="2:13" x14ac:dyDescent="0.2">
      <c r="D268" s="6"/>
      <c r="J268" s="19"/>
      <c r="K268" s="19"/>
      <c r="L268" s="19"/>
      <c r="M268" s="19"/>
    </row>
    <row r="269" spans="2:13" x14ac:dyDescent="0.2">
      <c r="B269" s="1" t="s">
        <v>176</v>
      </c>
      <c r="C269" s="1" t="s">
        <v>253</v>
      </c>
      <c r="D269" s="22">
        <v>3</v>
      </c>
      <c r="E269" s="19">
        <v>113</v>
      </c>
      <c r="F269" s="19">
        <v>2</v>
      </c>
      <c r="G269" s="19">
        <v>131</v>
      </c>
      <c r="H269" s="19">
        <v>6</v>
      </c>
      <c r="I269" s="19">
        <v>814</v>
      </c>
      <c r="J269" s="18" t="s">
        <v>208</v>
      </c>
      <c r="K269" s="18" t="s">
        <v>208</v>
      </c>
      <c r="L269" s="18" t="s">
        <v>208</v>
      </c>
      <c r="M269" s="18" t="s">
        <v>208</v>
      </c>
    </row>
    <row r="270" spans="2:13" x14ac:dyDescent="0.2">
      <c r="B270" s="1" t="s">
        <v>178</v>
      </c>
      <c r="C270" s="1" t="s">
        <v>179</v>
      </c>
      <c r="D270" s="22">
        <v>1</v>
      </c>
      <c r="E270" s="19">
        <v>38</v>
      </c>
      <c r="F270" s="18" t="s">
        <v>208</v>
      </c>
      <c r="G270" s="18" t="s">
        <v>208</v>
      </c>
      <c r="H270" s="18" t="s">
        <v>208</v>
      </c>
      <c r="I270" s="18" t="s">
        <v>208</v>
      </c>
      <c r="J270" s="18" t="s">
        <v>208</v>
      </c>
      <c r="K270" s="18" t="s">
        <v>208</v>
      </c>
      <c r="L270" s="18" t="s">
        <v>208</v>
      </c>
      <c r="M270" s="18" t="s">
        <v>208</v>
      </c>
    </row>
    <row r="271" spans="2:13" x14ac:dyDescent="0.2">
      <c r="B271" s="1" t="s">
        <v>180</v>
      </c>
      <c r="C271" s="1" t="s">
        <v>181</v>
      </c>
      <c r="D271" s="22">
        <v>16</v>
      </c>
      <c r="E271" s="19">
        <v>636</v>
      </c>
      <c r="F271" s="19">
        <v>13</v>
      </c>
      <c r="G271" s="19">
        <v>905</v>
      </c>
      <c r="H271" s="19">
        <v>3</v>
      </c>
      <c r="I271" s="19">
        <v>358</v>
      </c>
      <c r="J271" s="18" t="s">
        <v>208</v>
      </c>
      <c r="K271" s="18" t="s">
        <v>208</v>
      </c>
      <c r="L271" s="18" t="s">
        <v>208</v>
      </c>
      <c r="M271" s="18" t="s">
        <v>208</v>
      </c>
    </row>
    <row r="272" spans="2:13" x14ac:dyDescent="0.2">
      <c r="B272" s="1" t="s">
        <v>182</v>
      </c>
      <c r="C272" s="1" t="s">
        <v>183</v>
      </c>
      <c r="D272" s="22">
        <v>24</v>
      </c>
      <c r="E272" s="19">
        <v>891</v>
      </c>
      <c r="F272" s="19">
        <v>21</v>
      </c>
      <c r="G272" s="19">
        <v>1478</v>
      </c>
      <c r="H272" s="19">
        <v>4</v>
      </c>
      <c r="I272" s="19">
        <v>472</v>
      </c>
      <c r="J272" s="19">
        <v>1</v>
      </c>
      <c r="K272" s="19">
        <v>219</v>
      </c>
      <c r="L272" s="19">
        <v>1</v>
      </c>
      <c r="M272" s="19">
        <v>520</v>
      </c>
    </row>
    <row r="273" spans="2:13" x14ac:dyDescent="0.2">
      <c r="B273" s="1" t="s">
        <v>184</v>
      </c>
      <c r="C273" s="1" t="s">
        <v>254</v>
      </c>
      <c r="D273" s="22">
        <v>16</v>
      </c>
      <c r="E273" s="19">
        <v>577</v>
      </c>
      <c r="F273" s="19">
        <v>16</v>
      </c>
      <c r="G273" s="19">
        <v>1142</v>
      </c>
      <c r="H273" s="19">
        <v>9</v>
      </c>
      <c r="I273" s="19">
        <v>1285</v>
      </c>
      <c r="J273" s="19">
        <v>2</v>
      </c>
      <c r="K273" s="19">
        <v>497</v>
      </c>
      <c r="L273" s="19">
        <v>2</v>
      </c>
      <c r="M273" s="19">
        <v>804</v>
      </c>
    </row>
    <row r="274" spans="2:13" x14ac:dyDescent="0.2">
      <c r="D274" s="6"/>
      <c r="J274" s="19"/>
      <c r="K274" s="19"/>
      <c r="L274" s="19"/>
      <c r="M274" s="19"/>
    </row>
    <row r="275" spans="2:13" x14ac:dyDescent="0.2">
      <c r="B275" s="1" t="s">
        <v>186</v>
      </c>
      <c r="C275" s="1" t="s">
        <v>187</v>
      </c>
      <c r="D275" s="22">
        <v>7</v>
      </c>
      <c r="E275" s="19">
        <v>262</v>
      </c>
      <c r="F275" s="19">
        <v>2</v>
      </c>
      <c r="G275" s="19">
        <v>119</v>
      </c>
      <c r="H275" s="19">
        <v>2</v>
      </c>
      <c r="I275" s="19">
        <v>263</v>
      </c>
      <c r="J275" s="18" t="s">
        <v>208</v>
      </c>
      <c r="K275" s="18" t="s">
        <v>208</v>
      </c>
      <c r="L275" s="18" t="s">
        <v>208</v>
      </c>
      <c r="M275" s="18" t="s">
        <v>208</v>
      </c>
    </row>
    <row r="276" spans="2:13" x14ac:dyDescent="0.2">
      <c r="B276" s="1" t="s">
        <v>188</v>
      </c>
      <c r="C276" s="1" t="s">
        <v>189</v>
      </c>
      <c r="D276" s="22">
        <v>30</v>
      </c>
      <c r="E276" s="19">
        <v>1109</v>
      </c>
      <c r="F276" s="19">
        <v>43</v>
      </c>
      <c r="G276" s="19">
        <v>3025</v>
      </c>
      <c r="H276" s="19">
        <v>27</v>
      </c>
      <c r="I276" s="19">
        <v>3862</v>
      </c>
      <c r="J276" s="19">
        <v>8</v>
      </c>
      <c r="K276" s="19">
        <v>1962</v>
      </c>
      <c r="L276" s="19">
        <v>6</v>
      </c>
      <c r="M276" s="19">
        <v>3423</v>
      </c>
    </row>
    <row r="277" spans="2:13" x14ac:dyDescent="0.2">
      <c r="B277" s="1" t="s">
        <v>190</v>
      </c>
      <c r="C277" s="1" t="s">
        <v>191</v>
      </c>
      <c r="D277" s="22">
        <v>8</v>
      </c>
      <c r="E277" s="19">
        <v>283</v>
      </c>
      <c r="F277" s="19">
        <v>1</v>
      </c>
      <c r="G277" s="19">
        <v>80</v>
      </c>
      <c r="H277" s="18" t="s">
        <v>208</v>
      </c>
      <c r="I277" s="18" t="s">
        <v>208</v>
      </c>
      <c r="J277" s="18" t="s">
        <v>208</v>
      </c>
      <c r="K277" s="18" t="s">
        <v>208</v>
      </c>
      <c r="L277" s="18" t="s">
        <v>208</v>
      </c>
      <c r="M277" s="18" t="s">
        <v>208</v>
      </c>
    </row>
    <row r="278" spans="2:13" x14ac:dyDescent="0.2">
      <c r="B278" s="1" t="s">
        <v>192</v>
      </c>
      <c r="C278" s="1" t="s">
        <v>255</v>
      </c>
      <c r="D278" s="22">
        <v>34</v>
      </c>
      <c r="E278" s="19">
        <v>1330</v>
      </c>
      <c r="F278" s="19">
        <v>27</v>
      </c>
      <c r="G278" s="19">
        <v>1767</v>
      </c>
      <c r="H278" s="19">
        <v>1</v>
      </c>
      <c r="I278" s="19">
        <v>143</v>
      </c>
      <c r="J278" s="18" t="s">
        <v>208</v>
      </c>
      <c r="K278" s="18" t="s">
        <v>208</v>
      </c>
      <c r="L278" s="19">
        <v>1</v>
      </c>
      <c r="M278" s="19">
        <v>306</v>
      </c>
    </row>
    <row r="279" spans="2:13" x14ac:dyDescent="0.2">
      <c r="D279" s="6"/>
      <c r="J279" s="19"/>
      <c r="K279" s="19"/>
      <c r="L279" s="19"/>
      <c r="M279" s="19"/>
    </row>
    <row r="280" spans="2:13" x14ac:dyDescent="0.2">
      <c r="B280" s="1" t="s">
        <v>194</v>
      </c>
      <c r="C280" s="1" t="s">
        <v>195</v>
      </c>
      <c r="D280" s="22">
        <v>115</v>
      </c>
      <c r="E280" s="19">
        <v>4239</v>
      </c>
      <c r="F280" s="19">
        <v>51</v>
      </c>
      <c r="G280" s="19">
        <v>3641</v>
      </c>
      <c r="H280" s="19">
        <v>12</v>
      </c>
      <c r="I280" s="19">
        <v>1495</v>
      </c>
      <c r="J280" s="19">
        <v>1</v>
      </c>
      <c r="K280" s="19">
        <v>265</v>
      </c>
      <c r="L280" s="19">
        <v>1</v>
      </c>
      <c r="M280" s="19">
        <v>494</v>
      </c>
    </row>
    <row r="281" spans="2:13" x14ac:dyDescent="0.2">
      <c r="B281" s="1" t="s">
        <v>196</v>
      </c>
      <c r="C281" s="1" t="s">
        <v>197</v>
      </c>
      <c r="D281" s="22">
        <v>6</v>
      </c>
      <c r="E281" s="19">
        <v>208</v>
      </c>
      <c r="F281" s="19">
        <v>1</v>
      </c>
      <c r="G281" s="19">
        <v>63</v>
      </c>
      <c r="H281" s="18" t="s">
        <v>208</v>
      </c>
      <c r="I281" s="18" t="s">
        <v>208</v>
      </c>
      <c r="J281" s="18" t="s">
        <v>208</v>
      </c>
      <c r="K281" s="18" t="s">
        <v>208</v>
      </c>
      <c r="L281" s="18" t="s">
        <v>208</v>
      </c>
      <c r="M281" s="18" t="s">
        <v>208</v>
      </c>
    </row>
    <row r="282" spans="2:13" x14ac:dyDescent="0.2">
      <c r="B282" s="1" t="s">
        <v>198</v>
      </c>
      <c r="C282" s="1" t="s">
        <v>199</v>
      </c>
      <c r="D282" s="22">
        <v>10</v>
      </c>
      <c r="E282" s="19">
        <v>350</v>
      </c>
      <c r="F282" s="19">
        <v>1</v>
      </c>
      <c r="G282" s="19">
        <v>75</v>
      </c>
      <c r="H282" s="19">
        <v>1</v>
      </c>
      <c r="I282" s="19">
        <v>137</v>
      </c>
      <c r="J282" s="18" t="s">
        <v>208</v>
      </c>
      <c r="K282" s="18" t="s">
        <v>208</v>
      </c>
      <c r="L282" s="18" t="s">
        <v>208</v>
      </c>
      <c r="M282" s="18" t="s">
        <v>208</v>
      </c>
    </row>
    <row r="283" spans="2:13" x14ac:dyDescent="0.2">
      <c r="B283" s="1" t="s">
        <v>200</v>
      </c>
      <c r="C283" s="1" t="s">
        <v>256</v>
      </c>
      <c r="D283" s="22">
        <v>2</v>
      </c>
      <c r="E283" s="19">
        <v>69</v>
      </c>
      <c r="F283" s="18" t="s">
        <v>208</v>
      </c>
      <c r="G283" s="18" t="s">
        <v>208</v>
      </c>
      <c r="H283" s="19">
        <v>1</v>
      </c>
      <c r="I283" s="19">
        <v>110</v>
      </c>
      <c r="J283" s="19">
        <v>1</v>
      </c>
      <c r="K283" s="19">
        <v>208</v>
      </c>
      <c r="L283" s="18" t="s">
        <v>208</v>
      </c>
      <c r="M283" s="18" t="s">
        <v>208</v>
      </c>
    </row>
    <row r="284" spans="2:13" x14ac:dyDescent="0.2">
      <c r="B284" s="1" t="s">
        <v>202</v>
      </c>
      <c r="C284" s="1" t="s">
        <v>257</v>
      </c>
      <c r="D284" s="22">
        <v>1</v>
      </c>
      <c r="E284" s="19">
        <v>30</v>
      </c>
      <c r="F284" s="18" t="s">
        <v>208</v>
      </c>
      <c r="G284" s="18" t="s">
        <v>208</v>
      </c>
      <c r="H284" s="18" t="s">
        <v>208</v>
      </c>
      <c r="I284" s="18" t="s">
        <v>208</v>
      </c>
      <c r="J284" s="18" t="s">
        <v>208</v>
      </c>
      <c r="K284" s="18" t="s">
        <v>208</v>
      </c>
      <c r="L284" s="18" t="s">
        <v>208</v>
      </c>
      <c r="M284" s="18" t="s">
        <v>208</v>
      </c>
    </row>
    <row r="285" spans="2:13" x14ac:dyDescent="0.2">
      <c r="D285" s="6"/>
      <c r="J285" s="19"/>
      <c r="K285" s="19"/>
      <c r="L285" s="19"/>
      <c r="M285" s="19"/>
    </row>
    <row r="286" spans="2:13" x14ac:dyDescent="0.2">
      <c r="B286" s="1" t="s">
        <v>204</v>
      </c>
      <c r="C286" s="1" t="s">
        <v>205</v>
      </c>
      <c r="D286" s="22">
        <v>12</v>
      </c>
      <c r="E286" s="19">
        <v>435</v>
      </c>
      <c r="F286" s="19">
        <v>8</v>
      </c>
      <c r="G286" s="19">
        <v>556</v>
      </c>
      <c r="H286" s="19">
        <v>4</v>
      </c>
      <c r="I286" s="19">
        <v>572</v>
      </c>
      <c r="J286" s="18" t="s">
        <v>208</v>
      </c>
      <c r="K286" s="18" t="s">
        <v>208</v>
      </c>
      <c r="L286" s="18" t="s">
        <v>208</v>
      </c>
      <c r="M286" s="18" t="s">
        <v>208</v>
      </c>
    </row>
    <row r="287" spans="2:13" x14ac:dyDescent="0.2">
      <c r="B287" s="1" t="s">
        <v>206</v>
      </c>
      <c r="C287" s="1" t="s">
        <v>207</v>
      </c>
      <c r="D287" s="22">
        <v>18</v>
      </c>
      <c r="E287" s="19">
        <v>663</v>
      </c>
      <c r="F287" s="19">
        <v>48</v>
      </c>
      <c r="G287" s="19">
        <v>3332</v>
      </c>
      <c r="H287" s="19">
        <v>28</v>
      </c>
      <c r="I287" s="19">
        <v>3712</v>
      </c>
      <c r="J287" s="19">
        <v>5</v>
      </c>
      <c r="K287" s="19">
        <v>1251</v>
      </c>
      <c r="L287" s="19">
        <v>4</v>
      </c>
      <c r="M287" s="19">
        <v>4679</v>
      </c>
    </row>
    <row r="288" spans="2:13" ht="18" thickBot="1" x14ac:dyDescent="0.25">
      <c r="B288" s="4"/>
      <c r="C288" s="4"/>
      <c r="D288" s="21"/>
      <c r="E288" s="4"/>
      <c r="F288" s="4"/>
      <c r="G288" s="4"/>
      <c r="H288" s="4"/>
      <c r="I288" s="4"/>
      <c r="J288" s="4"/>
      <c r="K288" s="4"/>
      <c r="L288" s="4"/>
      <c r="M288" s="4"/>
    </row>
    <row r="289" spans="1:4" x14ac:dyDescent="0.2">
      <c r="D289" s="1" t="s">
        <v>101</v>
      </c>
    </row>
    <row r="290" spans="1:4" x14ac:dyDescent="0.2">
      <c r="A290" s="1"/>
    </row>
  </sheetData>
  <phoneticPr fontId="2"/>
  <pageMargins left="0.28000000000000003" right="0.56999999999999995" top="0.55000000000000004" bottom="0.53" header="0.51200000000000001" footer="0.51200000000000001"/>
  <pageSetup paperSize="12" scale="75" orientation="portrait" verticalDpi="0" r:id="rId1"/>
  <headerFooter alignWithMargins="0"/>
  <rowBreaks count="3" manualBreakCount="3">
    <brk id="72" max="12" man="1"/>
    <brk id="144" max="12" man="1"/>
    <brk id="217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314"/>
  <sheetViews>
    <sheetView showGridLines="0" zoomScale="75" zoomScaleNormal="75" workbookViewId="0">
      <selection activeCell="A745" sqref="A745"/>
    </sheetView>
  </sheetViews>
  <sheetFormatPr defaultColWidth="12.125" defaultRowHeight="17.25" x14ac:dyDescent="0.2"/>
  <cols>
    <col min="1" max="1" width="13.375" style="2" customWidth="1"/>
    <col min="2" max="2" width="15.875" style="2" customWidth="1"/>
    <col min="3" max="4" width="12.125" style="2"/>
    <col min="5" max="5" width="10.875" style="2" customWidth="1"/>
    <col min="6" max="6" width="12.125" style="2"/>
    <col min="7" max="7" width="10.875" style="2" customWidth="1"/>
    <col min="8" max="8" width="12.125" style="2"/>
    <col min="9" max="9" width="10.875" style="2" customWidth="1"/>
    <col min="10" max="10" width="12.125" style="2"/>
    <col min="11" max="11" width="10.875" style="2" customWidth="1"/>
    <col min="12" max="256" width="12.125" style="2"/>
    <col min="257" max="257" width="13.375" style="2" customWidth="1"/>
    <col min="258" max="258" width="15.875" style="2" customWidth="1"/>
    <col min="259" max="260" width="12.125" style="2"/>
    <col min="261" max="261" width="10.875" style="2" customWidth="1"/>
    <col min="262" max="262" width="12.125" style="2"/>
    <col min="263" max="263" width="10.875" style="2" customWidth="1"/>
    <col min="264" max="264" width="12.125" style="2"/>
    <col min="265" max="265" width="10.875" style="2" customWidth="1"/>
    <col min="266" max="266" width="12.125" style="2"/>
    <col min="267" max="267" width="10.875" style="2" customWidth="1"/>
    <col min="268" max="512" width="12.125" style="2"/>
    <col min="513" max="513" width="13.375" style="2" customWidth="1"/>
    <col min="514" max="514" width="15.875" style="2" customWidth="1"/>
    <col min="515" max="516" width="12.125" style="2"/>
    <col min="517" max="517" width="10.875" style="2" customWidth="1"/>
    <col min="518" max="518" width="12.125" style="2"/>
    <col min="519" max="519" width="10.875" style="2" customWidth="1"/>
    <col min="520" max="520" width="12.125" style="2"/>
    <col min="521" max="521" width="10.875" style="2" customWidth="1"/>
    <col min="522" max="522" width="12.125" style="2"/>
    <col min="523" max="523" width="10.875" style="2" customWidth="1"/>
    <col min="524" max="768" width="12.125" style="2"/>
    <col min="769" max="769" width="13.375" style="2" customWidth="1"/>
    <col min="770" max="770" width="15.875" style="2" customWidth="1"/>
    <col min="771" max="772" width="12.125" style="2"/>
    <col min="773" max="773" width="10.875" style="2" customWidth="1"/>
    <col min="774" max="774" width="12.125" style="2"/>
    <col min="775" max="775" width="10.875" style="2" customWidth="1"/>
    <col min="776" max="776" width="12.125" style="2"/>
    <col min="777" max="777" width="10.875" style="2" customWidth="1"/>
    <col min="778" max="778" width="12.125" style="2"/>
    <col min="779" max="779" width="10.875" style="2" customWidth="1"/>
    <col min="780" max="1024" width="12.125" style="2"/>
    <col min="1025" max="1025" width="13.375" style="2" customWidth="1"/>
    <col min="1026" max="1026" width="15.875" style="2" customWidth="1"/>
    <col min="1027" max="1028" width="12.125" style="2"/>
    <col min="1029" max="1029" width="10.875" style="2" customWidth="1"/>
    <col min="1030" max="1030" width="12.125" style="2"/>
    <col min="1031" max="1031" width="10.875" style="2" customWidth="1"/>
    <col min="1032" max="1032" width="12.125" style="2"/>
    <col min="1033" max="1033" width="10.875" style="2" customWidth="1"/>
    <col min="1034" max="1034" width="12.125" style="2"/>
    <col min="1035" max="1035" width="10.875" style="2" customWidth="1"/>
    <col min="1036" max="1280" width="12.125" style="2"/>
    <col min="1281" max="1281" width="13.375" style="2" customWidth="1"/>
    <col min="1282" max="1282" width="15.875" style="2" customWidth="1"/>
    <col min="1283" max="1284" width="12.125" style="2"/>
    <col min="1285" max="1285" width="10.875" style="2" customWidth="1"/>
    <col min="1286" max="1286" width="12.125" style="2"/>
    <col min="1287" max="1287" width="10.875" style="2" customWidth="1"/>
    <col min="1288" max="1288" width="12.125" style="2"/>
    <col min="1289" max="1289" width="10.875" style="2" customWidth="1"/>
    <col min="1290" max="1290" width="12.125" style="2"/>
    <col min="1291" max="1291" width="10.875" style="2" customWidth="1"/>
    <col min="1292" max="1536" width="12.125" style="2"/>
    <col min="1537" max="1537" width="13.375" style="2" customWidth="1"/>
    <col min="1538" max="1538" width="15.875" style="2" customWidth="1"/>
    <col min="1539" max="1540" width="12.125" style="2"/>
    <col min="1541" max="1541" width="10.875" style="2" customWidth="1"/>
    <col min="1542" max="1542" width="12.125" style="2"/>
    <col min="1543" max="1543" width="10.875" style="2" customWidth="1"/>
    <col min="1544" max="1544" width="12.125" style="2"/>
    <col min="1545" max="1545" width="10.875" style="2" customWidth="1"/>
    <col min="1546" max="1546" width="12.125" style="2"/>
    <col min="1547" max="1547" width="10.875" style="2" customWidth="1"/>
    <col min="1548" max="1792" width="12.125" style="2"/>
    <col min="1793" max="1793" width="13.375" style="2" customWidth="1"/>
    <col min="1794" max="1794" width="15.875" style="2" customWidth="1"/>
    <col min="1795" max="1796" width="12.125" style="2"/>
    <col min="1797" max="1797" width="10.875" style="2" customWidth="1"/>
    <col min="1798" max="1798" width="12.125" style="2"/>
    <col min="1799" max="1799" width="10.875" style="2" customWidth="1"/>
    <col min="1800" max="1800" width="12.125" style="2"/>
    <col min="1801" max="1801" width="10.875" style="2" customWidth="1"/>
    <col min="1802" max="1802" width="12.125" style="2"/>
    <col min="1803" max="1803" width="10.875" style="2" customWidth="1"/>
    <col min="1804" max="2048" width="12.125" style="2"/>
    <col min="2049" max="2049" width="13.375" style="2" customWidth="1"/>
    <col min="2050" max="2050" width="15.875" style="2" customWidth="1"/>
    <col min="2051" max="2052" width="12.125" style="2"/>
    <col min="2053" max="2053" width="10.875" style="2" customWidth="1"/>
    <col min="2054" max="2054" width="12.125" style="2"/>
    <col min="2055" max="2055" width="10.875" style="2" customWidth="1"/>
    <col min="2056" max="2056" width="12.125" style="2"/>
    <col min="2057" max="2057" width="10.875" style="2" customWidth="1"/>
    <col min="2058" max="2058" width="12.125" style="2"/>
    <col min="2059" max="2059" width="10.875" style="2" customWidth="1"/>
    <col min="2060" max="2304" width="12.125" style="2"/>
    <col min="2305" max="2305" width="13.375" style="2" customWidth="1"/>
    <col min="2306" max="2306" width="15.875" style="2" customWidth="1"/>
    <col min="2307" max="2308" width="12.125" style="2"/>
    <col min="2309" max="2309" width="10.875" style="2" customWidth="1"/>
    <col min="2310" max="2310" width="12.125" style="2"/>
    <col min="2311" max="2311" width="10.875" style="2" customWidth="1"/>
    <col min="2312" max="2312" width="12.125" style="2"/>
    <col min="2313" max="2313" width="10.875" style="2" customWidth="1"/>
    <col min="2314" max="2314" width="12.125" style="2"/>
    <col min="2315" max="2315" width="10.875" style="2" customWidth="1"/>
    <col min="2316" max="2560" width="12.125" style="2"/>
    <col min="2561" max="2561" width="13.375" style="2" customWidth="1"/>
    <col min="2562" max="2562" width="15.875" style="2" customWidth="1"/>
    <col min="2563" max="2564" width="12.125" style="2"/>
    <col min="2565" max="2565" width="10.875" style="2" customWidth="1"/>
    <col min="2566" max="2566" width="12.125" style="2"/>
    <col min="2567" max="2567" width="10.875" style="2" customWidth="1"/>
    <col min="2568" max="2568" width="12.125" style="2"/>
    <col min="2569" max="2569" width="10.875" style="2" customWidth="1"/>
    <col min="2570" max="2570" width="12.125" style="2"/>
    <col min="2571" max="2571" width="10.875" style="2" customWidth="1"/>
    <col min="2572" max="2816" width="12.125" style="2"/>
    <col min="2817" max="2817" width="13.375" style="2" customWidth="1"/>
    <col min="2818" max="2818" width="15.875" style="2" customWidth="1"/>
    <col min="2819" max="2820" width="12.125" style="2"/>
    <col min="2821" max="2821" width="10.875" style="2" customWidth="1"/>
    <col min="2822" max="2822" width="12.125" style="2"/>
    <col min="2823" max="2823" width="10.875" style="2" customWidth="1"/>
    <col min="2824" max="2824" width="12.125" style="2"/>
    <col min="2825" max="2825" width="10.875" style="2" customWidth="1"/>
    <col min="2826" max="2826" width="12.125" style="2"/>
    <col min="2827" max="2827" width="10.875" style="2" customWidth="1"/>
    <col min="2828" max="3072" width="12.125" style="2"/>
    <col min="3073" max="3073" width="13.375" style="2" customWidth="1"/>
    <col min="3074" max="3074" width="15.875" style="2" customWidth="1"/>
    <col min="3075" max="3076" width="12.125" style="2"/>
    <col min="3077" max="3077" width="10.875" style="2" customWidth="1"/>
    <col min="3078" max="3078" width="12.125" style="2"/>
    <col min="3079" max="3079" width="10.875" style="2" customWidth="1"/>
    <col min="3080" max="3080" width="12.125" style="2"/>
    <col min="3081" max="3081" width="10.875" style="2" customWidth="1"/>
    <col min="3082" max="3082" width="12.125" style="2"/>
    <col min="3083" max="3083" width="10.875" style="2" customWidth="1"/>
    <col min="3084" max="3328" width="12.125" style="2"/>
    <col min="3329" max="3329" width="13.375" style="2" customWidth="1"/>
    <col min="3330" max="3330" width="15.875" style="2" customWidth="1"/>
    <col min="3331" max="3332" width="12.125" style="2"/>
    <col min="3333" max="3333" width="10.875" style="2" customWidth="1"/>
    <col min="3334" max="3334" width="12.125" style="2"/>
    <col min="3335" max="3335" width="10.875" style="2" customWidth="1"/>
    <col min="3336" max="3336" width="12.125" style="2"/>
    <col min="3337" max="3337" width="10.875" style="2" customWidth="1"/>
    <col min="3338" max="3338" width="12.125" style="2"/>
    <col min="3339" max="3339" width="10.875" style="2" customWidth="1"/>
    <col min="3340" max="3584" width="12.125" style="2"/>
    <col min="3585" max="3585" width="13.375" style="2" customWidth="1"/>
    <col min="3586" max="3586" width="15.875" style="2" customWidth="1"/>
    <col min="3587" max="3588" width="12.125" style="2"/>
    <col min="3589" max="3589" width="10.875" style="2" customWidth="1"/>
    <col min="3590" max="3590" width="12.125" style="2"/>
    <col min="3591" max="3591" width="10.875" style="2" customWidth="1"/>
    <col min="3592" max="3592" width="12.125" style="2"/>
    <col min="3593" max="3593" width="10.875" style="2" customWidth="1"/>
    <col min="3594" max="3594" width="12.125" style="2"/>
    <col min="3595" max="3595" width="10.875" style="2" customWidth="1"/>
    <col min="3596" max="3840" width="12.125" style="2"/>
    <col min="3841" max="3841" width="13.375" style="2" customWidth="1"/>
    <col min="3842" max="3842" width="15.875" style="2" customWidth="1"/>
    <col min="3843" max="3844" width="12.125" style="2"/>
    <col min="3845" max="3845" width="10.875" style="2" customWidth="1"/>
    <col min="3846" max="3846" width="12.125" style="2"/>
    <col min="3847" max="3847" width="10.875" style="2" customWidth="1"/>
    <col min="3848" max="3848" width="12.125" style="2"/>
    <col min="3849" max="3849" width="10.875" style="2" customWidth="1"/>
    <col min="3850" max="3850" width="12.125" style="2"/>
    <col min="3851" max="3851" width="10.875" style="2" customWidth="1"/>
    <col min="3852" max="4096" width="12.125" style="2"/>
    <col min="4097" max="4097" width="13.375" style="2" customWidth="1"/>
    <col min="4098" max="4098" width="15.875" style="2" customWidth="1"/>
    <col min="4099" max="4100" width="12.125" style="2"/>
    <col min="4101" max="4101" width="10.875" style="2" customWidth="1"/>
    <col min="4102" max="4102" width="12.125" style="2"/>
    <col min="4103" max="4103" width="10.875" style="2" customWidth="1"/>
    <col min="4104" max="4104" width="12.125" style="2"/>
    <col min="4105" max="4105" width="10.875" style="2" customWidth="1"/>
    <col min="4106" max="4106" width="12.125" style="2"/>
    <col min="4107" max="4107" width="10.875" style="2" customWidth="1"/>
    <col min="4108" max="4352" width="12.125" style="2"/>
    <col min="4353" max="4353" width="13.375" style="2" customWidth="1"/>
    <col min="4354" max="4354" width="15.875" style="2" customWidth="1"/>
    <col min="4355" max="4356" width="12.125" style="2"/>
    <col min="4357" max="4357" width="10.875" style="2" customWidth="1"/>
    <col min="4358" max="4358" width="12.125" style="2"/>
    <col min="4359" max="4359" width="10.875" style="2" customWidth="1"/>
    <col min="4360" max="4360" width="12.125" style="2"/>
    <col min="4361" max="4361" width="10.875" style="2" customWidth="1"/>
    <col min="4362" max="4362" width="12.125" style="2"/>
    <col min="4363" max="4363" width="10.875" style="2" customWidth="1"/>
    <col min="4364" max="4608" width="12.125" style="2"/>
    <col min="4609" max="4609" width="13.375" style="2" customWidth="1"/>
    <col min="4610" max="4610" width="15.875" style="2" customWidth="1"/>
    <col min="4611" max="4612" width="12.125" style="2"/>
    <col min="4613" max="4613" width="10.875" style="2" customWidth="1"/>
    <col min="4614" max="4614" width="12.125" style="2"/>
    <col min="4615" max="4615" width="10.875" style="2" customWidth="1"/>
    <col min="4616" max="4616" width="12.125" style="2"/>
    <col min="4617" max="4617" width="10.875" style="2" customWidth="1"/>
    <col min="4618" max="4618" width="12.125" style="2"/>
    <col min="4619" max="4619" width="10.875" style="2" customWidth="1"/>
    <col min="4620" max="4864" width="12.125" style="2"/>
    <col min="4865" max="4865" width="13.375" style="2" customWidth="1"/>
    <col min="4866" max="4866" width="15.875" style="2" customWidth="1"/>
    <col min="4867" max="4868" width="12.125" style="2"/>
    <col min="4869" max="4869" width="10.875" style="2" customWidth="1"/>
    <col min="4870" max="4870" width="12.125" style="2"/>
    <col min="4871" max="4871" width="10.875" style="2" customWidth="1"/>
    <col min="4872" max="4872" width="12.125" style="2"/>
    <col min="4873" max="4873" width="10.875" style="2" customWidth="1"/>
    <col min="4874" max="4874" width="12.125" style="2"/>
    <col min="4875" max="4875" width="10.875" style="2" customWidth="1"/>
    <col min="4876" max="5120" width="12.125" style="2"/>
    <col min="5121" max="5121" width="13.375" style="2" customWidth="1"/>
    <col min="5122" max="5122" width="15.875" style="2" customWidth="1"/>
    <col min="5123" max="5124" width="12.125" style="2"/>
    <col min="5125" max="5125" width="10.875" style="2" customWidth="1"/>
    <col min="5126" max="5126" width="12.125" style="2"/>
    <col min="5127" max="5127" width="10.875" style="2" customWidth="1"/>
    <col min="5128" max="5128" width="12.125" style="2"/>
    <col min="5129" max="5129" width="10.875" style="2" customWidth="1"/>
    <col min="5130" max="5130" width="12.125" style="2"/>
    <col min="5131" max="5131" width="10.875" style="2" customWidth="1"/>
    <col min="5132" max="5376" width="12.125" style="2"/>
    <col min="5377" max="5377" width="13.375" style="2" customWidth="1"/>
    <col min="5378" max="5378" width="15.875" style="2" customWidth="1"/>
    <col min="5379" max="5380" width="12.125" style="2"/>
    <col min="5381" max="5381" width="10.875" style="2" customWidth="1"/>
    <col min="5382" max="5382" width="12.125" style="2"/>
    <col min="5383" max="5383" width="10.875" style="2" customWidth="1"/>
    <col min="5384" max="5384" width="12.125" style="2"/>
    <col min="5385" max="5385" width="10.875" style="2" customWidth="1"/>
    <col min="5386" max="5386" width="12.125" style="2"/>
    <col min="5387" max="5387" width="10.875" style="2" customWidth="1"/>
    <col min="5388" max="5632" width="12.125" style="2"/>
    <col min="5633" max="5633" width="13.375" style="2" customWidth="1"/>
    <col min="5634" max="5634" width="15.875" style="2" customWidth="1"/>
    <col min="5635" max="5636" width="12.125" style="2"/>
    <col min="5637" max="5637" width="10.875" style="2" customWidth="1"/>
    <col min="5638" max="5638" width="12.125" style="2"/>
    <col min="5639" max="5639" width="10.875" style="2" customWidth="1"/>
    <col min="5640" max="5640" width="12.125" style="2"/>
    <col min="5641" max="5641" width="10.875" style="2" customWidth="1"/>
    <col min="5642" max="5642" width="12.125" style="2"/>
    <col min="5643" max="5643" width="10.875" style="2" customWidth="1"/>
    <col min="5644" max="5888" width="12.125" style="2"/>
    <col min="5889" max="5889" width="13.375" style="2" customWidth="1"/>
    <col min="5890" max="5890" width="15.875" style="2" customWidth="1"/>
    <col min="5891" max="5892" width="12.125" style="2"/>
    <col min="5893" max="5893" width="10.875" style="2" customWidth="1"/>
    <col min="5894" max="5894" width="12.125" style="2"/>
    <col min="5895" max="5895" width="10.875" style="2" customWidth="1"/>
    <col min="5896" max="5896" width="12.125" style="2"/>
    <col min="5897" max="5897" width="10.875" style="2" customWidth="1"/>
    <col min="5898" max="5898" width="12.125" style="2"/>
    <col min="5899" max="5899" width="10.875" style="2" customWidth="1"/>
    <col min="5900" max="6144" width="12.125" style="2"/>
    <col min="6145" max="6145" width="13.375" style="2" customWidth="1"/>
    <col min="6146" max="6146" width="15.875" style="2" customWidth="1"/>
    <col min="6147" max="6148" width="12.125" style="2"/>
    <col min="6149" max="6149" width="10.875" style="2" customWidth="1"/>
    <col min="6150" max="6150" width="12.125" style="2"/>
    <col min="6151" max="6151" width="10.875" style="2" customWidth="1"/>
    <col min="6152" max="6152" width="12.125" style="2"/>
    <col min="6153" max="6153" width="10.875" style="2" customWidth="1"/>
    <col min="6154" max="6154" width="12.125" style="2"/>
    <col min="6155" max="6155" width="10.875" style="2" customWidth="1"/>
    <col min="6156" max="6400" width="12.125" style="2"/>
    <col min="6401" max="6401" width="13.375" style="2" customWidth="1"/>
    <col min="6402" max="6402" width="15.875" style="2" customWidth="1"/>
    <col min="6403" max="6404" width="12.125" style="2"/>
    <col min="6405" max="6405" width="10.875" style="2" customWidth="1"/>
    <col min="6406" max="6406" width="12.125" style="2"/>
    <col min="6407" max="6407" width="10.875" style="2" customWidth="1"/>
    <col min="6408" max="6408" width="12.125" style="2"/>
    <col min="6409" max="6409" width="10.875" style="2" customWidth="1"/>
    <col min="6410" max="6410" width="12.125" style="2"/>
    <col min="6411" max="6411" width="10.875" style="2" customWidth="1"/>
    <col min="6412" max="6656" width="12.125" style="2"/>
    <col min="6657" max="6657" width="13.375" style="2" customWidth="1"/>
    <col min="6658" max="6658" width="15.875" style="2" customWidth="1"/>
    <col min="6659" max="6660" width="12.125" style="2"/>
    <col min="6661" max="6661" width="10.875" style="2" customWidth="1"/>
    <col min="6662" max="6662" width="12.125" style="2"/>
    <col min="6663" max="6663" width="10.875" style="2" customWidth="1"/>
    <col min="6664" max="6664" width="12.125" style="2"/>
    <col min="6665" max="6665" width="10.875" style="2" customWidth="1"/>
    <col min="6666" max="6666" width="12.125" style="2"/>
    <col min="6667" max="6667" width="10.875" style="2" customWidth="1"/>
    <col min="6668" max="6912" width="12.125" style="2"/>
    <col min="6913" max="6913" width="13.375" style="2" customWidth="1"/>
    <col min="6914" max="6914" width="15.875" style="2" customWidth="1"/>
    <col min="6915" max="6916" width="12.125" style="2"/>
    <col min="6917" max="6917" width="10.875" style="2" customWidth="1"/>
    <col min="6918" max="6918" width="12.125" style="2"/>
    <col min="6919" max="6919" width="10.875" style="2" customWidth="1"/>
    <col min="6920" max="6920" width="12.125" style="2"/>
    <col min="6921" max="6921" width="10.875" style="2" customWidth="1"/>
    <col min="6922" max="6922" width="12.125" style="2"/>
    <col min="6923" max="6923" width="10.875" style="2" customWidth="1"/>
    <col min="6924" max="7168" width="12.125" style="2"/>
    <col min="7169" max="7169" width="13.375" style="2" customWidth="1"/>
    <col min="7170" max="7170" width="15.875" style="2" customWidth="1"/>
    <col min="7171" max="7172" width="12.125" style="2"/>
    <col min="7173" max="7173" width="10.875" style="2" customWidth="1"/>
    <col min="7174" max="7174" width="12.125" style="2"/>
    <col min="7175" max="7175" width="10.875" style="2" customWidth="1"/>
    <col min="7176" max="7176" width="12.125" style="2"/>
    <col min="7177" max="7177" width="10.875" style="2" customWidth="1"/>
    <col min="7178" max="7178" width="12.125" style="2"/>
    <col min="7179" max="7179" width="10.875" style="2" customWidth="1"/>
    <col min="7180" max="7424" width="12.125" style="2"/>
    <col min="7425" max="7425" width="13.375" style="2" customWidth="1"/>
    <col min="7426" max="7426" width="15.875" style="2" customWidth="1"/>
    <col min="7427" max="7428" width="12.125" style="2"/>
    <col min="7429" max="7429" width="10.875" style="2" customWidth="1"/>
    <col min="7430" max="7430" width="12.125" style="2"/>
    <col min="7431" max="7431" width="10.875" style="2" customWidth="1"/>
    <col min="7432" max="7432" width="12.125" style="2"/>
    <col min="7433" max="7433" width="10.875" style="2" customWidth="1"/>
    <col min="7434" max="7434" width="12.125" style="2"/>
    <col min="7435" max="7435" width="10.875" style="2" customWidth="1"/>
    <col min="7436" max="7680" width="12.125" style="2"/>
    <col min="7681" max="7681" width="13.375" style="2" customWidth="1"/>
    <col min="7682" max="7682" width="15.875" style="2" customWidth="1"/>
    <col min="7683" max="7684" width="12.125" style="2"/>
    <col min="7685" max="7685" width="10.875" style="2" customWidth="1"/>
    <col min="7686" max="7686" width="12.125" style="2"/>
    <col min="7687" max="7687" width="10.875" style="2" customWidth="1"/>
    <col min="7688" max="7688" width="12.125" style="2"/>
    <col min="7689" max="7689" width="10.875" style="2" customWidth="1"/>
    <col min="7690" max="7690" width="12.125" style="2"/>
    <col min="7691" max="7691" width="10.875" style="2" customWidth="1"/>
    <col min="7692" max="7936" width="12.125" style="2"/>
    <col min="7937" max="7937" width="13.375" style="2" customWidth="1"/>
    <col min="7938" max="7938" width="15.875" style="2" customWidth="1"/>
    <col min="7939" max="7940" width="12.125" style="2"/>
    <col min="7941" max="7941" width="10.875" style="2" customWidth="1"/>
    <col min="7942" max="7942" width="12.125" style="2"/>
    <col min="7943" max="7943" width="10.875" style="2" customWidth="1"/>
    <col min="7944" max="7944" width="12.125" style="2"/>
    <col min="7945" max="7945" width="10.875" style="2" customWidth="1"/>
    <col min="7946" max="7946" width="12.125" style="2"/>
    <col min="7947" max="7947" width="10.875" style="2" customWidth="1"/>
    <col min="7948" max="8192" width="12.125" style="2"/>
    <col min="8193" max="8193" width="13.375" style="2" customWidth="1"/>
    <col min="8194" max="8194" width="15.875" style="2" customWidth="1"/>
    <col min="8195" max="8196" width="12.125" style="2"/>
    <col min="8197" max="8197" width="10.875" style="2" customWidth="1"/>
    <col min="8198" max="8198" width="12.125" style="2"/>
    <col min="8199" max="8199" width="10.875" style="2" customWidth="1"/>
    <col min="8200" max="8200" width="12.125" style="2"/>
    <col min="8201" max="8201" width="10.875" style="2" customWidth="1"/>
    <col min="8202" max="8202" width="12.125" style="2"/>
    <col min="8203" max="8203" width="10.875" style="2" customWidth="1"/>
    <col min="8204" max="8448" width="12.125" style="2"/>
    <col min="8449" max="8449" width="13.375" style="2" customWidth="1"/>
    <col min="8450" max="8450" width="15.875" style="2" customWidth="1"/>
    <col min="8451" max="8452" width="12.125" style="2"/>
    <col min="8453" max="8453" width="10.875" style="2" customWidth="1"/>
    <col min="8454" max="8454" width="12.125" style="2"/>
    <col min="8455" max="8455" width="10.875" style="2" customWidth="1"/>
    <col min="8456" max="8456" width="12.125" style="2"/>
    <col min="8457" max="8457" width="10.875" style="2" customWidth="1"/>
    <col min="8458" max="8458" width="12.125" style="2"/>
    <col min="8459" max="8459" width="10.875" style="2" customWidth="1"/>
    <col min="8460" max="8704" width="12.125" style="2"/>
    <col min="8705" max="8705" width="13.375" style="2" customWidth="1"/>
    <col min="8706" max="8706" width="15.875" style="2" customWidth="1"/>
    <col min="8707" max="8708" width="12.125" style="2"/>
    <col min="8709" max="8709" width="10.875" style="2" customWidth="1"/>
    <col min="8710" max="8710" width="12.125" style="2"/>
    <col min="8711" max="8711" width="10.875" style="2" customWidth="1"/>
    <col min="8712" max="8712" width="12.125" style="2"/>
    <col min="8713" max="8713" width="10.875" style="2" customWidth="1"/>
    <col min="8714" max="8714" width="12.125" style="2"/>
    <col min="8715" max="8715" width="10.875" style="2" customWidth="1"/>
    <col min="8716" max="8960" width="12.125" style="2"/>
    <col min="8961" max="8961" width="13.375" style="2" customWidth="1"/>
    <col min="8962" max="8962" width="15.875" style="2" customWidth="1"/>
    <col min="8963" max="8964" width="12.125" style="2"/>
    <col min="8965" max="8965" width="10.875" style="2" customWidth="1"/>
    <col min="8966" max="8966" width="12.125" style="2"/>
    <col min="8967" max="8967" width="10.875" style="2" customWidth="1"/>
    <col min="8968" max="8968" width="12.125" style="2"/>
    <col min="8969" max="8969" width="10.875" style="2" customWidth="1"/>
    <col min="8970" max="8970" width="12.125" style="2"/>
    <col min="8971" max="8971" width="10.875" style="2" customWidth="1"/>
    <col min="8972" max="9216" width="12.125" style="2"/>
    <col min="9217" max="9217" width="13.375" style="2" customWidth="1"/>
    <col min="9218" max="9218" width="15.875" style="2" customWidth="1"/>
    <col min="9219" max="9220" width="12.125" style="2"/>
    <col min="9221" max="9221" width="10.875" style="2" customWidth="1"/>
    <col min="9222" max="9222" width="12.125" style="2"/>
    <col min="9223" max="9223" width="10.875" style="2" customWidth="1"/>
    <col min="9224" max="9224" width="12.125" style="2"/>
    <col min="9225" max="9225" width="10.875" style="2" customWidth="1"/>
    <col min="9226" max="9226" width="12.125" style="2"/>
    <col min="9227" max="9227" width="10.875" style="2" customWidth="1"/>
    <col min="9228" max="9472" width="12.125" style="2"/>
    <col min="9473" max="9473" width="13.375" style="2" customWidth="1"/>
    <col min="9474" max="9474" width="15.875" style="2" customWidth="1"/>
    <col min="9475" max="9476" width="12.125" style="2"/>
    <col min="9477" max="9477" width="10.875" style="2" customWidth="1"/>
    <col min="9478" max="9478" width="12.125" style="2"/>
    <col min="9479" max="9479" width="10.875" style="2" customWidth="1"/>
    <col min="9480" max="9480" width="12.125" style="2"/>
    <col min="9481" max="9481" width="10.875" style="2" customWidth="1"/>
    <col min="9482" max="9482" width="12.125" style="2"/>
    <col min="9483" max="9483" width="10.875" style="2" customWidth="1"/>
    <col min="9484" max="9728" width="12.125" style="2"/>
    <col min="9729" max="9729" width="13.375" style="2" customWidth="1"/>
    <col min="9730" max="9730" width="15.875" style="2" customWidth="1"/>
    <col min="9731" max="9732" width="12.125" style="2"/>
    <col min="9733" max="9733" width="10.875" style="2" customWidth="1"/>
    <col min="9734" max="9734" width="12.125" style="2"/>
    <col min="9735" max="9735" width="10.875" style="2" customWidth="1"/>
    <col min="9736" max="9736" width="12.125" style="2"/>
    <col min="9737" max="9737" width="10.875" style="2" customWidth="1"/>
    <col min="9738" max="9738" width="12.125" style="2"/>
    <col min="9739" max="9739" width="10.875" style="2" customWidth="1"/>
    <col min="9740" max="9984" width="12.125" style="2"/>
    <col min="9985" max="9985" width="13.375" style="2" customWidth="1"/>
    <col min="9986" max="9986" width="15.875" style="2" customWidth="1"/>
    <col min="9987" max="9988" width="12.125" style="2"/>
    <col min="9989" max="9989" width="10.875" style="2" customWidth="1"/>
    <col min="9990" max="9990" width="12.125" style="2"/>
    <col min="9991" max="9991" width="10.875" style="2" customWidth="1"/>
    <col min="9992" max="9992" width="12.125" style="2"/>
    <col min="9993" max="9993" width="10.875" style="2" customWidth="1"/>
    <col min="9994" max="9994" width="12.125" style="2"/>
    <col min="9995" max="9995" width="10.875" style="2" customWidth="1"/>
    <col min="9996" max="10240" width="12.125" style="2"/>
    <col min="10241" max="10241" width="13.375" style="2" customWidth="1"/>
    <col min="10242" max="10242" width="15.875" style="2" customWidth="1"/>
    <col min="10243" max="10244" width="12.125" style="2"/>
    <col min="10245" max="10245" width="10.875" style="2" customWidth="1"/>
    <col min="10246" max="10246" width="12.125" style="2"/>
    <col min="10247" max="10247" width="10.875" style="2" customWidth="1"/>
    <col min="10248" max="10248" width="12.125" style="2"/>
    <col min="10249" max="10249" width="10.875" style="2" customWidth="1"/>
    <col min="10250" max="10250" width="12.125" style="2"/>
    <col min="10251" max="10251" width="10.875" style="2" customWidth="1"/>
    <col min="10252" max="10496" width="12.125" style="2"/>
    <col min="10497" max="10497" width="13.375" style="2" customWidth="1"/>
    <col min="10498" max="10498" width="15.875" style="2" customWidth="1"/>
    <col min="10499" max="10500" width="12.125" style="2"/>
    <col min="10501" max="10501" width="10.875" style="2" customWidth="1"/>
    <col min="10502" max="10502" width="12.125" style="2"/>
    <col min="10503" max="10503" width="10.875" style="2" customWidth="1"/>
    <col min="10504" max="10504" width="12.125" style="2"/>
    <col min="10505" max="10505" width="10.875" style="2" customWidth="1"/>
    <col min="10506" max="10506" width="12.125" style="2"/>
    <col min="10507" max="10507" width="10.875" style="2" customWidth="1"/>
    <col min="10508" max="10752" width="12.125" style="2"/>
    <col min="10753" max="10753" width="13.375" style="2" customWidth="1"/>
    <col min="10754" max="10754" width="15.875" style="2" customWidth="1"/>
    <col min="10755" max="10756" width="12.125" style="2"/>
    <col min="10757" max="10757" width="10.875" style="2" customWidth="1"/>
    <col min="10758" max="10758" width="12.125" style="2"/>
    <col min="10759" max="10759" width="10.875" style="2" customWidth="1"/>
    <col min="10760" max="10760" width="12.125" style="2"/>
    <col min="10761" max="10761" width="10.875" style="2" customWidth="1"/>
    <col min="10762" max="10762" width="12.125" style="2"/>
    <col min="10763" max="10763" width="10.875" style="2" customWidth="1"/>
    <col min="10764" max="11008" width="12.125" style="2"/>
    <col min="11009" max="11009" width="13.375" style="2" customWidth="1"/>
    <col min="11010" max="11010" width="15.875" style="2" customWidth="1"/>
    <col min="11011" max="11012" width="12.125" style="2"/>
    <col min="11013" max="11013" width="10.875" style="2" customWidth="1"/>
    <col min="11014" max="11014" width="12.125" style="2"/>
    <col min="11015" max="11015" width="10.875" style="2" customWidth="1"/>
    <col min="11016" max="11016" width="12.125" style="2"/>
    <col min="11017" max="11017" width="10.875" style="2" customWidth="1"/>
    <col min="11018" max="11018" width="12.125" style="2"/>
    <col min="11019" max="11019" width="10.875" style="2" customWidth="1"/>
    <col min="11020" max="11264" width="12.125" style="2"/>
    <col min="11265" max="11265" width="13.375" style="2" customWidth="1"/>
    <col min="11266" max="11266" width="15.875" style="2" customWidth="1"/>
    <col min="11267" max="11268" width="12.125" style="2"/>
    <col min="11269" max="11269" width="10.875" style="2" customWidth="1"/>
    <col min="11270" max="11270" width="12.125" style="2"/>
    <col min="11271" max="11271" width="10.875" style="2" customWidth="1"/>
    <col min="11272" max="11272" width="12.125" style="2"/>
    <col min="11273" max="11273" width="10.875" style="2" customWidth="1"/>
    <col min="11274" max="11274" width="12.125" style="2"/>
    <col min="11275" max="11275" width="10.875" style="2" customWidth="1"/>
    <col min="11276" max="11520" width="12.125" style="2"/>
    <col min="11521" max="11521" width="13.375" style="2" customWidth="1"/>
    <col min="11522" max="11522" width="15.875" style="2" customWidth="1"/>
    <col min="11523" max="11524" width="12.125" style="2"/>
    <col min="11525" max="11525" width="10.875" style="2" customWidth="1"/>
    <col min="11526" max="11526" width="12.125" style="2"/>
    <col min="11527" max="11527" width="10.875" style="2" customWidth="1"/>
    <col min="11528" max="11528" width="12.125" style="2"/>
    <col min="11529" max="11529" width="10.875" style="2" customWidth="1"/>
    <col min="11530" max="11530" width="12.125" style="2"/>
    <col min="11531" max="11531" width="10.875" style="2" customWidth="1"/>
    <col min="11532" max="11776" width="12.125" style="2"/>
    <col min="11777" max="11777" width="13.375" style="2" customWidth="1"/>
    <col min="11778" max="11778" width="15.875" style="2" customWidth="1"/>
    <col min="11779" max="11780" width="12.125" style="2"/>
    <col min="11781" max="11781" width="10.875" style="2" customWidth="1"/>
    <col min="11782" max="11782" width="12.125" style="2"/>
    <col min="11783" max="11783" width="10.875" style="2" customWidth="1"/>
    <col min="11784" max="11784" width="12.125" style="2"/>
    <col min="11785" max="11785" width="10.875" style="2" customWidth="1"/>
    <col min="11786" max="11786" width="12.125" style="2"/>
    <col min="11787" max="11787" width="10.875" style="2" customWidth="1"/>
    <col min="11788" max="12032" width="12.125" style="2"/>
    <col min="12033" max="12033" width="13.375" style="2" customWidth="1"/>
    <col min="12034" max="12034" width="15.875" style="2" customWidth="1"/>
    <col min="12035" max="12036" width="12.125" style="2"/>
    <col min="12037" max="12037" width="10.875" style="2" customWidth="1"/>
    <col min="12038" max="12038" width="12.125" style="2"/>
    <col min="12039" max="12039" width="10.875" style="2" customWidth="1"/>
    <col min="12040" max="12040" width="12.125" style="2"/>
    <col min="12041" max="12041" width="10.875" style="2" customWidth="1"/>
    <col min="12042" max="12042" width="12.125" style="2"/>
    <col min="12043" max="12043" width="10.875" style="2" customWidth="1"/>
    <col min="12044" max="12288" width="12.125" style="2"/>
    <col min="12289" max="12289" width="13.375" style="2" customWidth="1"/>
    <col min="12290" max="12290" width="15.875" style="2" customWidth="1"/>
    <col min="12291" max="12292" width="12.125" style="2"/>
    <col min="12293" max="12293" width="10.875" style="2" customWidth="1"/>
    <col min="12294" max="12294" width="12.125" style="2"/>
    <col min="12295" max="12295" width="10.875" style="2" customWidth="1"/>
    <col min="12296" max="12296" width="12.125" style="2"/>
    <col min="12297" max="12297" width="10.875" style="2" customWidth="1"/>
    <col min="12298" max="12298" width="12.125" style="2"/>
    <col min="12299" max="12299" width="10.875" style="2" customWidth="1"/>
    <col min="12300" max="12544" width="12.125" style="2"/>
    <col min="12545" max="12545" width="13.375" style="2" customWidth="1"/>
    <col min="12546" max="12546" width="15.875" style="2" customWidth="1"/>
    <col min="12547" max="12548" width="12.125" style="2"/>
    <col min="12549" max="12549" width="10.875" style="2" customWidth="1"/>
    <col min="12550" max="12550" width="12.125" style="2"/>
    <col min="12551" max="12551" width="10.875" style="2" customWidth="1"/>
    <col min="12552" max="12552" width="12.125" style="2"/>
    <col min="12553" max="12553" width="10.875" style="2" customWidth="1"/>
    <col min="12554" max="12554" width="12.125" style="2"/>
    <col min="12555" max="12555" width="10.875" style="2" customWidth="1"/>
    <col min="12556" max="12800" width="12.125" style="2"/>
    <col min="12801" max="12801" width="13.375" style="2" customWidth="1"/>
    <col min="12802" max="12802" width="15.875" style="2" customWidth="1"/>
    <col min="12803" max="12804" width="12.125" style="2"/>
    <col min="12805" max="12805" width="10.875" style="2" customWidth="1"/>
    <col min="12806" max="12806" width="12.125" style="2"/>
    <col min="12807" max="12807" width="10.875" style="2" customWidth="1"/>
    <col min="12808" max="12808" width="12.125" style="2"/>
    <col min="12809" max="12809" width="10.875" style="2" customWidth="1"/>
    <col min="12810" max="12810" width="12.125" style="2"/>
    <col min="12811" max="12811" width="10.875" style="2" customWidth="1"/>
    <col min="12812" max="13056" width="12.125" style="2"/>
    <col min="13057" max="13057" width="13.375" style="2" customWidth="1"/>
    <col min="13058" max="13058" width="15.875" style="2" customWidth="1"/>
    <col min="13059" max="13060" width="12.125" style="2"/>
    <col min="13061" max="13061" width="10.875" style="2" customWidth="1"/>
    <col min="13062" max="13062" width="12.125" style="2"/>
    <col min="13063" max="13063" width="10.875" style="2" customWidth="1"/>
    <col min="13064" max="13064" width="12.125" style="2"/>
    <col min="13065" max="13065" width="10.875" style="2" customWidth="1"/>
    <col min="13066" max="13066" width="12.125" style="2"/>
    <col min="13067" max="13067" width="10.875" style="2" customWidth="1"/>
    <col min="13068" max="13312" width="12.125" style="2"/>
    <col min="13313" max="13313" width="13.375" style="2" customWidth="1"/>
    <col min="13314" max="13314" width="15.875" style="2" customWidth="1"/>
    <col min="13315" max="13316" width="12.125" style="2"/>
    <col min="13317" max="13317" width="10.875" style="2" customWidth="1"/>
    <col min="13318" max="13318" width="12.125" style="2"/>
    <col min="13319" max="13319" width="10.875" style="2" customWidth="1"/>
    <col min="13320" max="13320" width="12.125" style="2"/>
    <col min="13321" max="13321" width="10.875" style="2" customWidth="1"/>
    <col min="13322" max="13322" width="12.125" style="2"/>
    <col min="13323" max="13323" width="10.875" style="2" customWidth="1"/>
    <col min="13324" max="13568" width="12.125" style="2"/>
    <col min="13569" max="13569" width="13.375" style="2" customWidth="1"/>
    <col min="13570" max="13570" width="15.875" style="2" customWidth="1"/>
    <col min="13571" max="13572" width="12.125" style="2"/>
    <col min="13573" max="13573" width="10.875" style="2" customWidth="1"/>
    <col min="13574" max="13574" width="12.125" style="2"/>
    <col min="13575" max="13575" width="10.875" style="2" customWidth="1"/>
    <col min="13576" max="13576" width="12.125" style="2"/>
    <col min="13577" max="13577" width="10.875" style="2" customWidth="1"/>
    <col min="13578" max="13578" width="12.125" style="2"/>
    <col min="13579" max="13579" width="10.875" style="2" customWidth="1"/>
    <col min="13580" max="13824" width="12.125" style="2"/>
    <col min="13825" max="13825" width="13.375" style="2" customWidth="1"/>
    <col min="13826" max="13826" width="15.875" style="2" customWidth="1"/>
    <col min="13827" max="13828" width="12.125" style="2"/>
    <col min="13829" max="13829" width="10.875" style="2" customWidth="1"/>
    <col min="13830" max="13830" width="12.125" style="2"/>
    <col min="13831" max="13831" width="10.875" style="2" customWidth="1"/>
    <col min="13832" max="13832" width="12.125" style="2"/>
    <col min="13833" max="13833" width="10.875" style="2" customWidth="1"/>
    <col min="13834" max="13834" width="12.125" style="2"/>
    <col min="13835" max="13835" width="10.875" style="2" customWidth="1"/>
    <col min="13836" max="14080" width="12.125" style="2"/>
    <col min="14081" max="14081" width="13.375" style="2" customWidth="1"/>
    <col min="14082" max="14082" width="15.875" style="2" customWidth="1"/>
    <col min="14083" max="14084" width="12.125" style="2"/>
    <col min="14085" max="14085" width="10.875" style="2" customWidth="1"/>
    <col min="14086" max="14086" width="12.125" style="2"/>
    <col min="14087" max="14087" width="10.875" style="2" customWidth="1"/>
    <col min="14088" max="14088" width="12.125" style="2"/>
    <col min="14089" max="14089" width="10.875" style="2" customWidth="1"/>
    <col min="14090" max="14090" width="12.125" style="2"/>
    <col min="14091" max="14091" width="10.875" style="2" customWidth="1"/>
    <col min="14092" max="14336" width="12.125" style="2"/>
    <col min="14337" max="14337" width="13.375" style="2" customWidth="1"/>
    <col min="14338" max="14338" width="15.875" style="2" customWidth="1"/>
    <col min="14339" max="14340" width="12.125" style="2"/>
    <col min="14341" max="14341" width="10.875" style="2" customWidth="1"/>
    <col min="14342" max="14342" width="12.125" style="2"/>
    <col min="14343" max="14343" width="10.875" style="2" customWidth="1"/>
    <col min="14344" max="14344" width="12.125" style="2"/>
    <col min="14345" max="14345" width="10.875" style="2" customWidth="1"/>
    <col min="14346" max="14346" width="12.125" style="2"/>
    <col min="14347" max="14347" width="10.875" style="2" customWidth="1"/>
    <col min="14348" max="14592" width="12.125" style="2"/>
    <col min="14593" max="14593" width="13.375" style="2" customWidth="1"/>
    <col min="14594" max="14594" width="15.875" style="2" customWidth="1"/>
    <col min="14595" max="14596" width="12.125" style="2"/>
    <col min="14597" max="14597" width="10.875" style="2" customWidth="1"/>
    <col min="14598" max="14598" width="12.125" style="2"/>
    <col min="14599" max="14599" width="10.875" style="2" customWidth="1"/>
    <col min="14600" max="14600" width="12.125" style="2"/>
    <col min="14601" max="14601" width="10.875" style="2" customWidth="1"/>
    <col min="14602" max="14602" width="12.125" style="2"/>
    <col min="14603" max="14603" width="10.875" style="2" customWidth="1"/>
    <col min="14604" max="14848" width="12.125" style="2"/>
    <col min="14849" max="14849" width="13.375" style="2" customWidth="1"/>
    <col min="14850" max="14850" width="15.875" style="2" customWidth="1"/>
    <col min="14851" max="14852" width="12.125" style="2"/>
    <col min="14853" max="14853" width="10.875" style="2" customWidth="1"/>
    <col min="14854" max="14854" width="12.125" style="2"/>
    <col min="14855" max="14855" width="10.875" style="2" customWidth="1"/>
    <col min="14856" max="14856" width="12.125" style="2"/>
    <col min="14857" max="14857" width="10.875" style="2" customWidth="1"/>
    <col min="14858" max="14858" width="12.125" style="2"/>
    <col min="14859" max="14859" width="10.875" style="2" customWidth="1"/>
    <col min="14860" max="15104" width="12.125" style="2"/>
    <col min="15105" max="15105" width="13.375" style="2" customWidth="1"/>
    <col min="15106" max="15106" width="15.875" style="2" customWidth="1"/>
    <col min="15107" max="15108" width="12.125" style="2"/>
    <col min="15109" max="15109" width="10.875" style="2" customWidth="1"/>
    <col min="15110" max="15110" width="12.125" style="2"/>
    <col min="15111" max="15111" width="10.875" style="2" customWidth="1"/>
    <col min="15112" max="15112" width="12.125" style="2"/>
    <col min="15113" max="15113" width="10.875" style="2" customWidth="1"/>
    <col min="15114" max="15114" width="12.125" style="2"/>
    <col min="15115" max="15115" width="10.875" style="2" customWidth="1"/>
    <col min="15116" max="15360" width="12.125" style="2"/>
    <col min="15361" max="15361" width="13.375" style="2" customWidth="1"/>
    <col min="15362" max="15362" width="15.875" style="2" customWidth="1"/>
    <col min="15363" max="15364" width="12.125" style="2"/>
    <col min="15365" max="15365" width="10.875" style="2" customWidth="1"/>
    <col min="15366" max="15366" width="12.125" style="2"/>
    <col min="15367" max="15367" width="10.875" style="2" customWidth="1"/>
    <col min="15368" max="15368" width="12.125" style="2"/>
    <col min="15369" max="15369" width="10.875" style="2" customWidth="1"/>
    <col min="15370" max="15370" width="12.125" style="2"/>
    <col min="15371" max="15371" width="10.875" style="2" customWidth="1"/>
    <col min="15372" max="15616" width="12.125" style="2"/>
    <col min="15617" max="15617" width="13.375" style="2" customWidth="1"/>
    <col min="15618" max="15618" width="15.875" style="2" customWidth="1"/>
    <col min="15619" max="15620" width="12.125" style="2"/>
    <col min="15621" max="15621" width="10.875" style="2" customWidth="1"/>
    <col min="15622" max="15622" width="12.125" style="2"/>
    <col min="15623" max="15623" width="10.875" style="2" customWidth="1"/>
    <col min="15624" max="15624" width="12.125" style="2"/>
    <col min="15625" max="15625" width="10.875" style="2" customWidth="1"/>
    <col min="15626" max="15626" width="12.125" style="2"/>
    <col min="15627" max="15627" width="10.875" style="2" customWidth="1"/>
    <col min="15628" max="15872" width="12.125" style="2"/>
    <col min="15873" max="15873" width="13.375" style="2" customWidth="1"/>
    <col min="15874" max="15874" width="15.875" style="2" customWidth="1"/>
    <col min="15875" max="15876" width="12.125" style="2"/>
    <col min="15877" max="15877" width="10.875" style="2" customWidth="1"/>
    <col min="15878" max="15878" width="12.125" style="2"/>
    <col min="15879" max="15879" width="10.875" style="2" customWidth="1"/>
    <col min="15880" max="15880" width="12.125" style="2"/>
    <col min="15881" max="15881" width="10.875" style="2" customWidth="1"/>
    <col min="15882" max="15882" width="12.125" style="2"/>
    <col min="15883" max="15883" width="10.875" style="2" customWidth="1"/>
    <col min="15884" max="16128" width="12.125" style="2"/>
    <col min="16129" max="16129" width="13.375" style="2" customWidth="1"/>
    <col min="16130" max="16130" width="15.875" style="2" customWidth="1"/>
    <col min="16131" max="16132" width="12.125" style="2"/>
    <col min="16133" max="16133" width="10.875" style="2" customWidth="1"/>
    <col min="16134" max="16134" width="12.125" style="2"/>
    <col min="16135" max="16135" width="10.875" style="2" customWidth="1"/>
    <col min="16136" max="16136" width="12.125" style="2"/>
    <col min="16137" max="16137" width="10.875" style="2" customWidth="1"/>
    <col min="16138" max="16138" width="12.125" style="2"/>
    <col min="16139" max="16139" width="10.875" style="2" customWidth="1"/>
    <col min="16140" max="16384" width="12.125" style="2"/>
  </cols>
  <sheetData>
    <row r="1" spans="1:12" x14ac:dyDescent="0.2">
      <c r="A1" s="1"/>
    </row>
    <row r="6" spans="1:12" x14ac:dyDescent="0.2">
      <c r="D6" s="3" t="s">
        <v>258</v>
      </c>
    </row>
    <row r="7" spans="1:12" ht="18" thickBot="1" x14ac:dyDescent="0.25">
      <c r="B7" s="4"/>
      <c r="C7" s="4"/>
      <c r="D7" s="4"/>
      <c r="E7" s="5" t="s">
        <v>259</v>
      </c>
      <c r="F7" s="4"/>
      <c r="G7" s="4"/>
      <c r="H7" s="4"/>
      <c r="I7" s="4"/>
      <c r="J7" s="4"/>
      <c r="K7" s="4"/>
      <c r="L7" s="4"/>
    </row>
    <row r="8" spans="1:12" x14ac:dyDescent="0.2">
      <c r="C8" s="6"/>
      <c r="E8" s="8" t="s">
        <v>21</v>
      </c>
      <c r="G8" s="8" t="s">
        <v>23</v>
      </c>
      <c r="I8" s="8" t="s">
        <v>25</v>
      </c>
      <c r="K8" s="8" t="s">
        <v>27</v>
      </c>
    </row>
    <row r="9" spans="1:12" x14ac:dyDescent="0.2">
      <c r="C9" s="12" t="s">
        <v>260</v>
      </c>
      <c r="D9" s="7"/>
      <c r="E9" s="12" t="s">
        <v>22</v>
      </c>
      <c r="F9" s="7"/>
      <c r="G9" s="12" t="s">
        <v>24</v>
      </c>
      <c r="H9" s="7"/>
      <c r="I9" s="12" t="s">
        <v>26</v>
      </c>
      <c r="J9" s="7"/>
      <c r="K9" s="12" t="s">
        <v>28</v>
      </c>
      <c r="L9" s="7"/>
    </row>
    <row r="10" spans="1:12" x14ac:dyDescent="0.2">
      <c r="B10" s="7"/>
      <c r="C10" s="12" t="s">
        <v>7</v>
      </c>
      <c r="D10" s="12" t="s">
        <v>8</v>
      </c>
      <c r="E10" s="12" t="s">
        <v>214</v>
      </c>
      <c r="F10" s="12" t="s">
        <v>8</v>
      </c>
      <c r="G10" s="12" t="s">
        <v>214</v>
      </c>
      <c r="H10" s="12" t="s">
        <v>8</v>
      </c>
      <c r="I10" s="12" t="s">
        <v>214</v>
      </c>
      <c r="J10" s="12" t="s">
        <v>8</v>
      </c>
      <c r="K10" s="12" t="s">
        <v>214</v>
      </c>
      <c r="L10" s="12" t="s">
        <v>8</v>
      </c>
    </row>
    <row r="11" spans="1:12" x14ac:dyDescent="0.2">
      <c r="C11" s="6"/>
      <c r="D11" s="13" t="s">
        <v>9</v>
      </c>
      <c r="F11" s="13" t="s">
        <v>9</v>
      </c>
      <c r="H11" s="13" t="s">
        <v>9</v>
      </c>
      <c r="J11" s="13" t="s">
        <v>9</v>
      </c>
      <c r="L11" s="13" t="s">
        <v>9</v>
      </c>
    </row>
    <row r="12" spans="1:12" x14ac:dyDescent="0.2">
      <c r="B12" s="3" t="s">
        <v>261</v>
      </c>
      <c r="C12" s="14">
        <f t="shared" ref="C12:L12" si="0">SUM(C14:C70)</f>
        <v>63064</v>
      </c>
      <c r="D12" s="15">
        <f t="shared" si="0"/>
        <v>447459</v>
      </c>
      <c r="E12" s="15">
        <f t="shared" si="0"/>
        <v>19</v>
      </c>
      <c r="F12" s="15">
        <f t="shared" si="0"/>
        <v>136</v>
      </c>
      <c r="G12" s="15">
        <f t="shared" si="0"/>
        <v>2568</v>
      </c>
      <c r="H12" s="15">
        <f t="shared" si="0"/>
        <v>23855</v>
      </c>
      <c r="I12" s="15">
        <f t="shared" si="0"/>
        <v>1915</v>
      </c>
      <c r="J12" s="15">
        <f t="shared" si="0"/>
        <v>7453</v>
      </c>
      <c r="K12" s="15">
        <f t="shared" si="0"/>
        <v>1187</v>
      </c>
      <c r="L12" s="15">
        <f t="shared" si="0"/>
        <v>9002</v>
      </c>
    </row>
    <row r="13" spans="1:12" x14ac:dyDescent="0.2">
      <c r="C13" s="6"/>
    </row>
    <row r="14" spans="1:12" x14ac:dyDescent="0.2">
      <c r="B14" s="1" t="s">
        <v>262</v>
      </c>
      <c r="C14" s="22">
        <v>20866</v>
      </c>
      <c r="D14" s="19">
        <v>187762</v>
      </c>
      <c r="E14" s="19">
        <v>1</v>
      </c>
      <c r="F14" s="19">
        <v>7</v>
      </c>
      <c r="G14" s="19">
        <v>561</v>
      </c>
      <c r="H14" s="19">
        <v>7526</v>
      </c>
      <c r="I14" s="19">
        <v>331</v>
      </c>
      <c r="J14" s="19">
        <v>2322</v>
      </c>
      <c r="K14" s="19">
        <v>340</v>
      </c>
      <c r="L14" s="19">
        <v>3450</v>
      </c>
    </row>
    <row r="15" spans="1:12" x14ac:dyDescent="0.2">
      <c r="B15" s="1" t="s">
        <v>263</v>
      </c>
      <c r="C15" s="22">
        <v>3166</v>
      </c>
      <c r="D15" s="19">
        <v>21170</v>
      </c>
      <c r="E15" s="19">
        <v>2</v>
      </c>
      <c r="F15" s="19">
        <v>3</v>
      </c>
      <c r="G15" s="19">
        <v>79</v>
      </c>
      <c r="H15" s="19">
        <v>634</v>
      </c>
      <c r="I15" s="19">
        <v>63</v>
      </c>
      <c r="J15" s="19">
        <v>347</v>
      </c>
      <c r="K15" s="19">
        <v>57</v>
      </c>
      <c r="L15" s="19">
        <v>552</v>
      </c>
    </row>
    <row r="16" spans="1:12" x14ac:dyDescent="0.2">
      <c r="B16" s="1" t="s">
        <v>264</v>
      </c>
      <c r="C16" s="22">
        <v>2103</v>
      </c>
      <c r="D16" s="19">
        <v>14017</v>
      </c>
      <c r="E16" s="18" t="s">
        <v>13</v>
      </c>
      <c r="F16" s="18" t="s">
        <v>13</v>
      </c>
      <c r="G16" s="19">
        <v>56</v>
      </c>
      <c r="H16" s="19">
        <v>435</v>
      </c>
      <c r="I16" s="19">
        <v>69</v>
      </c>
      <c r="J16" s="19">
        <v>212</v>
      </c>
      <c r="K16" s="19">
        <v>35</v>
      </c>
      <c r="L16" s="19">
        <v>205</v>
      </c>
    </row>
    <row r="17" spans="2:12" x14ac:dyDescent="0.2">
      <c r="B17" s="1" t="s">
        <v>265</v>
      </c>
      <c r="C17" s="22">
        <v>2317</v>
      </c>
      <c r="D17" s="19">
        <v>14119</v>
      </c>
      <c r="E17" s="18" t="s">
        <v>13</v>
      </c>
      <c r="F17" s="18" t="s">
        <v>13</v>
      </c>
      <c r="G17" s="19">
        <v>105</v>
      </c>
      <c r="H17" s="19">
        <v>1112</v>
      </c>
      <c r="I17" s="19">
        <v>108</v>
      </c>
      <c r="J17" s="19">
        <v>456</v>
      </c>
      <c r="K17" s="19">
        <v>58</v>
      </c>
      <c r="L17" s="19">
        <v>415</v>
      </c>
    </row>
    <row r="18" spans="2:12" x14ac:dyDescent="0.2">
      <c r="B18" s="1" t="s">
        <v>266</v>
      </c>
      <c r="C18" s="22">
        <v>2494</v>
      </c>
      <c r="D18" s="19">
        <v>15507</v>
      </c>
      <c r="E18" s="18" t="s">
        <v>13</v>
      </c>
      <c r="F18" s="18" t="s">
        <v>13</v>
      </c>
      <c r="G18" s="19">
        <v>90</v>
      </c>
      <c r="H18" s="19">
        <v>794</v>
      </c>
      <c r="I18" s="19">
        <v>93</v>
      </c>
      <c r="J18" s="19">
        <v>291</v>
      </c>
      <c r="K18" s="19">
        <v>66</v>
      </c>
      <c r="L18" s="19">
        <v>677</v>
      </c>
    </row>
    <row r="19" spans="2:12" x14ac:dyDescent="0.2">
      <c r="B19" s="1" t="s">
        <v>267</v>
      </c>
      <c r="C19" s="22">
        <v>5203</v>
      </c>
      <c r="D19" s="19">
        <v>32813</v>
      </c>
      <c r="E19" s="18" t="s">
        <v>13</v>
      </c>
      <c r="F19" s="18" t="s">
        <v>13</v>
      </c>
      <c r="G19" s="19">
        <v>164</v>
      </c>
      <c r="H19" s="19">
        <v>1478</v>
      </c>
      <c r="I19" s="19">
        <v>140</v>
      </c>
      <c r="J19" s="19">
        <v>537</v>
      </c>
      <c r="K19" s="19">
        <v>89</v>
      </c>
      <c r="L19" s="19">
        <v>675</v>
      </c>
    </row>
    <row r="20" spans="2:12" x14ac:dyDescent="0.2">
      <c r="B20" s="1" t="s">
        <v>268</v>
      </c>
      <c r="C20" s="22">
        <v>3147</v>
      </c>
      <c r="D20" s="19">
        <v>18156</v>
      </c>
      <c r="E20" s="19">
        <v>1</v>
      </c>
      <c r="F20" s="19">
        <v>1</v>
      </c>
      <c r="G20" s="19">
        <v>128</v>
      </c>
      <c r="H20" s="19">
        <v>1141</v>
      </c>
      <c r="I20" s="19">
        <v>59</v>
      </c>
      <c r="J20" s="19">
        <v>256</v>
      </c>
      <c r="K20" s="19">
        <v>64</v>
      </c>
      <c r="L20" s="19">
        <v>575</v>
      </c>
    </row>
    <row r="21" spans="2:12" x14ac:dyDescent="0.2">
      <c r="C21" s="6"/>
    </row>
    <row r="22" spans="2:12" x14ac:dyDescent="0.2">
      <c r="B22" s="1" t="s">
        <v>269</v>
      </c>
      <c r="C22" s="22">
        <v>885</v>
      </c>
      <c r="D22" s="19">
        <v>4757</v>
      </c>
      <c r="E22" s="19">
        <v>1</v>
      </c>
      <c r="F22" s="19">
        <v>15</v>
      </c>
      <c r="G22" s="19">
        <v>46</v>
      </c>
      <c r="H22" s="19">
        <v>334</v>
      </c>
      <c r="I22" s="19">
        <v>33</v>
      </c>
      <c r="J22" s="19">
        <v>186</v>
      </c>
      <c r="K22" s="19">
        <v>21</v>
      </c>
      <c r="L22" s="19">
        <v>180</v>
      </c>
    </row>
    <row r="23" spans="2:12" x14ac:dyDescent="0.2">
      <c r="B23" s="1" t="s">
        <v>270</v>
      </c>
      <c r="C23" s="22">
        <v>519</v>
      </c>
      <c r="D23" s="19">
        <v>3266</v>
      </c>
      <c r="E23" s="18" t="s">
        <v>13</v>
      </c>
      <c r="F23" s="18" t="s">
        <v>13</v>
      </c>
      <c r="G23" s="19">
        <v>19</v>
      </c>
      <c r="H23" s="19">
        <v>166</v>
      </c>
      <c r="I23" s="19">
        <v>14</v>
      </c>
      <c r="J23" s="19">
        <v>53</v>
      </c>
      <c r="K23" s="19">
        <v>7</v>
      </c>
      <c r="L23" s="19">
        <v>12</v>
      </c>
    </row>
    <row r="24" spans="2:12" x14ac:dyDescent="0.2">
      <c r="B24" s="1" t="s">
        <v>271</v>
      </c>
      <c r="C24" s="22">
        <v>272</v>
      </c>
      <c r="D24" s="19">
        <v>1372</v>
      </c>
      <c r="E24" s="18" t="s">
        <v>13</v>
      </c>
      <c r="F24" s="18" t="s">
        <v>13</v>
      </c>
      <c r="G24" s="19">
        <v>29</v>
      </c>
      <c r="H24" s="19">
        <v>216</v>
      </c>
      <c r="I24" s="19">
        <v>18</v>
      </c>
      <c r="J24" s="19">
        <v>32</v>
      </c>
      <c r="K24" s="19">
        <v>4</v>
      </c>
      <c r="L24" s="19">
        <v>8</v>
      </c>
    </row>
    <row r="25" spans="2:12" x14ac:dyDescent="0.2">
      <c r="C25" s="6"/>
    </row>
    <row r="26" spans="2:12" x14ac:dyDescent="0.2">
      <c r="B26" s="1" t="s">
        <v>272</v>
      </c>
      <c r="C26" s="22">
        <v>579</v>
      </c>
      <c r="D26" s="19">
        <v>4854</v>
      </c>
      <c r="E26" s="18" t="s">
        <v>13</v>
      </c>
      <c r="F26" s="18" t="s">
        <v>13</v>
      </c>
      <c r="G26" s="19">
        <v>26</v>
      </c>
      <c r="H26" s="19">
        <v>258</v>
      </c>
      <c r="I26" s="19">
        <v>28</v>
      </c>
      <c r="J26" s="19">
        <v>72</v>
      </c>
      <c r="K26" s="19">
        <v>11</v>
      </c>
      <c r="L26" s="19">
        <v>77</v>
      </c>
    </row>
    <row r="27" spans="2:12" x14ac:dyDescent="0.2">
      <c r="B27" s="1" t="s">
        <v>273</v>
      </c>
      <c r="C27" s="22">
        <v>711</v>
      </c>
      <c r="D27" s="19">
        <v>4966</v>
      </c>
      <c r="E27" s="18" t="s">
        <v>13</v>
      </c>
      <c r="F27" s="18" t="s">
        <v>13</v>
      </c>
      <c r="G27" s="19">
        <v>41</v>
      </c>
      <c r="H27" s="19">
        <v>287</v>
      </c>
      <c r="I27" s="19">
        <v>21</v>
      </c>
      <c r="J27" s="19">
        <v>44</v>
      </c>
      <c r="K27" s="19">
        <v>9</v>
      </c>
      <c r="L27" s="19">
        <v>43</v>
      </c>
    </row>
    <row r="28" spans="2:12" x14ac:dyDescent="0.2">
      <c r="B28" s="1" t="s">
        <v>274</v>
      </c>
      <c r="C28" s="22">
        <v>430</v>
      </c>
      <c r="D28" s="19">
        <v>2480</v>
      </c>
      <c r="E28" s="18" t="s">
        <v>13</v>
      </c>
      <c r="F28" s="18" t="s">
        <v>13</v>
      </c>
      <c r="G28" s="19">
        <v>32</v>
      </c>
      <c r="H28" s="19">
        <v>178</v>
      </c>
      <c r="I28" s="19">
        <v>9</v>
      </c>
      <c r="J28" s="19">
        <v>28</v>
      </c>
      <c r="K28" s="19">
        <v>13</v>
      </c>
      <c r="L28" s="19">
        <v>37</v>
      </c>
    </row>
    <row r="29" spans="2:12" x14ac:dyDescent="0.2">
      <c r="B29" s="1" t="s">
        <v>275</v>
      </c>
      <c r="C29" s="22">
        <v>370</v>
      </c>
      <c r="D29" s="19">
        <v>2782</v>
      </c>
      <c r="E29" s="18" t="s">
        <v>13</v>
      </c>
      <c r="F29" s="18" t="s">
        <v>13</v>
      </c>
      <c r="G29" s="19">
        <v>31</v>
      </c>
      <c r="H29" s="19">
        <v>207</v>
      </c>
      <c r="I29" s="19">
        <v>12</v>
      </c>
      <c r="J29" s="19">
        <v>61</v>
      </c>
      <c r="K29" s="19">
        <v>6</v>
      </c>
      <c r="L29" s="19">
        <v>40</v>
      </c>
    </row>
    <row r="30" spans="2:12" x14ac:dyDescent="0.2">
      <c r="B30" s="1" t="s">
        <v>276</v>
      </c>
      <c r="C30" s="22">
        <v>753</v>
      </c>
      <c r="D30" s="19">
        <v>4547</v>
      </c>
      <c r="E30" s="18" t="s">
        <v>13</v>
      </c>
      <c r="F30" s="18" t="s">
        <v>13</v>
      </c>
      <c r="G30" s="19">
        <v>43</v>
      </c>
      <c r="H30" s="19">
        <v>269</v>
      </c>
      <c r="I30" s="19">
        <v>36</v>
      </c>
      <c r="J30" s="19">
        <v>85</v>
      </c>
      <c r="K30" s="19">
        <v>21</v>
      </c>
      <c r="L30" s="19">
        <v>150</v>
      </c>
    </row>
    <row r="31" spans="2:12" x14ac:dyDescent="0.2">
      <c r="B31" s="1" t="s">
        <v>277</v>
      </c>
      <c r="C31" s="22">
        <v>1259</v>
      </c>
      <c r="D31" s="19">
        <v>10780</v>
      </c>
      <c r="E31" s="19">
        <v>2</v>
      </c>
      <c r="F31" s="19">
        <v>30</v>
      </c>
      <c r="G31" s="19">
        <v>36</v>
      </c>
      <c r="H31" s="19">
        <v>342</v>
      </c>
      <c r="I31" s="19">
        <v>24</v>
      </c>
      <c r="J31" s="19">
        <v>103</v>
      </c>
      <c r="K31" s="19">
        <v>13</v>
      </c>
      <c r="L31" s="19">
        <v>114</v>
      </c>
    </row>
    <row r="32" spans="2:12" x14ac:dyDescent="0.2">
      <c r="C32" s="6"/>
    </row>
    <row r="33" spans="2:12" x14ac:dyDescent="0.2">
      <c r="B33" s="1" t="s">
        <v>278</v>
      </c>
      <c r="C33" s="22">
        <v>1153</v>
      </c>
      <c r="D33" s="19">
        <v>7064</v>
      </c>
      <c r="E33" s="19">
        <v>1</v>
      </c>
      <c r="F33" s="19">
        <v>8</v>
      </c>
      <c r="G33" s="19">
        <v>45</v>
      </c>
      <c r="H33" s="19">
        <v>434</v>
      </c>
      <c r="I33" s="19">
        <v>57</v>
      </c>
      <c r="J33" s="19">
        <v>167</v>
      </c>
      <c r="K33" s="19">
        <v>25</v>
      </c>
      <c r="L33" s="19">
        <v>188</v>
      </c>
    </row>
    <row r="34" spans="2:12" x14ac:dyDescent="0.2">
      <c r="B34" s="1" t="s">
        <v>279</v>
      </c>
      <c r="C34" s="22">
        <v>1178</v>
      </c>
      <c r="D34" s="19">
        <v>6274</v>
      </c>
      <c r="E34" s="18" t="s">
        <v>13</v>
      </c>
      <c r="F34" s="18" t="s">
        <v>13</v>
      </c>
      <c r="G34" s="19">
        <v>22</v>
      </c>
      <c r="H34" s="19">
        <v>176</v>
      </c>
      <c r="I34" s="19">
        <v>34</v>
      </c>
      <c r="J34" s="19">
        <v>115</v>
      </c>
      <c r="K34" s="19">
        <v>26</v>
      </c>
      <c r="L34" s="19">
        <v>106</v>
      </c>
    </row>
    <row r="35" spans="2:12" x14ac:dyDescent="0.2">
      <c r="B35" s="1" t="s">
        <v>280</v>
      </c>
      <c r="C35" s="22">
        <v>286</v>
      </c>
      <c r="D35" s="19">
        <v>1463</v>
      </c>
      <c r="E35" s="18" t="s">
        <v>13</v>
      </c>
      <c r="F35" s="18" t="s">
        <v>13</v>
      </c>
      <c r="G35" s="19">
        <v>20</v>
      </c>
      <c r="H35" s="19">
        <v>203</v>
      </c>
      <c r="I35" s="19">
        <v>15</v>
      </c>
      <c r="J35" s="19">
        <v>25</v>
      </c>
      <c r="K35" s="19">
        <v>7</v>
      </c>
      <c r="L35" s="19">
        <v>24</v>
      </c>
    </row>
    <row r="36" spans="2:12" x14ac:dyDescent="0.2">
      <c r="B36" s="1" t="s">
        <v>281</v>
      </c>
      <c r="C36" s="22">
        <v>510</v>
      </c>
      <c r="D36" s="19">
        <v>3052</v>
      </c>
      <c r="E36" s="18" t="s">
        <v>13</v>
      </c>
      <c r="F36" s="18" t="s">
        <v>13</v>
      </c>
      <c r="G36" s="19">
        <v>29</v>
      </c>
      <c r="H36" s="19">
        <v>178</v>
      </c>
      <c r="I36" s="19">
        <v>13</v>
      </c>
      <c r="J36" s="19">
        <v>36</v>
      </c>
      <c r="K36" s="19">
        <v>8</v>
      </c>
      <c r="L36" s="19">
        <v>20</v>
      </c>
    </row>
    <row r="37" spans="2:12" x14ac:dyDescent="0.2">
      <c r="B37" s="1" t="s">
        <v>282</v>
      </c>
      <c r="C37" s="22">
        <v>61</v>
      </c>
      <c r="D37" s="19">
        <v>274</v>
      </c>
      <c r="E37" s="18" t="s">
        <v>13</v>
      </c>
      <c r="F37" s="18" t="s">
        <v>13</v>
      </c>
      <c r="G37" s="19">
        <v>7</v>
      </c>
      <c r="H37" s="19">
        <v>48</v>
      </c>
      <c r="I37" s="19">
        <v>3</v>
      </c>
      <c r="J37" s="19">
        <v>9</v>
      </c>
      <c r="K37" s="18" t="s">
        <v>13</v>
      </c>
      <c r="L37" s="18" t="s">
        <v>13</v>
      </c>
    </row>
    <row r="38" spans="2:12" x14ac:dyDescent="0.2">
      <c r="C38" s="6"/>
    </row>
    <row r="39" spans="2:12" x14ac:dyDescent="0.2">
      <c r="B39" s="1" t="s">
        <v>283</v>
      </c>
      <c r="C39" s="22">
        <v>1204</v>
      </c>
      <c r="D39" s="19">
        <v>6429</v>
      </c>
      <c r="E39" s="18" t="s">
        <v>13</v>
      </c>
      <c r="F39" s="18" t="s">
        <v>13</v>
      </c>
      <c r="G39" s="19">
        <v>40</v>
      </c>
      <c r="H39" s="19">
        <v>394</v>
      </c>
      <c r="I39" s="19">
        <v>45</v>
      </c>
      <c r="J39" s="19">
        <v>161</v>
      </c>
      <c r="K39" s="19">
        <v>17</v>
      </c>
      <c r="L39" s="19">
        <v>97</v>
      </c>
    </row>
    <row r="40" spans="2:12" x14ac:dyDescent="0.2">
      <c r="B40" s="1" t="s">
        <v>284</v>
      </c>
      <c r="C40" s="22">
        <v>454</v>
      </c>
      <c r="D40" s="19">
        <v>2764</v>
      </c>
      <c r="E40" s="18" t="s">
        <v>13</v>
      </c>
      <c r="F40" s="18" t="s">
        <v>13</v>
      </c>
      <c r="G40" s="19">
        <v>36</v>
      </c>
      <c r="H40" s="19">
        <v>263</v>
      </c>
      <c r="I40" s="19">
        <v>32</v>
      </c>
      <c r="J40" s="19">
        <v>145</v>
      </c>
      <c r="K40" s="19">
        <v>14</v>
      </c>
      <c r="L40" s="19">
        <v>86</v>
      </c>
    </row>
    <row r="41" spans="2:12" x14ac:dyDescent="0.2">
      <c r="B41" s="1" t="s">
        <v>285</v>
      </c>
      <c r="C41" s="22">
        <v>940</v>
      </c>
      <c r="D41" s="19">
        <v>6352</v>
      </c>
      <c r="E41" s="18" t="s">
        <v>13</v>
      </c>
      <c r="F41" s="18" t="s">
        <v>13</v>
      </c>
      <c r="G41" s="19">
        <v>71</v>
      </c>
      <c r="H41" s="19">
        <v>542</v>
      </c>
      <c r="I41" s="19">
        <v>48</v>
      </c>
      <c r="J41" s="19">
        <v>199</v>
      </c>
      <c r="K41" s="19">
        <v>28</v>
      </c>
      <c r="L41" s="19">
        <v>124</v>
      </c>
    </row>
    <row r="42" spans="2:12" x14ac:dyDescent="0.2">
      <c r="B42" s="1" t="s">
        <v>286</v>
      </c>
      <c r="C42" s="22">
        <v>434</v>
      </c>
      <c r="D42" s="19">
        <v>1998</v>
      </c>
      <c r="E42" s="18" t="s">
        <v>13</v>
      </c>
      <c r="F42" s="18" t="s">
        <v>13</v>
      </c>
      <c r="G42" s="19">
        <v>31</v>
      </c>
      <c r="H42" s="19">
        <v>225</v>
      </c>
      <c r="I42" s="19">
        <v>43</v>
      </c>
      <c r="J42" s="19">
        <v>89</v>
      </c>
      <c r="K42" s="19">
        <v>10</v>
      </c>
      <c r="L42" s="19">
        <v>45</v>
      </c>
    </row>
    <row r="43" spans="2:12" x14ac:dyDescent="0.2">
      <c r="B43" s="1" t="s">
        <v>287</v>
      </c>
      <c r="C43" s="22">
        <v>431</v>
      </c>
      <c r="D43" s="19">
        <v>1781</v>
      </c>
      <c r="E43" s="19">
        <v>1</v>
      </c>
      <c r="F43" s="19">
        <v>1</v>
      </c>
      <c r="G43" s="19">
        <v>36</v>
      </c>
      <c r="H43" s="19">
        <v>286</v>
      </c>
      <c r="I43" s="19">
        <v>19</v>
      </c>
      <c r="J43" s="19">
        <v>30</v>
      </c>
      <c r="K43" s="19">
        <v>4</v>
      </c>
      <c r="L43" s="19">
        <v>14</v>
      </c>
    </row>
    <row r="44" spans="2:12" x14ac:dyDescent="0.2">
      <c r="C44" s="6"/>
    </row>
    <row r="45" spans="2:12" x14ac:dyDescent="0.2">
      <c r="B45" s="1" t="s">
        <v>288</v>
      </c>
      <c r="C45" s="22">
        <v>444</v>
      </c>
      <c r="D45" s="19">
        <v>2503</v>
      </c>
      <c r="E45" s="19">
        <v>1</v>
      </c>
      <c r="F45" s="19">
        <v>3</v>
      </c>
      <c r="G45" s="19">
        <v>27</v>
      </c>
      <c r="H45" s="19">
        <v>180</v>
      </c>
      <c r="I45" s="19">
        <v>20</v>
      </c>
      <c r="J45" s="19">
        <v>66</v>
      </c>
      <c r="K45" s="19">
        <v>12</v>
      </c>
      <c r="L45" s="19">
        <v>33</v>
      </c>
    </row>
    <row r="46" spans="2:12" x14ac:dyDescent="0.2">
      <c r="B46" s="1" t="s">
        <v>289</v>
      </c>
      <c r="C46" s="22">
        <v>369</v>
      </c>
      <c r="D46" s="19">
        <v>1799</v>
      </c>
      <c r="E46" s="18" t="s">
        <v>13</v>
      </c>
      <c r="F46" s="18" t="s">
        <v>13</v>
      </c>
      <c r="G46" s="19">
        <v>36</v>
      </c>
      <c r="H46" s="19">
        <v>243</v>
      </c>
      <c r="I46" s="19">
        <v>12</v>
      </c>
      <c r="J46" s="19">
        <v>25</v>
      </c>
      <c r="K46" s="19">
        <v>6</v>
      </c>
      <c r="L46" s="19">
        <v>29</v>
      </c>
    </row>
    <row r="47" spans="2:12" x14ac:dyDescent="0.2">
      <c r="B47" s="1" t="s">
        <v>290</v>
      </c>
      <c r="C47" s="22">
        <v>493</v>
      </c>
      <c r="D47" s="19">
        <v>2897</v>
      </c>
      <c r="E47" s="19">
        <v>1</v>
      </c>
      <c r="F47" s="19">
        <v>14</v>
      </c>
      <c r="G47" s="19">
        <v>27</v>
      </c>
      <c r="H47" s="19">
        <v>209</v>
      </c>
      <c r="I47" s="19">
        <v>25</v>
      </c>
      <c r="J47" s="19">
        <v>170</v>
      </c>
      <c r="K47" s="19">
        <v>13</v>
      </c>
      <c r="L47" s="19">
        <v>54</v>
      </c>
    </row>
    <row r="48" spans="2:12" x14ac:dyDescent="0.2">
      <c r="B48" s="1" t="s">
        <v>291</v>
      </c>
      <c r="C48" s="22">
        <v>354</v>
      </c>
      <c r="D48" s="19">
        <v>1958</v>
      </c>
      <c r="E48" s="18" t="s">
        <v>13</v>
      </c>
      <c r="F48" s="18" t="s">
        <v>13</v>
      </c>
      <c r="G48" s="19">
        <v>31</v>
      </c>
      <c r="H48" s="19">
        <v>281</v>
      </c>
      <c r="I48" s="19">
        <v>46</v>
      </c>
      <c r="J48" s="19">
        <v>100</v>
      </c>
      <c r="K48" s="19">
        <v>11</v>
      </c>
      <c r="L48" s="19">
        <v>40</v>
      </c>
    </row>
    <row r="49" spans="2:12" x14ac:dyDescent="0.2">
      <c r="B49" s="1" t="s">
        <v>292</v>
      </c>
      <c r="C49" s="22">
        <v>178</v>
      </c>
      <c r="D49" s="19">
        <v>936</v>
      </c>
      <c r="E49" s="18" t="s">
        <v>13</v>
      </c>
      <c r="F49" s="18" t="s">
        <v>13</v>
      </c>
      <c r="G49" s="19">
        <v>22</v>
      </c>
      <c r="H49" s="19">
        <v>165</v>
      </c>
      <c r="I49" s="19">
        <v>3</v>
      </c>
      <c r="J49" s="19">
        <v>4</v>
      </c>
      <c r="K49" s="19">
        <v>4</v>
      </c>
      <c r="L49" s="19">
        <v>11</v>
      </c>
    </row>
    <row r="50" spans="2:12" x14ac:dyDescent="0.2">
      <c r="B50" s="1" t="s">
        <v>293</v>
      </c>
      <c r="C50" s="22">
        <v>151</v>
      </c>
      <c r="D50" s="19">
        <v>892</v>
      </c>
      <c r="E50" s="18" t="s">
        <v>13</v>
      </c>
      <c r="F50" s="18" t="s">
        <v>13</v>
      </c>
      <c r="G50" s="19">
        <v>21</v>
      </c>
      <c r="H50" s="19">
        <v>168</v>
      </c>
      <c r="I50" s="19">
        <v>3</v>
      </c>
      <c r="J50" s="19">
        <v>3</v>
      </c>
      <c r="K50" s="19">
        <v>2</v>
      </c>
      <c r="L50" s="19">
        <v>5</v>
      </c>
    </row>
    <row r="51" spans="2:12" x14ac:dyDescent="0.2">
      <c r="B51" s="1" t="s">
        <v>294</v>
      </c>
      <c r="C51" s="22">
        <v>338</v>
      </c>
      <c r="D51" s="19">
        <v>1844</v>
      </c>
      <c r="E51" s="19">
        <v>3</v>
      </c>
      <c r="F51" s="19">
        <v>14</v>
      </c>
      <c r="G51" s="19">
        <v>29</v>
      </c>
      <c r="H51" s="19">
        <v>323</v>
      </c>
      <c r="I51" s="19">
        <v>23</v>
      </c>
      <c r="J51" s="19">
        <v>29</v>
      </c>
      <c r="K51" s="19">
        <v>7</v>
      </c>
      <c r="L51" s="19">
        <v>28</v>
      </c>
    </row>
    <row r="52" spans="2:12" x14ac:dyDescent="0.2">
      <c r="B52" s="1" t="s">
        <v>295</v>
      </c>
      <c r="C52" s="22">
        <v>267</v>
      </c>
      <c r="D52" s="19">
        <v>1888</v>
      </c>
      <c r="E52" s="18" t="s">
        <v>13</v>
      </c>
      <c r="F52" s="18" t="s">
        <v>13</v>
      </c>
      <c r="G52" s="19">
        <v>33</v>
      </c>
      <c r="H52" s="19">
        <v>241</v>
      </c>
      <c r="I52" s="19">
        <v>26</v>
      </c>
      <c r="J52" s="19">
        <v>76</v>
      </c>
      <c r="K52" s="19">
        <v>9</v>
      </c>
      <c r="L52" s="19">
        <v>68</v>
      </c>
    </row>
    <row r="53" spans="2:12" x14ac:dyDescent="0.2">
      <c r="B53" s="1" t="s">
        <v>296</v>
      </c>
      <c r="C53" s="22">
        <v>618</v>
      </c>
      <c r="D53" s="19">
        <v>3924</v>
      </c>
      <c r="E53" s="18" t="s">
        <v>13</v>
      </c>
      <c r="F53" s="18" t="s">
        <v>13</v>
      </c>
      <c r="G53" s="19">
        <v>28</v>
      </c>
      <c r="H53" s="19">
        <v>189</v>
      </c>
      <c r="I53" s="19">
        <v>35</v>
      </c>
      <c r="J53" s="19">
        <v>89</v>
      </c>
      <c r="K53" s="19">
        <v>14</v>
      </c>
      <c r="L53" s="19">
        <v>62</v>
      </c>
    </row>
    <row r="54" spans="2:12" x14ac:dyDescent="0.2">
      <c r="B54" s="1" t="s">
        <v>297</v>
      </c>
      <c r="C54" s="22">
        <v>556</v>
      </c>
      <c r="D54" s="19">
        <v>3016</v>
      </c>
      <c r="E54" s="18" t="s">
        <v>13</v>
      </c>
      <c r="F54" s="18" t="s">
        <v>13</v>
      </c>
      <c r="G54" s="19">
        <v>47</v>
      </c>
      <c r="H54" s="19">
        <v>307</v>
      </c>
      <c r="I54" s="19">
        <v>52</v>
      </c>
      <c r="J54" s="19">
        <v>113</v>
      </c>
      <c r="K54" s="19">
        <v>19</v>
      </c>
      <c r="L54" s="19">
        <v>85</v>
      </c>
    </row>
    <row r="55" spans="2:12" x14ac:dyDescent="0.2">
      <c r="C55" s="6"/>
    </row>
    <row r="56" spans="2:12" x14ac:dyDescent="0.2">
      <c r="B56" s="1" t="s">
        <v>298</v>
      </c>
      <c r="C56" s="22">
        <v>1505</v>
      </c>
      <c r="D56" s="19">
        <v>11110</v>
      </c>
      <c r="E56" s="18" t="s">
        <v>13</v>
      </c>
      <c r="F56" s="18" t="s">
        <v>13</v>
      </c>
      <c r="G56" s="19">
        <v>56</v>
      </c>
      <c r="H56" s="19">
        <v>363</v>
      </c>
      <c r="I56" s="19">
        <v>42</v>
      </c>
      <c r="J56" s="19">
        <v>144</v>
      </c>
      <c r="K56" s="19">
        <v>26</v>
      </c>
      <c r="L56" s="19">
        <v>178</v>
      </c>
    </row>
    <row r="57" spans="2:12" x14ac:dyDescent="0.2">
      <c r="B57" s="1" t="s">
        <v>299</v>
      </c>
      <c r="C57" s="22">
        <v>214</v>
      </c>
      <c r="D57" s="19">
        <v>1126</v>
      </c>
      <c r="E57" s="19">
        <v>1</v>
      </c>
      <c r="F57" s="19">
        <v>6</v>
      </c>
      <c r="G57" s="19">
        <v>27</v>
      </c>
      <c r="H57" s="19">
        <v>221</v>
      </c>
      <c r="I57" s="19">
        <v>7</v>
      </c>
      <c r="J57" s="19">
        <v>9</v>
      </c>
      <c r="K57" s="19">
        <v>3</v>
      </c>
      <c r="L57" s="19">
        <v>7</v>
      </c>
    </row>
    <row r="58" spans="2:12" x14ac:dyDescent="0.2">
      <c r="B58" s="1" t="s">
        <v>300</v>
      </c>
      <c r="C58" s="22">
        <v>171</v>
      </c>
      <c r="D58" s="19">
        <v>1048</v>
      </c>
      <c r="E58" s="18" t="s">
        <v>13</v>
      </c>
      <c r="F58" s="18" t="s">
        <v>13</v>
      </c>
      <c r="G58" s="19">
        <v>12</v>
      </c>
      <c r="H58" s="19">
        <v>122</v>
      </c>
      <c r="I58" s="19">
        <v>4</v>
      </c>
      <c r="J58" s="19">
        <v>7</v>
      </c>
      <c r="K58" s="19">
        <v>3</v>
      </c>
      <c r="L58" s="19">
        <v>9</v>
      </c>
    </row>
    <row r="59" spans="2:12" x14ac:dyDescent="0.2">
      <c r="B59" s="1" t="s">
        <v>301</v>
      </c>
      <c r="C59" s="22">
        <v>664</v>
      </c>
      <c r="D59" s="19">
        <v>4991</v>
      </c>
      <c r="E59" s="19">
        <v>1</v>
      </c>
      <c r="F59" s="19">
        <v>6</v>
      </c>
      <c r="G59" s="19">
        <v>69</v>
      </c>
      <c r="H59" s="19">
        <v>472</v>
      </c>
      <c r="I59" s="19">
        <v>29</v>
      </c>
      <c r="J59" s="19">
        <v>94</v>
      </c>
      <c r="K59" s="19">
        <v>31</v>
      </c>
      <c r="L59" s="19">
        <v>215</v>
      </c>
    </row>
    <row r="60" spans="2:12" x14ac:dyDescent="0.2">
      <c r="B60" s="1" t="s">
        <v>302</v>
      </c>
      <c r="C60" s="22">
        <v>360</v>
      </c>
      <c r="D60" s="19">
        <v>1698</v>
      </c>
      <c r="E60" s="18" t="s">
        <v>13</v>
      </c>
      <c r="F60" s="18" t="s">
        <v>13</v>
      </c>
      <c r="G60" s="19">
        <v>26</v>
      </c>
      <c r="H60" s="19">
        <v>186</v>
      </c>
      <c r="I60" s="19">
        <v>26</v>
      </c>
      <c r="J60" s="19">
        <v>35</v>
      </c>
      <c r="K60" s="19">
        <v>6</v>
      </c>
      <c r="L60" s="19">
        <v>16</v>
      </c>
    </row>
    <row r="61" spans="2:12" x14ac:dyDescent="0.2">
      <c r="B61" s="1" t="s">
        <v>303</v>
      </c>
      <c r="C61" s="22">
        <v>439</v>
      </c>
      <c r="D61" s="19">
        <v>2267</v>
      </c>
      <c r="E61" s="19">
        <v>1</v>
      </c>
      <c r="F61" s="19">
        <v>14</v>
      </c>
      <c r="G61" s="19">
        <v>26</v>
      </c>
      <c r="H61" s="19">
        <v>295</v>
      </c>
      <c r="I61" s="19">
        <v>27</v>
      </c>
      <c r="J61" s="19">
        <v>76</v>
      </c>
      <c r="K61" s="19">
        <v>4</v>
      </c>
      <c r="L61" s="19">
        <v>18</v>
      </c>
    </row>
    <row r="62" spans="2:12" x14ac:dyDescent="0.2">
      <c r="B62" s="1" t="s">
        <v>304</v>
      </c>
      <c r="C62" s="22">
        <v>1248</v>
      </c>
      <c r="D62" s="19">
        <v>6479</v>
      </c>
      <c r="E62" s="18" t="s">
        <v>13</v>
      </c>
      <c r="F62" s="18" t="s">
        <v>13</v>
      </c>
      <c r="G62" s="19">
        <v>44</v>
      </c>
      <c r="H62" s="19">
        <v>445</v>
      </c>
      <c r="I62" s="19">
        <v>36</v>
      </c>
      <c r="J62" s="19">
        <v>71</v>
      </c>
      <c r="K62" s="19">
        <v>19</v>
      </c>
      <c r="L62" s="19">
        <v>88</v>
      </c>
    </row>
    <row r="63" spans="2:12" x14ac:dyDescent="0.2">
      <c r="C63" s="6"/>
    </row>
    <row r="64" spans="2:12" x14ac:dyDescent="0.2">
      <c r="B64" s="1" t="s">
        <v>305</v>
      </c>
      <c r="C64" s="22">
        <v>1454</v>
      </c>
      <c r="D64" s="19">
        <v>8965</v>
      </c>
      <c r="E64" s="19">
        <v>1</v>
      </c>
      <c r="F64" s="19">
        <v>7</v>
      </c>
      <c r="G64" s="19">
        <v>36</v>
      </c>
      <c r="H64" s="19">
        <v>346</v>
      </c>
      <c r="I64" s="19">
        <v>42</v>
      </c>
      <c r="J64" s="19">
        <v>129</v>
      </c>
      <c r="K64" s="19">
        <v>20</v>
      </c>
      <c r="L64" s="19">
        <v>56</v>
      </c>
    </row>
    <row r="65" spans="1:12" x14ac:dyDescent="0.2">
      <c r="B65" s="1" t="s">
        <v>306</v>
      </c>
      <c r="C65" s="22">
        <v>257</v>
      </c>
      <c r="D65" s="19">
        <v>1241</v>
      </c>
      <c r="E65" s="18" t="s">
        <v>13</v>
      </c>
      <c r="F65" s="18" t="s">
        <v>13</v>
      </c>
      <c r="G65" s="19">
        <v>8</v>
      </c>
      <c r="H65" s="19">
        <v>57</v>
      </c>
      <c r="I65" s="19">
        <v>28</v>
      </c>
      <c r="J65" s="19">
        <v>43</v>
      </c>
      <c r="K65" s="19">
        <v>4</v>
      </c>
      <c r="L65" s="19">
        <v>14</v>
      </c>
    </row>
    <row r="66" spans="1:12" x14ac:dyDescent="0.2">
      <c r="B66" s="1" t="s">
        <v>307</v>
      </c>
      <c r="C66" s="22">
        <v>487</v>
      </c>
      <c r="D66" s="19">
        <v>2109</v>
      </c>
      <c r="E66" s="18" t="s">
        <v>13</v>
      </c>
      <c r="F66" s="18" t="s">
        <v>13</v>
      </c>
      <c r="G66" s="19">
        <v>31</v>
      </c>
      <c r="H66" s="19">
        <v>162</v>
      </c>
      <c r="I66" s="19">
        <v>26</v>
      </c>
      <c r="J66" s="19">
        <v>40</v>
      </c>
      <c r="K66" s="19">
        <v>14</v>
      </c>
      <c r="L66" s="19">
        <v>55</v>
      </c>
    </row>
    <row r="67" spans="1:12" x14ac:dyDescent="0.2">
      <c r="B67" s="1" t="s">
        <v>308</v>
      </c>
      <c r="C67" s="22">
        <v>283</v>
      </c>
      <c r="D67" s="19">
        <v>1299</v>
      </c>
      <c r="E67" s="18" t="s">
        <v>13</v>
      </c>
      <c r="F67" s="18" t="s">
        <v>13</v>
      </c>
      <c r="G67" s="19">
        <v>45</v>
      </c>
      <c r="H67" s="19">
        <v>312</v>
      </c>
      <c r="I67" s="19">
        <v>16</v>
      </c>
      <c r="J67" s="19">
        <v>29</v>
      </c>
      <c r="K67" s="19">
        <v>4</v>
      </c>
      <c r="L67" s="19">
        <v>7</v>
      </c>
    </row>
    <row r="68" spans="1:12" x14ac:dyDescent="0.2">
      <c r="B68" s="1" t="s">
        <v>309</v>
      </c>
      <c r="C68" s="22">
        <v>123</v>
      </c>
      <c r="D68" s="19">
        <v>725</v>
      </c>
      <c r="E68" s="19">
        <v>1</v>
      </c>
      <c r="F68" s="19">
        <v>7</v>
      </c>
      <c r="G68" s="19">
        <v>17</v>
      </c>
      <c r="H68" s="19">
        <v>110</v>
      </c>
      <c r="I68" s="19">
        <v>1</v>
      </c>
      <c r="J68" s="19">
        <v>1</v>
      </c>
      <c r="K68" s="19">
        <v>1</v>
      </c>
      <c r="L68" s="19">
        <v>3</v>
      </c>
    </row>
    <row r="69" spans="1:12" x14ac:dyDescent="0.2">
      <c r="B69" s="1" t="s">
        <v>310</v>
      </c>
      <c r="C69" s="22">
        <v>312</v>
      </c>
      <c r="D69" s="19">
        <v>1748</v>
      </c>
      <c r="E69" s="18" t="s">
        <v>13</v>
      </c>
      <c r="F69" s="18" t="s">
        <v>13</v>
      </c>
      <c r="G69" s="19">
        <v>43</v>
      </c>
      <c r="H69" s="19">
        <v>299</v>
      </c>
      <c r="I69" s="19">
        <v>14</v>
      </c>
      <c r="J69" s="19">
        <v>33</v>
      </c>
      <c r="K69" s="19">
        <v>1</v>
      </c>
      <c r="L69" s="19">
        <v>5</v>
      </c>
    </row>
    <row r="70" spans="1:12" x14ac:dyDescent="0.2">
      <c r="B70" s="1" t="s">
        <v>311</v>
      </c>
      <c r="C70" s="22">
        <v>54</v>
      </c>
      <c r="D70" s="19">
        <v>197</v>
      </c>
      <c r="E70" s="18" t="s">
        <v>13</v>
      </c>
      <c r="F70" s="18" t="s">
        <v>13</v>
      </c>
      <c r="G70" s="19">
        <v>4</v>
      </c>
      <c r="H70" s="19">
        <v>33</v>
      </c>
      <c r="I70" s="19">
        <v>5</v>
      </c>
      <c r="J70" s="19">
        <v>6</v>
      </c>
      <c r="K70" s="19">
        <v>1</v>
      </c>
      <c r="L70" s="19">
        <v>2</v>
      </c>
    </row>
    <row r="71" spans="1:12" ht="18" thickBot="1" x14ac:dyDescent="0.25">
      <c r="B71" s="4"/>
      <c r="C71" s="21"/>
      <c r="D71" s="4"/>
      <c r="E71" s="4"/>
      <c r="F71" s="4"/>
      <c r="G71" s="4"/>
      <c r="H71" s="4"/>
      <c r="I71" s="4"/>
      <c r="J71" s="4"/>
      <c r="K71" s="4"/>
      <c r="L71" s="4"/>
    </row>
    <row r="72" spans="1:12" x14ac:dyDescent="0.2">
      <c r="C72" s="1" t="s">
        <v>101</v>
      </c>
    </row>
    <row r="73" spans="1:12" x14ac:dyDescent="0.2">
      <c r="A73" s="1"/>
    </row>
    <row r="74" spans="1:12" x14ac:dyDescent="0.2">
      <c r="A74" s="1"/>
    </row>
    <row r="79" spans="1:12" x14ac:dyDescent="0.2">
      <c r="D79" s="3" t="s">
        <v>312</v>
      </c>
    </row>
    <row r="80" spans="1:12" ht="18" thickBot="1" x14ac:dyDescent="0.25">
      <c r="B80" s="4"/>
      <c r="C80" s="4"/>
      <c r="D80" s="4"/>
      <c r="E80" s="5" t="s">
        <v>259</v>
      </c>
      <c r="F80" s="4"/>
      <c r="G80" s="4"/>
      <c r="H80" s="4"/>
      <c r="I80" s="4"/>
      <c r="J80" s="4"/>
      <c r="K80" s="4"/>
      <c r="L80" s="4"/>
    </row>
    <row r="81" spans="2:12" x14ac:dyDescent="0.2">
      <c r="C81" s="8" t="s">
        <v>29</v>
      </c>
      <c r="E81" s="8" t="s">
        <v>313</v>
      </c>
      <c r="G81" s="8" t="s">
        <v>33</v>
      </c>
      <c r="I81" s="8" t="s">
        <v>314</v>
      </c>
      <c r="K81" s="8" t="s">
        <v>315</v>
      </c>
    </row>
    <row r="82" spans="2:12" x14ac:dyDescent="0.2">
      <c r="C82" s="12" t="s">
        <v>30</v>
      </c>
      <c r="D82" s="7"/>
      <c r="E82" s="12" t="s">
        <v>316</v>
      </c>
      <c r="F82" s="7"/>
      <c r="G82" s="12" t="s">
        <v>34</v>
      </c>
      <c r="H82" s="7"/>
      <c r="I82" s="12" t="s">
        <v>317</v>
      </c>
      <c r="J82" s="7"/>
      <c r="K82" s="12" t="s">
        <v>318</v>
      </c>
      <c r="L82" s="7"/>
    </row>
    <row r="83" spans="2:12" x14ac:dyDescent="0.2">
      <c r="B83" s="7"/>
      <c r="C83" s="12" t="s">
        <v>7</v>
      </c>
      <c r="D83" s="12" t="s">
        <v>8</v>
      </c>
      <c r="E83" s="12" t="s">
        <v>214</v>
      </c>
      <c r="F83" s="12" t="s">
        <v>8</v>
      </c>
      <c r="G83" s="12" t="s">
        <v>214</v>
      </c>
      <c r="H83" s="12" t="s">
        <v>8</v>
      </c>
      <c r="I83" s="12" t="s">
        <v>214</v>
      </c>
      <c r="J83" s="12" t="s">
        <v>8</v>
      </c>
      <c r="K83" s="12" t="s">
        <v>214</v>
      </c>
      <c r="L83" s="12" t="s">
        <v>8</v>
      </c>
    </row>
    <row r="84" spans="2:12" x14ac:dyDescent="0.2">
      <c r="C84" s="6"/>
      <c r="D84" s="13" t="s">
        <v>9</v>
      </c>
      <c r="F84" s="13" t="s">
        <v>9</v>
      </c>
      <c r="H84" s="13" t="s">
        <v>9</v>
      </c>
      <c r="J84" s="13" t="s">
        <v>9</v>
      </c>
      <c r="L84" s="13" t="s">
        <v>9</v>
      </c>
    </row>
    <row r="85" spans="2:12" x14ac:dyDescent="0.2">
      <c r="B85" s="3" t="s">
        <v>261</v>
      </c>
      <c r="C85" s="14">
        <f t="shared" ref="C85:L85" si="1">SUM(C87:C143)</f>
        <v>852</v>
      </c>
      <c r="D85" s="15">
        <f t="shared" si="1"/>
        <v>11333</v>
      </c>
      <c r="E85" s="15">
        <f t="shared" si="1"/>
        <v>80</v>
      </c>
      <c r="F85" s="15">
        <f t="shared" si="1"/>
        <v>1863</v>
      </c>
      <c r="G85" s="15">
        <f t="shared" si="1"/>
        <v>863</v>
      </c>
      <c r="H85" s="15">
        <f t="shared" si="1"/>
        <v>8320</v>
      </c>
      <c r="I85" s="15">
        <f t="shared" si="1"/>
        <v>935</v>
      </c>
      <c r="J85" s="15">
        <f t="shared" si="1"/>
        <v>7658</v>
      </c>
      <c r="K85" s="15">
        <f t="shared" si="1"/>
        <v>557</v>
      </c>
      <c r="L85" s="15">
        <f t="shared" si="1"/>
        <v>4580</v>
      </c>
    </row>
    <row r="86" spans="2:12" x14ac:dyDescent="0.2">
      <c r="C86" s="6"/>
    </row>
    <row r="87" spans="2:12" x14ac:dyDescent="0.2">
      <c r="B87" s="1" t="s">
        <v>262</v>
      </c>
      <c r="C87" s="22">
        <v>196</v>
      </c>
      <c r="D87" s="19">
        <v>3546</v>
      </c>
      <c r="E87" s="19">
        <v>20</v>
      </c>
      <c r="F87" s="19">
        <v>260</v>
      </c>
      <c r="G87" s="19">
        <v>256</v>
      </c>
      <c r="H87" s="19">
        <v>3686</v>
      </c>
      <c r="I87" s="19">
        <v>283</v>
      </c>
      <c r="J87" s="19">
        <v>2623</v>
      </c>
      <c r="K87" s="19">
        <v>160</v>
      </c>
      <c r="L87" s="19">
        <v>1336</v>
      </c>
    </row>
    <row r="88" spans="2:12" x14ac:dyDescent="0.2">
      <c r="B88" s="1" t="s">
        <v>263</v>
      </c>
      <c r="C88" s="22">
        <v>22</v>
      </c>
      <c r="D88" s="19">
        <v>102</v>
      </c>
      <c r="E88" s="19">
        <v>12</v>
      </c>
      <c r="F88" s="19">
        <v>485</v>
      </c>
      <c r="G88" s="19">
        <v>44</v>
      </c>
      <c r="H88" s="19">
        <v>332</v>
      </c>
      <c r="I88" s="19">
        <v>72</v>
      </c>
      <c r="J88" s="19">
        <v>490</v>
      </c>
      <c r="K88" s="19">
        <v>45</v>
      </c>
      <c r="L88" s="19">
        <v>289</v>
      </c>
    </row>
    <row r="89" spans="2:12" x14ac:dyDescent="0.2">
      <c r="B89" s="1" t="s">
        <v>264</v>
      </c>
      <c r="C89" s="22">
        <v>11</v>
      </c>
      <c r="D89" s="19">
        <v>76</v>
      </c>
      <c r="E89" s="19">
        <v>1</v>
      </c>
      <c r="F89" s="19">
        <v>253</v>
      </c>
      <c r="G89" s="19">
        <v>47</v>
      </c>
      <c r="H89" s="19">
        <v>436</v>
      </c>
      <c r="I89" s="19">
        <v>36</v>
      </c>
      <c r="J89" s="19">
        <v>247</v>
      </c>
      <c r="K89" s="19">
        <v>17</v>
      </c>
      <c r="L89" s="19">
        <v>101</v>
      </c>
    </row>
    <row r="90" spans="2:12" x14ac:dyDescent="0.2">
      <c r="B90" s="1" t="s">
        <v>265</v>
      </c>
      <c r="C90" s="22">
        <v>49</v>
      </c>
      <c r="D90" s="19">
        <v>493</v>
      </c>
      <c r="E90" s="19">
        <v>2</v>
      </c>
      <c r="F90" s="19">
        <v>8</v>
      </c>
      <c r="G90" s="19">
        <v>7</v>
      </c>
      <c r="H90" s="19">
        <v>50</v>
      </c>
      <c r="I90" s="19">
        <v>47</v>
      </c>
      <c r="J90" s="19">
        <v>493</v>
      </c>
      <c r="K90" s="19">
        <v>12</v>
      </c>
      <c r="L90" s="19">
        <v>65</v>
      </c>
    </row>
    <row r="91" spans="2:12" x14ac:dyDescent="0.2">
      <c r="B91" s="1" t="s">
        <v>266</v>
      </c>
      <c r="C91" s="22">
        <v>30</v>
      </c>
      <c r="D91" s="19">
        <v>183</v>
      </c>
      <c r="E91" s="19">
        <v>4</v>
      </c>
      <c r="F91" s="19">
        <v>19</v>
      </c>
      <c r="G91" s="19">
        <v>3</v>
      </c>
      <c r="H91" s="19">
        <v>71</v>
      </c>
      <c r="I91" s="19">
        <v>12</v>
      </c>
      <c r="J91" s="19">
        <v>124</v>
      </c>
      <c r="K91" s="19">
        <v>43</v>
      </c>
      <c r="L91" s="19">
        <v>481</v>
      </c>
    </row>
    <row r="92" spans="2:12" x14ac:dyDescent="0.2">
      <c r="B92" s="1" t="s">
        <v>267</v>
      </c>
      <c r="C92" s="22">
        <v>136</v>
      </c>
      <c r="D92" s="19">
        <v>1594</v>
      </c>
      <c r="E92" s="19">
        <v>7</v>
      </c>
      <c r="F92" s="19">
        <v>72</v>
      </c>
      <c r="G92" s="19">
        <v>2</v>
      </c>
      <c r="H92" s="19">
        <v>7</v>
      </c>
      <c r="I92" s="19">
        <v>29</v>
      </c>
      <c r="J92" s="19">
        <v>335</v>
      </c>
      <c r="K92" s="19">
        <v>33</v>
      </c>
      <c r="L92" s="19">
        <v>404</v>
      </c>
    </row>
    <row r="93" spans="2:12" x14ac:dyDescent="0.2">
      <c r="B93" s="1" t="s">
        <v>268</v>
      </c>
      <c r="C93" s="22">
        <v>32</v>
      </c>
      <c r="D93" s="19">
        <v>364</v>
      </c>
      <c r="E93" s="19">
        <v>1</v>
      </c>
      <c r="F93" s="19">
        <v>13</v>
      </c>
      <c r="G93" s="18" t="s">
        <v>13</v>
      </c>
      <c r="H93" s="18" t="s">
        <v>13</v>
      </c>
      <c r="I93" s="19">
        <v>8</v>
      </c>
      <c r="J93" s="19">
        <v>70</v>
      </c>
      <c r="K93" s="19">
        <v>29</v>
      </c>
      <c r="L93" s="19">
        <v>249</v>
      </c>
    </row>
    <row r="94" spans="2:12" x14ac:dyDescent="0.2">
      <c r="C94" s="6"/>
    </row>
    <row r="95" spans="2:12" x14ac:dyDescent="0.2">
      <c r="B95" s="1" t="s">
        <v>269</v>
      </c>
      <c r="C95" s="22">
        <v>17</v>
      </c>
      <c r="D95" s="19">
        <v>95</v>
      </c>
      <c r="E95" s="18" t="s">
        <v>13</v>
      </c>
      <c r="F95" s="18" t="s">
        <v>13</v>
      </c>
      <c r="G95" s="19">
        <v>7</v>
      </c>
      <c r="H95" s="19">
        <v>47</v>
      </c>
      <c r="I95" s="19">
        <v>15</v>
      </c>
      <c r="J95" s="19">
        <v>128</v>
      </c>
      <c r="K95" s="19">
        <v>1</v>
      </c>
      <c r="L95" s="19">
        <v>1</v>
      </c>
    </row>
    <row r="96" spans="2:12" x14ac:dyDescent="0.2">
      <c r="B96" s="1" t="s">
        <v>270</v>
      </c>
      <c r="C96" s="22">
        <v>5</v>
      </c>
      <c r="D96" s="19">
        <v>32</v>
      </c>
      <c r="E96" s="19">
        <v>1</v>
      </c>
      <c r="F96" s="19">
        <v>8</v>
      </c>
      <c r="G96" s="19">
        <v>34</v>
      </c>
      <c r="H96" s="19">
        <v>173</v>
      </c>
      <c r="I96" s="19">
        <v>15</v>
      </c>
      <c r="J96" s="19">
        <v>126</v>
      </c>
      <c r="K96" s="19">
        <v>4</v>
      </c>
      <c r="L96" s="19">
        <v>36</v>
      </c>
    </row>
    <row r="97" spans="2:12" x14ac:dyDescent="0.2">
      <c r="B97" s="1" t="s">
        <v>271</v>
      </c>
      <c r="C97" s="20" t="s">
        <v>13</v>
      </c>
      <c r="D97" s="18" t="s">
        <v>13</v>
      </c>
      <c r="E97" s="18" t="s">
        <v>13</v>
      </c>
      <c r="F97" s="18" t="s">
        <v>13</v>
      </c>
      <c r="G97" s="19">
        <v>3</v>
      </c>
      <c r="H97" s="19">
        <v>36</v>
      </c>
      <c r="I97" s="19">
        <v>4</v>
      </c>
      <c r="J97" s="19">
        <v>39</v>
      </c>
      <c r="K97" s="19">
        <v>2</v>
      </c>
      <c r="L97" s="19">
        <v>8</v>
      </c>
    </row>
    <row r="98" spans="2:12" x14ac:dyDescent="0.2">
      <c r="C98" s="6"/>
    </row>
    <row r="99" spans="2:12" x14ac:dyDescent="0.2">
      <c r="B99" s="1" t="s">
        <v>272</v>
      </c>
      <c r="C99" s="22">
        <v>7</v>
      </c>
      <c r="D99" s="19">
        <v>197</v>
      </c>
      <c r="E99" s="19">
        <v>1</v>
      </c>
      <c r="F99" s="19">
        <v>44</v>
      </c>
      <c r="G99" s="19">
        <v>9</v>
      </c>
      <c r="H99" s="19">
        <v>86</v>
      </c>
      <c r="I99" s="19">
        <v>13</v>
      </c>
      <c r="J99" s="19">
        <v>94</v>
      </c>
      <c r="K99" s="19">
        <v>9</v>
      </c>
      <c r="L99" s="19">
        <v>115</v>
      </c>
    </row>
    <row r="100" spans="2:12" x14ac:dyDescent="0.2">
      <c r="B100" s="1" t="s">
        <v>273</v>
      </c>
      <c r="C100" s="22">
        <v>4</v>
      </c>
      <c r="D100" s="19">
        <v>28</v>
      </c>
      <c r="E100" s="19">
        <v>1</v>
      </c>
      <c r="F100" s="19">
        <v>6</v>
      </c>
      <c r="G100" s="19">
        <v>7</v>
      </c>
      <c r="H100" s="19">
        <v>50</v>
      </c>
      <c r="I100" s="19">
        <v>18</v>
      </c>
      <c r="J100" s="19">
        <v>133</v>
      </c>
      <c r="K100" s="19">
        <v>5</v>
      </c>
      <c r="L100" s="19">
        <v>19</v>
      </c>
    </row>
    <row r="101" spans="2:12" x14ac:dyDescent="0.2">
      <c r="B101" s="1" t="s">
        <v>274</v>
      </c>
      <c r="C101" s="22">
        <v>6</v>
      </c>
      <c r="D101" s="19">
        <v>104</v>
      </c>
      <c r="E101" s="18" t="s">
        <v>13</v>
      </c>
      <c r="F101" s="18" t="s">
        <v>13</v>
      </c>
      <c r="G101" s="19">
        <v>5</v>
      </c>
      <c r="H101" s="19">
        <v>77</v>
      </c>
      <c r="I101" s="19">
        <v>3</v>
      </c>
      <c r="J101" s="19">
        <v>48</v>
      </c>
      <c r="K101" s="19">
        <v>7</v>
      </c>
      <c r="L101" s="19">
        <v>73</v>
      </c>
    </row>
    <row r="102" spans="2:12" x14ac:dyDescent="0.2">
      <c r="B102" s="1" t="s">
        <v>275</v>
      </c>
      <c r="C102" s="22">
        <v>5</v>
      </c>
      <c r="D102" s="19">
        <v>23</v>
      </c>
      <c r="E102" s="19">
        <v>3</v>
      </c>
      <c r="F102" s="19">
        <v>179</v>
      </c>
      <c r="G102" s="19">
        <v>13</v>
      </c>
      <c r="H102" s="19">
        <v>130</v>
      </c>
      <c r="I102" s="19">
        <v>12</v>
      </c>
      <c r="J102" s="19">
        <v>87</v>
      </c>
      <c r="K102" s="19">
        <v>3</v>
      </c>
      <c r="L102" s="19">
        <v>8</v>
      </c>
    </row>
    <row r="103" spans="2:12" x14ac:dyDescent="0.2">
      <c r="B103" s="1" t="s">
        <v>276</v>
      </c>
      <c r="C103" s="22">
        <v>7</v>
      </c>
      <c r="D103" s="19">
        <v>15</v>
      </c>
      <c r="E103" s="19">
        <v>2</v>
      </c>
      <c r="F103" s="19">
        <v>15</v>
      </c>
      <c r="G103" s="19">
        <v>8</v>
      </c>
      <c r="H103" s="19">
        <v>214</v>
      </c>
      <c r="I103" s="19">
        <v>17</v>
      </c>
      <c r="J103" s="19">
        <v>109</v>
      </c>
      <c r="K103" s="19">
        <v>7</v>
      </c>
      <c r="L103" s="19">
        <v>66</v>
      </c>
    </row>
    <row r="104" spans="2:12" x14ac:dyDescent="0.2">
      <c r="B104" s="1" t="s">
        <v>277</v>
      </c>
      <c r="C104" s="22">
        <v>5</v>
      </c>
      <c r="D104" s="19">
        <v>43</v>
      </c>
      <c r="E104" s="19">
        <v>1</v>
      </c>
      <c r="F104" s="19">
        <v>58</v>
      </c>
      <c r="G104" s="19">
        <v>4</v>
      </c>
      <c r="H104" s="19">
        <v>164</v>
      </c>
      <c r="I104" s="19">
        <v>19</v>
      </c>
      <c r="J104" s="19">
        <v>173</v>
      </c>
      <c r="K104" s="19">
        <v>6</v>
      </c>
      <c r="L104" s="19">
        <v>50</v>
      </c>
    </row>
    <row r="105" spans="2:12" x14ac:dyDescent="0.2">
      <c r="C105" s="6"/>
    </row>
    <row r="106" spans="2:12" x14ac:dyDescent="0.2">
      <c r="B106" s="1" t="s">
        <v>278</v>
      </c>
      <c r="C106" s="22">
        <v>12</v>
      </c>
      <c r="D106" s="19">
        <v>274</v>
      </c>
      <c r="E106" s="19">
        <v>3</v>
      </c>
      <c r="F106" s="19">
        <v>91</v>
      </c>
      <c r="G106" s="19">
        <v>86</v>
      </c>
      <c r="H106" s="19">
        <v>469</v>
      </c>
      <c r="I106" s="19">
        <v>37</v>
      </c>
      <c r="J106" s="19">
        <v>188</v>
      </c>
      <c r="K106" s="19">
        <v>11</v>
      </c>
      <c r="L106" s="19">
        <v>77</v>
      </c>
    </row>
    <row r="107" spans="2:12" x14ac:dyDescent="0.2">
      <c r="B107" s="1" t="s">
        <v>279</v>
      </c>
      <c r="C107" s="22">
        <v>10</v>
      </c>
      <c r="D107" s="19">
        <v>68</v>
      </c>
      <c r="E107" s="19">
        <v>1</v>
      </c>
      <c r="F107" s="19">
        <v>22</v>
      </c>
      <c r="G107" s="19">
        <v>270</v>
      </c>
      <c r="H107" s="19">
        <v>1643</v>
      </c>
      <c r="I107" s="19">
        <v>89</v>
      </c>
      <c r="J107" s="19">
        <v>362</v>
      </c>
      <c r="K107" s="19">
        <v>6</v>
      </c>
      <c r="L107" s="19">
        <v>40</v>
      </c>
    </row>
    <row r="108" spans="2:12" x14ac:dyDescent="0.2">
      <c r="B108" s="1" t="s">
        <v>280</v>
      </c>
      <c r="C108" s="22">
        <v>3</v>
      </c>
      <c r="D108" s="19">
        <v>5</v>
      </c>
      <c r="E108" s="18" t="s">
        <v>13</v>
      </c>
      <c r="F108" s="18" t="s">
        <v>13</v>
      </c>
      <c r="G108" s="19">
        <v>14</v>
      </c>
      <c r="H108" s="19">
        <v>54</v>
      </c>
      <c r="I108" s="19">
        <v>14</v>
      </c>
      <c r="J108" s="19">
        <v>77</v>
      </c>
      <c r="K108" s="19">
        <v>2</v>
      </c>
      <c r="L108" s="19">
        <v>14</v>
      </c>
    </row>
    <row r="109" spans="2:12" x14ac:dyDescent="0.2">
      <c r="B109" s="1" t="s">
        <v>281</v>
      </c>
      <c r="C109" s="22">
        <v>5</v>
      </c>
      <c r="D109" s="19">
        <v>28</v>
      </c>
      <c r="E109" s="18" t="s">
        <v>13</v>
      </c>
      <c r="F109" s="18" t="s">
        <v>13</v>
      </c>
      <c r="G109" s="19">
        <v>1</v>
      </c>
      <c r="H109" s="19">
        <v>6</v>
      </c>
      <c r="I109" s="19">
        <v>2</v>
      </c>
      <c r="J109" s="19">
        <v>3</v>
      </c>
      <c r="K109" s="19">
        <v>14</v>
      </c>
      <c r="L109" s="19">
        <v>35</v>
      </c>
    </row>
    <row r="110" spans="2:12" x14ac:dyDescent="0.2">
      <c r="B110" s="1" t="s">
        <v>282</v>
      </c>
      <c r="C110" s="20" t="s">
        <v>13</v>
      </c>
      <c r="D110" s="18" t="s">
        <v>13</v>
      </c>
      <c r="E110" s="18" t="s">
        <v>13</v>
      </c>
      <c r="F110" s="18" t="s">
        <v>13</v>
      </c>
      <c r="G110" s="18" t="s">
        <v>13</v>
      </c>
      <c r="H110" s="18" t="s">
        <v>13</v>
      </c>
      <c r="I110" s="19">
        <v>2</v>
      </c>
      <c r="J110" s="19">
        <v>20</v>
      </c>
      <c r="K110" s="18" t="s">
        <v>13</v>
      </c>
      <c r="L110" s="18" t="s">
        <v>13</v>
      </c>
    </row>
    <row r="111" spans="2:12" x14ac:dyDescent="0.2">
      <c r="C111" s="6"/>
    </row>
    <row r="112" spans="2:12" x14ac:dyDescent="0.2">
      <c r="B112" s="1" t="s">
        <v>283</v>
      </c>
      <c r="C112" s="22">
        <v>33</v>
      </c>
      <c r="D112" s="19">
        <v>365</v>
      </c>
      <c r="E112" s="19">
        <v>2</v>
      </c>
      <c r="F112" s="19">
        <v>17</v>
      </c>
      <c r="G112" s="19">
        <v>1</v>
      </c>
      <c r="H112" s="19">
        <v>4</v>
      </c>
      <c r="I112" s="19">
        <v>8</v>
      </c>
      <c r="J112" s="19">
        <v>46</v>
      </c>
      <c r="K112" s="19">
        <v>4</v>
      </c>
      <c r="L112" s="19">
        <v>41</v>
      </c>
    </row>
    <row r="113" spans="2:12" x14ac:dyDescent="0.2">
      <c r="B113" s="1" t="s">
        <v>284</v>
      </c>
      <c r="C113" s="22">
        <v>4</v>
      </c>
      <c r="D113" s="19">
        <v>144</v>
      </c>
      <c r="E113" s="18" t="s">
        <v>13</v>
      </c>
      <c r="F113" s="18" t="s">
        <v>13</v>
      </c>
      <c r="G113" s="19">
        <v>2</v>
      </c>
      <c r="H113" s="19">
        <v>16</v>
      </c>
      <c r="I113" s="19">
        <v>16</v>
      </c>
      <c r="J113" s="19">
        <v>150</v>
      </c>
      <c r="K113" s="19">
        <v>3</v>
      </c>
      <c r="L113" s="19">
        <v>22</v>
      </c>
    </row>
    <row r="114" spans="2:12" x14ac:dyDescent="0.2">
      <c r="B114" s="1" t="s">
        <v>285</v>
      </c>
      <c r="C114" s="22">
        <v>9</v>
      </c>
      <c r="D114" s="19">
        <v>151</v>
      </c>
      <c r="E114" s="19">
        <v>1</v>
      </c>
      <c r="F114" s="19">
        <v>11</v>
      </c>
      <c r="G114" s="19">
        <v>2</v>
      </c>
      <c r="H114" s="19">
        <v>91</v>
      </c>
      <c r="I114" s="19">
        <v>14</v>
      </c>
      <c r="J114" s="19">
        <v>76</v>
      </c>
      <c r="K114" s="19">
        <v>7</v>
      </c>
      <c r="L114" s="19">
        <v>25</v>
      </c>
    </row>
    <row r="115" spans="2:12" x14ac:dyDescent="0.2">
      <c r="B115" s="1" t="s">
        <v>286</v>
      </c>
      <c r="C115" s="22">
        <v>4</v>
      </c>
      <c r="D115" s="19">
        <v>19</v>
      </c>
      <c r="E115" s="19">
        <v>1</v>
      </c>
      <c r="F115" s="19">
        <v>4</v>
      </c>
      <c r="G115" s="19">
        <v>3</v>
      </c>
      <c r="H115" s="19">
        <v>19</v>
      </c>
      <c r="I115" s="19">
        <v>7</v>
      </c>
      <c r="J115" s="19">
        <v>36</v>
      </c>
      <c r="K115" s="19">
        <v>11</v>
      </c>
      <c r="L115" s="19">
        <v>38</v>
      </c>
    </row>
    <row r="116" spans="2:12" x14ac:dyDescent="0.2">
      <c r="B116" s="1" t="s">
        <v>287</v>
      </c>
      <c r="C116" s="22">
        <v>7</v>
      </c>
      <c r="D116" s="19">
        <v>17</v>
      </c>
      <c r="E116" s="18" t="s">
        <v>13</v>
      </c>
      <c r="F116" s="18" t="s">
        <v>13</v>
      </c>
      <c r="G116" s="19">
        <v>22</v>
      </c>
      <c r="H116" s="19">
        <v>48</v>
      </c>
      <c r="I116" s="19">
        <v>17</v>
      </c>
      <c r="J116" s="19">
        <v>94</v>
      </c>
      <c r="K116" s="19">
        <v>8</v>
      </c>
      <c r="L116" s="19">
        <v>33</v>
      </c>
    </row>
    <row r="117" spans="2:12" x14ac:dyDescent="0.2">
      <c r="C117" s="6"/>
    </row>
    <row r="118" spans="2:12" x14ac:dyDescent="0.2">
      <c r="B118" s="1" t="s">
        <v>288</v>
      </c>
      <c r="C118" s="22">
        <v>8</v>
      </c>
      <c r="D118" s="19">
        <v>55</v>
      </c>
      <c r="E118" s="18" t="s">
        <v>13</v>
      </c>
      <c r="F118" s="18" t="s">
        <v>13</v>
      </c>
      <c r="G118" s="19">
        <v>1</v>
      </c>
      <c r="H118" s="19">
        <v>136</v>
      </c>
      <c r="I118" s="19">
        <v>9</v>
      </c>
      <c r="J118" s="19">
        <v>86</v>
      </c>
      <c r="K118" s="19">
        <v>14</v>
      </c>
      <c r="L118" s="19">
        <v>144</v>
      </c>
    </row>
    <row r="119" spans="2:12" x14ac:dyDescent="0.2">
      <c r="B119" s="1" t="s">
        <v>289</v>
      </c>
      <c r="C119" s="22">
        <v>2</v>
      </c>
      <c r="D119" s="19">
        <v>9</v>
      </c>
      <c r="E119" s="19">
        <v>1</v>
      </c>
      <c r="F119" s="19">
        <v>2</v>
      </c>
      <c r="G119" s="19">
        <v>1</v>
      </c>
      <c r="H119" s="19">
        <v>13</v>
      </c>
      <c r="I119" s="19">
        <v>8</v>
      </c>
      <c r="J119" s="19">
        <v>51</v>
      </c>
      <c r="K119" s="19">
        <v>5</v>
      </c>
      <c r="L119" s="19">
        <v>27</v>
      </c>
    </row>
    <row r="120" spans="2:12" x14ac:dyDescent="0.2">
      <c r="B120" s="1" t="s">
        <v>290</v>
      </c>
      <c r="C120" s="22">
        <v>4</v>
      </c>
      <c r="D120" s="19">
        <v>17</v>
      </c>
      <c r="E120" s="18" t="s">
        <v>13</v>
      </c>
      <c r="F120" s="18" t="s">
        <v>13</v>
      </c>
      <c r="G120" s="18" t="s">
        <v>13</v>
      </c>
      <c r="H120" s="18" t="s">
        <v>13</v>
      </c>
      <c r="I120" s="19">
        <v>8</v>
      </c>
      <c r="J120" s="19">
        <v>111</v>
      </c>
      <c r="K120" s="18" t="s">
        <v>13</v>
      </c>
      <c r="L120" s="18" t="s">
        <v>13</v>
      </c>
    </row>
    <row r="121" spans="2:12" x14ac:dyDescent="0.2">
      <c r="B121" s="1" t="s">
        <v>291</v>
      </c>
      <c r="C121" s="22">
        <v>6</v>
      </c>
      <c r="D121" s="19">
        <v>113</v>
      </c>
      <c r="E121" s="19">
        <v>1</v>
      </c>
      <c r="F121" s="19">
        <v>52</v>
      </c>
      <c r="G121" s="19">
        <v>1</v>
      </c>
      <c r="H121" s="19">
        <v>5</v>
      </c>
      <c r="I121" s="19">
        <v>7</v>
      </c>
      <c r="J121" s="19">
        <v>81</v>
      </c>
      <c r="K121" s="19">
        <v>3</v>
      </c>
      <c r="L121" s="19">
        <v>105</v>
      </c>
    </row>
    <row r="122" spans="2:12" x14ac:dyDescent="0.2">
      <c r="B122" s="1" t="s">
        <v>292</v>
      </c>
      <c r="C122" s="22">
        <v>1</v>
      </c>
      <c r="D122" s="19">
        <v>2</v>
      </c>
      <c r="E122" s="18" t="s">
        <v>13</v>
      </c>
      <c r="F122" s="18" t="s">
        <v>13</v>
      </c>
      <c r="G122" s="18" t="s">
        <v>13</v>
      </c>
      <c r="H122" s="18" t="s">
        <v>13</v>
      </c>
      <c r="I122" s="19">
        <v>7</v>
      </c>
      <c r="J122" s="19">
        <v>24</v>
      </c>
      <c r="K122" s="19">
        <v>1</v>
      </c>
      <c r="L122" s="19">
        <v>3</v>
      </c>
    </row>
    <row r="123" spans="2:12" x14ac:dyDescent="0.2">
      <c r="B123" s="1" t="s">
        <v>293</v>
      </c>
      <c r="C123" s="22">
        <v>1</v>
      </c>
      <c r="D123" s="19">
        <v>1</v>
      </c>
      <c r="E123" s="18" t="s">
        <v>13</v>
      </c>
      <c r="F123" s="18" t="s">
        <v>13</v>
      </c>
      <c r="G123" s="18" t="s">
        <v>13</v>
      </c>
      <c r="H123" s="18" t="s">
        <v>13</v>
      </c>
      <c r="I123" s="19">
        <v>2</v>
      </c>
      <c r="J123" s="19">
        <v>26</v>
      </c>
      <c r="K123" s="19">
        <v>1</v>
      </c>
      <c r="L123" s="19">
        <v>8</v>
      </c>
    </row>
    <row r="124" spans="2:12" x14ac:dyDescent="0.2">
      <c r="B124" s="1" t="s">
        <v>294</v>
      </c>
      <c r="C124" s="22">
        <v>4</v>
      </c>
      <c r="D124" s="19">
        <v>27</v>
      </c>
      <c r="E124" s="19">
        <v>1</v>
      </c>
      <c r="F124" s="19">
        <v>5</v>
      </c>
      <c r="G124" s="18" t="s">
        <v>13</v>
      </c>
      <c r="H124" s="18" t="s">
        <v>13</v>
      </c>
      <c r="I124" s="19">
        <v>3</v>
      </c>
      <c r="J124" s="19">
        <v>18</v>
      </c>
      <c r="K124" s="19">
        <v>10</v>
      </c>
      <c r="L124" s="19">
        <v>72</v>
      </c>
    </row>
    <row r="125" spans="2:12" x14ac:dyDescent="0.2">
      <c r="B125" s="1" t="s">
        <v>295</v>
      </c>
      <c r="C125" s="22">
        <v>35</v>
      </c>
      <c r="D125" s="19">
        <v>621</v>
      </c>
      <c r="E125" s="19">
        <v>1</v>
      </c>
      <c r="F125" s="19">
        <v>5</v>
      </c>
      <c r="G125" s="18" t="s">
        <v>13</v>
      </c>
      <c r="H125" s="18" t="s">
        <v>13</v>
      </c>
      <c r="I125" s="19">
        <v>4</v>
      </c>
      <c r="J125" s="19">
        <v>33</v>
      </c>
      <c r="K125" s="19">
        <v>4</v>
      </c>
      <c r="L125" s="19">
        <v>15</v>
      </c>
    </row>
    <row r="126" spans="2:12" x14ac:dyDescent="0.2">
      <c r="B126" s="1" t="s">
        <v>296</v>
      </c>
      <c r="C126" s="22">
        <v>36</v>
      </c>
      <c r="D126" s="19">
        <v>767</v>
      </c>
      <c r="E126" s="19">
        <v>1</v>
      </c>
      <c r="F126" s="19">
        <v>57</v>
      </c>
      <c r="G126" s="19">
        <v>3</v>
      </c>
      <c r="H126" s="19">
        <v>86</v>
      </c>
      <c r="I126" s="19">
        <v>6</v>
      </c>
      <c r="J126" s="19">
        <v>80</v>
      </c>
      <c r="K126" s="19">
        <v>5</v>
      </c>
      <c r="L126" s="19">
        <v>31</v>
      </c>
    </row>
    <row r="127" spans="2:12" x14ac:dyDescent="0.2">
      <c r="B127" s="1" t="s">
        <v>297</v>
      </c>
      <c r="C127" s="22">
        <v>10</v>
      </c>
      <c r="D127" s="19">
        <v>101</v>
      </c>
      <c r="E127" s="19">
        <v>1</v>
      </c>
      <c r="F127" s="19">
        <v>12</v>
      </c>
      <c r="G127" s="19">
        <v>1</v>
      </c>
      <c r="H127" s="19">
        <v>12</v>
      </c>
      <c r="I127" s="19">
        <v>9</v>
      </c>
      <c r="J127" s="19">
        <v>83</v>
      </c>
      <c r="K127" s="19">
        <v>3</v>
      </c>
      <c r="L127" s="19">
        <v>16</v>
      </c>
    </row>
    <row r="128" spans="2:12" x14ac:dyDescent="0.2">
      <c r="C128" s="6"/>
    </row>
    <row r="129" spans="2:12" x14ac:dyDescent="0.2">
      <c r="B129" s="1" t="s">
        <v>298</v>
      </c>
      <c r="C129" s="22">
        <v>24</v>
      </c>
      <c r="D129" s="19">
        <v>364</v>
      </c>
      <c r="E129" s="19">
        <v>1</v>
      </c>
      <c r="F129" s="19">
        <v>1</v>
      </c>
      <c r="G129" s="18" t="s">
        <v>13</v>
      </c>
      <c r="H129" s="18" t="s">
        <v>13</v>
      </c>
      <c r="I129" s="19">
        <v>5</v>
      </c>
      <c r="J129" s="19">
        <v>23</v>
      </c>
      <c r="K129" s="19">
        <v>2</v>
      </c>
      <c r="L129" s="19">
        <v>15</v>
      </c>
    </row>
    <row r="130" spans="2:12" x14ac:dyDescent="0.2">
      <c r="B130" s="1" t="s">
        <v>299</v>
      </c>
      <c r="C130" s="22">
        <v>4</v>
      </c>
      <c r="D130" s="19">
        <v>16</v>
      </c>
      <c r="E130" s="19">
        <v>1</v>
      </c>
      <c r="F130" s="19">
        <v>24</v>
      </c>
      <c r="G130" s="18" t="s">
        <v>13</v>
      </c>
      <c r="H130" s="18" t="s">
        <v>13</v>
      </c>
      <c r="I130" s="19">
        <v>4</v>
      </c>
      <c r="J130" s="19">
        <v>29</v>
      </c>
      <c r="K130" s="19">
        <v>10</v>
      </c>
      <c r="L130" s="19">
        <v>79</v>
      </c>
    </row>
    <row r="131" spans="2:12" x14ac:dyDescent="0.2">
      <c r="B131" s="1" t="s">
        <v>300</v>
      </c>
      <c r="C131" s="22">
        <v>3</v>
      </c>
      <c r="D131" s="19">
        <v>21</v>
      </c>
      <c r="E131" s="18" t="s">
        <v>13</v>
      </c>
      <c r="F131" s="18" t="s">
        <v>13</v>
      </c>
      <c r="G131" s="18" t="s">
        <v>13</v>
      </c>
      <c r="H131" s="18" t="s">
        <v>13</v>
      </c>
      <c r="I131" s="19">
        <v>8</v>
      </c>
      <c r="J131" s="19">
        <v>121</v>
      </c>
      <c r="K131" s="19">
        <v>3</v>
      </c>
      <c r="L131" s="19">
        <v>22</v>
      </c>
    </row>
    <row r="132" spans="2:12" x14ac:dyDescent="0.2">
      <c r="B132" s="1" t="s">
        <v>301</v>
      </c>
      <c r="C132" s="22">
        <v>13</v>
      </c>
      <c r="D132" s="19">
        <v>121</v>
      </c>
      <c r="E132" s="19">
        <v>1</v>
      </c>
      <c r="F132" s="19">
        <v>83</v>
      </c>
      <c r="G132" s="19">
        <v>3</v>
      </c>
      <c r="H132" s="19">
        <v>143</v>
      </c>
      <c r="I132" s="19">
        <v>3</v>
      </c>
      <c r="J132" s="19">
        <v>43</v>
      </c>
      <c r="K132" s="19">
        <v>7</v>
      </c>
      <c r="L132" s="19">
        <v>74</v>
      </c>
    </row>
    <row r="133" spans="2:12" x14ac:dyDescent="0.2">
      <c r="B133" s="1" t="s">
        <v>302</v>
      </c>
      <c r="C133" s="22">
        <v>2</v>
      </c>
      <c r="D133" s="19">
        <v>115</v>
      </c>
      <c r="E133" s="18" t="s">
        <v>13</v>
      </c>
      <c r="F133" s="18" t="s">
        <v>13</v>
      </c>
      <c r="G133" s="18" t="s">
        <v>13</v>
      </c>
      <c r="H133" s="18" t="s">
        <v>13</v>
      </c>
      <c r="I133" s="19">
        <v>4</v>
      </c>
      <c r="J133" s="19">
        <v>45</v>
      </c>
      <c r="K133" s="19">
        <v>4</v>
      </c>
      <c r="L133" s="19">
        <v>19</v>
      </c>
    </row>
    <row r="134" spans="2:12" x14ac:dyDescent="0.2">
      <c r="B134" s="1" t="s">
        <v>303</v>
      </c>
      <c r="C134" s="22">
        <v>7</v>
      </c>
      <c r="D134" s="19">
        <v>81</v>
      </c>
      <c r="E134" s="18" t="s">
        <v>13</v>
      </c>
      <c r="F134" s="18" t="s">
        <v>13</v>
      </c>
      <c r="G134" s="18" t="s">
        <v>13</v>
      </c>
      <c r="H134" s="18" t="s">
        <v>13</v>
      </c>
      <c r="I134" s="19">
        <v>8</v>
      </c>
      <c r="J134" s="19">
        <v>97</v>
      </c>
      <c r="K134" s="19">
        <v>4</v>
      </c>
      <c r="L134" s="19">
        <v>46</v>
      </c>
    </row>
    <row r="135" spans="2:12" x14ac:dyDescent="0.2">
      <c r="B135" s="1" t="s">
        <v>304</v>
      </c>
      <c r="C135" s="22">
        <v>16</v>
      </c>
      <c r="D135" s="19">
        <v>179</v>
      </c>
      <c r="E135" s="19">
        <v>2</v>
      </c>
      <c r="F135" s="19">
        <v>27</v>
      </c>
      <c r="G135" s="18" t="s">
        <v>13</v>
      </c>
      <c r="H135" s="18" t="s">
        <v>13</v>
      </c>
      <c r="I135" s="19">
        <v>7</v>
      </c>
      <c r="J135" s="19">
        <v>83</v>
      </c>
      <c r="K135" s="19">
        <v>5</v>
      </c>
      <c r="L135" s="19">
        <v>53</v>
      </c>
    </row>
    <row r="136" spans="2:12" x14ac:dyDescent="0.2">
      <c r="C136" s="6"/>
    </row>
    <row r="137" spans="2:12" x14ac:dyDescent="0.2">
      <c r="B137" s="1" t="s">
        <v>305</v>
      </c>
      <c r="C137" s="22">
        <v>27</v>
      </c>
      <c r="D137" s="19">
        <v>486</v>
      </c>
      <c r="E137" s="19">
        <v>2</v>
      </c>
      <c r="F137" s="19">
        <v>9</v>
      </c>
      <c r="G137" s="19">
        <v>2</v>
      </c>
      <c r="H137" s="19">
        <v>15</v>
      </c>
      <c r="I137" s="19">
        <v>4</v>
      </c>
      <c r="J137" s="19">
        <v>44</v>
      </c>
      <c r="K137" s="19">
        <v>10</v>
      </c>
      <c r="L137" s="19">
        <v>53</v>
      </c>
    </row>
    <row r="138" spans="2:12" x14ac:dyDescent="0.2">
      <c r="B138" s="1" t="s">
        <v>306</v>
      </c>
      <c r="C138" s="22">
        <v>12</v>
      </c>
      <c r="D138" s="19">
        <v>133</v>
      </c>
      <c r="E138" s="18" t="s">
        <v>13</v>
      </c>
      <c r="F138" s="18" t="s">
        <v>13</v>
      </c>
      <c r="G138" s="18" t="s">
        <v>13</v>
      </c>
      <c r="H138" s="18" t="s">
        <v>13</v>
      </c>
      <c r="I138" s="19">
        <v>1</v>
      </c>
      <c r="J138" s="19">
        <v>11</v>
      </c>
      <c r="K138" s="18" t="s">
        <v>13</v>
      </c>
      <c r="L138" s="18" t="s">
        <v>13</v>
      </c>
    </row>
    <row r="139" spans="2:12" x14ac:dyDescent="0.2">
      <c r="B139" s="1" t="s">
        <v>307</v>
      </c>
      <c r="C139" s="22">
        <v>12</v>
      </c>
      <c r="D139" s="19">
        <v>108</v>
      </c>
      <c r="E139" s="18" t="s">
        <v>13</v>
      </c>
      <c r="F139" s="18" t="s">
        <v>13</v>
      </c>
      <c r="G139" s="19">
        <v>1</v>
      </c>
      <c r="H139" s="19">
        <v>1</v>
      </c>
      <c r="I139" s="19">
        <v>7</v>
      </c>
      <c r="J139" s="19">
        <v>108</v>
      </c>
      <c r="K139" s="19">
        <v>6</v>
      </c>
      <c r="L139" s="19">
        <v>95</v>
      </c>
    </row>
    <row r="140" spans="2:12" x14ac:dyDescent="0.2">
      <c r="B140" s="1" t="s">
        <v>308</v>
      </c>
      <c r="C140" s="22">
        <v>3</v>
      </c>
      <c r="D140" s="19">
        <v>12</v>
      </c>
      <c r="E140" s="19">
        <v>2</v>
      </c>
      <c r="F140" s="19">
        <v>15</v>
      </c>
      <c r="G140" s="18" t="s">
        <v>13</v>
      </c>
      <c r="H140" s="18" t="s">
        <v>13</v>
      </c>
      <c r="I140" s="19">
        <v>7</v>
      </c>
      <c r="J140" s="19">
        <v>26</v>
      </c>
      <c r="K140" s="19">
        <v>7</v>
      </c>
      <c r="L140" s="19">
        <v>27</v>
      </c>
    </row>
    <row r="141" spans="2:12" x14ac:dyDescent="0.2">
      <c r="B141" s="1" t="s">
        <v>309</v>
      </c>
      <c r="C141" s="22">
        <v>1</v>
      </c>
      <c r="D141" s="19">
        <v>4</v>
      </c>
      <c r="E141" s="18" t="s">
        <v>13</v>
      </c>
      <c r="F141" s="18" t="s">
        <v>13</v>
      </c>
      <c r="G141" s="18" t="s">
        <v>13</v>
      </c>
      <c r="H141" s="18" t="s">
        <v>13</v>
      </c>
      <c r="I141" s="19">
        <v>1</v>
      </c>
      <c r="J141" s="19">
        <v>8</v>
      </c>
      <c r="K141" s="19">
        <v>1</v>
      </c>
      <c r="L141" s="19">
        <v>43</v>
      </c>
    </row>
    <row r="142" spans="2:12" x14ac:dyDescent="0.2">
      <c r="B142" s="1" t="s">
        <v>310</v>
      </c>
      <c r="C142" s="22">
        <v>2</v>
      </c>
      <c r="D142" s="19">
        <v>14</v>
      </c>
      <c r="E142" s="19">
        <v>1</v>
      </c>
      <c r="F142" s="19">
        <v>6</v>
      </c>
      <c r="G142" s="18" t="s">
        <v>13</v>
      </c>
      <c r="H142" s="18" t="s">
        <v>13</v>
      </c>
      <c r="I142" s="19">
        <v>4</v>
      </c>
      <c r="J142" s="19">
        <v>56</v>
      </c>
      <c r="K142" s="19">
        <v>3</v>
      </c>
      <c r="L142" s="19">
        <v>7</v>
      </c>
    </row>
    <row r="143" spans="2:12" x14ac:dyDescent="0.2">
      <c r="B143" s="1" t="s">
        <v>311</v>
      </c>
      <c r="C143" s="20" t="s">
        <v>13</v>
      </c>
      <c r="D143" s="18" t="s">
        <v>13</v>
      </c>
      <c r="E143" s="18" t="s">
        <v>13</v>
      </c>
      <c r="F143" s="18" t="s">
        <v>13</v>
      </c>
      <c r="G143" s="18" t="s">
        <v>13</v>
      </c>
      <c r="H143" s="18" t="s">
        <v>13</v>
      </c>
      <c r="I143" s="18" t="s">
        <v>13</v>
      </c>
      <c r="J143" s="18" t="s">
        <v>13</v>
      </c>
      <c r="K143" s="18" t="s">
        <v>13</v>
      </c>
      <c r="L143" s="18" t="s">
        <v>13</v>
      </c>
    </row>
    <row r="144" spans="2:12" ht="18" thickBot="1" x14ac:dyDescent="0.25">
      <c r="B144" s="4"/>
      <c r="C144" s="21"/>
      <c r="D144" s="4"/>
      <c r="E144" s="4"/>
      <c r="F144" s="4"/>
      <c r="G144" s="4"/>
      <c r="H144" s="4"/>
      <c r="I144" s="4"/>
      <c r="J144" s="4"/>
      <c r="K144" s="4"/>
      <c r="L144" s="4"/>
    </row>
    <row r="145" spans="1:12" x14ac:dyDescent="0.2">
      <c r="C145" s="1" t="s">
        <v>101</v>
      </c>
    </row>
    <row r="146" spans="1:12" x14ac:dyDescent="0.2">
      <c r="A146" s="1"/>
    </row>
    <row r="147" spans="1:12" x14ac:dyDescent="0.2">
      <c r="A147" s="1"/>
    </row>
    <row r="152" spans="1:12" x14ac:dyDescent="0.2">
      <c r="D152" s="3" t="s">
        <v>312</v>
      </c>
    </row>
    <row r="153" spans="1:12" ht="18" thickBot="1" x14ac:dyDescent="0.25">
      <c r="B153" s="4"/>
      <c r="C153" s="4"/>
      <c r="D153" s="4"/>
      <c r="E153" s="5" t="s">
        <v>259</v>
      </c>
      <c r="F153" s="4"/>
      <c r="G153" s="4"/>
      <c r="H153" s="4"/>
      <c r="I153" s="4"/>
      <c r="J153" s="4"/>
      <c r="K153" s="4"/>
      <c r="L153" s="4"/>
    </row>
    <row r="154" spans="1:12" x14ac:dyDescent="0.2">
      <c r="C154" s="8" t="s">
        <v>319</v>
      </c>
      <c r="E154" s="8" t="s">
        <v>320</v>
      </c>
      <c r="G154" s="8" t="s">
        <v>321</v>
      </c>
      <c r="I154" s="8" t="s">
        <v>45</v>
      </c>
      <c r="K154" s="8" t="s">
        <v>322</v>
      </c>
    </row>
    <row r="155" spans="1:12" x14ac:dyDescent="0.2">
      <c r="C155" s="12" t="s">
        <v>323</v>
      </c>
      <c r="D155" s="7"/>
      <c r="E155" s="12" t="s">
        <v>324</v>
      </c>
      <c r="F155" s="7"/>
      <c r="G155" s="12" t="s">
        <v>325</v>
      </c>
      <c r="H155" s="7"/>
      <c r="I155" s="12" t="s">
        <v>46</v>
      </c>
      <c r="J155" s="7"/>
      <c r="K155" s="12" t="s">
        <v>326</v>
      </c>
      <c r="L155" s="7"/>
    </row>
    <row r="156" spans="1:12" x14ac:dyDescent="0.2">
      <c r="B156" s="7"/>
      <c r="C156" s="12" t="s">
        <v>7</v>
      </c>
      <c r="D156" s="12" t="s">
        <v>8</v>
      </c>
      <c r="E156" s="12" t="s">
        <v>214</v>
      </c>
      <c r="F156" s="12" t="s">
        <v>8</v>
      </c>
      <c r="G156" s="12" t="s">
        <v>214</v>
      </c>
      <c r="H156" s="12" t="s">
        <v>8</v>
      </c>
      <c r="I156" s="12" t="s">
        <v>214</v>
      </c>
      <c r="J156" s="12" t="s">
        <v>8</v>
      </c>
      <c r="K156" s="12" t="s">
        <v>214</v>
      </c>
      <c r="L156" s="12" t="s">
        <v>8</v>
      </c>
    </row>
    <row r="157" spans="1:12" x14ac:dyDescent="0.2">
      <c r="C157" s="6"/>
      <c r="D157" s="13" t="s">
        <v>9</v>
      </c>
      <c r="F157" s="13" t="s">
        <v>9</v>
      </c>
      <c r="H157" s="13" t="s">
        <v>9</v>
      </c>
      <c r="J157" s="13" t="s">
        <v>9</v>
      </c>
      <c r="L157" s="13" t="s">
        <v>9</v>
      </c>
    </row>
    <row r="158" spans="1:12" x14ac:dyDescent="0.2">
      <c r="B158" s="3" t="s">
        <v>261</v>
      </c>
      <c r="C158" s="14">
        <f t="shared" ref="C158:L158" si="2">SUM(C160:C216)</f>
        <v>685</v>
      </c>
      <c r="D158" s="15">
        <f t="shared" si="2"/>
        <v>4125</v>
      </c>
      <c r="E158" s="15">
        <f t="shared" si="2"/>
        <v>89</v>
      </c>
      <c r="F158" s="15">
        <f t="shared" si="2"/>
        <v>1228</v>
      </c>
      <c r="G158" s="15">
        <f t="shared" si="2"/>
        <v>318</v>
      </c>
      <c r="H158" s="15">
        <f t="shared" si="2"/>
        <v>2526</v>
      </c>
      <c r="I158" s="15">
        <f t="shared" si="2"/>
        <v>114</v>
      </c>
      <c r="J158" s="15">
        <f t="shared" si="2"/>
        <v>5929</v>
      </c>
      <c r="K158" s="15">
        <f t="shared" si="2"/>
        <v>17</v>
      </c>
      <c r="L158" s="15">
        <f t="shared" si="2"/>
        <v>1412</v>
      </c>
    </row>
    <row r="159" spans="1:12" x14ac:dyDescent="0.2">
      <c r="C159" s="6"/>
    </row>
    <row r="160" spans="1:12" x14ac:dyDescent="0.2">
      <c r="B160" s="1" t="s">
        <v>262</v>
      </c>
      <c r="C160" s="22">
        <v>437</v>
      </c>
      <c r="D160" s="19">
        <v>2684</v>
      </c>
      <c r="E160" s="19">
        <v>33</v>
      </c>
      <c r="F160" s="19">
        <v>469</v>
      </c>
      <c r="G160" s="19">
        <v>139</v>
      </c>
      <c r="H160" s="19">
        <v>1251</v>
      </c>
      <c r="I160" s="19">
        <v>63</v>
      </c>
      <c r="J160" s="19">
        <v>4405</v>
      </c>
      <c r="K160" s="19">
        <v>3</v>
      </c>
      <c r="L160" s="19">
        <v>217</v>
      </c>
    </row>
    <row r="161" spans="2:12" x14ac:dyDescent="0.2">
      <c r="B161" s="1" t="s">
        <v>263</v>
      </c>
      <c r="C161" s="22">
        <v>48</v>
      </c>
      <c r="D161" s="19">
        <v>313</v>
      </c>
      <c r="E161" s="19">
        <v>13</v>
      </c>
      <c r="F161" s="19">
        <v>94</v>
      </c>
      <c r="G161" s="19">
        <v>18</v>
      </c>
      <c r="H161" s="19">
        <v>90</v>
      </c>
      <c r="I161" s="19">
        <v>7</v>
      </c>
      <c r="J161" s="19">
        <v>93</v>
      </c>
      <c r="K161" s="19">
        <v>2</v>
      </c>
      <c r="L161" s="19">
        <v>448</v>
      </c>
    </row>
    <row r="162" spans="2:12" x14ac:dyDescent="0.2">
      <c r="B162" s="1" t="s">
        <v>264</v>
      </c>
      <c r="C162" s="22">
        <v>9</v>
      </c>
      <c r="D162" s="19">
        <v>141</v>
      </c>
      <c r="E162" s="19">
        <v>2</v>
      </c>
      <c r="F162" s="19">
        <v>13</v>
      </c>
      <c r="G162" s="19">
        <v>7</v>
      </c>
      <c r="H162" s="19">
        <v>29</v>
      </c>
      <c r="I162" s="19">
        <v>1</v>
      </c>
      <c r="J162" s="19">
        <v>2</v>
      </c>
      <c r="K162" s="18" t="s">
        <v>13</v>
      </c>
      <c r="L162" s="18" t="s">
        <v>13</v>
      </c>
    </row>
    <row r="163" spans="2:12" x14ac:dyDescent="0.2">
      <c r="B163" s="1" t="s">
        <v>265</v>
      </c>
      <c r="C163" s="22">
        <v>13</v>
      </c>
      <c r="D163" s="19">
        <v>38</v>
      </c>
      <c r="E163" s="19">
        <v>5</v>
      </c>
      <c r="F163" s="19">
        <v>43</v>
      </c>
      <c r="G163" s="19">
        <v>8</v>
      </c>
      <c r="H163" s="19">
        <v>41</v>
      </c>
      <c r="I163" s="19">
        <v>9</v>
      </c>
      <c r="J163" s="19">
        <v>403</v>
      </c>
      <c r="K163" s="19">
        <v>1</v>
      </c>
      <c r="L163" s="19">
        <v>635</v>
      </c>
    </row>
    <row r="164" spans="2:12" x14ac:dyDescent="0.2">
      <c r="B164" s="1" t="s">
        <v>266</v>
      </c>
      <c r="C164" s="22">
        <v>7</v>
      </c>
      <c r="D164" s="19">
        <v>42</v>
      </c>
      <c r="E164" s="19">
        <v>2</v>
      </c>
      <c r="F164" s="19">
        <v>3</v>
      </c>
      <c r="G164" s="19">
        <v>15</v>
      </c>
      <c r="H164" s="19">
        <v>103</v>
      </c>
      <c r="I164" s="19">
        <v>3</v>
      </c>
      <c r="J164" s="19">
        <v>129</v>
      </c>
      <c r="K164" s="18" t="s">
        <v>13</v>
      </c>
      <c r="L164" s="18" t="s">
        <v>13</v>
      </c>
    </row>
    <row r="165" spans="2:12" x14ac:dyDescent="0.2">
      <c r="B165" s="1" t="s">
        <v>267</v>
      </c>
      <c r="C165" s="22">
        <v>26</v>
      </c>
      <c r="D165" s="19">
        <v>64</v>
      </c>
      <c r="E165" s="19">
        <v>6</v>
      </c>
      <c r="F165" s="19">
        <v>68</v>
      </c>
      <c r="G165" s="19">
        <v>28</v>
      </c>
      <c r="H165" s="19">
        <v>246</v>
      </c>
      <c r="I165" s="19">
        <v>1</v>
      </c>
      <c r="J165" s="19">
        <v>12</v>
      </c>
      <c r="K165" s="18" t="s">
        <v>13</v>
      </c>
      <c r="L165" s="18" t="s">
        <v>13</v>
      </c>
    </row>
    <row r="166" spans="2:12" x14ac:dyDescent="0.2">
      <c r="B166" s="1" t="s">
        <v>268</v>
      </c>
      <c r="C166" s="22">
        <v>7</v>
      </c>
      <c r="D166" s="19">
        <v>21</v>
      </c>
      <c r="E166" s="19">
        <v>6</v>
      </c>
      <c r="F166" s="19">
        <v>112</v>
      </c>
      <c r="G166" s="19">
        <v>16</v>
      </c>
      <c r="H166" s="19">
        <v>102</v>
      </c>
      <c r="I166" s="19">
        <v>1</v>
      </c>
      <c r="J166" s="19">
        <v>11</v>
      </c>
      <c r="K166" s="19">
        <v>1</v>
      </c>
      <c r="L166" s="19">
        <v>5</v>
      </c>
    </row>
    <row r="167" spans="2:12" x14ac:dyDescent="0.2">
      <c r="C167" s="6"/>
    </row>
    <row r="168" spans="2:12" x14ac:dyDescent="0.2">
      <c r="B168" s="1" t="s">
        <v>269</v>
      </c>
      <c r="C168" s="22">
        <v>6</v>
      </c>
      <c r="D168" s="19">
        <v>18</v>
      </c>
      <c r="E168" s="19">
        <v>1</v>
      </c>
      <c r="F168" s="19">
        <v>2</v>
      </c>
      <c r="G168" s="19">
        <v>2</v>
      </c>
      <c r="H168" s="19">
        <v>5</v>
      </c>
      <c r="I168" s="19">
        <v>3</v>
      </c>
      <c r="J168" s="19">
        <v>57</v>
      </c>
      <c r="K168" s="19">
        <v>2</v>
      </c>
      <c r="L168" s="19">
        <v>59</v>
      </c>
    </row>
    <row r="169" spans="2:12" x14ac:dyDescent="0.2">
      <c r="B169" s="1" t="s">
        <v>270</v>
      </c>
      <c r="C169" s="22">
        <v>2</v>
      </c>
      <c r="D169" s="19">
        <v>61</v>
      </c>
      <c r="E169" s="18" t="s">
        <v>13</v>
      </c>
      <c r="F169" s="18" t="s">
        <v>13</v>
      </c>
      <c r="G169" s="19">
        <v>1</v>
      </c>
      <c r="H169" s="19">
        <v>14</v>
      </c>
      <c r="I169" s="18" t="s">
        <v>13</v>
      </c>
      <c r="J169" s="18" t="s">
        <v>13</v>
      </c>
      <c r="K169" s="18" t="s">
        <v>13</v>
      </c>
      <c r="L169" s="18" t="s">
        <v>13</v>
      </c>
    </row>
    <row r="170" spans="2:12" x14ac:dyDescent="0.2">
      <c r="B170" s="1" t="s">
        <v>271</v>
      </c>
      <c r="C170" s="22">
        <v>2</v>
      </c>
      <c r="D170" s="19">
        <v>17</v>
      </c>
      <c r="E170" s="18" t="s">
        <v>13</v>
      </c>
      <c r="F170" s="18" t="s">
        <v>13</v>
      </c>
      <c r="G170" s="18" t="s">
        <v>13</v>
      </c>
      <c r="H170" s="18" t="s">
        <v>13</v>
      </c>
      <c r="I170" s="18" t="s">
        <v>13</v>
      </c>
      <c r="J170" s="18" t="s">
        <v>13</v>
      </c>
      <c r="K170" s="18" t="s">
        <v>13</v>
      </c>
      <c r="L170" s="18" t="s">
        <v>13</v>
      </c>
    </row>
    <row r="171" spans="2:12" x14ac:dyDescent="0.2">
      <c r="C171" s="6"/>
    </row>
    <row r="172" spans="2:12" x14ac:dyDescent="0.2">
      <c r="B172" s="1" t="s">
        <v>272</v>
      </c>
      <c r="C172" s="22">
        <v>9</v>
      </c>
      <c r="D172" s="19">
        <v>43</v>
      </c>
      <c r="E172" s="19">
        <v>1</v>
      </c>
      <c r="F172" s="19">
        <v>52</v>
      </c>
      <c r="G172" s="19">
        <v>2</v>
      </c>
      <c r="H172" s="19">
        <v>11</v>
      </c>
      <c r="I172" s="18" t="s">
        <v>13</v>
      </c>
      <c r="J172" s="18" t="s">
        <v>13</v>
      </c>
      <c r="K172" s="19">
        <v>1</v>
      </c>
      <c r="L172" s="19">
        <v>9</v>
      </c>
    </row>
    <row r="173" spans="2:12" x14ac:dyDescent="0.2">
      <c r="B173" s="1" t="s">
        <v>273</v>
      </c>
      <c r="C173" s="22">
        <v>8</v>
      </c>
      <c r="D173" s="19">
        <v>68</v>
      </c>
      <c r="E173" s="19">
        <v>2</v>
      </c>
      <c r="F173" s="19">
        <v>33</v>
      </c>
      <c r="G173" s="19">
        <v>4</v>
      </c>
      <c r="H173" s="19">
        <v>36</v>
      </c>
      <c r="I173" s="19">
        <v>3</v>
      </c>
      <c r="J173" s="19">
        <v>84</v>
      </c>
      <c r="K173" s="18" t="s">
        <v>13</v>
      </c>
      <c r="L173" s="18" t="s">
        <v>13</v>
      </c>
    </row>
    <row r="174" spans="2:12" x14ac:dyDescent="0.2">
      <c r="B174" s="1" t="s">
        <v>274</v>
      </c>
      <c r="C174" s="22">
        <v>3</v>
      </c>
      <c r="D174" s="19">
        <v>21</v>
      </c>
      <c r="E174" s="19">
        <v>4</v>
      </c>
      <c r="F174" s="19">
        <v>46</v>
      </c>
      <c r="G174" s="19">
        <v>7</v>
      </c>
      <c r="H174" s="19">
        <v>27</v>
      </c>
      <c r="I174" s="18" t="s">
        <v>13</v>
      </c>
      <c r="J174" s="18" t="s">
        <v>13</v>
      </c>
      <c r="K174" s="18" t="s">
        <v>13</v>
      </c>
      <c r="L174" s="18" t="s">
        <v>13</v>
      </c>
    </row>
    <row r="175" spans="2:12" x14ac:dyDescent="0.2">
      <c r="B175" s="1" t="s">
        <v>275</v>
      </c>
      <c r="C175" s="22">
        <v>4</v>
      </c>
      <c r="D175" s="19">
        <v>17</v>
      </c>
      <c r="E175" s="19">
        <v>2</v>
      </c>
      <c r="F175" s="19">
        <v>169</v>
      </c>
      <c r="G175" s="18" t="s">
        <v>13</v>
      </c>
      <c r="H175" s="18" t="s">
        <v>13</v>
      </c>
      <c r="I175" s="18" t="s">
        <v>13</v>
      </c>
      <c r="J175" s="18" t="s">
        <v>13</v>
      </c>
      <c r="K175" s="18" t="s">
        <v>13</v>
      </c>
      <c r="L175" s="18" t="s">
        <v>13</v>
      </c>
    </row>
    <row r="176" spans="2:12" x14ac:dyDescent="0.2">
      <c r="B176" s="1" t="s">
        <v>276</v>
      </c>
      <c r="C176" s="22">
        <v>11</v>
      </c>
      <c r="D176" s="19">
        <v>65</v>
      </c>
      <c r="E176" s="19">
        <v>1</v>
      </c>
      <c r="F176" s="19">
        <v>27</v>
      </c>
      <c r="G176" s="19">
        <v>5</v>
      </c>
      <c r="H176" s="19">
        <v>47</v>
      </c>
      <c r="I176" s="19">
        <v>1</v>
      </c>
      <c r="J176" s="19">
        <v>45</v>
      </c>
      <c r="K176" s="19">
        <v>1</v>
      </c>
      <c r="L176" s="19">
        <v>5</v>
      </c>
    </row>
    <row r="177" spans="2:12" x14ac:dyDescent="0.2">
      <c r="B177" s="1" t="s">
        <v>277</v>
      </c>
      <c r="C177" s="22">
        <v>11</v>
      </c>
      <c r="D177" s="19">
        <v>87</v>
      </c>
      <c r="E177" s="18" t="s">
        <v>13</v>
      </c>
      <c r="F177" s="18" t="s">
        <v>13</v>
      </c>
      <c r="G177" s="19">
        <v>8</v>
      </c>
      <c r="H177" s="19">
        <v>42</v>
      </c>
      <c r="I177" s="19">
        <v>1</v>
      </c>
      <c r="J177" s="19">
        <v>7</v>
      </c>
      <c r="K177" s="18" t="s">
        <v>13</v>
      </c>
      <c r="L177" s="18" t="s">
        <v>13</v>
      </c>
    </row>
    <row r="178" spans="2:12" x14ac:dyDescent="0.2">
      <c r="C178" s="6"/>
    </row>
    <row r="179" spans="2:12" x14ac:dyDescent="0.2">
      <c r="B179" s="1" t="s">
        <v>278</v>
      </c>
      <c r="C179" s="22">
        <v>6</v>
      </c>
      <c r="D179" s="19">
        <v>15</v>
      </c>
      <c r="E179" s="18" t="s">
        <v>13</v>
      </c>
      <c r="F179" s="18" t="s">
        <v>13</v>
      </c>
      <c r="G179" s="19">
        <v>5</v>
      </c>
      <c r="H179" s="19">
        <v>212</v>
      </c>
      <c r="I179" s="19">
        <v>3</v>
      </c>
      <c r="J179" s="19">
        <v>189</v>
      </c>
      <c r="K179" s="18" t="s">
        <v>13</v>
      </c>
      <c r="L179" s="18" t="s">
        <v>13</v>
      </c>
    </row>
    <row r="180" spans="2:12" x14ac:dyDescent="0.2">
      <c r="B180" s="1" t="s">
        <v>279</v>
      </c>
      <c r="C180" s="22">
        <v>8</v>
      </c>
      <c r="D180" s="19">
        <v>45</v>
      </c>
      <c r="E180" s="19">
        <v>4</v>
      </c>
      <c r="F180" s="19">
        <v>38</v>
      </c>
      <c r="G180" s="19">
        <v>1</v>
      </c>
      <c r="H180" s="19">
        <v>4</v>
      </c>
      <c r="I180" s="18" t="s">
        <v>13</v>
      </c>
      <c r="J180" s="18" t="s">
        <v>13</v>
      </c>
      <c r="K180" s="18" t="s">
        <v>13</v>
      </c>
      <c r="L180" s="18" t="s">
        <v>13</v>
      </c>
    </row>
    <row r="181" spans="2:12" x14ac:dyDescent="0.2">
      <c r="B181" s="1" t="s">
        <v>280</v>
      </c>
      <c r="C181" s="22">
        <v>4</v>
      </c>
      <c r="D181" s="19">
        <v>33</v>
      </c>
      <c r="E181" s="18" t="s">
        <v>13</v>
      </c>
      <c r="F181" s="18" t="s">
        <v>13</v>
      </c>
      <c r="G181" s="19">
        <v>1</v>
      </c>
      <c r="H181" s="19">
        <v>8</v>
      </c>
      <c r="I181" s="18" t="s">
        <v>13</v>
      </c>
      <c r="J181" s="18" t="s">
        <v>13</v>
      </c>
      <c r="K181" s="18" t="s">
        <v>13</v>
      </c>
      <c r="L181" s="18" t="s">
        <v>13</v>
      </c>
    </row>
    <row r="182" spans="2:12" x14ac:dyDescent="0.2">
      <c r="B182" s="1" t="s">
        <v>281</v>
      </c>
      <c r="C182" s="22">
        <v>6</v>
      </c>
      <c r="D182" s="19">
        <v>34</v>
      </c>
      <c r="E182" s="18" t="s">
        <v>13</v>
      </c>
      <c r="F182" s="18" t="s">
        <v>13</v>
      </c>
      <c r="G182" s="19">
        <v>4</v>
      </c>
      <c r="H182" s="19">
        <v>40</v>
      </c>
      <c r="I182" s="19">
        <v>1</v>
      </c>
      <c r="J182" s="19">
        <v>32</v>
      </c>
      <c r="K182" s="18" t="s">
        <v>13</v>
      </c>
      <c r="L182" s="18" t="s">
        <v>13</v>
      </c>
    </row>
    <row r="183" spans="2:12" x14ac:dyDescent="0.2">
      <c r="B183" s="1" t="s">
        <v>282</v>
      </c>
      <c r="C183" s="20" t="s">
        <v>13</v>
      </c>
      <c r="D183" s="18" t="s">
        <v>13</v>
      </c>
      <c r="E183" s="18" t="s">
        <v>13</v>
      </c>
      <c r="F183" s="18" t="s">
        <v>13</v>
      </c>
      <c r="G183" s="18" t="s">
        <v>13</v>
      </c>
      <c r="H183" s="18" t="s">
        <v>13</v>
      </c>
      <c r="I183" s="18" t="s">
        <v>13</v>
      </c>
      <c r="J183" s="18" t="s">
        <v>13</v>
      </c>
      <c r="K183" s="18" t="s">
        <v>13</v>
      </c>
      <c r="L183" s="18" t="s">
        <v>13</v>
      </c>
    </row>
    <row r="184" spans="2:12" x14ac:dyDescent="0.2">
      <c r="C184" s="6"/>
    </row>
    <row r="185" spans="2:12" x14ac:dyDescent="0.2">
      <c r="B185" s="1" t="s">
        <v>283</v>
      </c>
      <c r="C185" s="22">
        <v>5</v>
      </c>
      <c r="D185" s="19">
        <v>22</v>
      </c>
      <c r="E185" s="19">
        <v>2</v>
      </c>
      <c r="F185" s="19">
        <v>10</v>
      </c>
      <c r="G185" s="19">
        <v>9</v>
      </c>
      <c r="H185" s="19">
        <v>34</v>
      </c>
      <c r="I185" s="19">
        <v>4</v>
      </c>
      <c r="J185" s="19">
        <v>52</v>
      </c>
      <c r="K185" s="18" t="s">
        <v>208</v>
      </c>
      <c r="L185" s="18" t="s">
        <v>208</v>
      </c>
    </row>
    <row r="186" spans="2:12" x14ac:dyDescent="0.2">
      <c r="B186" s="1" t="s">
        <v>284</v>
      </c>
      <c r="C186" s="22">
        <v>6</v>
      </c>
      <c r="D186" s="19">
        <v>131</v>
      </c>
      <c r="E186" s="18" t="s">
        <v>208</v>
      </c>
      <c r="F186" s="18" t="s">
        <v>208</v>
      </c>
      <c r="G186" s="19">
        <v>1</v>
      </c>
      <c r="H186" s="19">
        <v>2</v>
      </c>
      <c r="I186" s="19">
        <v>2</v>
      </c>
      <c r="J186" s="19">
        <v>30</v>
      </c>
      <c r="K186" s="18" t="s">
        <v>208</v>
      </c>
      <c r="L186" s="18" t="s">
        <v>208</v>
      </c>
    </row>
    <row r="187" spans="2:12" x14ac:dyDescent="0.2">
      <c r="B187" s="1" t="s">
        <v>285</v>
      </c>
      <c r="C187" s="22">
        <v>4</v>
      </c>
      <c r="D187" s="19">
        <v>8</v>
      </c>
      <c r="E187" s="18" t="s">
        <v>208</v>
      </c>
      <c r="F187" s="18" t="s">
        <v>208</v>
      </c>
      <c r="G187" s="19">
        <v>4</v>
      </c>
      <c r="H187" s="19">
        <v>32</v>
      </c>
      <c r="I187" s="19">
        <v>1</v>
      </c>
      <c r="J187" s="19">
        <v>2</v>
      </c>
      <c r="K187" s="18" t="s">
        <v>208</v>
      </c>
      <c r="L187" s="18" t="s">
        <v>208</v>
      </c>
    </row>
    <row r="188" spans="2:12" x14ac:dyDescent="0.2">
      <c r="B188" s="1" t="s">
        <v>286</v>
      </c>
      <c r="C188" s="20" t="s">
        <v>13</v>
      </c>
      <c r="D188" s="18" t="s">
        <v>208</v>
      </c>
      <c r="E188" s="18" t="s">
        <v>208</v>
      </c>
      <c r="F188" s="18" t="s">
        <v>208</v>
      </c>
      <c r="G188" s="19">
        <v>2</v>
      </c>
      <c r="H188" s="19">
        <v>5</v>
      </c>
      <c r="I188" s="18" t="s">
        <v>208</v>
      </c>
      <c r="J188" s="18" t="s">
        <v>208</v>
      </c>
      <c r="K188" s="18" t="s">
        <v>208</v>
      </c>
      <c r="L188" s="18" t="s">
        <v>208</v>
      </c>
    </row>
    <row r="189" spans="2:12" x14ac:dyDescent="0.2">
      <c r="B189" s="1" t="s">
        <v>287</v>
      </c>
      <c r="C189" s="20" t="s">
        <v>13</v>
      </c>
      <c r="D189" s="18" t="s">
        <v>208</v>
      </c>
      <c r="E189" s="19">
        <v>1</v>
      </c>
      <c r="F189" s="19">
        <v>20</v>
      </c>
      <c r="G189" s="19">
        <v>1</v>
      </c>
      <c r="H189" s="19">
        <v>2</v>
      </c>
      <c r="I189" s="18" t="s">
        <v>208</v>
      </c>
      <c r="J189" s="18" t="s">
        <v>208</v>
      </c>
      <c r="K189" s="18" t="s">
        <v>208</v>
      </c>
      <c r="L189" s="18" t="s">
        <v>208</v>
      </c>
    </row>
    <row r="190" spans="2:12" x14ac:dyDescent="0.2">
      <c r="C190" s="6"/>
    </row>
    <row r="191" spans="2:12" x14ac:dyDescent="0.2">
      <c r="B191" s="1" t="s">
        <v>288</v>
      </c>
      <c r="C191" s="22">
        <v>4</v>
      </c>
      <c r="D191" s="19">
        <v>6</v>
      </c>
      <c r="E191" s="18" t="s">
        <v>208</v>
      </c>
      <c r="F191" s="18" t="s">
        <v>208</v>
      </c>
      <c r="G191" s="19">
        <v>2</v>
      </c>
      <c r="H191" s="19">
        <v>2</v>
      </c>
      <c r="I191" s="19">
        <v>1</v>
      </c>
      <c r="J191" s="19">
        <v>37</v>
      </c>
      <c r="K191" s="18" t="s">
        <v>208</v>
      </c>
      <c r="L191" s="18" t="s">
        <v>208</v>
      </c>
    </row>
    <row r="192" spans="2:12" x14ac:dyDescent="0.2">
      <c r="B192" s="1" t="s">
        <v>289</v>
      </c>
      <c r="C192" s="22">
        <v>1</v>
      </c>
      <c r="D192" s="19">
        <v>19</v>
      </c>
      <c r="E192" s="18" t="s">
        <v>208</v>
      </c>
      <c r="F192" s="18" t="s">
        <v>208</v>
      </c>
      <c r="G192" s="19">
        <v>1</v>
      </c>
      <c r="H192" s="19">
        <v>3</v>
      </c>
      <c r="I192" s="19">
        <v>1</v>
      </c>
      <c r="J192" s="19">
        <v>44</v>
      </c>
      <c r="K192" s="19">
        <v>1</v>
      </c>
      <c r="L192" s="19">
        <v>14</v>
      </c>
    </row>
    <row r="193" spans="2:12" x14ac:dyDescent="0.2">
      <c r="B193" s="1" t="s">
        <v>290</v>
      </c>
      <c r="C193" s="22">
        <v>2</v>
      </c>
      <c r="D193" s="19">
        <v>17</v>
      </c>
      <c r="E193" s="18" t="s">
        <v>208</v>
      </c>
      <c r="F193" s="18" t="s">
        <v>208</v>
      </c>
      <c r="G193" s="19">
        <v>1</v>
      </c>
      <c r="H193" s="19">
        <v>2</v>
      </c>
      <c r="I193" s="18" t="s">
        <v>208</v>
      </c>
      <c r="J193" s="18" t="s">
        <v>208</v>
      </c>
      <c r="K193" s="18" t="s">
        <v>208</v>
      </c>
      <c r="L193" s="18" t="s">
        <v>208</v>
      </c>
    </row>
    <row r="194" spans="2:12" x14ac:dyDescent="0.2">
      <c r="B194" s="1" t="s">
        <v>291</v>
      </c>
      <c r="C194" s="20" t="s">
        <v>13</v>
      </c>
      <c r="D194" s="18" t="s">
        <v>208</v>
      </c>
      <c r="E194" s="18" t="s">
        <v>208</v>
      </c>
      <c r="F194" s="18" t="s">
        <v>208</v>
      </c>
      <c r="G194" s="19">
        <v>1</v>
      </c>
      <c r="H194" s="19">
        <v>31</v>
      </c>
      <c r="I194" s="18" t="s">
        <v>208</v>
      </c>
      <c r="J194" s="18" t="s">
        <v>208</v>
      </c>
      <c r="K194" s="19">
        <v>1</v>
      </c>
      <c r="L194" s="19">
        <v>2</v>
      </c>
    </row>
    <row r="195" spans="2:12" x14ac:dyDescent="0.2">
      <c r="B195" s="1" t="s">
        <v>292</v>
      </c>
      <c r="C195" s="22">
        <v>2</v>
      </c>
      <c r="D195" s="19">
        <v>3</v>
      </c>
      <c r="E195" s="18" t="s">
        <v>208</v>
      </c>
      <c r="F195" s="18" t="s">
        <v>208</v>
      </c>
      <c r="G195" s="18" t="s">
        <v>208</v>
      </c>
      <c r="H195" s="18" t="s">
        <v>208</v>
      </c>
      <c r="I195" s="19">
        <v>1</v>
      </c>
      <c r="J195" s="19">
        <v>6</v>
      </c>
      <c r="K195" s="18" t="s">
        <v>208</v>
      </c>
      <c r="L195" s="18" t="s">
        <v>208</v>
      </c>
    </row>
    <row r="196" spans="2:12" x14ac:dyDescent="0.2">
      <c r="B196" s="1" t="s">
        <v>293</v>
      </c>
      <c r="C196" s="20" t="s">
        <v>13</v>
      </c>
      <c r="D196" s="18" t="s">
        <v>208</v>
      </c>
      <c r="E196" s="18" t="s">
        <v>208</v>
      </c>
      <c r="F196" s="18" t="s">
        <v>208</v>
      </c>
      <c r="G196" s="18" t="s">
        <v>208</v>
      </c>
      <c r="H196" s="18" t="s">
        <v>208</v>
      </c>
      <c r="I196" s="18" t="s">
        <v>208</v>
      </c>
      <c r="J196" s="18" t="s">
        <v>208</v>
      </c>
      <c r="K196" s="19">
        <v>1</v>
      </c>
      <c r="L196" s="19">
        <v>12</v>
      </c>
    </row>
    <row r="197" spans="2:12" x14ac:dyDescent="0.2">
      <c r="B197" s="1" t="s">
        <v>294</v>
      </c>
      <c r="C197" s="22">
        <v>2</v>
      </c>
      <c r="D197" s="19">
        <v>4</v>
      </c>
      <c r="E197" s="18" t="s">
        <v>208</v>
      </c>
      <c r="F197" s="18" t="s">
        <v>208</v>
      </c>
      <c r="G197" s="18" t="s">
        <v>208</v>
      </c>
      <c r="H197" s="18" t="s">
        <v>208</v>
      </c>
      <c r="I197" s="18" t="s">
        <v>208</v>
      </c>
      <c r="J197" s="18" t="s">
        <v>208</v>
      </c>
      <c r="K197" s="18" t="s">
        <v>208</v>
      </c>
      <c r="L197" s="18" t="s">
        <v>208</v>
      </c>
    </row>
    <row r="198" spans="2:12" x14ac:dyDescent="0.2">
      <c r="B198" s="1" t="s">
        <v>295</v>
      </c>
      <c r="C198" s="22">
        <v>1</v>
      </c>
      <c r="D198" s="19">
        <v>2</v>
      </c>
      <c r="E198" s="18" t="s">
        <v>208</v>
      </c>
      <c r="F198" s="18" t="s">
        <v>208</v>
      </c>
      <c r="G198" s="18" t="s">
        <v>208</v>
      </c>
      <c r="H198" s="18" t="s">
        <v>208</v>
      </c>
      <c r="I198" s="18" t="s">
        <v>208</v>
      </c>
      <c r="J198" s="18" t="s">
        <v>208</v>
      </c>
      <c r="K198" s="18" t="s">
        <v>208</v>
      </c>
      <c r="L198" s="18" t="s">
        <v>208</v>
      </c>
    </row>
    <row r="199" spans="2:12" x14ac:dyDescent="0.2">
      <c r="B199" s="1" t="s">
        <v>296</v>
      </c>
      <c r="C199" s="22">
        <v>2</v>
      </c>
      <c r="D199" s="19">
        <v>6</v>
      </c>
      <c r="E199" s="19">
        <v>1</v>
      </c>
      <c r="F199" s="19">
        <v>19</v>
      </c>
      <c r="G199" s="19">
        <v>1</v>
      </c>
      <c r="H199" s="19">
        <v>2</v>
      </c>
      <c r="I199" s="19">
        <v>1</v>
      </c>
      <c r="J199" s="19">
        <v>116</v>
      </c>
      <c r="K199" s="18" t="s">
        <v>208</v>
      </c>
      <c r="L199" s="18" t="s">
        <v>208</v>
      </c>
    </row>
    <row r="200" spans="2:12" x14ac:dyDescent="0.2">
      <c r="B200" s="1" t="s">
        <v>297</v>
      </c>
      <c r="C200" s="22">
        <v>4</v>
      </c>
      <c r="D200" s="19">
        <v>13</v>
      </c>
      <c r="E200" s="18" t="s">
        <v>208</v>
      </c>
      <c r="F200" s="18" t="s">
        <v>208</v>
      </c>
      <c r="G200" s="18" t="s">
        <v>208</v>
      </c>
      <c r="H200" s="18" t="s">
        <v>208</v>
      </c>
      <c r="I200" s="19">
        <v>1</v>
      </c>
      <c r="J200" s="19">
        <v>84</v>
      </c>
      <c r="K200" s="18" t="s">
        <v>208</v>
      </c>
      <c r="L200" s="18" t="s">
        <v>208</v>
      </c>
    </row>
    <row r="201" spans="2:12" x14ac:dyDescent="0.2">
      <c r="C201" s="6"/>
    </row>
    <row r="202" spans="2:12" x14ac:dyDescent="0.2">
      <c r="B202" s="1" t="s">
        <v>298</v>
      </c>
      <c r="C202" s="22">
        <v>8</v>
      </c>
      <c r="D202" s="19">
        <v>23</v>
      </c>
      <c r="E202" s="19">
        <v>1</v>
      </c>
      <c r="F202" s="19">
        <v>5</v>
      </c>
      <c r="G202" s="19">
        <v>8</v>
      </c>
      <c r="H202" s="19">
        <v>39</v>
      </c>
      <c r="I202" s="18" t="s">
        <v>208</v>
      </c>
      <c r="J202" s="18" t="s">
        <v>208</v>
      </c>
      <c r="K202" s="18" t="s">
        <v>208</v>
      </c>
      <c r="L202" s="18" t="s">
        <v>208</v>
      </c>
    </row>
    <row r="203" spans="2:12" x14ac:dyDescent="0.2">
      <c r="B203" s="1" t="s">
        <v>299</v>
      </c>
      <c r="C203" s="22">
        <v>1</v>
      </c>
      <c r="D203" s="19">
        <v>2</v>
      </c>
      <c r="E203" s="18" t="s">
        <v>208</v>
      </c>
      <c r="F203" s="18" t="s">
        <v>208</v>
      </c>
      <c r="G203" s="18" t="s">
        <v>208</v>
      </c>
      <c r="H203" s="18" t="s">
        <v>208</v>
      </c>
      <c r="I203" s="18" t="s">
        <v>208</v>
      </c>
      <c r="J203" s="18" t="s">
        <v>208</v>
      </c>
      <c r="K203" s="18" t="s">
        <v>208</v>
      </c>
      <c r="L203" s="18" t="s">
        <v>208</v>
      </c>
    </row>
    <row r="204" spans="2:12" x14ac:dyDescent="0.2">
      <c r="B204" s="1" t="s">
        <v>300</v>
      </c>
      <c r="C204" s="20" t="s">
        <v>13</v>
      </c>
      <c r="D204" s="18" t="s">
        <v>208</v>
      </c>
      <c r="E204" s="18" t="s">
        <v>208</v>
      </c>
      <c r="F204" s="18" t="s">
        <v>208</v>
      </c>
      <c r="G204" s="18" t="s">
        <v>208</v>
      </c>
      <c r="H204" s="18" t="s">
        <v>208</v>
      </c>
      <c r="I204" s="19">
        <v>1</v>
      </c>
      <c r="J204" s="19">
        <v>1</v>
      </c>
      <c r="K204" s="18" t="s">
        <v>208</v>
      </c>
      <c r="L204" s="18" t="s">
        <v>208</v>
      </c>
    </row>
    <row r="205" spans="2:12" x14ac:dyDescent="0.2">
      <c r="B205" s="1" t="s">
        <v>301</v>
      </c>
      <c r="C205" s="22">
        <v>1</v>
      </c>
      <c r="D205" s="19">
        <v>4</v>
      </c>
      <c r="E205" s="18" t="s">
        <v>208</v>
      </c>
      <c r="F205" s="18" t="s">
        <v>208</v>
      </c>
      <c r="G205" s="19">
        <v>2</v>
      </c>
      <c r="H205" s="19">
        <v>3</v>
      </c>
      <c r="I205" s="19">
        <v>2</v>
      </c>
      <c r="J205" s="19">
        <v>84</v>
      </c>
      <c r="K205" s="18" t="s">
        <v>208</v>
      </c>
      <c r="L205" s="18" t="s">
        <v>208</v>
      </c>
    </row>
    <row r="206" spans="2:12" x14ac:dyDescent="0.2">
      <c r="B206" s="1" t="s">
        <v>302</v>
      </c>
      <c r="C206" s="20" t="s">
        <v>13</v>
      </c>
      <c r="D206" s="18" t="s">
        <v>208</v>
      </c>
      <c r="E206" s="18" t="s">
        <v>208</v>
      </c>
      <c r="F206" s="18" t="s">
        <v>208</v>
      </c>
      <c r="G206" s="18" t="s">
        <v>208</v>
      </c>
      <c r="H206" s="18" t="s">
        <v>208</v>
      </c>
      <c r="I206" s="19">
        <v>1</v>
      </c>
      <c r="J206" s="19">
        <v>2</v>
      </c>
      <c r="K206" s="18" t="s">
        <v>208</v>
      </c>
      <c r="L206" s="18" t="s">
        <v>208</v>
      </c>
    </row>
    <row r="207" spans="2:12" x14ac:dyDescent="0.2">
      <c r="B207" s="1" t="s">
        <v>303</v>
      </c>
      <c r="C207" s="22">
        <v>2</v>
      </c>
      <c r="D207" s="19">
        <v>10</v>
      </c>
      <c r="E207" s="18" t="s">
        <v>208</v>
      </c>
      <c r="F207" s="18" t="s">
        <v>208</v>
      </c>
      <c r="G207" s="19">
        <v>2</v>
      </c>
      <c r="H207" s="19">
        <v>6</v>
      </c>
      <c r="I207" s="18" t="s">
        <v>208</v>
      </c>
      <c r="J207" s="18" t="s">
        <v>208</v>
      </c>
      <c r="K207" s="19">
        <v>2</v>
      </c>
      <c r="L207" s="19">
        <v>4</v>
      </c>
    </row>
    <row r="208" spans="2:12" x14ac:dyDescent="0.2">
      <c r="B208" s="1" t="s">
        <v>304</v>
      </c>
      <c r="C208" s="22">
        <v>5</v>
      </c>
      <c r="D208" s="19">
        <v>10</v>
      </c>
      <c r="E208" s="18" t="s">
        <v>208</v>
      </c>
      <c r="F208" s="18" t="s">
        <v>208</v>
      </c>
      <c r="G208" s="19">
        <v>3</v>
      </c>
      <c r="H208" s="19">
        <v>11</v>
      </c>
      <c r="I208" s="18" t="s">
        <v>208</v>
      </c>
      <c r="J208" s="18" t="s">
        <v>208</v>
      </c>
      <c r="K208" s="18" t="s">
        <v>208</v>
      </c>
      <c r="L208" s="18" t="s">
        <v>208</v>
      </c>
    </row>
    <row r="209" spans="1:12" x14ac:dyDescent="0.2">
      <c r="C209" s="6"/>
    </row>
    <row r="210" spans="1:12" x14ac:dyDescent="0.2">
      <c r="B210" s="1" t="s">
        <v>305</v>
      </c>
      <c r="C210" s="22">
        <v>6</v>
      </c>
      <c r="D210" s="19">
        <v>13</v>
      </c>
      <c r="E210" s="19">
        <v>1</v>
      </c>
      <c r="F210" s="19">
        <v>2</v>
      </c>
      <c r="G210" s="19">
        <v>5</v>
      </c>
      <c r="H210" s="19">
        <v>33</v>
      </c>
      <c r="I210" s="18" t="s">
        <v>208</v>
      </c>
      <c r="J210" s="18" t="s">
        <v>208</v>
      </c>
      <c r="K210" s="18" t="s">
        <v>208</v>
      </c>
      <c r="L210" s="18" t="s">
        <v>208</v>
      </c>
    </row>
    <row r="211" spans="1:12" x14ac:dyDescent="0.2">
      <c r="B211" s="1" t="s">
        <v>306</v>
      </c>
      <c r="C211" s="22">
        <v>1</v>
      </c>
      <c r="D211" s="19">
        <v>2</v>
      </c>
      <c r="E211" s="18" t="s">
        <v>208</v>
      </c>
      <c r="F211" s="18" t="s">
        <v>208</v>
      </c>
      <c r="G211" s="18" t="s">
        <v>208</v>
      </c>
      <c r="H211" s="18" t="s">
        <v>208</v>
      </c>
      <c r="I211" s="18" t="s">
        <v>208</v>
      </c>
      <c r="J211" s="18" t="s">
        <v>208</v>
      </c>
      <c r="K211" s="18" t="s">
        <v>208</v>
      </c>
      <c r="L211" s="18" t="s">
        <v>208</v>
      </c>
    </row>
    <row r="212" spans="1:12" x14ac:dyDescent="0.2">
      <c r="B212" s="1" t="s">
        <v>307</v>
      </c>
      <c r="C212" s="20" t="s">
        <v>13</v>
      </c>
      <c r="D212" s="18" t="s">
        <v>208</v>
      </c>
      <c r="E212" s="19">
        <v>1</v>
      </c>
      <c r="F212" s="19">
        <v>3</v>
      </c>
      <c r="G212" s="19">
        <v>2</v>
      </c>
      <c r="H212" s="19">
        <v>4</v>
      </c>
      <c r="I212" s="19">
        <v>1</v>
      </c>
      <c r="J212" s="19">
        <v>2</v>
      </c>
      <c r="K212" s="18" t="s">
        <v>208</v>
      </c>
      <c r="L212" s="18" t="s">
        <v>208</v>
      </c>
    </row>
    <row r="213" spans="1:12" x14ac:dyDescent="0.2">
      <c r="B213" s="1" t="s">
        <v>308</v>
      </c>
      <c r="C213" s="20" t="s">
        <v>13</v>
      </c>
      <c r="D213" s="18" t="s">
        <v>208</v>
      </c>
      <c r="E213" s="18" t="s">
        <v>208</v>
      </c>
      <c r="F213" s="18" t="s">
        <v>208</v>
      </c>
      <c r="G213" s="19">
        <v>1</v>
      </c>
      <c r="H213" s="19">
        <v>5</v>
      </c>
      <c r="I213" s="18" t="s">
        <v>208</v>
      </c>
      <c r="J213" s="18" t="s">
        <v>208</v>
      </c>
      <c r="K213" s="18" t="s">
        <v>208</v>
      </c>
      <c r="L213" s="18" t="s">
        <v>208</v>
      </c>
    </row>
    <row r="214" spans="1:12" x14ac:dyDescent="0.2">
      <c r="B214" s="1" t="s">
        <v>309</v>
      </c>
      <c r="C214" s="20" t="s">
        <v>13</v>
      </c>
      <c r="D214" s="18" t="s">
        <v>208</v>
      </c>
      <c r="E214" s="18" t="s">
        <v>208</v>
      </c>
      <c r="F214" s="18" t="s">
        <v>208</v>
      </c>
      <c r="G214" s="18" t="s">
        <v>208</v>
      </c>
      <c r="H214" s="18" t="s">
        <v>208</v>
      </c>
      <c r="I214" s="18" t="s">
        <v>208</v>
      </c>
      <c r="J214" s="18" t="s">
        <v>208</v>
      </c>
      <c r="K214" s="19">
        <v>1</v>
      </c>
      <c r="L214" s="19">
        <v>2</v>
      </c>
    </row>
    <row r="215" spans="1:12" x14ac:dyDescent="0.2">
      <c r="B215" s="1" t="s">
        <v>310</v>
      </c>
      <c r="C215" s="22">
        <v>1</v>
      </c>
      <c r="D215" s="19">
        <v>3</v>
      </c>
      <c r="E215" s="18" t="s">
        <v>208</v>
      </c>
      <c r="F215" s="18" t="s">
        <v>208</v>
      </c>
      <c r="G215" s="19">
        <v>1</v>
      </c>
      <c r="H215" s="19">
        <v>2</v>
      </c>
      <c r="I215" s="18" t="s">
        <v>208</v>
      </c>
      <c r="J215" s="18" t="s">
        <v>208</v>
      </c>
      <c r="K215" s="18" t="s">
        <v>208</v>
      </c>
      <c r="L215" s="18" t="s">
        <v>208</v>
      </c>
    </row>
    <row r="216" spans="1:12" x14ac:dyDescent="0.2">
      <c r="B216" s="1" t="s">
        <v>311</v>
      </c>
      <c r="C216" s="20" t="s">
        <v>13</v>
      </c>
      <c r="D216" s="18" t="s">
        <v>208</v>
      </c>
      <c r="E216" s="18" t="s">
        <v>208</v>
      </c>
      <c r="F216" s="18" t="s">
        <v>208</v>
      </c>
      <c r="G216" s="18" t="s">
        <v>208</v>
      </c>
      <c r="H216" s="18" t="s">
        <v>208</v>
      </c>
      <c r="I216" s="18" t="s">
        <v>208</v>
      </c>
      <c r="J216" s="18" t="s">
        <v>208</v>
      </c>
      <c r="K216" s="18" t="s">
        <v>208</v>
      </c>
      <c r="L216" s="18" t="s">
        <v>208</v>
      </c>
    </row>
    <row r="217" spans="1:12" ht="18" thickBot="1" x14ac:dyDescent="0.25">
      <c r="B217" s="4"/>
      <c r="C217" s="21"/>
      <c r="D217" s="4"/>
      <c r="E217" s="4"/>
      <c r="F217" s="4"/>
      <c r="G217" s="4"/>
      <c r="H217" s="4"/>
      <c r="I217" s="4"/>
      <c r="J217" s="4"/>
      <c r="K217" s="4"/>
      <c r="L217" s="4"/>
    </row>
    <row r="218" spans="1:12" x14ac:dyDescent="0.2">
      <c r="C218" s="1" t="s">
        <v>101</v>
      </c>
    </row>
    <row r="219" spans="1:12" x14ac:dyDescent="0.2">
      <c r="A219" s="1"/>
    </row>
    <row r="220" spans="1:12" x14ac:dyDescent="0.2">
      <c r="A220" s="1"/>
    </row>
    <row r="225" spans="2:12" x14ac:dyDescent="0.2">
      <c r="D225" s="3" t="s">
        <v>312</v>
      </c>
    </row>
    <row r="226" spans="2:12" ht="18" thickBot="1" x14ac:dyDescent="0.25">
      <c r="B226" s="4"/>
      <c r="C226" s="4"/>
      <c r="D226" s="4"/>
      <c r="E226" s="5" t="s">
        <v>259</v>
      </c>
      <c r="F226" s="4"/>
      <c r="G226" s="4"/>
      <c r="H226" s="4"/>
      <c r="I226" s="4"/>
      <c r="J226" s="4"/>
      <c r="K226" s="4"/>
      <c r="L226" s="4"/>
    </row>
    <row r="227" spans="2:12" x14ac:dyDescent="0.2">
      <c r="C227" s="8" t="s">
        <v>49</v>
      </c>
      <c r="E227" s="8" t="s">
        <v>51</v>
      </c>
      <c r="G227" s="8" t="s">
        <v>327</v>
      </c>
      <c r="I227" s="8" t="s">
        <v>328</v>
      </c>
      <c r="K227" s="8" t="s">
        <v>57</v>
      </c>
    </row>
    <row r="228" spans="2:12" x14ac:dyDescent="0.2">
      <c r="C228" s="12" t="s">
        <v>50</v>
      </c>
      <c r="D228" s="7"/>
      <c r="E228" s="12" t="s">
        <v>52</v>
      </c>
      <c r="F228" s="7"/>
      <c r="G228" s="12" t="s">
        <v>329</v>
      </c>
      <c r="H228" s="7"/>
      <c r="I228" s="12" t="s">
        <v>330</v>
      </c>
      <c r="J228" s="7"/>
      <c r="K228" s="12" t="s">
        <v>58</v>
      </c>
      <c r="L228" s="7"/>
    </row>
    <row r="229" spans="2:12" x14ac:dyDescent="0.2">
      <c r="B229" s="7"/>
      <c r="C229" s="12" t="s">
        <v>7</v>
      </c>
      <c r="D229" s="12" t="s">
        <v>8</v>
      </c>
      <c r="E229" s="12" t="s">
        <v>214</v>
      </c>
      <c r="F229" s="12" t="s">
        <v>8</v>
      </c>
      <c r="G229" s="12" t="s">
        <v>214</v>
      </c>
      <c r="H229" s="12" t="s">
        <v>8</v>
      </c>
      <c r="I229" s="12" t="s">
        <v>214</v>
      </c>
      <c r="J229" s="12" t="s">
        <v>8</v>
      </c>
      <c r="K229" s="12" t="s">
        <v>214</v>
      </c>
      <c r="L229" s="12" t="s">
        <v>8</v>
      </c>
    </row>
    <row r="230" spans="2:12" x14ac:dyDescent="0.2">
      <c r="C230" s="6"/>
      <c r="D230" s="13" t="s">
        <v>9</v>
      </c>
      <c r="F230" s="13" t="s">
        <v>9</v>
      </c>
      <c r="H230" s="13" t="s">
        <v>9</v>
      </c>
      <c r="J230" s="13" t="s">
        <v>9</v>
      </c>
      <c r="L230" s="13" t="s">
        <v>9</v>
      </c>
    </row>
    <row r="231" spans="2:12" x14ac:dyDescent="0.2">
      <c r="B231" s="3" t="s">
        <v>261</v>
      </c>
      <c r="C231" s="14">
        <f t="shared" ref="C231:L231" si="3">SUM(C233:C289)</f>
        <v>182</v>
      </c>
      <c r="D231" s="15">
        <f t="shared" si="3"/>
        <v>2572</v>
      </c>
      <c r="E231" s="15">
        <f t="shared" si="3"/>
        <v>25</v>
      </c>
      <c r="F231" s="15">
        <f t="shared" si="3"/>
        <v>1158</v>
      </c>
      <c r="G231" s="15">
        <f t="shared" si="3"/>
        <v>58</v>
      </c>
      <c r="H231" s="15">
        <f t="shared" si="3"/>
        <v>622</v>
      </c>
      <c r="I231" s="15">
        <f t="shared" si="3"/>
        <v>193</v>
      </c>
      <c r="J231" s="15">
        <f t="shared" si="3"/>
        <v>2828</v>
      </c>
      <c r="K231" s="15">
        <f t="shared" si="3"/>
        <v>84</v>
      </c>
      <c r="L231" s="15">
        <f t="shared" si="3"/>
        <v>7086</v>
      </c>
    </row>
    <row r="232" spans="2:12" x14ac:dyDescent="0.2">
      <c r="C232" s="6"/>
    </row>
    <row r="233" spans="2:12" x14ac:dyDescent="0.2">
      <c r="B233" s="1" t="s">
        <v>262</v>
      </c>
      <c r="C233" s="22">
        <v>43</v>
      </c>
      <c r="D233" s="19">
        <v>612</v>
      </c>
      <c r="E233" s="19">
        <v>9</v>
      </c>
      <c r="F233" s="19">
        <v>163</v>
      </c>
      <c r="G233" s="19">
        <v>27</v>
      </c>
      <c r="H233" s="19">
        <v>391</v>
      </c>
      <c r="I233" s="19">
        <v>47</v>
      </c>
      <c r="J233" s="19">
        <v>697</v>
      </c>
      <c r="K233" s="19">
        <v>53</v>
      </c>
      <c r="L233" s="19">
        <v>5639</v>
      </c>
    </row>
    <row r="234" spans="2:12" x14ac:dyDescent="0.2">
      <c r="B234" s="1" t="s">
        <v>263</v>
      </c>
      <c r="C234" s="22">
        <v>42</v>
      </c>
      <c r="D234" s="19">
        <v>526</v>
      </c>
      <c r="E234" s="19">
        <v>1</v>
      </c>
      <c r="F234" s="19">
        <v>12</v>
      </c>
      <c r="G234" s="19">
        <v>1</v>
      </c>
      <c r="H234" s="19">
        <v>11</v>
      </c>
      <c r="I234" s="19">
        <v>3</v>
      </c>
      <c r="J234" s="19">
        <v>21</v>
      </c>
      <c r="K234" s="19">
        <v>5</v>
      </c>
      <c r="L234" s="19">
        <v>1165</v>
      </c>
    </row>
    <row r="235" spans="2:12" x14ac:dyDescent="0.2">
      <c r="B235" s="1" t="s">
        <v>264</v>
      </c>
      <c r="C235" s="22">
        <v>2</v>
      </c>
      <c r="D235" s="19">
        <v>16</v>
      </c>
      <c r="E235" s="18" t="s">
        <v>208</v>
      </c>
      <c r="F235" s="18" t="s">
        <v>208</v>
      </c>
      <c r="G235" s="18" t="s">
        <v>208</v>
      </c>
      <c r="H235" s="18" t="s">
        <v>208</v>
      </c>
      <c r="I235" s="19">
        <v>10</v>
      </c>
      <c r="J235" s="19">
        <v>236</v>
      </c>
      <c r="K235" s="19">
        <v>1</v>
      </c>
      <c r="L235" s="19">
        <v>19</v>
      </c>
    </row>
    <row r="236" spans="2:12" x14ac:dyDescent="0.2">
      <c r="B236" s="1" t="s">
        <v>265</v>
      </c>
      <c r="C236" s="22">
        <v>11</v>
      </c>
      <c r="D236" s="19">
        <v>109</v>
      </c>
      <c r="E236" s="19">
        <v>4</v>
      </c>
      <c r="F236" s="19">
        <v>540</v>
      </c>
      <c r="G236" s="18" t="s">
        <v>208</v>
      </c>
      <c r="H236" s="18" t="s">
        <v>208</v>
      </c>
      <c r="I236" s="19">
        <v>5</v>
      </c>
      <c r="J236" s="19">
        <v>66</v>
      </c>
      <c r="K236" s="19">
        <v>4</v>
      </c>
      <c r="L236" s="19">
        <v>21</v>
      </c>
    </row>
    <row r="237" spans="2:12" x14ac:dyDescent="0.2">
      <c r="B237" s="1" t="s">
        <v>266</v>
      </c>
      <c r="C237" s="22">
        <v>16</v>
      </c>
      <c r="D237" s="19">
        <v>230</v>
      </c>
      <c r="E237" s="18" t="s">
        <v>208</v>
      </c>
      <c r="F237" s="18" t="s">
        <v>208</v>
      </c>
      <c r="G237" s="19">
        <v>1</v>
      </c>
      <c r="H237" s="19">
        <v>2</v>
      </c>
      <c r="I237" s="19">
        <v>4</v>
      </c>
      <c r="J237" s="19">
        <v>68</v>
      </c>
      <c r="K237" s="19">
        <v>2</v>
      </c>
      <c r="L237" s="19">
        <v>5</v>
      </c>
    </row>
    <row r="238" spans="2:12" x14ac:dyDescent="0.2">
      <c r="B238" s="1" t="s">
        <v>267</v>
      </c>
      <c r="C238" s="22">
        <v>6</v>
      </c>
      <c r="D238" s="19">
        <v>77</v>
      </c>
      <c r="E238" s="19">
        <v>1</v>
      </c>
      <c r="F238" s="19">
        <v>11</v>
      </c>
      <c r="G238" s="19">
        <v>3</v>
      </c>
      <c r="H238" s="19">
        <v>35</v>
      </c>
      <c r="I238" s="19">
        <v>16</v>
      </c>
      <c r="J238" s="19">
        <v>134</v>
      </c>
      <c r="K238" s="19">
        <v>1</v>
      </c>
      <c r="L238" s="19">
        <v>4</v>
      </c>
    </row>
    <row r="239" spans="2:12" x14ac:dyDescent="0.2">
      <c r="B239" s="1" t="s">
        <v>268</v>
      </c>
      <c r="C239" s="20" t="s">
        <v>208</v>
      </c>
      <c r="D239" s="18" t="s">
        <v>208</v>
      </c>
      <c r="E239" s="18" t="s">
        <v>208</v>
      </c>
      <c r="F239" s="18" t="s">
        <v>208</v>
      </c>
      <c r="G239" s="18" t="s">
        <v>208</v>
      </c>
      <c r="H239" s="18" t="s">
        <v>208</v>
      </c>
      <c r="I239" s="19">
        <v>6</v>
      </c>
      <c r="J239" s="19">
        <v>79</v>
      </c>
      <c r="K239" s="19">
        <v>3</v>
      </c>
      <c r="L239" s="19">
        <v>28</v>
      </c>
    </row>
    <row r="240" spans="2:12" x14ac:dyDescent="0.2">
      <c r="C240" s="6"/>
    </row>
    <row r="241" spans="2:12" x14ac:dyDescent="0.2">
      <c r="B241" s="1" t="s">
        <v>269</v>
      </c>
      <c r="C241" s="22">
        <v>1</v>
      </c>
      <c r="D241" s="19">
        <v>5</v>
      </c>
      <c r="E241" s="18" t="s">
        <v>208</v>
      </c>
      <c r="F241" s="18" t="s">
        <v>208</v>
      </c>
      <c r="G241" s="18" t="s">
        <v>208</v>
      </c>
      <c r="H241" s="18" t="s">
        <v>208</v>
      </c>
      <c r="I241" s="19">
        <v>1</v>
      </c>
      <c r="J241" s="19">
        <v>24</v>
      </c>
      <c r="K241" s="18" t="s">
        <v>208</v>
      </c>
      <c r="L241" s="18" t="s">
        <v>208</v>
      </c>
    </row>
    <row r="242" spans="2:12" x14ac:dyDescent="0.2">
      <c r="B242" s="1" t="s">
        <v>270</v>
      </c>
      <c r="C242" s="22">
        <v>14</v>
      </c>
      <c r="D242" s="19">
        <v>166</v>
      </c>
      <c r="E242" s="18" t="s">
        <v>208</v>
      </c>
      <c r="F242" s="18" t="s">
        <v>208</v>
      </c>
      <c r="G242" s="19">
        <v>1</v>
      </c>
      <c r="H242" s="19">
        <v>7</v>
      </c>
      <c r="I242" s="19">
        <v>2</v>
      </c>
      <c r="J242" s="19">
        <v>47</v>
      </c>
      <c r="K242" s="19">
        <v>1</v>
      </c>
      <c r="L242" s="19">
        <v>34</v>
      </c>
    </row>
    <row r="243" spans="2:12" x14ac:dyDescent="0.2">
      <c r="B243" s="1" t="s">
        <v>271</v>
      </c>
      <c r="C243" s="22">
        <v>1</v>
      </c>
      <c r="D243" s="19">
        <v>6</v>
      </c>
      <c r="E243" s="18" t="s">
        <v>208</v>
      </c>
      <c r="F243" s="18" t="s">
        <v>208</v>
      </c>
      <c r="G243" s="18" t="s">
        <v>208</v>
      </c>
      <c r="H243" s="18" t="s">
        <v>208</v>
      </c>
      <c r="I243" s="19">
        <v>1</v>
      </c>
      <c r="J243" s="19">
        <v>15</v>
      </c>
      <c r="K243" s="18" t="s">
        <v>208</v>
      </c>
      <c r="L243" s="18" t="s">
        <v>208</v>
      </c>
    </row>
    <row r="244" spans="2:12" x14ac:dyDescent="0.2">
      <c r="C244" s="6"/>
    </row>
    <row r="245" spans="2:12" x14ac:dyDescent="0.2">
      <c r="B245" s="1" t="s">
        <v>272</v>
      </c>
      <c r="C245" s="22">
        <v>3</v>
      </c>
      <c r="D245" s="19">
        <v>153</v>
      </c>
      <c r="E245" s="18" t="s">
        <v>208</v>
      </c>
      <c r="F245" s="18" t="s">
        <v>208</v>
      </c>
      <c r="G245" s="18" t="s">
        <v>208</v>
      </c>
      <c r="H245" s="18" t="s">
        <v>208</v>
      </c>
      <c r="I245" s="19">
        <v>10</v>
      </c>
      <c r="J245" s="19">
        <v>150</v>
      </c>
      <c r="K245" s="19">
        <v>1</v>
      </c>
      <c r="L245" s="19">
        <v>2</v>
      </c>
    </row>
    <row r="246" spans="2:12" x14ac:dyDescent="0.2">
      <c r="B246" s="1" t="s">
        <v>273</v>
      </c>
      <c r="C246" s="22">
        <v>1</v>
      </c>
      <c r="D246" s="19">
        <v>2</v>
      </c>
      <c r="E246" s="19">
        <v>2</v>
      </c>
      <c r="F246" s="19">
        <v>71</v>
      </c>
      <c r="G246" s="19">
        <v>2</v>
      </c>
      <c r="H246" s="19">
        <v>65</v>
      </c>
      <c r="I246" s="19">
        <v>1</v>
      </c>
      <c r="J246" s="19">
        <v>26</v>
      </c>
      <c r="K246" s="19">
        <v>1</v>
      </c>
      <c r="L246" s="19">
        <v>12</v>
      </c>
    </row>
    <row r="247" spans="2:12" x14ac:dyDescent="0.2">
      <c r="B247" s="1" t="s">
        <v>274</v>
      </c>
      <c r="C247" s="20" t="s">
        <v>208</v>
      </c>
      <c r="D247" s="18" t="s">
        <v>208</v>
      </c>
      <c r="E247" s="18" t="s">
        <v>208</v>
      </c>
      <c r="F247" s="18" t="s">
        <v>208</v>
      </c>
      <c r="G247" s="19">
        <v>1</v>
      </c>
      <c r="H247" s="19">
        <v>2</v>
      </c>
      <c r="I247" s="19">
        <v>1</v>
      </c>
      <c r="J247" s="19">
        <v>25</v>
      </c>
      <c r="K247" s="18" t="s">
        <v>208</v>
      </c>
      <c r="L247" s="18" t="s">
        <v>208</v>
      </c>
    </row>
    <row r="248" spans="2:12" x14ac:dyDescent="0.2">
      <c r="B248" s="1" t="s">
        <v>275</v>
      </c>
      <c r="C248" s="22">
        <v>1</v>
      </c>
      <c r="D248" s="19">
        <v>42</v>
      </c>
      <c r="E248" s="19">
        <v>1</v>
      </c>
      <c r="F248" s="19">
        <v>125</v>
      </c>
      <c r="G248" s="18" t="s">
        <v>208</v>
      </c>
      <c r="H248" s="18" t="s">
        <v>208</v>
      </c>
      <c r="I248" s="19">
        <v>5</v>
      </c>
      <c r="J248" s="19">
        <v>71</v>
      </c>
      <c r="K248" s="18" t="s">
        <v>208</v>
      </c>
      <c r="L248" s="18" t="s">
        <v>208</v>
      </c>
    </row>
    <row r="249" spans="2:12" x14ac:dyDescent="0.2">
      <c r="B249" s="1" t="s">
        <v>276</v>
      </c>
      <c r="C249" s="22">
        <v>6</v>
      </c>
      <c r="D249" s="19">
        <v>229</v>
      </c>
      <c r="E249" s="18" t="s">
        <v>208</v>
      </c>
      <c r="F249" s="18" t="s">
        <v>208</v>
      </c>
      <c r="G249" s="18" t="s">
        <v>208</v>
      </c>
      <c r="H249" s="18" t="s">
        <v>208</v>
      </c>
      <c r="I249" s="19">
        <v>2</v>
      </c>
      <c r="J249" s="19">
        <v>31</v>
      </c>
      <c r="K249" s="18" t="s">
        <v>208</v>
      </c>
      <c r="L249" s="18" t="s">
        <v>208</v>
      </c>
    </row>
    <row r="250" spans="2:12" x14ac:dyDescent="0.2">
      <c r="B250" s="1" t="s">
        <v>277</v>
      </c>
      <c r="C250" s="22">
        <v>2</v>
      </c>
      <c r="D250" s="19">
        <v>36</v>
      </c>
      <c r="E250" s="19">
        <v>2</v>
      </c>
      <c r="F250" s="19">
        <v>93</v>
      </c>
      <c r="G250" s="19">
        <v>1</v>
      </c>
      <c r="H250" s="19">
        <v>6</v>
      </c>
      <c r="I250" s="19">
        <v>8</v>
      </c>
      <c r="J250" s="19">
        <v>214</v>
      </c>
      <c r="K250" s="19">
        <v>1</v>
      </c>
      <c r="L250" s="19">
        <v>1</v>
      </c>
    </row>
    <row r="251" spans="2:12" x14ac:dyDescent="0.2">
      <c r="C251" s="6"/>
    </row>
    <row r="252" spans="2:12" x14ac:dyDescent="0.2">
      <c r="B252" s="1" t="s">
        <v>278</v>
      </c>
      <c r="C252" s="20" t="s">
        <v>208</v>
      </c>
      <c r="D252" s="18" t="s">
        <v>208</v>
      </c>
      <c r="E252" s="18" t="s">
        <v>208</v>
      </c>
      <c r="F252" s="18" t="s">
        <v>208</v>
      </c>
      <c r="G252" s="19">
        <v>2</v>
      </c>
      <c r="H252" s="19">
        <v>5</v>
      </c>
      <c r="I252" s="19">
        <v>4</v>
      </c>
      <c r="J252" s="19">
        <v>64</v>
      </c>
      <c r="K252" s="18" t="s">
        <v>208</v>
      </c>
      <c r="L252" s="18" t="s">
        <v>208</v>
      </c>
    </row>
    <row r="253" spans="2:12" x14ac:dyDescent="0.2">
      <c r="B253" s="1" t="s">
        <v>279</v>
      </c>
      <c r="C253" s="22">
        <v>1</v>
      </c>
      <c r="D253" s="19">
        <v>5</v>
      </c>
      <c r="E253" s="19">
        <v>1</v>
      </c>
      <c r="F253" s="19">
        <v>18</v>
      </c>
      <c r="G253" s="18" t="s">
        <v>208</v>
      </c>
      <c r="H253" s="18" t="s">
        <v>208</v>
      </c>
      <c r="I253" s="19">
        <v>1</v>
      </c>
      <c r="J253" s="19">
        <v>16</v>
      </c>
      <c r="K253" s="19">
        <v>2</v>
      </c>
      <c r="L253" s="19">
        <v>59</v>
      </c>
    </row>
    <row r="254" spans="2:12" x14ac:dyDescent="0.2">
      <c r="B254" s="1" t="s">
        <v>280</v>
      </c>
      <c r="C254" s="20" t="s">
        <v>208</v>
      </c>
      <c r="D254" s="18" t="s">
        <v>208</v>
      </c>
      <c r="E254" s="18" t="s">
        <v>208</v>
      </c>
      <c r="F254" s="18" t="s">
        <v>208</v>
      </c>
      <c r="G254" s="18" t="s">
        <v>208</v>
      </c>
      <c r="H254" s="18" t="s">
        <v>208</v>
      </c>
      <c r="I254" s="18" t="s">
        <v>208</v>
      </c>
      <c r="J254" s="18" t="s">
        <v>208</v>
      </c>
      <c r="K254" s="18" t="s">
        <v>208</v>
      </c>
      <c r="L254" s="18" t="s">
        <v>208</v>
      </c>
    </row>
    <row r="255" spans="2:12" x14ac:dyDescent="0.2">
      <c r="B255" s="1" t="s">
        <v>281</v>
      </c>
      <c r="C255" s="22">
        <v>2</v>
      </c>
      <c r="D255" s="19">
        <v>4</v>
      </c>
      <c r="E255" s="18" t="s">
        <v>208</v>
      </c>
      <c r="F255" s="18" t="s">
        <v>208</v>
      </c>
      <c r="G255" s="18" t="s">
        <v>208</v>
      </c>
      <c r="H255" s="18" t="s">
        <v>208</v>
      </c>
      <c r="I255" s="19">
        <v>2</v>
      </c>
      <c r="J255" s="19">
        <v>18</v>
      </c>
      <c r="K255" s="18" t="s">
        <v>208</v>
      </c>
      <c r="L255" s="18" t="s">
        <v>208</v>
      </c>
    </row>
    <row r="256" spans="2:12" x14ac:dyDescent="0.2">
      <c r="B256" s="1" t="s">
        <v>282</v>
      </c>
      <c r="C256" s="20" t="s">
        <v>208</v>
      </c>
      <c r="D256" s="18" t="s">
        <v>208</v>
      </c>
      <c r="E256" s="18" t="s">
        <v>208</v>
      </c>
      <c r="F256" s="18" t="s">
        <v>208</v>
      </c>
      <c r="G256" s="19">
        <v>1</v>
      </c>
      <c r="H256" s="19">
        <v>5</v>
      </c>
      <c r="I256" s="19">
        <v>2</v>
      </c>
      <c r="J256" s="19">
        <v>18</v>
      </c>
      <c r="K256" s="18" t="s">
        <v>208</v>
      </c>
      <c r="L256" s="18" t="s">
        <v>208</v>
      </c>
    </row>
    <row r="257" spans="2:12" x14ac:dyDescent="0.2">
      <c r="C257" s="6"/>
    </row>
    <row r="258" spans="2:12" x14ac:dyDescent="0.2">
      <c r="B258" s="1" t="s">
        <v>283</v>
      </c>
      <c r="C258" s="22">
        <v>3</v>
      </c>
      <c r="D258" s="19">
        <v>12</v>
      </c>
      <c r="E258" s="18" t="s">
        <v>208</v>
      </c>
      <c r="F258" s="18" t="s">
        <v>208</v>
      </c>
      <c r="G258" s="18" t="s">
        <v>208</v>
      </c>
      <c r="H258" s="18" t="s">
        <v>208</v>
      </c>
      <c r="I258" s="19">
        <v>2</v>
      </c>
      <c r="J258" s="19">
        <v>63</v>
      </c>
      <c r="K258" s="18" t="s">
        <v>208</v>
      </c>
      <c r="L258" s="18" t="s">
        <v>208</v>
      </c>
    </row>
    <row r="259" spans="2:12" x14ac:dyDescent="0.2">
      <c r="B259" s="1" t="s">
        <v>284</v>
      </c>
      <c r="C259" s="22">
        <v>1</v>
      </c>
      <c r="D259" s="19">
        <v>3</v>
      </c>
      <c r="E259" s="18" t="s">
        <v>208</v>
      </c>
      <c r="F259" s="18" t="s">
        <v>208</v>
      </c>
      <c r="G259" s="18" t="s">
        <v>208</v>
      </c>
      <c r="H259" s="18" t="s">
        <v>208</v>
      </c>
      <c r="I259" s="19">
        <v>2</v>
      </c>
      <c r="J259" s="19">
        <v>108</v>
      </c>
      <c r="K259" s="19">
        <v>5</v>
      </c>
      <c r="L259" s="19">
        <v>70</v>
      </c>
    </row>
    <row r="260" spans="2:12" x14ac:dyDescent="0.2">
      <c r="B260" s="1" t="s">
        <v>285</v>
      </c>
      <c r="C260" s="22">
        <v>4</v>
      </c>
      <c r="D260" s="19">
        <v>62</v>
      </c>
      <c r="E260" s="18" t="s">
        <v>208</v>
      </c>
      <c r="F260" s="18" t="s">
        <v>208</v>
      </c>
      <c r="G260" s="18" t="s">
        <v>208</v>
      </c>
      <c r="H260" s="18" t="s">
        <v>208</v>
      </c>
      <c r="I260" s="19">
        <v>6</v>
      </c>
      <c r="J260" s="19">
        <v>31</v>
      </c>
      <c r="K260" s="19">
        <v>2</v>
      </c>
      <c r="L260" s="19">
        <v>13</v>
      </c>
    </row>
    <row r="261" spans="2:12" x14ac:dyDescent="0.2">
      <c r="B261" s="1" t="s">
        <v>286</v>
      </c>
      <c r="C261" s="22">
        <v>4</v>
      </c>
      <c r="D261" s="19">
        <v>18</v>
      </c>
      <c r="E261" s="18" t="s">
        <v>208</v>
      </c>
      <c r="F261" s="18" t="s">
        <v>208</v>
      </c>
      <c r="G261" s="19">
        <v>1</v>
      </c>
      <c r="H261" s="19">
        <v>8</v>
      </c>
      <c r="I261" s="19">
        <v>2</v>
      </c>
      <c r="J261" s="19">
        <v>31</v>
      </c>
      <c r="K261" s="18" t="s">
        <v>208</v>
      </c>
      <c r="L261" s="18" t="s">
        <v>208</v>
      </c>
    </row>
    <row r="262" spans="2:12" x14ac:dyDescent="0.2">
      <c r="B262" s="1" t="s">
        <v>287</v>
      </c>
      <c r="C262" s="22">
        <v>2</v>
      </c>
      <c r="D262" s="19">
        <v>6</v>
      </c>
      <c r="E262" s="18" t="s">
        <v>208</v>
      </c>
      <c r="F262" s="18" t="s">
        <v>208</v>
      </c>
      <c r="G262" s="18" t="s">
        <v>208</v>
      </c>
      <c r="H262" s="18" t="s">
        <v>208</v>
      </c>
      <c r="I262" s="19">
        <v>4</v>
      </c>
      <c r="J262" s="19">
        <v>41</v>
      </c>
      <c r="K262" s="18" t="s">
        <v>208</v>
      </c>
      <c r="L262" s="18" t="s">
        <v>208</v>
      </c>
    </row>
    <row r="263" spans="2:12" x14ac:dyDescent="0.2">
      <c r="C263" s="6"/>
    </row>
    <row r="264" spans="2:12" x14ac:dyDescent="0.2">
      <c r="B264" s="1" t="s">
        <v>288</v>
      </c>
      <c r="C264" s="22">
        <v>1</v>
      </c>
      <c r="D264" s="19">
        <v>4</v>
      </c>
      <c r="E264" s="18" t="s">
        <v>208</v>
      </c>
      <c r="F264" s="18" t="s">
        <v>208</v>
      </c>
      <c r="G264" s="19">
        <v>1</v>
      </c>
      <c r="H264" s="19">
        <v>4</v>
      </c>
      <c r="I264" s="18" t="s">
        <v>208</v>
      </c>
      <c r="J264" s="18" t="s">
        <v>208</v>
      </c>
      <c r="K264" s="18" t="s">
        <v>208</v>
      </c>
      <c r="L264" s="18" t="s">
        <v>208</v>
      </c>
    </row>
    <row r="265" spans="2:12" x14ac:dyDescent="0.2">
      <c r="B265" s="1" t="s">
        <v>289</v>
      </c>
      <c r="C265" s="22">
        <v>2</v>
      </c>
      <c r="D265" s="19">
        <v>3</v>
      </c>
      <c r="E265" s="18" t="s">
        <v>208</v>
      </c>
      <c r="F265" s="18" t="s">
        <v>208</v>
      </c>
      <c r="G265" s="18" t="s">
        <v>208</v>
      </c>
      <c r="H265" s="18" t="s">
        <v>208</v>
      </c>
      <c r="I265" s="19">
        <v>3</v>
      </c>
      <c r="J265" s="19">
        <v>36</v>
      </c>
      <c r="K265" s="18" t="s">
        <v>208</v>
      </c>
      <c r="L265" s="18" t="s">
        <v>208</v>
      </c>
    </row>
    <row r="266" spans="2:12" x14ac:dyDescent="0.2">
      <c r="B266" s="1" t="s">
        <v>290</v>
      </c>
      <c r="C266" s="22">
        <v>3</v>
      </c>
      <c r="D266" s="19">
        <v>82</v>
      </c>
      <c r="E266" s="18" t="s">
        <v>208</v>
      </c>
      <c r="F266" s="18" t="s">
        <v>208</v>
      </c>
      <c r="G266" s="18" t="s">
        <v>208</v>
      </c>
      <c r="H266" s="18" t="s">
        <v>208</v>
      </c>
      <c r="I266" s="19">
        <v>1</v>
      </c>
      <c r="J266" s="19">
        <v>11</v>
      </c>
      <c r="K266" s="18" t="s">
        <v>208</v>
      </c>
      <c r="L266" s="18" t="s">
        <v>208</v>
      </c>
    </row>
    <row r="267" spans="2:12" x14ac:dyDescent="0.2">
      <c r="B267" s="1" t="s">
        <v>291</v>
      </c>
      <c r="C267" s="22">
        <v>3</v>
      </c>
      <c r="D267" s="19">
        <v>7</v>
      </c>
      <c r="E267" s="18" t="s">
        <v>208</v>
      </c>
      <c r="F267" s="18" t="s">
        <v>208</v>
      </c>
      <c r="G267" s="18" t="s">
        <v>208</v>
      </c>
      <c r="H267" s="18" t="s">
        <v>208</v>
      </c>
      <c r="I267" s="19">
        <v>3</v>
      </c>
      <c r="J267" s="19">
        <v>19</v>
      </c>
      <c r="K267" s="18" t="s">
        <v>208</v>
      </c>
      <c r="L267" s="18" t="s">
        <v>208</v>
      </c>
    </row>
    <row r="268" spans="2:12" x14ac:dyDescent="0.2">
      <c r="B268" s="1" t="s">
        <v>292</v>
      </c>
      <c r="C268" s="22">
        <v>1</v>
      </c>
      <c r="D268" s="19">
        <v>3</v>
      </c>
      <c r="E268" s="18" t="s">
        <v>208</v>
      </c>
      <c r="F268" s="18" t="s">
        <v>208</v>
      </c>
      <c r="G268" s="18" t="s">
        <v>208</v>
      </c>
      <c r="H268" s="18" t="s">
        <v>208</v>
      </c>
      <c r="I268" s="19">
        <v>2</v>
      </c>
      <c r="J268" s="19">
        <v>20</v>
      </c>
      <c r="K268" s="19">
        <v>1</v>
      </c>
      <c r="L268" s="19">
        <v>2</v>
      </c>
    </row>
    <row r="269" spans="2:12" x14ac:dyDescent="0.2">
      <c r="B269" s="1" t="s">
        <v>293</v>
      </c>
      <c r="C269" s="22">
        <v>1</v>
      </c>
      <c r="D269" s="19">
        <v>13</v>
      </c>
      <c r="E269" s="19">
        <v>1</v>
      </c>
      <c r="F269" s="19">
        <v>38</v>
      </c>
      <c r="G269" s="18" t="s">
        <v>208</v>
      </c>
      <c r="H269" s="18" t="s">
        <v>208</v>
      </c>
      <c r="I269" s="19">
        <v>1</v>
      </c>
      <c r="J269" s="19">
        <v>13</v>
      </c>
      <c r="K269" s="18" t="s">
        <v>208</v>
      </c>
      <c r="L269" s="18" t="s">
        <v>208</v>
      </c>
    </row>
    <row r="270" spans="2:12" x14ac:dyDescent="0.2">
      <c r="B270" s="1" t="s">
        <v>294</v>
      </c>
      <c r="C270" s="20" t="s">
        <v>208</v>
      </c>
      <c r="D270" s="18" t="s">
        <v>208</v>
      </c>
      <c r="E270" s="19">
        <v>2</v>
      </c>
      <c r="F270" s="19">
        <v>48</v>
      </c>
      <c r="G270" s="19">
        <v>5</v>
      </c>
      <c r="H270" s="19">
        <v>20</v>
      </c>
      <c r="I270" s="19">
        <v>3</v>
      </c>
      <c r="J270" s="19">
        <v>49</v>
      </c>
      <c r="K270" s="18" t="s">
        <v>208</v>
      </c>
      <c r="L270" s="18" t="s">
        <v>208</v>
      </c>
    </row>
    <row r="271" spans="2:12" x14ac:dyDescent="0.2">
      <c r="B271" s="1" t="s">
        <v>295</v>
      </c>
      <c r="C271" s="22">
        <v>2</v>
      </c>
      <c r="D271" s="19">
        <v>35</v>
      </c>
      <c r="E271" s="18" t="s">
        <v>208</v>
      </c>
      <c r="F271" s="18" t="s">
        <v>208</v>
      </c>
      <c r="G271" s="18" t="s">
        <v>208</v>
      </c>
      <c r="H271" s="18" t="s">
        <v>208</v>
      </c>
      <c r="I271" s="19">
        <v>1</v>
      </c>
      <c r="J271" s="19">
        <v>8</v>
      </c>
      <c r="K271" s="18" t="s">
        <v>208</v>
      </c>
      <c r="L271" s="18" t="s">
        <v>208</v>
      </c>
    </row>
    <row r="272" spans="2:12" x14ac:dyDescent="0.2">
      <c r="B272" s="1" t="s">
        <v>296</v>
      </c>
      <c r="C272" s="20" t="s">
        <v>208</v>
      </c>
      <c r="D272" s="18" t="s">
        <v>208</v>
      </c>
      <c r="E272" s="18" t="s">
        <v>208</v>
      </c>
      <c r="F272" s="18" t="s">
        <v>208</v>
      </c>
      <c r="G272" s="19">
        <v>3</v>
      </c>
      <c r="H272" s="19">
        <v>10</v>
      </c>
      <c r="I272" s="19">
        <v>2</v>
      </c>
      <c r="J272" s="19">
        <v>25</v>
      </c>
      <c r="K272" s="18" t="s">
        <v>208</v>
      </c>
      <c r="L272" s="18" t="s">
        <v>208</v>
      </c>
    </row>
    <row r="273" spans="2:12" x14ac:dyDescent="0.2">
      <c r="B273" s="1" t="s">
        <v>297</v>
      </c>
      <c r="C273" s="22">
        <v>1</v>
      </c>
      <c r="D273" s="19">
        <v>64</v>
      </c>
      <c r="E273" s="18" t="s">
        <v>208</v>
      </c>
      <c r="F273" s="18" t="s">
        <v>208</v>
      </c>
      <c r="G273" s="19">
        <v>1</v>
      </c>
      <c r="H273" s="19">
        <v>4</v>
      </c>
      <c r="I273" s="19">
        <v>3</v>
      </c>
      <c r="J273" s="19">
        <v>21</v>
      </c>
      <c r="K273" s="19">
        <v>1</v>
      </c>
      <c r="L273" s="19">
        <v>12</v>
      </c>
    </row>
    <row r="274" spans="2:12" x14ac:dyDescent="0.2">
      <c r="C274" s="6"/>
    </row>
    <row r="275" spans="2:12" x14ac:dyDescent="0.2">
      <c r="B275" s="1" t="s">
        <v>298</v>
      </c>
      <c r="C275" s="22">
        <v>1</v>
      </c>
      <c r="D275" s="19">
        <v>11</v>
      </c>
      <c r="E275" s="18" t="s">
        <v>208</v>
      </c>
      <c r="F275" s="18" t="s">
        <v>208</v>
      </c>
      <c r="G275" s="19">
        <v>1</v>
      </c>
      <c r="H275" s="19">
        <v>5</v>
      </c>
      <c r="I275" s="19">
        <v>4</v>
      </c>
      <c r="J275" s="19">
        <v>31</v>
      </c>
      <c r="K275" s="18" t="s">
        <v>208</v>
      </c>
      <c r="L275" s="18" t="s">
        <v>208</v>
      </c>
    </row>
    <row r="276" spans="2:12" x14ac:dyDescent="0.2">
      <c r="B276" s="1" t="s">
        <v>299</v>
      </c>
      <c r="C276" s="20" t="s">
        <v>208</v>
      </c>
      <c r="D276" s="18" t="s">
        <v>208</v>
      </c>
      <c r="E276" s="19">
        <v>1</v>
      </c>
      <c r="F276" s="19">
        <v>39</v>
      </c>
      <c r="G276" s="18" t="s">
        <v>208</v>
      </c>
      <c r="H276" s="18" t="s">
        <v>208</v>
      </c>
      <c r="I276" s="19">
        <v>1</v>
      </c>
      <c r="J276" s="19">
        <v>13</v>
      </c>
      <c r="K276" s="18" t="s">
        <v>208</v>
      </c>
      <c r="L276" s="18" t="s">
        <v>208</v>
      </c>
    </row>
    <row r="277" spans="2:12" x14ac:dyDescent="0.2">
      <c r="B277" s="1" t="s">
        <v>300</v>
      </c>
      <c r="C277" s="20" t="s">
        <v>208</v>
      </c>
      <c r="D277" s="18" t="s">
        <v>208</v>
      </c>
      <c r="E277" s="18" t="s">
        <v>208</v>
      </c>
      <c r="F277" s="18" t="s">
        <v>208</v>
      </c>
      <c r="G277" s="19">
        <v>1</v>
      </c>
      <c r="H277" s="19">
        <v>2</v>
      </c>
      <c r="I277" s="19">
        <v>1</v>
      </c>
      <c r="J277" s="19">
        <v>12</v>
      </c>
      <c r="K277" s="18" t="s">
        <v>208</v>
      </c>
      <c r="L277" s="18" t="s">
        <v>208</v>
      </c>
    </row>
    <row r="278" spans="2:12" x14ac:dyDescent="0.2">
      <c r="B278" s="1" t="s">
        <v>301</v>
      </c>
      <c r="C278" s="20" t="s">
        <v>208</v>
      </c>
      <c r="D278" s="18" t="s">
        <v>208</v>
      </c>
      <c r="E278" s="18" t="s">
        <v>208</v>
      </c>
      <c r="F278" s="18" t="s">
        <v>208</v>
      </c>
      <c r="G278" s="18" t="s">
        <v>208</v>
      </c>
      <c r="H278" s="18" t="s">
        <v>208</v>
      </c>
      <c r="I278" s="19">
        <v>5</v>
      </c>
      <c r="J278" s="19">
        <v>64</v>
      </c>
      <c r="K278" s="18" t="s">
        <v>208</v>
      </c>
      <c r="L278" s="18" t="s">
        <v>208</v>
      </c>
    </row>
    <row r="279" spans="2:12" x14ac:dyDescent="0.2">
      <c r="B279" s="1" t="s">
        <v>302</v>
      </c>
      <c r="C279" s="20" t="s">
        <v>208</v>
      </c>
      <c r="D279" s="18" t="s">
        <v>208</v>
      </c>
      <c r="E279" s="18" t="s">
        <v>208</v>
      </c>
      <c r="F279" s="18" t="s">
        <v>208</v>
      </c>
      <c r="G279" s="19">
        <v>1</v>
      </c>
      <c r="H279" s="19">
        <v>19</v>
      </c>
      <c r="I279" s="19">
        <v>2</v>
      </c>
      <c r="J279" s="19">
        <v>68</v>
      </c>
      <c r="K279" s="18" t="s">
        <v>208</v>
      </c>
      <c r="L279" s="18" t="s">
        <v>208</v>
      </c>
    </row>
    <row r="280" spans="2:12" x14ac:dyDescent="0.2">
      <c r="B280" s="1" t="s">
        <v>303</v>
      </c>
      <c r="C280" s="20" t="s">
        <v>208</v>
      </c>
      <c r="D280" s="18" t="s">
        <v>208</v>
      </c>
      <c r="E280" s="18" t="s">
        <v>208</v>
      </c>
      <c r="F280" s="18" t="s">
        <v>208</v>
      </c>
      <c r="G280" s="19">
        <v>2</v>
      </c>
      <c r="H280" s="19">
        <v>4</v>
      </c>
      <c r="I280" s="19">
        <v>1</v>
      </c>
      <c r="J280" s="19">
        <v>5</v>
      </c>
      <c r="K280" s="18" t="s">
        <v>208</v>
      </c>
      <c r="L280" s="18" t="s">
        <v>208</v>
      </c>
    </row>
    <row r="281" spans="2:12" x14ac:dyDescent="0.2">
      <c r="B281" s="1" t="s">
        <v>304</v>
      </c>
      <c r="C281" s="22">
        <v>1</v>
      </c>
      <c r="D281" s="19">
        <v>31</v>
      </c>
      <c r="E281" s="18" t="s">
        <v>208</v>
      </c>
      <c r="F281" s="18" t="s">
        <v>208</v>
      </c>
      <c r="G281" s="19">
        <v>2</v>
      </c>
      <c r="H281" s="19">
        <v>17</v>
      </c>
      <c r="I281" s="19">
        <v>2</v>
      </c>
      <c r="J281" s="19">
        <v>22</v>
      </c>
      <c r="K281" s="18" t="s">
        <v>208</v>
      </c>
      <c r="L281" s="18" t="s">
        <v>208</v>
      </c>
    </row>
    <row r="282" spans="2:12" x14ac:dyDescent="0.2">
      <c r="C282" s="6"/>
    </row>
    <row r="283" spans="2:12" x14ac:dyDescent="0.2">
      <c r="B283" s="1" t="s">
        <v>305</v>
      </c>
      <c r="C283" s="20" t="s">
        <v>208</v>
      </c>
      <c r="D283" s="18" t="s">
        <v>208</v>
      </c>
      <c r="E283" s="18" t="s">
        <v>208</v>
      </c>
      <c r="F283" s="18" t="s">
        <v>208</v>
      </c>
      <c r="G283" s="18" t="s">
        <v>208</v>
      </c>
      <c r="H283" s="18" t="s">
        <v>208</v>
      </c>
      <c r="I283" s="19">
        <v>2</v>
      </c>
      <c r="J283" s="19">
        <v>20</v>
      </c>
      <c r="K283" s="18" t="s">
        <v>208</v>
      </c>
      <c r="L283" s="18" t="s">
        <v>208</v>
      </c>
    </row>
    <row r="284" spans="2:12" x14ac:dyDescent="0.2">
      <c r="B284" s="1" t="s">
        <v>306</v>
      </c>
      <c r="C284" s="20" t="s">
        <v>208</v>
      </c>
      <c r="D284" s="18" t="s">
        <v>208</v>
      </c>
      <c r="E284" s="18" t="s">
        <v>208</v>
      </c>
      <c r="F284" s="18" t="s">
        <v>208</v>
      </c>
      <c r="G284" s="18" t="s">
        <v>208</v>
      </c>
      <c r="H284" s="18" t="s">
        <v>208</v>
      </c>
      <c r="I284" s="19">
        <v>2</v>
      </c>
      <c r="J284" s="19">
        <v>6</v>
      </c>
      <c r="K284" s="18" t="s">
        <v>208</v>
      </c>
      <c r="L284" s="18" t="s">
        <v>208</v>
      </c>
    </row>
    <row r="285" spans="2:12" x14ac:dyDescent="0.2">
      <c r="B285" s="1" t="s">
        <v>307</v>
      </c>
      <c r="C285" s="20" t="s">
        <v>208</v>
      </c>
      <c r="D285" s="18" t="s">
        <v>208</v>
      </c>
      <c r="E285" s="18" t="s">
        <v>208</v>
      </c>
      <c r="F285" s="18" t="s">
        <v>208</v>
      </c>
      <c r="G285" s="18" t="s">
        <v>208</v>
      </c>
      <c r="H285" s="18" t="s">
        <v>208</v>
      </c>
      <c r="I285" s="19">
        <v>1</v>
      </c>
      <c r="J285" s="19">
        <v>32</v>
      </c>
      <c r="K285" s="18" t="s">
        <v>208</v>
      </c>
      <c r="L285" s="18" t="s">
        <v>208</v>
      </c>
    </row>
    <row r="286" spans="2:12" x14ac:dyDescent="0.2">
      <c r="B286" s="1" t="s">
        <v>308</v>
      </c>
      <c r="C286" s="20" t="s">
        <v>208</v>
      </c>
      <c r="D286" s="18" t="s">
        <v>208</v>
      </c>
      <c r="E286" s="18" t="s">
        <v>208</v>
      </c>
      <c r="F286" s="18" t="s">
        <v>208</v>
      </c>
      <c r="G286" s="18" t="s">
        <v>208</v>
      </c>
      <c r="H286" s="18" t="s">
        <v>208</v>
      </c>
      <c r="I286" s="19">
        <v>3</v>
      </c>
      <c r="J286" s="19">
        <v>33</v>
      </c>
      <c r="K286" s="18" t="s">
        <v>208</v>
      </c>
      <c r="L286" s="18" t="s">
        <v>208</v>
      </c>
    </row>
    <row r="287" spans="2:12" x14ac:dyDescent="0.2">
      <c r="B287" s="1" t="s">
        <v>309</v>
      </c>
      <c r="C287" s="20" t="s">
        <v>208</v>
      </c>
      <c r="D287" s="18" t="s">
        <v>208</v>
      </c>
      <c r="E287" s="18" t="s">
        <v>208</v>
      </c>
      <c r="F287" s="18" t="s">
        <v>208</v>
      </c>
      <c r="G287" s="18" t="s">
        <v>208</v>
      </c>
      <c r="H287" s="18" t="s">
        <v>208</v>
      </c>
      <c r="I287" s="19">
        <v>2</v>
      </c>
      <c r="J287" s="19">
        <v>13</v>
      </c>
      <c r="K287" s="18" t="s">
        <v>208</v>
      </c>
      <c r="L287" s="18" t="s">
        <v>208</v>
      </c>
    </row>
    <row r="288" spans="2:12" x14ac:dyDescent="0.2">
      <c r="B288" s="1" t="s">
        <v>310</v>
      </c>
      <c r="C288" s="20" t="s">
        <v>208</v>
      </c>
      <c r="D288" s="18" t="s">
        <v>208</v>
      </c>
      <c r="E288" s="18" t="s">
        <v>208</v>
      </c>
      <c r="F288" s="18" t="s">
        <v>208</v>
      </c>
      <c r="G288" s="18" t="s">
        <v>208</v>
      </c>
      <c r="H288" s="18" t="s">
        <v>208</v>
      </c>
      <c r="I288" s="19">
        <v>1</v>
      </c>
      <c r="J288" s="19">
        <v>13</v>
      </c>
      <c r="K288" s="18" t="s">
        <v>208</v>
      </c>
      <c r="L288" s="18" t="s">
        <v>208</v>
      </c>
    </row>
    <row r="289" spans="1:12" x14ac:dyDescent="0.2">
      <c r="B289" s="1" t="s">
        <v>311</v>
      </c>
      <c r="C289" s="20" t="s">
        <v>208</v>
      </c>
      <c r="D289" s="18" t="s">
        <v>208</v>
      </c>
      <c r="E289" s="18" t="s">
        <v>208</v>
      </c>
      <c r="F289" s="18" t="s">
        <v>208</v>
      </c>
      <c r="G289" s="18" t="s">
        <v>208</v>
      </c>
      <c r="H289" s="18" t="s">
        <v>208</v>
      </c>
      <c r="I289" s="18" t="s">
        <v>208</v>
      </c>
      <c r="J289" s="18" t="s">
        <v>208</v>
      </c>
      <c r="K289" s="18" t="s">
        <v>208</v>
      </c>
      <c r="L289" s="18" t="s">
        <v>208</v>
      </c>
    </row>
    <row r="290" spans="1:12" ht="18" thickBot="1" x14ac:dyDescent="0.25">
      <c r="B290" s="4"/>
      <c r="C290" s="21"/>
      <c r="D290" s="4"/>
      <c r="E290" s="4"/>
      <c r="F290" s="4"/>
      <c r="G290" s="4"/>
      <c r="H290" s="4"/>
      <c r="I290" s="4"/>
      <c r="J290" s="4"/>
      <c r="K290" s="4"/>
      <c r="L290" s="4"/>
    </row>
    <row r="291" spans="1:12" x14ac:dyDescent="0.2">
      <c r="C291" s="1" t="s">
        <v>101</v>
      </c>
    </row>
    <row r="292" spans="1:12" x14ac:dyDescent="0.2">
      <c r="A292" s="1"/>
    </row>
    <row r="293" spans="1:12" x14ac:dyDescent="0.2">
      <c r="A293" s="1"/>
    </row>
    <row r="298" spans="1:12" x14ac:dyDescent="0.2">
      <c r="D298" s="3" t="s">
        <v>312</v>
      </c>
    </row>
    <row r="299" spans="1:12" ht="18" thickBot="1" x14ac:dyDescent="0.25">
      <c r="B299" s="4"/>
      <c r="C299" s="4"/>
      <c r="D299" s="4"/>
      <c r="E299" s="5" t="s">
        <v>259</v>
      </c>
      <c r="F299" s="4"/>
      <c r="G299" s="4"/>
      <c r="H299" s="4"/>
      <c r="I299" s="4"/>
      <c r="J299" s="4"/>
      <c r="K299" s="4"/>
      <c r="L299" s="4"/>
    </row>
    <row r="300" spans="1:12" x14ac:dyDescent="0.2">
      <c r="C300" s="8" t="s">
        <v>59</v>
      </c>
      <c r="E300" s="8" t="s">
        <v>61</v>
      </c>
      <c r="G300" s="8" t="s">
        <v>331</v>
      </c>
      <c r="I300" s="8" t="s">
        <v>332</v>
      </c>
      <c r="K300" s="8" t="s">
        <v>333</v>
      </c>
    </row>
    <row r="301" spans="1:12" x14ac:dyDescent="0.2">
      <c r="C301" s="12" t="s">
        <v>60</v>
      </c>
      <c r="D301" s="7"/>
      <c r="E301" s="12" t="s">
        <v>62</v>
      </c>
      <c r="F301" s="7"/>
      <c r="G301" s="12" t="s">
        <v>334</v>
      </c>
      <c r="H301" s="7"/>
      <c r="I301" s="12" t="s">
        <v>334</v>
      </c>
      <c r="J301" s="7"/>
      <c r="K301" s="12" t="s">
        <v>335</v>
      </c>
      <c r="L301" s="7"/>
    </row>
    <row r="302" spans="1:12" x14ac:dyDescent="0.2">
      <c r="B302" s="7"/>
      <c r="C302" s="12" t="s">
        <v>7</v>
      </c>
      <c r="D302" s="12" t="s">
        <v>8</v>
      </c>
      <c r="E302" s="12" t="s">
        <v>214</v>
      </c>
      <c r="F302" s="12" t="s">
        <v>8</v>
      </c>
      <c r="G302" s="12" t="s">
        <v>214</v>
      </c>
      <c r="H302" s="12" t="s">
        <v>8</v>
      </c>
      <c r="I302" s="12" t="s">
        <v>214</v>
      </c>
      <c r="J302" s="12" t="s">
        <v>8</v>
      </c>
      <c r="K302" s="12" t="s">
        <v>214</v>
      </c>
      <c r="L302" s="12" t="s">
        <v>8</v>
      </c>
    </row>
    <row r="303" spans="1:12" x14ac:dyDescent="0.2">
      <c r="C303" s="6"/>
      <c r="D303" s="13" t="s">
        <v>9</v>
      </c>
      <c r="F303" s="13" t="s">
        <v>9</v>
      </c>
      <c r="H303" s="13" t="s">
        <v>9</v>
      </c>
      <c r="J303" s="13" t="s">
        <v>9</v>
      </c>
      <c r="L303" s="13" t="s">
        <v>9</v>
      </c>
    </row>
    <row r="304" spans="1:12" x14ac:dyDescent="0.2">
      <c r="B304" s="3" t="s">
        <v>261</v>
      </c>
      <c r="C304" s="14">
        <f t="shared" ref="C304:L304" si="4">SUM(C306:C362)</f>
        <v>15</v>
      </c>
      <c r="D304" s="15">
        <f t="shared" si="4"/>
        <v>418</v>
      </c>
      <c r="E304" s="15">
        <f t="shared" si="4"/>
        <v>423</v>
      </c>
      <c r="F304" s="15">
        <f t="shared" si="4"/>
        <v>5127</v>
      </c>
      <c r="G304" s="15">
        <f t="shared" si="4"/>
        <v>367</v>
      </c>
      <c r="H304" s="15">
        <f t="shared" si="4"/>
        <v>6030</v>
      </c>
      <c r="I304" s="15">
        <f t="shared" si="4"/>
        <v>75</v>
      </c>
      <c r="J304" s="15">
        <f t="shared" si="4"/>
        <v>2356</v>
      </c>
      <c r="K304" s="15">
        <f t="shared" si="4"/>
        <v>96</v>
      </c>
      <c r="L304" s="15">
        <f t="shared" si="4"/>
        <v>1220</v>
      </c>
    </row>
    <row r="305" spans="2:12" x14ac:dyDescent="0.2">
      <c r="C305" s="6"/>
    </row>
    <row r="306" spans="2:12" x14ac:dyDescent="0.2">
      <c r="B306" s="1" t="s">
        <v>262</v>
      </c>
      <c r="C306" s="22">
        <v>8</v>
      </c>
      <c r="D306" s="19">
        <v>262</v>
      </c>
      <c r="E306" s="19">
        <v>178</v>
      </c>
      <c r="F306" s="19">
        <v>2134</v>
      </c>
      <c r="G306" s="19">
        <v>232</v>
      </c>
      <c r="H306" s="19">
        <v>4158</v>
      </c>
      <c r="I306" s="19">
        <v>33</v>
      </c>
      <c r="J306" s="19">
        <v>437</v>
      </c>
      <c r="K306" s="19">
        <v>30</v>
      </c>
      <c r="L306" s="19">
        <v>376</v>
      </c>
    </row>
    <row r="307" spans="2:12" x14ac:dyDescent="0.2">
      <c r="B307" s="1" t="s">
        <v>263</v>
      </c>
      <c r="C307" s="20" t="s">
        <v>208</v>
      </c>
      <c r="D307" s="18" t="s">
        <v>208</v>
      </c>
      <c r="E307" s="19">
        <v>14</v>
      </c>
      <c r="F307" s="19">
        <v>186</v>
      </c>
      <c r="G307" s="19">
        <v>13</v>
      </c>
      <c r="H307" s="19">
        <v>81</v>
      </c>
      <c r="I307" s="19">
        <v>2</v>
      </c>
      <c r="J307" s="19">
        <v>66</v>
      </c>
      <c r="K307" s="19">
        <v>1</v>
      </c>
      <c r="L307" s="19">
        <v>2</v>
      </c>
    </row>
    <row r="308" spans="2:12" x14ac:dyDescent="0.2">
      <c r="B308" s="1" t="s">
        <v>264</v>
      </c>
      <c r="C308" s="20" t="s">
        <v>208</v>
      </c>
      <c r="D308" s="18" t="s">
        <v>208</v>
      </c>
      <c r="E308" s="19">
        <v>14</v>
      </c>
      <c r="F308" s="19">
        <v>230</v>
      </c>
      <c r="G308" s="19">
        <v>9</v>
      </c>
      <c r="H308" s="19">
        <v>104</v>
      </c>
      <c r="I308" s="19">
        <v>5</v>
      </c>
      <c r="J308" s="19">
        <v>55</v>
      </c>
      <c r="K308" s="19">
        <v>4</v>
      </c>
      <c r="L308" s="19">
        <v>37</v>
      </c>
    </row>
    <row r="309" spans="2:12" x14ac:dyDescent="0.2">
      <c r="B309" s="1" t="s">
        <v>265</v>
      </c>
      <c r="C309" s="22">
        <v>1</v>
      </c>
      <c r="D309" s="19">
        <v>70</v>
      </c>
      <c r="E309" s="19">
        <v>12</v>
      </c>
      <c r="F309" s="19">
        <v>187</v>
      </c>
      <c r="G309" s="19">
        <v>8</v>
      </c>
      <c r="H309" s="19">
        <v>42</v>
      </c>
      <c r="I309" s="19">
        <v>1</v>
      </c>
      <c r="J309" s="19">
        <v>27</v>
      </c>
      <c r="K309" s="19">
        <v>5</v>
      </c>
      <c r="L309" s="19">
        <v>38</v>
      </c>
    </row>
    <row r="310" spans="2:12" x14ac:dyDescent="0.2">
      <c r="B310" s="1" t="s">
        <v>266</v>
      </c>
      <c r="C310" s="20" t="s">
        <v>208</v>
      </c>
      <c r="D310" s="18" t="s">
        <v>208</v>
      </c>
      <c r="E310" s="19">
        <v>15</v>
      </c>
      <c r="F310" s="19">
        <v>128</v>
      </c>
      <c r="G310" s="19">
        <v>6</v>
      </c>
      <c r="H310" s="19">
        <v>84</v>
      </c>
      <c r="I310" s="19">
        <v>1</v>
      </c>
      <c r="J310" s="19">
        <v>39</v>
      </c>
      <c r="K310" s="19">
        <v>2</v>
      </c>
      <c r="L310" s="19">
        <v>17</v>
      </c>
    </row>
    <row r="311" spans="2:12" x14ac:dyDescent="0.2">
      <c r="B311" s="1" t="s">
        <v>267</v>
      </c>
      <c r="C311" s="22">
        <v>1</v>
      </c>
      <c r="D311" s="19">
        <v>4</v>
      </c>
      <c r="E311" s="19">
        <v>22</v>
      </c>
      <c r="F311" s="19">
        <v>101</v>
      </c>
      <c r="G311" s="19">
        <v>17</v>
      </c>
      <c r="H311" s="19">
        <v>137</v>
      </c>
      <c r="I311" s="18" t="s">
        <v>208</v>
      </c>
      <c r="J311" s="18" t="s">
        <v>208</v>
      </c>
      <c r="K311" s="19">
        <v>9</v>
      </c>
      <c r="L311" s="19">
        <v>43</v>
      </c>
    </row>
    <row r="312" spans="2:12" x14ac:dyDescent="0.2">
      <c r="B312" s="1" t="s">
        <v>268</v>
      </c>
      <c r="C312" s="20" t="s">
        <v>208</v>
      </c>
      <c r="D312" s="18" t="s">
        <v>208</v>
      </c>
      <c r="E312" s="19">
        <v>12</v>
      </c>
      <c r="F312" s="19">
        <v>63</v>
      </c>
      <c r="G312" s="19">
        <v>7</v>
      </c>
      <c r="H312" s="19">
        <v>67</v>
      </c>
      <c r="I312" s="19">
        <v>2</v>
      </c>
      <c r="J312" s="19">
        <v>150</v>
      </c>
      <c r="K312" s="19">
        <v>3</v>
      </c>
      <c r="L312" s="19">
        <v>206</v>
      </c>
    </row>
    <row r="313" spans="2:12" x14ac:dyDescent="0.2">
      <c r="C313" s="6"/>
    </row>
    <row r="314" spans="2:12" x14ac:dyDescent="0.2">
      <c r="B314" s="1" t="s">
        <v>269</v>
      </c>
      <c r="C314" s="20" t="s">
        <v>208</v>
      </c>
      <c r="D314" s="18" t="s">
        <v>208</v>
      </c>
      <c r="E314" s="19">
        <v>5</v>
      </c>
      <c r="F314" s="19">
        <v>332</v>
      </c>
      <c r="G314" s="18" t="s">
        <v>208</v>
      </c>
      <c r="H314" s="18" t="s">
        <v>208</v>
      </c>
      <c r="I314" s="18" t="s">
        <v>208</v>
      </c>
      <c r="J314" s="18" t="s">
        <v>208</v>
      </c>
      <c r="K314" s="19">
        <v>6</v>
      </c>
      <c r="L314" s="19">
        <v>37</v>
      </c>
    </row>
    <row r="315" spans="2:12" x14ac:dyDescent="0.2">
      <c r="B315" s="1" t="s">
        <v>270</v>
      </c>
      <c r="C315" s="20" t="s">
        <v>208</v>
      </c>
      <c r="D315" s="18" t="s">
        <v>208</v>
      </c>
      <c r="E315" s="19">
        <v>6</v>
      </c>
      <c r="F315" s="19">
        <v>92</v>
      </c>
      <c r="G315" s="19">
        <v>6</v>
      </c>
      <c r="H315" s="19">
        <v>83</v>
      </c>
      <c r="I315" s="18" t="s">
        <v>208</v>
      </c>
      <c r="J315" s="18" t="s">
        <v>208</v>
      </c>
      <c r="K315" s="18" t="s">
        <v>208</v>
      </c>
      <c r="L315" s="18" t="s">
        <v>208</v>
      </c>
    </row>
    <row r="316" spans="2:12" x14ac:dyDescent="0.2">
      <c r="B316" s="1" t="s">
        <v>271</v>
      </c>
      <c r="C316" s="20" t="s">
        <v>208</v>
      </c>
      <c r="D316" s="18" t="s">
        <v>208</v>
      </c>
      <c r="E316" s="19">
        <v>3</v>
      </c>
      <c r="F316" s="19">
        <v>10</v>
      </c>
      <c r="G316" s="19">
        <v>1</v>
      </c>
      <c r="H316" s="19">
        <v>17</v>
      </c>
      <c r="I316" s="19">
        <v>1</v>
      </c>
      <c r="J316" s="19">
        <v>9</v>
      </c>
      <c r="K316" s="19">
        <v>1</v>
      </c>
      <c r="L316" s="19">
        <v>13</v>
      </c>
    </row>
    <row r="317" spans="2:12" x14ac:dyDescent="0.2">
      <c r="C317" s="6"/>
    </row>
    <row r="318" spans="2:12" x14ac:dyDescent="0.2">
      <c r="B318" s="1" t="s">
        <v>272</v>
      </c>
      <c r="C318" s="22">
        <v>1</v>
      </c>
      <c r="D318" s="19">
        <v>17</v>
      </c>
      <c r="E318" s="19">
        <v>8</v>
      </c>
      <c r="F318" s="19">
        <v>83</v>
      </c>
      <c r="G318" s="19">
        <v>3</v>
      </c>
      <c r="H318" s="19">
        <v>24</v>
      </c>
      <c r="I318" s="19">
        <v>1</v>
      </c>
      <c r="J318" s="19">
        <v>436</v>
      </c>
      <c r="K318" s="18" t="s">
        <v>208</v>
      </c>
      <c r="L318" s="18" t="s">
        <v>208</v>
      </c>
    </row>
    <row r="319" spans="2:12" x14ac:dyDescent="0.2">
      <c r="B319" s="1" t="s">
        <v>273</v>
      </c>
      <c r="C319" s="20" t="s">
        <v>208</v>
      </c>
      <c r="D319" s="18" t="s">
        <v>208</v>
      </c>
      <c r="E319" s="19">
        <v>6</v>
      </c>
      <c r="F319" s="19">
        <v>182</v>
      </c>
      <c r="G319" s="19">
        <v>2</v>
      </c>
      <c r="H319" s="19">
        <v>27</v>
      </c>
      <c r="I319" s="19">
        <v>2</v>
      </c>
      <c r="J319" s="19">
        <v>127</v>
      </c>
      <c r="K319" s="18" t="s">
        <v>208</v>
      </c>
      <c r="L319" s="18" t="s">
        <v>208</v>
      </c>
    </row>
    <row r="320" spans="2:12" x14ac:dyDescent="0.2">
      <c r="B320" s="1" t="s">
        <v>274</v>
      </c>
      <c r="C320" s="20" t="s">
        <v>208</v>
      </c>
      <c r="D320" s="18" t="s">
        <v>208</v>
      </c>
      <c r="E320" s="19">
        <v>2</v>
      </c>
      <c r="F320" s="19">
        <v>37</v>
      </c>
      <c r="G320" s="19">
        <v>2</v>
      </c>
      <c r="H320" s="19">
        <v>31</v>
      </c>
      <c r="I320" s="18" t="s">
        <v>208</v>
      </c>
      <c r="J320" s="18" t="s">
        <v>208</v>
      </c>
      <c r="K320" s="18" t="s">
        <v>208</v>
      </c>
      <c r="L320" s="18" t="s">
        <v>208</v>
      </c>
    </row>
    <row r="321" spans="2:12" x14ac:dyDescent="0.2">
      <c r="B321" s="1" t="s">
        <v>275</v>
      </c>
      <c r="C321" s="20" t="s">
        <v>208</v>
      </c>
      <c r="D321" s="18" t="s">
        <v>208</v>
      </c>
      <c r="E321" s="19">
        <v>4</v>
      </c>
      <c r="F321" s="19">
        <v>22</v>
      </c>
      <c r="G321" s="19">
        <v>5</v>
      </c>
      <c r="H321" s="19">
        <v>99</v>
      </c>
      <c r="I321" s="18" t="s">
        <v>208</v>
      </c>
      <c r="J321" s="18" t="s">
        <v>208</v>
      </c>
      <c r="K321" s="19">
        <v>1</v>
      </c>
      <c r="L321" s="19">
        <v>13</v>
      </c>
    </row>
    <row r="322" spans="2:12" x14ac:dyDescent="0.2">
      <c r="B322" s="1" t="s">
        <v>276</v>
      </c>
      <c r="C322" s="20" t="s">
        <v>208</v>
      </c>
      <c r="D322" s="18" t="s">
        <v>208</v>
      </c>
      <c r="E322" s="19">
        <v>9</v>
      </c>
      <c r="F322" s="19">
        <v>93</v>
      </c>
      <c r="G322" s="19">
        <v>5</v>
      </c>
      <c r="H322" s="19">
        <v>38</v>
      </c>
      <c r="I322" s="19">
        <v>2</v>
      </c>
      <c r="J322" s="19">
        <v>137</v>
      </c>
      <c r="K322" s="18" t="s">
        <v>208</v>
      </c>
      <c r="L322" s="18" t="s">
        <v>208</v>
      </c>
    </row>
    <row r="323" spans="2:12" x14ac:dyDescent="0.2">
      <c r="B323" s="1" t="s">
        <v>277</v>
      </c>
      <c r="C323" s="22">
        <v>1</v>
      </c>
      <c r="D323" s="19">
        <v>1</v>
      </c>
      <c r="E323" s="19">
        <v>9</v>
      </c>
      <c r="F323" s="19">
        <v>137</v>
      </c>
      <c r="G323" s="19">
        <v>5</v>
      </c>
      <c r="H323" s="19">
        <v>85</v>
      </c>
      <c r="I323" s="19">
        <v>1</v>
      </c>
      <c r="J323" s="19">
        <v>6</v>
      </c>
      <c r="K323" s="18" t="s">
        <v>208</v>
      </c>
      <c r="L323" s="18" t="s">
        <v>208</v>
      </c>
    </row>
    <row r="324" spans="2:12" x14ac:dyDescent="0.2">
      <c r="C324" s="6"/>
    </row>
    <row r="325" spans="2:12" x14ac:dyDescent="0.2">
      <c r="B325" s="1" t="s">
        <v>278</v>
      </c>
      <c r="C325" s="22">
        <v>1</v>
      </c>
      <c r="D325" s="19">
        <v>4</v>
      </c>
      <c r="E325" s="19">
        <v>5</v>
      </c>
      <c r="F325" s="19">
        <v>19</v>
      </c>
      <c r="G325" s="19">
        <v>3</v>
      </c>
      <c r="H325" s="19">
        <v>62</v>
      </c>
      <c r="I325" s="19">
        <v>4</v>
      </c>
      <c r="J325" s="19">
        <v>96</v>
      </c>
      <c r="K325" s="19">
        <v>1</v>
      </c>
      <c r="L325" s="19">
        <v>9</v>
      </c>
    </row>
    <row r="326" spans="2:12" x14ac:dyDescent="0.2">
      <c r="B326" s="1" t="s">
        <v>279</v>
      </c>
      <c r="C326" s="20" t="s">
        <v>208</v>
      </c>
      <c r="D326" s="18" t="s">
        <v>208</v>
      </c>
      <c r="E326" s="19">
        <v>5</v>
      </c>
      <c r="F326" s="19">
        <v>24</v>
      </c>
      <c r="G326" s="19">
        <v>9</v>
      </c>
      <c r="H326" s="19">
        <v>41</v>
      </c>
      <c r="I326" s="19">
        <v>1</v>
      </c>
      <c r="J326" s="19">
        <v>2</v>
      </c>
      <c r="K326" s="19">
        <v>1</v>
      </c>
      <c r="L326" s="19">
        <v>3</v>
      </c>
    </row>
    <row r="327" spans="2:12" x14ac:dyDescent="0.2">
      <c r="B327" s="1" t="s">
        <v>280</v>
      </c>
      <c r="C327" s="20" t="s">
        <v>208</v>
      </c>
      <c r="D327" s="18" t="s">
        <v>208</v>
      </c>
      <c r="E327" s="19">
        <v>6</v>
      </c>
      <c r="F327" s="19">
        <v>74</v>
      </c>
      <c r="G327" s="19">
        <v>2</v>
      </c>
      <c r="H327" s="19">
        <v>6</v>
      </c>
      <c r="I327" s="18" t="s">
        <v>208</v>
      </c>
      <c r="J327" s="18" t="s">
        <v>208</v>
      </c>
      <c r="K327" s="18" t="s">
        <v>208</v>
      </c>
      <c r="L327" s="18" t="s">
        <v>208</v>
      </c>
    </row>
    <row r="328" spans="2:12" x14ac:dyDescent="0.2">
      <c r="B328" s="1" t="s">
        <v>281</v>
      </c>
      <c r="C328" s="20" t="s">
        <v>208</v>
      </c>
      <c r="D328" s="18" t="s">
        <v>208</v>
      </c>
      <c r="E328" s="19">
        <v>2</v>
      </c>
      <c r="F328" s="19">
        <v>3</v>
      </c>
      <c r="G328" s="18" t="s">
        <v>208</v>
      </c>
      <c r="H328" s="18" t="s">
        <v>208</v>
      </c>
      <c r="I328" s="19">
        <v>3</v>
      </c>
      <c r="J328" s="19">
        <v>29</v>
      </c>
      <c r="K328" s="19">
        <v>2</v>
      </c>
      <c r="L328" s="19">
        <v>3</v>
      </c>
    </row>
    <row r="329" spans="2:12" x14ac:dyDescent="0.2">
      <c r="B329" s="1" t="s">
        <v>282</v>
      </c>
      <c r="C329" s="20" t="s">
        <v>208</v>
      </c>
      <c r="D329" s="18" t="s">
        <v>208</v>
      </c>
      <c r="E329" s="18" t="s">
        <v>208</v>
      </c>
      <c r="F329" s="18" t="s">
        <v>208</v>
      </c>
      <c r="G329" s="18" t="s">
        <v>208</v>
      </c>
      <c r="H329" s="18" t="s">
        <v>208</v>
      </c>
      <c r="I329" s="18" t="s">
        <v>208</v>
      </c>
      <c r="J329" s="18" t="s">
        <v>208</v>
      </c>
      <c r="K329" s="18" t="s">
        <v>208</v>
      </c>
      <c r="L329" s="18" t="s">
        <v>208</v>
      </c>
    </row>
    <row r="330" spans="2:12" x14ac:dyDescent="0.2">
      <c r="C330" s="6"/>
    </row>
    <row r="331" spans="2:12" x14ac:dyDescent="0.2">
      <c r="B331" s="1" t="s">
        <v>283</v>
      </c>
      <c r="C331" s="20" t="s">
        <v>208</v>
      </c>
      <c r="D331" s="18" t="s">
        <v>208</v>
      </c>
      <c r="E331" s="19">
        <v>3</v>
      </c>
      <c r="F331" s="19">
        <v>12</v>
      </c>
      <c r="G331" s="19">
        <v>1</v>
      </c>
      <c r="H331" s="19">
        <v>1</v>
      </c>
      <c r="I331" s="19">
        <v>1</v>
      </c>
      <c r="J331" s="19">
        <v>25</v>
      </c>
      <c r="K331" s="19">
        <v>4</v>
      </c>
      <c r="L331" s="19">
        <v>6</v>
      </c>
    </row>
    <row r="332" spans="2:12" x14ac:dyDescent="0.2">
      <c r="B332" s="1" t="s">
        <v>284</v>
      </c>
      <c r="C332" s="20" t="s">
        <v>208</v>
      </c>
      <c r="D332" s="18" t="s">
        <v>208</v>
      </c>
      <c r="E332" s="19">
        <v>10</v>
      </c>
      <c r="F332" s="19">
        <v>73</v>
      </c>
      <c r="G332" s="19">
        <v>7</v>
      </c>
      <c r="H332" s="19">
        <v>60</v>
      </c>
      <c r="I332" s="18" t="s">
        <v>208</v>
      </c>
      <c r="J332" s="18" t="s">
        <v>208</v>
      </c>
      <c r="K332" s="19">
        <v>2</v>
      </c>
      <c r="L332" s="19">
        <v>30</v>
      </c>
    </row>
    <row r="333" spans="2:12" x14ac:dyDescent="0.2">
      <c r="B333" s="1" t="s">
        <v>285</v>
      </c>
      <c r="C333" s="22">
        <v>2</v>
      </c>
      <c r="D333" s="19">
        <v>60</v>
      </c>
      <c r="E333" s="19">
        <v>2</v>
      </c>
      <c r="F333" s="19">
        <v>181</v>
      </c>
      <c r="G333" s="19">
        <v>4</v>
      </c>
      <c r="H333" s="19">
        <v>150</v>
      </c>
      <c r="I333" s="19">
        <v>3</v>
      </c>
      <c r="J333" s="19">
        <v>403</v>
      </c>
      <c r="K333" s="18" t="s">
        <v>208</v>
      </c>
      <c r="L333" s="18" t="s">
        <v>208</v>
      </c>
    </row>
    <row r="334" spans="2:12" x14ac:dyDescent="0.2">
      <c r="B334" s="1" t="s">
        <v>286</v>
      </c>
      <c r="C334" s="20" t="s">
        <v>208</v>
      </c>
      <c r="D334" s="18" t="s">
        <v>208</v>
      </c>
      <c r="E334" s="19">
        <v>2</v>
      </c>
      <c r="F334" s="19">
        <v>3</v>
      </c>
      <c r="G334" s="19">
        <v>1</v>
      </c>
      <c r="H334" s="19">
        <v>6</v>
      </c>
      <c r="I334" s="18" t="s">
        <v>208</v>
      </c>
      <c r="J334" s="18" t="s">
        <v>208</v>
      </c>
      <c r="K334" s="18" t="s">
        <v>208</v>
      </c>
      <c r="L334" s="18" t="s">
        <v>208</v>
      </c>
    </row>
    <row r="335" spans="2:12" x14ac:dyDescent="0.2">
      <c r="B335" s="1" t="s">
        <v>287</v>
      </c>
      <c r="C335" s="20" t="s">
        <v>208</v>
      </c>
      <c r="D335" s="18" t="s">
        <v>208</v>
      </c>
      <c r="E335" s="19">
        <v>6</v>
      </c>
      <c r="F335" s="19">
        <v>126</v>
      </c>
      <c r="G335" s="19">
        <v>1</v>
      </c>
      <c r="H335" s="19">
        <v>3</v>
      </c>
      <c r="I335" s="18" t="s">
        <v>208</v>
      </c>
      <c r="J335" s="18" t="s">
        <v>208</v>
      </c>
      <c r="K335" s="18" t="s">
        <v>208</v>
      </c>
      <c r="L335" s="18" t="s">
        <v>208</v>
      </c>
    </row>
    <row r="336" spans="2:12" x14ac:dyDescent="0.2">
      <c r="C336" s="6"/>
    </row>
    <row r="337" spans="2:12" x14ac:dyDescent="0.2">
      <c r="B337" s="1" t="s">
        <v>288</v>
      </c>
      <c r="C337" s="20" t="s">
        <v>208</v>
      </c>
      <c r="D337" s="18" t="s">
        <v>208</v>
      </c>
      <c r="E337" s="19">
        <v>2</v>
      </c>
      <c r="F337" s="19">
        <v>3</v>
      </c>
      <c r="G337" s="18" t="s">
        <v>208</v>
      </c>
      <c r="H337" s="18" t="s">
        <v>208</v>
      </c>
      <c r="I337" s="18" t="s">
        <v>208</v>
      </c>
      <c r="J337" s="18" t="s">
        <v>208</v>
      </c>
      <c r="K337" s="19">
        <v>2</v>
      </c>
      <c r="L337" s="19">
        <v>2</v>
      </c>
    </row>
    <row r="338" spans="2:12" x14ac:dyDescent="0.2">
      <c r="B338" s="1" t="s">
        <v>289</v>
      </c>
      <c r="C338" s="20" t="s">
        <v>208</v>
      </c>
      <c r="D338" s="18" t="s">
        <v>208</v>
      </c>
      <c r="E338" s="19">
        <v>6</v>
      </c>
      <c r="F338" s="19">
        <v>37</v>
      </c>
      <c r="G338" s="19">
        <v>2</v>
      </c>
      <c r="H338" s="19">
        <v>14</v>
      </c>
      <c r="I338" s="19">
        <v>1</v>
      </c>
      <c r="J338" s="19">
        <v>2</v>
      </c>
      <c r="K338" s="19">
        <v>1</v>
      </c>
      <c r="L338" s="19">
        <v>4</v>
      </c>
    </row>
    <row r="339" spans="2:12" x14ac:dyDescent="0.2">
      <c r="B339" s="1" t="s">
        <v>290</v>
      </c>
      <c r="C339" s="20" t="s">
        <v>208</v>
      </c>
      <c r="D339" s="18" t="s">
        <v>208</v>
      </c>
      <c r="E339" s="19">
        <v>2</v>
      </c>
      <c r="F339" s="19">
        <v>161</v>
      </c>
      <c r="G339" s="19">
        <v>1</v>
      </c>
      <c r="H339" s="19">
        <v>3</v>
      </c>
      <c r="I339" s="18" t="s">
        <v>208</v>
      </c>
      <c r="J339" s="18" t="s">
        <v>208</v>
      </c>
      <c r="K339" s="19">
        <v>3</v>
      </c>
      <c r="L339" s="19">
        <v>254</v>
      </c>
    </row>
    <row r="340" spans="2:12" x14ac:dyDescent="0.2">
      <c r="B340" s="1" t="s">
        <v>291</v>
      </c>
      <c r="C340" s="20" t="s">
        <v>208</v>
      </c>
      <c r="D340" s="18" t="s">
        <v>208</v>
      </c>
      <c r="E340" s="19">
        <v>5</v>
      </c>
      <c r="F340" s="19">
        <v>57</v>
      </c>
      <c r="G340" s="19">
        <v>2</v>
      </c>
      <c r="H340" s="19">
        <v>102</v>
      </c>
      <c r="I340" s="18" t="s">
        <v>208</v>
      </c>
      <c r="J340" s="18" t="s">
        <v>208</v>
      </c>
      <c r="K340" s="19">
        <v>1</v>
      </c>
      <c r="L340" s="19">
        <v>4</v>
      </c>
    </row>
    <row r="341" spans="2:12" x14ac:dyDescent="0.2">
      <c r="B341" s="1" t="s">
        <v>292</v>
      </c>
      <c r="C341" s="20" t="s">
        <v>208</v>
      </c>
      <c r="D341" s="18" t="s">
        <v>208</v>
      </c>
      <c r="E341" s="19">
        <v>20</v>
      </c>
      <c r="F341" s="19">
        <v>42</v>
      </c>
      <c r="G341" s="18" t="s">
        <v>208</v>
      </c>
      <c r="H341" s="18" t="s">
        <v>208</v>
      </c>
      <c r="I341" s="18" t="s">
        <v>208</v>
      </c>
      <c r="J341" s="18" t="s">
        <v>208</v>
      </c>
      <c r="K341" s="18" t="s">
        <v>208</v>
      </c>
      <c r="L341" s="18" t="s">
        <v>208</v>
      </c>
    </row>
    <row r="342" spans="2:12" x14ac:dyDescent="0.2">
      <c r="B342" s="1" t="s">
        <v>293</v>
      </c>
      <c r="C342" s="20" t="s">
        <v>208</v>
      </c>
      <c r="D342" s="18" t="s">
        <v>208</v>
      </c>
      <c r="E342" s="19">
        <v>3</v>
      </c>
      <c r="F342" s="19">
        <v>100</v>
      </c>
      <c r="G342" s="18" t="s">
        <v>208</v>
      </c>
      <c r="H342" s="18" t="s">
        <v>208</v>
      </c>
      <c r="I342" s="18" t="s">
        <v>208</v>
      </c>
      <c r="J342" s="18" t="s">
        <v>208</v>
      </c>
      <c r="K342" s="18" t="s">
        <v>208</v>
      </c>
      <c r="L342" s="18" t="s">
        <v>208</v>
      </c>
    </row>
    <row r="343" spans="2:12" x14ac:dyDescent="0.2">
      <c r="B343" s="1" t="s">
        <v>294</v>
      </c>
      <c r="C343" s="20" t="s">
        <v>208</v>
      </c>
      <c r="D343" s="18" t="s">
        <v>208</v>
      </c>
      <c r="E343" s="19">
        <v>1</v>
      </c>
      <c r="F343" s="19">
        <v>2</v>
      </c>
      <c r="G343" s="19">
        <v>1</v>
      </c>
      <c r="H343" s="19">
        <v>26</v>
      </c>
      <c r="I343" s="18" t="s">
        <v>208</v>
      </c>
      <c r="J343" s="18" t="s">
        <v>208</v>
      </c>
      <c r="K343" s="18" t="s">
        <v>208</v>
      </c>
      <c r="L343" s="18" t="s">
        <v>208</v>
      </c>
    </row>
    <row r="344" spans="2:12" x14ac:dyDescent="0.2">
      <c r="B344" s="1" t="s">
        <v>295</v>
      </c>
      <c r="C344" s="20" t="s">
        <v>208</v>
      </c>
      <c r="D344" s="18" t="s">
        <v>208</v>
      </c>
      <c r="E344" s="19">
        <v>4</v>
      </c>
      <c r="F344" s="19">
        <v>18</v>
      </c>
      <c r="G344" s="18" t="s">
        <v>208</v>
      </c>
      <c r="H344" s="18" t="s">
        <v>208</v>
      </c>
      <c r="I344" s="19">
        <v>1</v>
      </c>
      <c r="J344" s="19">
        <v>25</v>
      </c>
      <c r="K344" s="19">
        <v>1</v>
      </c>
      <c r="L344" s="19">
        <v>10</v>
      </c>
    </row>
    <row r="345" spans="2:12" x14ac:dyDescent="0.2">
      <c r="B345" s="1" t="s">
        <v>296</v>
      </c>
      <c r="C345" s="20" t="s">
        <v>208</v>
      </c>
      <c r="D345" s="18" t="s">
        <v>208</v>
      </c>
      <c r="E345" s="19">
        <v>1</v>
      </c>
      <c r="F345" s="19">
        <v>1</v>
      </c>
      <c r="G345" s="19">
        <v>2</v>
      </c>
      <c r="H345" s="19">
        <v>30</v>
      </c>
      <c r="I345" s="18" t="s">
        <v>208</v>
      </c>
      <c r="J345" s="18" t="s">
        <v>208</v>
      </c>
      <c r="K345" s="19">
        <v>2</v>
      </c>
      <c r="L345" s="19">
        <v>6</v>
      </c>
    </row>
    <row r="346" spans="2:12" x14ac:dyDescent="0.2">
      <c r="B346" s="1" t="s">
        <v>297</v>
      </c>
      <c r="C346" s="20" t="s">
        <v>208</v>
      </c>
      <c r="D346" s="18" t="s">
        <v>208</v>
      </c>
      <c r="E346" s="19">
        <v>2</v>
      </c>
      <c r="F346" s="19">
        <v>44</v>
      </c>
      <c r="G346" s="19">
        <v>3</v>
      </c>
      <c r="H346" s="19">
        <v>27</v>
      </c>
      <c r="I346" s="19">
        <v>7</v>
      </c>
      <c r="J346" s="19">
        <v>234</v>
      </c>
      <c r="K346" s="18" t="s">
        <v>208</v>
      </c>
      <c r="L346" s="18" t="s">
        <v>208</v>
      </c>
    </row>
    <row r="347" spans="2:12" x14ac:dyDescent="0.2">
      <c r="C347" s="6"/>
    </row>
    <row r="348" spans="2:12" x14ac:dyDescent="0.2">
      <c r="B348" s="1" t="s">
        <v>298</v>
      </c>
      <c r="C348" s="20" t="s">
        <v>208</v>
      </c>
      <c r="D348" s="18" t="s">
        <v>208</v>
      </c>
      <c r="E348" s="19">
        <v>3</v>
      </c>
      <c r="F348" s="19">
        <v>12</v>
      </c>
      <c r="G348" s="19">
        <v>1</v>
      </c>
      <c r="H348" s="19">
        <v>239</v>
      </c>
      <c r="I348" s="19">
        <v>1</v>
      </c>
      <c r="J348" s="19">
        <v>14</v>
      </c>
      <c r="K348" s="18" t="s">
        <v>208</v>
      </c>
      <c r="L348" s="18" t="s">
        <v>208</v>
      </c>
    </row>
    <row r="349" spans="2:12" x14ac:dyDescent="0.2">
      <c r="B349" s="1" t="s">
        <v>299</v>
      </c>
      <c r="C349" s="20" t="s">
        <v>208</v>
      </c>
      <c r="D349" s="18" t="s">
        <v>208</v>
      </c>
      <c r="E349" s="19">
        <v>1</v>
      </c>
      <c r="F349" s="19">
        <v>1</v>
      </c>
      <c r="G349" s="18" t="s">
        <v>208</v>
      </c>
      <c r="H349" s="18" t="s">
        <v>208</v>
      </c>
      <c r="I349" s="18" t="s">
        <v>208</v>
      </c>
      <c r="J349" s="18" t="s">
        <v>208</v>
      </c>
      <c r="K349" s="18" t="s">
        <v>208</v>
      </c>
      <c r="L349" s="18" t="s">
        <v>208</v>
      </c>
    </row>
    <row r="350" spans="2:12" x14ac:dyDescent="0.2">
      <c r="B350" s="1" t="s">
        <v>300</v>
      </c>
      <c r="C350" s="20" t="s">
        <v>208</v>
      </c>
      <c r="D350" s="18" t="s">
        <v>208</v>
      </c>
      <c r="E350" s="19">
        <v>2</v>
      </c>
      <c r="F350" s="19">
        <v>34</v>
      </c>
      <c r="G350" s="18" t="s">
        <v>208</v>
      </c>
      <c r="H350" s="18" t="s">
        <v>208</v>
      </c>
      <c r="I350" s="18" t="s">
        <v>208</v>
      </c>
      <c r="J350" s="18" t="s">
        <v>208</v>
      </c>
      <c r="K350" s="18" t="s">
        <v>208</v>
      </c>
      <c r="L350" s="18" t="s">
        <v>208</v>
      </c>
    </row>
    <row r="351" spans="2:12" x14ac:dyDescent="0.2">
      <c r="B351" s="1" t="s">
        <v>301</v>
      </c>
      <c r="C351" s="20" t="s">
        <v>208</v>
      </c>
      <c r="D351" s="18" t="s">
        <v>208</v>
      </c>
      <c r="E351" s="19">
        <v>3</v>
      </c>
      <c r="F351" s="19">
        <v>8</v>
      </c>
      <c r="G351" s="19">
        <v>2</v>
      </c>
      <c r="H351" s="19">
        <v>113</v>
      </c>
      <c r="I351" s="19">
        <v>1</v>
      </c>
      <c r="J351" s="19">
        <v>33</v>
      </c>
      <c r="K351" s="18" t="s">
        <v>208</v>
      </c>
      <c r="L351" s="18" t="s">
        <v>208</v>
      </c>
    </row>
    <row r="352" spans="2:12" x14ac:dyDescent="0.2">
      <c r="B352" s="1" t="s">
        <v>302</v>
      </c>
      <c r="C352" s="20" t="s">
        <v>208</v>
      </c>
      <c r="D352" s="18" t="s">
        <v>208</v>
      </c>
      <c r="E352" s="19">
        <v>4</v>
      </c>
      <c r="F352" s="19">
        <v>60</v>
      </c>
      <c r="G352" s="19">
        <v>1</v>
      </c>
      <c r="H352" s="19">
        <v>15</v>
      </c>
      <c r="I352" s="18" t="s">
        <v>208</v>
      </c>
      <c r="J352" s="18" t="s">
        <v>208</v>
      </c>
      <c r="K352" s="19">
        <v>1</v>
      </c>
      <c r="L352" s="19">
        <v>3</v>
      </c>
    </row>
    <row r="353" spans="1:12" x14ac:dyDescent="0.2">
      <c r="B353" s="1" t="s">
        <v>303</v>
      </c>
      <c r="C353" s="20" t="s">
        <v>208</v>
      </c>
      <c r="D353" s="18" t="s">
        <v>208</v>
      </c>
      <c r="E353" s="18" t="s">
        <v>208</v>
      </c>
      <c r="F353" s="18" t="s">
        <v>208</v>
      </c>
      <c r="G353" s="18" t="s">
        <v>208</v>
      </c>
      <c r="H353" s="18" t="s">
        <v>208</v>
      </c>
      <c r="I353" s="18" t="s">
        <v>208</v>
      </c>
      <c r="J353" s="18" t="s">
        <v>208</v>
      </c>
      <c r="K353" s="19">
        <v>2</v>
      </c>
      <c r="L353" s="19">
        <v>3</v>
      </c>
    </row>
    <row r="354" spans="1:12" x14ac:dyDescent="0.2">
      <c r="B354" s="1" t="s">
        <v>304</v>
      </c>
      <c r="C354" s="20" t="s">
        <v>208</v>
      </c>
      <c r="D354" s="18" t="s">
        <v>208</v>
      </c>
      <c r="E354" s="19">
        <v>1</v>
      </c>
      <c r="F354" s="19">
        <v>7</v>
      </c>
      <c r="G354" s="19">
        <v>2</v>
      </c>
      <c r="H354" s="19">
        <v>54</v>
      </c>
      <c r="I354" s="19">
        <v>1</v>
      </c>
      <c r="J354" s="19">
        <v>4</v>
      </c>
      <c r="K354" s="19">
        <v>4</v>
      </c>
      <c r="L354" s="19">
        <v>19</v>
      </c>
    </row>
    <row r="355" spans="1:12" x14ac:dyDescent="0.2">
      <c r="C355" s="6"/>
    </row>
    <row r="356" spans="1:12" x14ac:dyDescent="0.2">
      <c r="B356" s="1" t="s">
        <v>305</v>
      </c>
      <c r="C356" s="20" t="s">
        <v>208</v>
      </c>
      <c r="D356" s="18" t="s">
        <v>208</v>
      </c>
      <c r="E356" s="18" t="s">
        <v>208</v>
      </c>
      <c r="F356" s="18" t="s">
        <v>208</v>
      </c>
      <c r="G356" s="18" t="s">
        <v>208</v>
      </c>
      <c r="H356" s="18" t="s">
        <v>208</v>
      </c>
      <c r="I356" s="18" t="s">
        <v>208</v>
      </c>
      <c r="J356" s="18" t="s">
        <v>208</v>
      </c>
      <c r="K356" s="19">
        <v>5</v>
      </c>
      <c r="L356" s="19">
        <v>74</v>
      </c>
    </row>
    <row r="357" spans="1:12" x14ac:dyDescent="0.2">
      <c r="B357" s="1" t="s">
        <v>306</v>
      </c>
      <c r="C357" s="20" t="s">
        <v>208</v>
      </c>
      <c r="D357" s="18" t="s">
        <v>208</v>
      </c>
      <c r="E357" s="18" t="s">
        <v>208</v>
      </c>
      <c r="F357" s="18" t="s">
        <v>208</v>
      </c>
      <c r="G357" s="18" t="s">
        <v>208</v>
      </c>
      <c r="H357" s="18" t="s">
        <v>208</v>
      </c>
      <c r="I357" s="18" t="s">
        <v>208</v>
      </c>
      <c r="J357" s="18" t="s">
        <v>208</v>
      </c>
      <c r="K357" s="18" t="s">
        <v>208</v>
      </c>
      <c r="L357" s="18" t="s">
        <v>208</v>
      </c>
    </row>
    <row r="358" spans="1:12" x14ac:dyDescent="0.2">
      <c r="B358" s="1" t="s">
        <v>307</v>
      </c>
      <c r="C358" s="20" t="s">
        <v>208</v>
      </c>
      <c r="D358" s="18" t="s">
        <v>208</v>
      </c>
      <c r="E358" s="19">
        <v>1</v>
      </c>
      <c r="F358" s="19">
        <v>4</v>
      </c>
      <c r="G358" s="18" t="s">
        <v>208</v>
      </c>
      <c r="H358" s="18" t="s">
        <v>208</v>
      </c>
      <c r="I358" s="18" t="s">
        <v>208</v>
      </c>
      <c r="J358" s="18" t="s">
        <v>208</v>
      </c>
      <c r="K358" s="19">
        <v>1</v>
      </c>
      <c r="L358" s="19">
        <v>3</v>
      </c>
    </row>
    <row r="359" spans="1:12" x14ac:dyDescent="0.2">
      <c r="B359" s="1" t="s">
        <v>308</v>
      </c>
      <c r="C359" s="20" t="s">
        <v>208</v>
      </c>
      <c r="D359" s="18" t="s">
        <v>208</v>
      </c>
      <c r="E359" s="18" t="s">
        <v>208</v>
      </c>
      <c r="F359" s="18" t="s">
        <v>208</v>
      </c>
      <c r="G359" s="18" t="s">
        <v>208</v>
      </c>
      <c r="H359" s="18" t="s">
        <v>208</v>
      </c>
      <c r="I359" s="18" t="s">
        <v>208</v>
      </c>
      <c r="J359" s="18" t="s">
        <v>208</v>
      </c>
      <c r="K359" s="18" t="s">
        <v>208</v>
      </c>
      <c r="L359" s="18" t="s">
        <v>208</v>
      </c>
    </row>
    <row r="360" spans="1:12" x14ac:dyDescent="0.2">
      <c r="B360" s="1" t="s">
        <v>309</v>
      </c>
      <c r="C360" s="20" t="s">
        <v>208</v>
      </c>
      <c r="D360" s="18" t="s">
        <v>208</v>
      </c>
      <c r="E360" s="18" t="s">
        <v>208</v>
      </c>
      <c r="F360" s="18" t="s">
        <v>208</v>
      </c>
      <c r="G360" s="18" t="s">
        <v>208</v>
      </c>
      <c r="H360" s="18" t="s">
        <v>208</v>
      </c>
      <c r="I360" s="18" t="s">
        <v>208</v>
      </c>
      <c r="J360" s="18" t="s">
        <v>208</v>
      </c>
      <c r="K360" s="19">
        <v>1</v>
      </c>
      <c r="L360" s="19">
        <v>5</v>
      </c>
    </row>
    <row r="361" spans="1:12" x14ac:dyDescent="0.2">
      <c r="B361" s="1" t="s">
        <v>310</v>
      </c>
      <c r="C361" s="20" t="s">
        <v>208</v>
      </c>
      <c r="D361" s="18" t="s">
        <v>208</v>
      </c>
      <c r="E361" s="19">
        <v>2</v>
      </c>
      <c r="F361" s="19">
        <v>4</v>
      </c>
      <c r="G361" s="19">
        <v>1</v>
      </c>
      <c r="H361" s="19">
        <v>1</v>
      </c>
      <c r="I361" s="18" t="s">
        <v>208</v>
      </c>
      <c r="J361" s="18" t="s">
        <v>208</v>
      </c>
      <c r="K361" s="18" t="s">
        <v>208</v>
      </c>
      <c r="L361" s="18" t="s">
        <v>208</v>
      </c>
    </row>
    <row r="362" spans="1:12" x14ac:dyDescent="0.2">
      <c r="B362" s="1" t="s">
        <v>311</v>
      </c>
      <c r="C362" s="20" t="s">
        <v>208</v>
      </c>
      <c r="D362" s="18" t="s">
        <v>208</v>
      </c>
      <c r="E362" s="18" t="s">
        <v>208</v>
      </c>
      <c r="F362" s="18" t="s">
        <v>208</v>
      </c>
      <c r="G362" s="18" t="s">
        <v>208</v>
      </c>
      <c r="H362" s="18" t="s">
        <v>208</v>
      </c>
      <c r="I362" s="18" t="s">
        <v>208</v>
      </c>
      <c r="J362" s="18" t="s">
        <v>208</v>
      </c>
      <c r="K362" s="18" t="s">
        <v>208</v>
      </c>
      <c r="L362" s="18" t="s">
        <v>208</v>
      </c>
    </row>
    <row r="363" spans="1:12" ht="18" thickBot="1" x14ac:dyDescent="0.25">
      <c r="B363" s="4"/>
      <c r="C363" s="21"/>
      <c r="D363" s="4"/>
      <c r="E363" s="4"/>
      <c r="F363" s="4"/>
      <c r="G363" s="4"/>
      <c r="H363" s="4"/>
      <c r="I363" s="4"/>
      <c r="J363" s="4"/>
      <c r="K363" s="4"/>
      <c r="L363" s="4"/>
    </row>
    <row r="364" spans="1:12" x14ac:dyDescent="0.2">
      <c r="C364" s="1" t="s">
        <v>101</v>
      </c>
    </row>
    <row r="365" spans="1:12" x14ac:dyDescent="0.2">
      <c r="A365" s="1"/>
    </row>
    <row r="366" spans="1:12" x14ac:dyDescent="0.2">
      <c r="A366" s="1"/>
    </row>
    <row r="371" spans="2:12" x14ac:dyDescent="0.2">
      <c r="D371" s="3" t="s">
        <v>312</v>
      </c>
    </row>
    <row r="372" spans="2:12" ht="18" thickBot="1" x14ac:dyDescent="0.25">
      <c r="B372" s="4"/>
      <c r="C372" s="4"/>
      <c r="D372" s="4"/>
      <c r="E372" s="5" t="s">
        <v>259</v>
      </c>
      <c r="F372" s="4"/>
      <c r="G372" s="4"/>
      <c r="H372" s="4"/>
      <c r="I372" s="4"/>
      <c r="J372" s="4"/>
      <c r="K372" s="4"/>
      <c r="L372" s="4"/>
    </row>
    <row r="373" spans="2:12" x14ac:dyDescent="0.2">
      <c r="C373" s="8" t="s">
        <v>336</v>
      </c>
      <c r="E373" s="8" t="s">
        <v>73</v>
      </c>
      <c r="G373" s="8" t="s">
        <v>75</v>
      </c>
      <c r="I373" s="8" t="s">
        <v>77</v>
      </c>
      <c r="K373" s="8" t="s">
        <v>79</v>
      </c>
    </row>
    <row r="374" spans="2:12" x14ac:dyDescent="0.2">
      <c r="C374" s="12" t="s">
        <v>334</v>
      </c>
      <c r="D374" s="7"/>
      <c r="E374" s="12" t="s">
        <v>74</v>
      </c>
      <c r="F374" s="7"/>
      <c r="G374" s="12" t="s">
        <v>76</v>
      </c>
      <c r="H374" s="7"/>
      <c r="I374" s="12" t="s">
        <v>78</v>
      </c>
      <c r="J374" s="7"/>
      <c r="K374" s="12" t="s">
        <v>80</v>
      </c>
      <c r="L374" s="7"/>
    </row>
    <row r="375" spans="2:12" x14ac:dyDescent="0.2">
      <c r="B375" s="7"/>
      <c r="C375" s="12" t="s">
        <v>7</v>
      </c>
      <c r="D375" s="12" t="s">
        <v>8</v>
      </c>
      <c r="E375" s="12" t="s">
        <v>214</v>
      </c>
      <c r="F375" s="12" t="s">
        <v>8</v>
      </c>
      <c r="G375" s="12" t="s">
        <v>214</v>
      </c>
      <c r="H375" s="12" t="s">
        <v>8</v>
      </c>
      <c r="I375" s="12" t="s">
        <v>214</v>
      </c>
      <c r="J375" s="12" t="s">
        <v>8</v>
      </c>
      <c r="K375" s="12" t="s">
        <v>214</v>
      </c>
      <c r="L375" s="12" t="s">
        <v>8</v>
      </c>
    </row>
    <row r="376" spans="2:12" x14ac:dyDescent="0.2">
      <c r="C376" s="6"/>
      <c r="D376" s="13" t="s">
        <v>9</v>
      </c>
      <c r="F376" s="13" t="s">
        <v>9</v>
      </c>
      <c r="H376" s="13" t="s">
        <v>9</v>
      </c>
      <c r="J376" s="13" t="s">
        <v>9</v>
      </c>
      <c r="L376" s="13" t="s">
        <v>9</v>
      </c>
    </row>
    <row r="377" spans="2:12" x14ac:dyDescent="0.2">
      <c r="B377" s="3" t="s">
        <v>261</v>
      </c>
      <c r="C377" s="14">
        <f t="shared" ref="C377:L377" si="5">SUM(C379:C435)</f>
        <v>24</v>
      </c>
      <c r="D377" s="15">
        <f t="shared" si="5"/>
        <v>2093</v>
      </c>
      <c r="E377" s="15">
        <f t="shared" si="5"/>
        <v>550</v>
      </c>
      <c r="F377" s="15">
        <f t="shared" si="5"/>
        <v>3666</v>
      </c>
      <c r="G377" s="15">
        <f t="shared" si="5"/>
        <v>38</v>
      </c>
      <c r="H377" s="15">
        <f t="shared" si="5"/>
        <v>1894</v>
      </c>
      <c r="I377" s="15">
        <f t="shared" si="5"/>
        <v>3</v>
      </c>
      <c r="J377" s="15">
        <f t="shared" si="5"/>
        <v>179</v>
      </c>
      <c r="K377" s="15">
        <f t="shared" si="5"/>
        <v>2</v>
      </c>
      <c r="L377" s="15">
        <f t="shared" si="5"/>
        <v>6</v>
      </c>
    </row>
    <row r="378" spans="2:12" x14ac:dyDescent="0.2">
      <c r="C378" s="6"/>
    </row>
    <row r="379" spans="2:12" x14ac:dyDescent="0.2">
      <c r="B379" s="1" t="s">
        <v>262</v>
      </c>
      <c r="C379" s="22">
        <v>7</v>
      </c>
      <c r="D379" s="19">
        <v>1774</v>
      </c>
      <c r="E379" s="19">
        <v>79</v>
      </c>
      <c r="F379" s="19">
        <v>277</v>
      </c>
      <c r="G379" s="19">
        <v>6</v>
      </c>
      <c r="H379" s="19">
        <v>788</v>
      </c>
      <c r="I379" s="19">
        <v>2</v>
      </c>
      <c r="J379" s="19">
        <v>152</v>
      </c>
      <c r="K379" s="19">
        <v>2</v>
      </c>
      <c r="L379" s="19">
        <v>6</v>
      </c>
    </row>
    <row r="380" spans="2:12" x14ac:dyDescent="0.2">
      <c r="B380" s="1" t="s">
        <v>263</v>
      </c>
      <c r="C380" s="22">
        <v>2</v>
      </c>
      <c r="D380" s="19">
        <v>81</v>
      </c>
      <c r="E380" s="19">
        <v>240</v>
      </c>
      <c r="F380" s="19">
        <v>1524</v>
      </c>
      <c r="G380" s="19">
        <v>1</v>
      </c>
      <c r="H380" s="19">
        <v>230</v>
      </c>
      <c r="I380" s="18" t="s">
        <v>208</v>
      </c>
      <c r="J380" s="18" t="s">
        <v>208</v>
      </c>
      <c r="K380" s="18" t="s">
        <v>208</v>
      </c>
      <c r="L380" s="18" t="s">
        <v>208</v>
      </c>
    </row>
    <row r="381" spans="2:12" x14ac:dyDescent="0.2">
      <c r="B381" s="1" t="s">
        <v>264</v>
      </c>
      <c r="C381" s="22">
        <v>1</v>
      </c>
      <c r="D381" s="19">
        <v>4</v>
      </c>
      <c r="E381" s="19">
        <v>67</v>
      </c>
      <c r="F381" s="19">
        <v>276</v>
      </c>
      <c r="G381" s="19">
        <v>2</v>
      </c>
      <c r="H381" s="19">
        <v>103</v>
      </c>
      <c r="I381" s="18" t="s">
        <v>208</v>
      </c>
      <c r="J381" s="18" t="s">
        <v>208</v>
      </c>
      <c r="K381" s="18" t="s">
        <v>208</v>
      </c>
      <c r="L381" s="18" t="s">
        <v>208</v>
      </c>
    </row>
    <row r="382" spans="2:12" x14ac:dyDescent="0.2">
      <c r="B382" s="1" t="s">
        <v>265</v>
      </c>
      <c r="C382" s="22">
        <v>2</v>
      </c>
      <c r="D382" s="19">
        <v>36</v>
      </c>
      <c r="E382" s="19">
        <v>8</v>
      </c>
      <c r="F382" s="19">
        <v>58</v>
      </c>
      <c r="G382" s="19">
        <v>1</v>
      </c>
      <c r="H382" s="19">
        <v>29</v>
      </c>
      <c r="I382" s="18" t="s">
        <v>208</v>
      </c>
      <c r="J382" s="18" t="s">
        <v>208</v>
      </c>
      <c r="K382" s="18" t="s">
        <v>208</v>
      </c>
      <c r="L382" s="18" t="s">
        <v>208</v>
      </c>
    </row>
    <row r="383" spans="2:12" x14ac:dyDescent="0.2">
      <c r="B383" s="1" t="s">
        <v>266</v>
      </c>
      <c r="C383" s="22">
        <v>1</v>
      </c>
      <c r="D383" s="19">
        <v>3</v>
      </c>
      <c r="E383" s="19">
        <v>7</v>
      </c>
      <c r="F383" s="19">
        <v>35</v>
      </c>
      <c r="G383" s="19">
        <v>3</v>
      </c>
      <c r="H383" s="19">
        <v>237</v>
      </c>
      <c r="I383" s="18" t="s">
        <v>208</v>
      </c>
      <c r="J383" s="18" t="s">
        <v>208</v>
      </c>
      <c r="K383" s="18" t="s">
        <v>208</v>
      </c>
      <c r="L383" s="18" t="s">
        <v>208</v>
      </c>
    </row>
    <row r="384" spans="2:12" x14ac:dyDescent="0.2">
      <c r="B384" s="1" t="s">
        <v>267</v>
      </c>
      <c r="C384" s="22">
        <v>2</v>
      </c>
      <c r="D384" s="19">
        <v>15</v>
      </c>
      <c r="E384" s="19">
        <v>36</v>
      </c>
      <c r="F384" s="19">
        <v>364</v>
      </c>
      <c r="G384" s="19">
        <v>3</v>
      </c>
      <c r="H384" s="19">
        <v>197</v>
      </c>
      <c r="I384" s="18" t="s">
        <v>208</v>
      </c>
      <c r="J384" s="18" t="s">
        <v>208</v>
      </c>
      <c r="K384" s="18" t="s">
        <v>208</v>
      </c>
      <c r="L384" s="18" t="s">
        <v>208</v>
      </c>
    </row>
    <row r="385" spans="2:12" x14ac:dyDescent="0.2">
      <c r="B385" s="1" t="s">
        <v>268</v>
      </c>
      <c r="C385" s="20" t="s">
        <v>208</v>
      </c>
      <c r="D385" s="18" t="s">
        <v>208</v>
      </c>
      <c r="E385" s="19">
        <v>5</v>
      </c>
      <c r="F385" s="19">
        <v>21</v>
      </c>
      <c r="G385" s="19">
        <v>2</v>
      </c>
      <c r="H385" s="19">
        <v>140</v>
      </c>
      <c r="I385" s="19">
        <v>1</v>
      </c>
      <c r="J385" s="19">
        <v>27</v>
      </c>
      <c r="K385" s="18" t="s">
        <v>208</v>
      </c>
      <c r="L385" s="18" t="s">
        <v>208</v>
      </c>
    </row>
    <row r="386" spans="2:12" x14ac:dyDescent="0.2">
      <c r="C386" s="6"/>
    </row>
    <row r="387" spans="2:12" x14ac:dyDescent="0.2">
      <c r="B387" s="1" t="s">
        <v>269</v>
      </c>
      <c r="C387" s="20" t="s">
        <v>208</v>
      </c>
      <c r="D387" s="18" t="s">
        <v>208</v>
      </c>
      <c r="E387" s="18" t="s">
        <v>208</v>
      </c>
      <c r="F387" s="18" t="s">
        <v>208</v>
      </c>
      <c r="G387" s="18" t="s">
        <v>208</v>
      </c>
      <c r="H387" s="18" t="s">
        <v>208</v>
      </c>
      <c r="I387" s="18" t="s">
        <v>208</v>
      </c>
      <c r="J387" s="18" t="s">
        <v>208</v>
      </c>
      <c r="K387" s="18" t="s">
        <v>208</v>
      </c>
      <c r="L387" s="18" t="s">
        <v>208</v>
      </c>
    </row>
    <row r="388" spans="2:12" x14ac:dyDescent="0.2">
      <c r="B388" s="1" t="s">
        <v>270</v>
      </c>
      <c r="C388" s="22">
        <v>1</v>
      </c>
      <c r="D388" s="19">
        <v>5</v>
      </c>
      <c r="E388" s="19">
        <v>27</v>
      </c>
      <c r="F388" s="19">
        <v>229</v>
      </c>
      <c r="G388" s="18" t="s">
        <v>208</v>
      </c>
      <c r="H388" s="18" t="s">
        <v>208</v>
      </c>
      <c r="I388" s="18" t="s">
        <v>208</v>
      </c>
      <c r="J388" s="18" t="s">
        <v>208</v>
      </c>
      <c r="K388" s="18" t="s">
        <v>208</v>
      </c>
      <c r="L388" s="18" t="s">
        <v>208</v>
      </c>
    </row>
    <row r="389" spans="2:12" x14ac:dyDescent="0.2">
      <c r="B389" s="1" t="s">
        <v>271</v>
      </c>
      <c r="C389" s="20" t="s">
        <v>208</v>
      </c>
      <c r="D389" s="18" t="s">
        <v>208</v>
      </c>
      <c r="E389" s="19">
        <v>9</v>
      </c>
      <c r="F389" s="19">
        <v>62</v>
      </c>
      <c r="G389" s="18" t="s">
        <v>208</v>
      </c>
      <c r="H389" s="18" t="s">
        <v>208</v>
      </c>
      <c r="I389" s="18" t="s">
        <v>208</v>
      </c>
      <c r="J389" s="18" t="s">
        <v>208</v>
      </c>
      <c r="K389" s="18" t="s">
        <v>208</v>
      </c>
      <c r="L389" s="18" t="s">
        <v>208</v>
      </c>
    </row>
    <row r="390" spans="2:12" x14ac:dyDescent="0.2">
      <c r="C390" s="6"/>
    </row>
    <row r="391" spans="2:12" x14ac:dyDescent="0.2">
      <c r="B391" s="1" t="s">
        <v>272</v>
      </c>
      <c r="C391" s="20" t="s">
        <v>208</v>
      </c>
      <c r="D391" s="18" t="s">
        <v>208</v>
      </c>
      <c r="E391" s="19">
        <v>1</v>
      </c>
      <c r="F391" s="19">
        <v>2</v>
      </c>
      <c r="G391" s="18" t="s">
        <v>208</v>
      </c>
      <c r="H391" s="18" t="s">
        <v>208</v>
      </c>
      <c r="I391" s="18" t="s">
        <v>208</v>
      </c>
      <c r="J391" s="18" t="s">
        <v>208</v>
      </c>
      <c r="K391" s="18" t="s">
        <v>208</v>
      </c>
      <c r="L391" s="18" t="s">
        <v>208</v>
      </c>
    </row>
    <row r="392" spans="2:12" x14ac:dyDescent="0.2">
      <c r="B392" s="1" t="s">
        <v>273</v>
      </c>
      <c r="C392" s="22">
        <v>2</v>
      </c>
      <c r="D392" s="19">
        <v>138</v>
      </c>
      <c r="E392" s="19">
        <v>2</v>
      </c>
      <c r="F392" s="19">
        <v>8</v>
      </c>
      <c r="G392" s="19">
        <v>1</v>
      </c>
      <c r="H392" s="19">
        <v>26</v>
      </c>
      <c r="I392" s="18" t="s">
        <v>208</v>
      </c>
      <c r="J392" s="18" t="s">
        <v>208</v>
      </c>
      <c r="K392" s="18" t="s">
        <v>208</v>
      </c>
      <c r="L392" s="18" t="s">
        <v>208</v>
      </c>
    </row>
    <row r="393" spans="2:12" x14ac:dyDescent="0.2">
      <c r="B393" s="1" t="s">
        <v>274</v>
      </c>
      <c r="C393" s="20" t="s">
        <v>208</v>
      </c>
      <c r="D393" s="18" t="s">
        <v>208</v>
      </c>
      <c r="E393" s="19">
        <v>3</v>
      </c>
      <c r="F393" s="19">
        <v>85</v>
      </c>
      <c r="G393" s="18" t="s">
        <v>208</v>
      </c>
      <c r="H393" s="18" t="s">
        <v>208</v>
      </c>
      <c r="I393" s="18" t="s">
        <v>208</v>
      </c>
      <c r="J393" s="18" t="s">
        <v>208</v>
      </c>
      <c r="K393" s="18" t="s">
        <v>208</v>
      </c>
      <c r="L393" s="18" t="s">
        <v>208</v>
      </c>
    </row>
    <row r="394" spans="2:12" x14ac:dyDescent="0.2">
      <c r="B394" s="1" t="s">
        <v>275</v>
      </c>
      <c r="C394" s="20" t="s">
        <v>208</v>
      </c>
      <c r="D394" s="18" t="s">
        <v>208</v>
      </c>
      <c r="E394" s="18" t="s">
        <v>208</v>
      </c>
      <c r="F394" s="18" t="s">
        <v>208</v>
      </c>
      <c r="G394" s="18" t="s">
        <v>208</v>
      </c>
      <c r="H394" s="18" t="s">
        <v>208</v>
      </c>
      <c r="I394" s="18" t="s">
        <v>208</v>
      </c>
      <c r="J394" s="18" t="s">
        <v>208</v>
      </c>
      <c r="K394" s="18" t="s">
        <v>208</v>
      </c>
      <c r="L394" s="18" t="s">
        <v>208</v>
      </c>
    </row>
    <row r="395" spans="2:12" x14ac:dyDescent="0.2">
      <c r="B395" s="1" t="s">
        <v>276</v>
      </c>
      <c r="C395" s="22">
        <v>1</v>
      </c>
      <c r="D395" s="19">
        <v>5</v>
      </c>
      <c r="E395" s="19">
        <v>5</v>
      </c>
      <c r="F395" s="19">
        <v>48</v>
      </c>
      <c r="G395" s="19">
        <v>1</v>
      </c>
      <c r="H395" s="19">
        <v>13</v>
      </c>
      <c r="I395" s="18" t="s">
        <v>208</v>
      </c>
      <c r="J395" s="18" t="s">
        <v>208</v>
      </c>
      <c r="K395" s="18" t="s">
        <v>208</v>
      </c>
      <c r="L395" s="18" t="s">
        <v>208</v>
      </c>
    </row>
    <row r="396" spans="2:12" x14ac:dyDescent="0.2">
      <c r="B396" s="1" t="s">
        <v>277</v>
      </c>
      <c r="C396" s="22">
        <v>2</v>
      </c>
      <c r="D396" s="19">
        <v>16</v>
      </c>
      <c r="E396" s="19">
        <v>1</v>
      </c>
      <c r="F396" s="19">
        <v>8</v>
      </c>
      <c r="G396" s="18" t="s">
        <v>208</v>
      </c>
      <c r="H396" s="18" t="s">
        <v>208</v>
      </c>
      <c r="I396" s="18" t="s">
        <v>208</v>
      </c>
      <c r="J396" s="18" t="s">
        <v>208</v>
      </c>
      <c r="K396" s="18" t="s">
        <v>208</v>
      </c>
      <c r="L396" s="18" t="s">
        <v>208</v>
      </c>
    </row>
    <row r="397" spans="2:12" x14ac:dyDescent="0.2">
      <c r="C397" s="6"/>
    </row>
    <row r="398" spans="2:12" x14ac:dyDescent="0.2">
      <c r="B398" s="1" t="s">
        <v>278</v>
      </c>
      <c r="C398" s="22">
        <v>1</v>
      </c>
      <c r="D398" s="19">
        <v>3</v>
      </c>
      <c r="E398" s="19">
        <v>6</v>
      </c>
      <c r="F398" s="19">
        <v>57</v>
      </c>
      <c r="G398" s="18" t="s">
        <v>208</v>
      </c>
      <c r="H398" s="18" t="s">
        <v>208</v>
      </c>
      <c r="I398" s="18" t="s">
        <v>208</v>
      </c>
      <c r="J398" s="18" t="s">
        <v>208</v>
      </c>
      <c r="K398" s="18" t="s">
        <v>208</v>
      </c>
      <c r="L398" s="18" t="s">
        <v>208</v>
      </c>
    </row>
    <row r="399" spans="2:12" x14ac:dyDescent="0.2">
      <c r="B399" s="1" t="s">
        <v>279</v>
      </c>
      <c r="C399" s="20" t="s">
        <v>208</v>
      </c>
      <c r="D399" s="18" t="s">
        <v>208</v>
      </c>
      <c r="E399" s="19">
        <v>8</v>
      </c>
      <c r="F399" s="19">
        <v>39</v>
      </c>
      <c r="G399" s="19">
        <v>1</v>
      </c>
      <c r="H399" s="19">
        <v>17</v>
      </c>
      <c r="I399" s="18" t="s">
        <v>208</v>
      </c>
      <c r="J399" s="18" t="s">
        <v>208</v>
      </c>
      <c r="K399" s="18" t="s">
        <v>208</v>
      </c>
      <c r="L399" s="18" t="s">
        <v>208</v>
      </c>
    </row>
    <row r="400" spans="2:12" x14ac:dyDescent="0.2">
      <c r="B400" s="1" t="s">
        <v>280</v>
      </c>
      <c r="C400" s="20" t="s">
        <v>208</v>
      </c>
      <c r="D400" s="18" t="s">
        <v>208</v>
      </c>
      <c r="E400" s="19">
        <v>3</v>
      </c>
      <c r="F400" s="19">
        <v>4</v>
      </c>
      <c r="G400" s="18" t="s">
        <v>208</v>
      </c>
      <c r="H400" s="18" t="s">
        <v>208</v>
      </c>
      <c r="I400" s="18" t="s">
        <v>208</v>
      </c>
      <c r="J400" s="18" t="s">
        <v>208</v>
      </c>
      <c r="K400" s="18" t="s">
        <v>208</v>
      </c>
      <c r="L400" s="18" t="s">
        <v>208</v>
      </c>
    </row>
    <row r="401" spans="2:12" x14ac:dyDescent="0.2">
      <c r="B401" s="1" t="s">
        <v>281</v>
      </c>
      <c r="C401" s="20" t="s">
        <v>208</v>
      </c>
      <c r="D401" s="18" t="s">
        <v>208</v>
      </c>
      <c r="E401" s="19">
        <v>5</v>
      </c>
      <c r="F401" s="19">
        <v>9</v>
      </c>
      <c r="G401" s="19">
        <v>1</v>
      </c>
      <c r="H401" s="19">
        <v>2</v>
      </c>
      <c r="I401" s="18" t="s">
        <v>208</v>
      </c>
      <c r="J401" s="18" t="s">
        <v>208</v>
      </c>
      <c r="K401" s="18" t="s">
        <v>208</v>
      </c>
      <c r="L401" s="18" t="s">
        <v>208</v>
      </c>
    </row>
    <row r="402" spans="2:12" x14ac:dyDescent="0.2">
      <c r="B402" s="1" t="s">
        <v>282</v>
      </c>
      <c r="C402" s="20" t="s">
        <v>208</v>
      </c>
      <c r="D402" s="18" t="s">
        <v>208</v>
      </c>
      <c r="E402" s="19">
        <v>1</v>
      </c>
      <c r="F402" s="19">
        <v>1</v>
      </c>
      <c r="G402" s="18" t="s">
        <v>208</v>
      </c>
      <c r="H402" s="18" t="s">
        <v>208</v>
      </c>
      <c r="I402" s="18" t="s">
        <v>208</v>
      </c>
      <c r="J402" s="18" t="s">
        <v>208</v>
      </c>
      <c r="K402" s="18" t="s">
        <v>208</v>
      </c>
      <c r="L402" s="18" t="s">
        <v>208</v>
      </c>
    </row>
    <row r="403" spans="2:12" x14ac:dyDescent="0.2">
      <c r="C403" s="6"/>
    </row>
    <row r="404" spans="2:12" x14ac:dyDescent="0.2">
      <c r="B404" s="1" t="s">
        <v>283</v>
      </c>
      <c r="C404" s="20" t="s">
        <v>208</v>
      </c>
      <c r="D404" s="18" t="s">
        <v>208</v>
      </c>
      <c r="E404" s="19">
        <v>2</v>
      </c>
      <c r="F404" s="19">
        <v>4</v>
      </c>
      <c r="G404" s="19">
        <v>1</v>
      </c>
      <c r="H404" s="19">
        <v>3</v>
      </c>
      <c r="I404" s="18" t="s">
        <v>208</v>
      </c>
      <c r="J404" s="18" t="s">
        <v>208</v>
      </c>
      <c r="K404" s="18" t="s">
        <v>208</v>
      </c>
      <c r="L404" s="18" t="s">
        <v>208</v>
      </c>
    </row>
    <row r="405" spans="2:12" x14ac:dyDescent="0.2">
      <c r="B405" s="1" t="s">
        <v>284</v>
      </c>
      <c r="C405" s="20" t="s">
        <v>208</v>
      </c>
      <c r="D405" s="18" t="s">
        <v>208</v>
      </c>
      <c r="E405" s="18" t="s">
        <v>208</v>
      </c>
      <c r="F405" s="18" t="s">
        <v>208</v>
      </c>
      <c r="G405" s="18" t="s">
        <v>208</v>
      </c>
      <c r="H405" s="18" t="s">
        <v>208</v>
      </c>
      <c r="I405" s="18" t="s">
        <v>208</v>
      </c>
      <c r="J405" s="18" t="s">
        <v>208</v>
      </c>
      <c r="K405" s="18" t="s">
        <v>208</v>
      </c>
      <c r="L405" s="18" t="s">
        <v>208</v>
      </c>
    </row>
    <row r="406" spans="2:12" x14ac:dyDescent="0.2">
      <c r="B406" s="1" t="s">
        <v>285</v>
      </c>
      <c r="C406" s="20" t="s">
        <v>208</v>
      </c>
      <c r="D406" s="18" t="s">
        <v>208</v>
      </c>
      <c r="E406" s="19">
        <v>2</v>
      </c>
      <c r="F406" s="19">
        <v>15</v>
      </c>
      <c r="G406" s="18" t="s">
        <v>208</v>
      </c>
      <c r="H406" s="18" t="s">
        <v>208</v>
      </c>
      <c r="I406" s="18" t="s">
        <v>208</v>
      </c>
      <c r="J406" s="18" t="s">
        <v>208</v>
      </c>
      <c r="K406" s="18" t="s">
        <v>208</v>
      </c>
      <c r="L406" s="18" t="s">
        <v>208</v>
      </c>
    </row>
    <row r="407" spans="2:12" x14ac:dyDescent="0.2">
      <c r="B407" s="1" t="s">
        <v>286</v>
      </c>
      <c r="C407" s="22">
        <v>1</v>
      </c>
      <c r="D407" s="19">
        <v>1</v>
      </c>
      <c r="E407" s="19">
        <v>1</v>
      </c>
      <c r="F407" s="19">
        <v>1</v>
      </c>
      <c r="G407" s="19">
        <v>2</v>
      </c>
      <c r="H407" s="19">
        <v>19</v>
      </c>
      <c r="I407" s="18" t="s">
        <v>208</v>
      </c>
      <c r="J407" s="18" t="s">
        <v>208</v>
      </c>
      <c r="K407" s="18" t="s">
        <v>208</v>
      </c>
      <c r="L407" s="18" t="s">
        <v>208</v>
      </c>
    </row>
    <row r="408" spans="2:12" x14ac:dyDescent="0.2">
      <c r="B408" s="1" t="s">
        <v>287</v>
      </c>
      <c r="C408" s="20" t="s">
        <v>208</v>
      </c>
      <c r="D408" s="18" t="s">
        <v>208</v>
      </c>
      <c r="E408" s="19">
        <v>2</v>
      </c>
      <c r="F408" s="19">
        <v>7</v>
      </c>
      <c r="G408" s="19">
        <v>2</v>
      </c>
      <c r="H408" s="19">
        <v>3</v>
      </c>
      <c r="I408" s="18" t="s">
        <v>208</v>
      </c>
      <c r="J408" s="18" t="s">
        <v>208</v>
      </c>
      <c r="K408" s="18" t="s">
        <v>208</v>
      </c>
      <c r="L408" s="18" t="s">
        <v>208</v>
      </c>
    </row>
    <row r="409" spans="2:12" x14ac:dyDescent="0.2">
      <c r="C409" s="6"/>
    </row>
    <row r="410" spans="2:12" x14ac:dyDescent="0.2">
      <c r="B410" s="1" t="s">
        <v>288</v>
      </c>
      <c r="C410" s="22">
        <v>1</v>
      </c>
      <c r="D410" s="19">
        <v>12</v>
      </c>
      <c r="E410" s="19">
        <v>1</v>
      </c>
      <c r="F410" s="19">
        <v>1</v>
      </c>
      <c r="G410" s="18" t="s">
        <v>208</v>
      </c>
      <c r="H410" s="18" t="s">
        <v>208</v>
      </c>
      <c r="I410" s="18" t="s">
        <v>208</v>
      </c>
      <c r="J410" s="18" t="s">
        <v>208</v>
      </c>
      <c r="K410" s="18" t="s">
        <v>208</v>
      </c>
      <c r="L410" s="18" t="s">
        <v>208</v>
      </c>
    </row>
    <row r="411" spans="2:12" x14ac:dyDescent="0.2">
      <c r="B411" s="1" t="s">
        <v>289</v>
      </c>
      <c r="C411" s="20" t="s">
        <v>208</v>
      </c>
      <c r="D411" s="18" t="s">
        <v>208</v>
      </c>
      <c r="E411" s="19">
        <v>4</v>
      </c>
      <c r="F411" s="19">
        <v>23</v>
      </c>
      <c r="G411" s="18" t="s">
        <v>208</v>
      </c>
      <c r="H411" s="18" t="s">
        <v>208</v>
      </c>
      <c r="I411" s="18" t="s">
        <v>208</v>
      </c>
      <c r="J411" s="18" t="s">
        <v>208</v>
      </c>
      <c r="K411" s="18" t="s">
        <v>208</v>
      </c>
      <c r="L411" s="18" t="s">
        <v>208</v>
      </c>
    </row>
    <row r="412" spans="2:12" x14ac:dyDescent="0.2">
      <c r="B412" s="1" t="s">
        <v>290</v>
      </c>
      <c r="C412" s="20" t="s">
        <v>208</v>
      </c>
      <c r="D412" s="18" t="s">
        <v>208</v>
      </c>
      <c r="E412" s="19">
        <v>2</v>
      </c>
      <c r="F412" s="19">
        <v>14</v>
      </c>
      <c r="G412" s="18" t="s">
        <v>208</v>
      </c>
      <c r="H412" s="18" t="s">
        <v>208</v>
      </c>
      <c r="I412" s="18" t="s">
        <v>208</v>
      </c>
      <c r="J412" s="18" t="s">
        <v>208</v>
      </c>
      <c r="K412" s="18" t="s">
        <v>208</v>
      </c>
      <c r="L412" s="18" t="s">
        <v>208</v>
      </c>
    </row>
    <row r="413" spans="2:12" x14ac:dyDescent="0.2">
      <c r="B413" s="1" t="s">
        <v>291</v>
      </c>
      <c r="C413" s="20" t="s">
        <v>208</v>
      </c>
      <c r="D413" s="18" t="s">
        <v>208</v>
      </c>
      <c r="E413" s="18" t="s">
        <v>208</v>
      </c>
      <c r="F413" s="18" t="s">
        <v>208</v>
      </c>
      <c r="G413" s="18" t="s">
        <v>208</v>
      </c>
      <c r="H413" s="18" t="s">
        <v>208</v>
      </c>
      <c r="I413" s="18" t="s">
        <v>208</v>
      </c>
      <c r="J413" s="18" t="s">
        <v>208</v>
      </c>
      <c r="K413" s="18" t="s">
        <v>208</v>
      </c>
      <c r="L413" s="18" t="s">
        <v>208</v>
      </c>
    </row>
    <row r="414" spans="2:12" x14ac:dyDescent="0.2">
      <c r="B414" s="1" t="s">
        <v>292</v>
      </c>
      <c r="C414" s="20" t="s">
        <v>208</v>
      </c>
      <c r="D414" s="18" t="s">
        <v>208</v>
      </c>
      <c r="E414" s="19">
        <v>1</v>
      </c>
      <c r="F414" s="19">
        <v>1</v>
      </c>
      <c r="G414" s="19">
        <v>1</v>
      </c>
      <c r="H414" s="19">
        <v>22</v>
      </c>
      <c r="I414" s="18" t="s">
        <v>208</v>
      </c>
      <c r="J414" s="18" t="s">
        <v>208</v>
      </c>
      <c r="K414" s="18" t="s">
        <v>208</v>
      </c>
      <c r="L414" s="18" t="s">
        <v>208</v>
      </c>
    </row>
    <row r="415" spans="2:12" x14ac:dyDescent="0.2">
      <c r="B415" s="1" t="s">
        <v>293</v>
      </c>
      <c r="C415" s="20" t="s">
        <v>208</v>
      </c>
      <c r="D415" s="18" t="s">
        <v>208</v>
      </c>
      <c r="E415" s="19">
        <v>1</v>
      </c>
      <c r="F415" s="19">
        <v>4</v>
      </c>
      <c r="G415" s="18" t="s">
        <v>208</v>
      </c>
      <c r="H415" s="18" t="s">
        <v>208</v>
      </c>
      <c r="I415" s="18" t="s">
        <v>208</v>
      </c>
      <c r="J415" s="18" t="s">
        <v>208</v>
      </c>
      <c r="K415" s="18" t="s">
        <v>208</v>
      </c>
      <c r="L415" s="18" t="s">
        <v>208</v>
      </c>
    </row>
    <row r="416" spans="2:12" x14ac:dyDescent="0.2">
      <c r="B416" s="1" t="s">
        <v>294</v>
      </c>
      <c r="C416" s="20" t="s">
        <v>208</v>
      </c>
      <c r="D416" s="18" t="s">
        <v>208</v>
      </c>
      <c r="E416" s="18" t="s">
        <v>208</v>
      </c>
      <c r="F416" s="18" t="s">
        <v>208</v>
      </c>
      <c r="G416" s="19">
        <v>1</v>
      </c>
      <c r="H416" s="19">
        <v>2</v>
      </c>
      <c r="I416" s="18" t="s">
        <v>208</v>
      </c>
      <c r="J416" s="18" t="s">
        <v>208</v>
      </c>
      <c r="K416" s="18" t="s">
        <v>208</v>
      </c>
      <c r="L416" s="18" t="s">
        <v>208</v>
      </c>
    </row>
    <row r="417" spans="2:12" x14ac:dyDescent="0.2">
      <c r="B417" s="1" t="s">
        <v>295</v>
      </c>
      <c r="C417" s="20" t="s">
        <v>208</v>
      </c>
      <c r="D417" s="18" t="s">
        <v>208</v>
      </c>
      <c r="E417" s="19">
        <v>1</v>
      </c>
      <c r="F417" s="19">
        <v>1</v>
      </c>
      <c r="G417" s="18" t="s">
        <v>208</v>
      </c>
      <c r="H417" s="18" t="s">
        <v>208</v>
      </c>
      <c r="I417" s="18" t="s">
        <v>208</v>
      </c>
      <c r="J417" s="18" t="s">
        <v>208</v>
      </c>
      <c r="K417" s="18" t="s">
        <v>208</v>
      </c>
      <c r="L417" s="18" t="s">
        <v>208</v>
      </c>
    </row>
    <row r="418" spans="2:12" x14ac:dyDescent="0.2">
      <c r="B418" s="1" t="s">
        <v>296</v>
      </c>
      <c r="C418" s="20" t="s">
        <v>208</v>
      </c>
      <c r="D418" s="18" t="s">
        <v>208</v>
      </c>
      <c r="E418" s="19">
        <v>1</v>
      </c>
      <c r="F418" s="19">
        <v>1</v>
      </c>
      <c r="G418" s="18" t="s">
        <v>208</v>
      </c>
      <c r="H418" s="18" t="s">
        <v>208</v>
      </c>
      <c r="I418" s="18" t="s">
        <v>208</v>
      </c>
      <c r="J418" s="18" t="s">
        <v>208</v>
      </c>
      <c r="K418" s="18" t="s">
        <v>208</v>
      </c>
      <c r="L418" s="18" t="s">
        <v>208</v>
      </c>
    </row>
    <row r="419" spans="2:12" x14ac:dyDescent="0.2">
      <c r="B419" s="1" t="s">
        <v>297</v>
      </c>
      <c r="C419" s="20" t="s">
        <v>208</v>
      </c>
      <c r="D419" s="18" t="s">
        <v>208</v>
      </c>
      <c r="E419" s="19">
        <v>1</v>
      </c>
      <c r="F419" s="19">
        <v>21</v>
      </c>
      <c r="G419" s="18" t="s">
        <v>208</v>
      </c>
      <c r="H419" s="18" t="s">
        <v>208</v>
      </c>
      <c r="I419" s="18" t="s">
        <v>208</v>
      </c>
      <c r="J419" s="18" t="s">
        <v>208</v>
      </c>
      <c r="K419" s="18" t="s">
        <v>208</v>
      </c>
      <c r="L419" s="18" t="s">
        <v>208</v>
      </c>
    </row>
    <row r="420" spans="2:12" x14ac:dyDescent="0.2">
      <c r="C420" s="6"/>
    </row>
    <row r="421" spans="2:12" x14ac:dyDescent="0.2">
      <c r="B421" s="1" t="s">
        <v>298</v>
      </c>
      <c r="C421" s="20" t="s">
        <v>208</v>
      </c>
      <c r="D421" s="18" t="s">
        <v>208</v>
      </c>
      <c r="E421" s="19">
        <v>2</v>
      </c>
      <c r="F421" s="19">
        <v>6</v>
      </c>
      <c r="G421" s="19">
        <v>1</v>
      </c>
      <c r="H421" s="19">
        <v>3</v>
      </c>
      <c r="I421" s="18" t="s">
        <v>208</v>
      </c>
      <c r="J421" s="18" t="s">
        <v>208</v>
      </c>
      <c r="K421" s="18" t="s">
        <v>208</v>
      </c>
      <c r="L421" s="18" t="s">
        <v>208</v>
      </c>
    </row>
    <row r="422" spans="2:12" x14ac:dyDescent="0.2">
      <c r="B422" s="1" t="s">
        <v>299</v>
      </c>
      <c r="C422" s="20" t="s">
        <v>208</v>
      </c>
      <c r="D422" s="18" t="s">
        <v>208</v>
      </c>
      <c r="E422" s="19">
        <v>1</v>
      </c>
      <c r="F422" s="19">
        <v>15</v>
      </c>
      <c r="G422" s="18" t="s">
        <v>208</v>
      </c>
      <c r="H422" s="18" t="s">
        <v>208</v>
      </c>
      <c r="I422" s="18" t="s">
        <v>208</v>
      </c>
      <c r="J422" s="18" t="s">
        <v>208</v>
      </c>
      <c r="K422" s="18" t="s">
        <v>208</v>
      </c>
      <c r="L422" s="18" t="s">
        <v>208</v>
      </c>
    </row>
    <row r="423" spans="2:12" x14ac:dyDescent="0.2">
      <c r="B423" s="1" t="s">
        <v>300</v>
      </c>
      <c r="C423" s="20" t="s">
        <v>208</v>
      </c>
      <c r="D423" s="18" t="s">
        <v>208</v>
      </c>
      <c r="E423" s="18" t="s">
        <v>208</v>
      </c>
      <c r="F423" s="18" t="s">
        <v>208</v>
      </c>
      <c r="G423" s="18" t="s">
        <v>208</v>
      </c>
      <c r="H423" s="18" t="s">
        <v>208</v>
      </c>
      <c r="I423" s="18" t="s">
        <v>208</v>
      </c>
      <c r="J423" s="18" t="s">
        <v>208</v>
      </c>
      <c r="K423" s="18" t="s">
        <v>208</v>
      </c>
      <c r="L423" s="18" t="s">
        <v>208</v>
      </c>
    </row>
    <row r="424" spans="2:12" x14ac:dyDescent="0.2">
      <c r="B424" s="1" t="s">
        <v>301</v>
      </c>
      <c r="C424" s="20" t="s">
        <v>208</v>
      </c>
      <c r="D424" s="18" t="s">
        <v>208</v>
      </c>
      <c r="E424" s="19">
        <v>5</v>
      </c>
      <c r="F424" s="19">
        <v>297</v>
      </c>
      <c r="G424" s="18" t="s">
        <v>208</v>
      </c>
      <c r="H424" s="18" t="s">
        <v>208</v>
      </c>
      <c r="I424" s="18" t="s">
        <v>208</v>
      </c>
      <c r="J424" s="18" t="s">
        <v>208</v>
      </c>
      <c r="K424" s="18" t="s">
        <v>208</v>
      </c>
      <c r="L424" s="18" t="s">
        <v>208</v>
      </c>
    </row>
    <row r="425" spans="2:12" x14ac:dyDescent="0.2">
      <c r="B425" s="1" t="s">
        <v>302</v>
      </c>
      <c r="C425" s="20" t="s">
        <v>208</v>
      </c>
      <c r="D425" s="18" t="s">
        <v>208</v>
      </c>
      <c r="E425" s="18" t="s">
        <v>208</v>
      </c>
      <c r="F425" s="18" t="s">
        <v>208</v>
      </c>
      <c r="G425" s="19">
        <v>2</v>
      </c>
      <c r="H425" s="19">
        <v>7</v>
      </c>
      <c r="I425" s="18" t="s">
        <v>208</v>
      </c>
      <c r="J425" s="18" t="s">
        <v>208</v>
      </c>
      <c r="K425" s="18" t="s">
        <v>208</v>
      </c>
      <c r="L425" s="18" t="s">
        <v>208</v>
      </c>
    </row>
    <row r="426" spans="2:12" x14ac:dyDescent="0.2">
      <c r="B426" s="1" t="s">
        <v>303</v>
      </c>
      <c r="C426" s="20" t="s">
        <v>208</v>
      </c>
      <c r="D426" s="18" t="s">
        <v>208</v>
      </c>
      <c r="E426" s="19">
        <v>5</v>
      </c>
      <c r="F426" s="19">
        <v>135</v>
      </c>
      <c r="G426" s="19">
        <v>1</v>
      </c>
      <c r="H426" s="19">
        <v>2</v>
      </c>
      <c r="I426" s="18" t="s">
        <v>208</v>
      </c>
      <c r="J426" s="18" t="s">
        <v>208</v>
      </c>
      <c r="K426" s="18" t="s">
        <v>208</v>
      </c>
      <c r="L426" s="18" t="s">
        <v>208</v>
      </c>
    </row>
    <row r="427" spans="2:12" x14ac:dyDescent="0.2">
      <c r="B427" s="1" t="s">
        <v>304</v>
      </c>
      <c r="C427" s="20" t="s">
        <v>208</v>
      </c>
      <c r="D427" s="18" t="s">
        <v>208</v>
      </c>
      <c r="E427" s="19">
        <v>3</v>
      </c>
      <c r="F427" s="19">
        <v>8</v>
      </c>
      <c r="G427" s="19">
        <v>1</v>
      </c>
      <c r="H427" s="19">
        <v>16</v>
      </c>
      <c r="I427" s="18" t="s">
        <v>208</v>
      </c>
      <c r="J427" s="18" t="s">
        <v>208</v>
      </c>
      <c r="K427" s="18" t="s">
        <v>208</v>
      </c>
      <c r="L427" s="18" t="s">
        <v>208</v>
      </c>
    </row>
    <row r="428" spans="2:12" x14ac:dyDescent="0.2">
      <c r="C428" s="6"/>
    </row>
    <row r="429" spans="2:12" x14ac:dyDescent="0.2">
      <c r="B429" s="1" t="s">
        <v>305</v>
      </c>
      <c r="C429" s="20" t="s">
        <v>208</v>
      </c>
      <c r="D429" s="18" t="s">
        <v>208</v>
      </c>
      <c r="E429" s="19">
        <v>2</v>
      </c>
      <c r="F429" s="19">
        <v>5</v>
      </c>
      <c r="G429" s="19">
        <v>1</v>
      </c>
      <c r="H429" s="19">
        <v>3</v>
      </c>
      <c r="I429" s="18" t="s">
        <v>208</v>
      </c>
      <c r="J429" s="18" t="s">
        <v>208</v>
      </c>
      <c r="K429" s="18" t="s">
        <v>208</v>
      </c>
      <c r="L429" s="18" t="s">
        <v>208</v>
      </c>
    </row>
    <row r="430" spans="2:12" x14ac:dyDescent="0.2">
      <c r="B430" s="1" t="s">
        <v>306</v>
      </c>
      <c r="C430" s="20" t="s">
        <v>208</v>
      </c>
      <c r="D430" s="18" t="s">
        <v>208</v>
      </c>
      <c r="E430" s="18" t="s">
        <v>208</v>
      </c>
      <c r="F430" s="18" t="s">
        <v>208</v>
      </c>
      <c r="G430" s="18" t="s">
        <v>208</v>
      </c>
      <c r="H430" s="18" t="s">
        <v>208</v>
      </c>
      <c r="I430" s="18" t="s">
        <v>208</v>
      </c>
      <c r="J430" s="18" t="s">
        <v>208</v>
      </c>
      <c r="K430" s="18" t="s">
        <v>208</v>
      </c>
      <c r="L430" s="18" t="s">
        <v>208</v>
      </c>
    </row>
    <row r="431" spans="2:12" x14ac:dyDescent="0.2">
      <c r="B431" s="1" t="s">
        <v>307</v>
      </c>
      <c r="C431" s="20" t="s">
        <v>208</v>
      </c>
      <c r="D431" s="18" t="s">
        <v>208</v>
      </c>
      <c r="E431" s="18" t="s">
        <v>208</v>
      </c>
      <c r="F431" s="18" t="s">
        <v>208</v>
      </c>
      <c r="G431" s="18" t="s">
        <v>208</v>
      </c>
      <c r="H431" s="18" t="s">
        <v>208</v>
      </c>
      <c r="I431" s="18" t="s">
        <v>208</v>
      </c>
      <c r="J431" s="18" t="s">
        <v>208</v>
      </c>
      <c r="K431" s="18" t="s">
        <v>208</v>
      </c>
      <c r="L431" s="18" t="s">
        <v>208</v>
      </c>
    </row>
    <row r="432" spans="2:12" x14ac:dyDescent="0.2">
      <c r="B432" s="1" t="s">
        <v>308</v>
      </c>
      <c r="C432" s="20" t="s">
        <v>208</v>
      </c>
      <c r="D432" s="18" t="s">
        <v>208</v>
      </c>
      <c r="E432" s="18" t="s">
        <v>208</v>
      </c>
      <c r="F432" s="18" t="s">
        <v>208</v>
      </c>
      <c r="G432" s="19">
        <v>1</v>
      </c>
      <c r="H432" s="19">
        <v>10</v>
      </c>
      <c r="I432" s="18" t="s">
        <v>208</v>
      </c>
      <c r="J432" s="18" t="s">
        <v>208</v>
      </c>
      <c r="K432" s="18" t="s">
        <v>208</v>
      </c>
      <c r="L432" s="18" t="s">
        <v>208</v>
      </c>
    </row>
    <row r="433" spans="1:12" x14ac:dyDescent="0.2">
      <c r="B433" s="1" t="s">
        <v>309</v>
      </c>
      <c r="C433" s="20" t="s">
        <v>208</v>
      </c>
      <c r="D433" s="18" t="s">
        <v>208</v>
      </c>
      <c r="E433" s="18" t="s">
        <v>208</v>
      </c>
      <c r="F433" s="18" t="s">
        <v>208</v>
      </c>
      <c r="G433" s="19">
        <v>1</v>
      </c>
      <c r="H433" s="19">
        <v>20</v>
      </c>
      <c r="I433" s="18" t="s">
        <v>208</v>
      </c>
      <c r="J433" s="18" t="s">
        <v>208</v>
      </c>
      <c r="K433" s="18" t="s">
        <v>208</v>
      </c>
      <c r="L433" s="18" t="s">
        <v>208</v>
      </c>
    </row>
    <row r="434" spans="1:12" x14ac:dyDescent="0.2">
      <c r="B434" s="1" t="s">
        <v>310</v>
      </c>
      <c r="C434" s="20" t="s">
        <v>208</v>
      </c>
      <c r="D434" s="18" t="s">
        <v>208</v>
      </c>
      <c r="E434" s="18" t="s">
        <v>208</v>
      </c>
      <c r="F434" s="18" t="s">
        <v>208</v>
      </c>
      <c r="G434" s="19">
        <v>1</v>
      </c>
      <c r="H434" s="19">
        <v>2</v>
      </c>
      <c r="I434" s="18" t="s">
        <v>208</v>
      </c>
      <c r="J434" s="18" t="s">
        <v>208</v>
      </c>
      <c r="K434" s="18" t="s">
        <v>208</v>
      </c>
      <c r="L434" s="18" t="s">
        <v>208</v>
      </c>
    </row>
    <row r="435" spans="1:12" x14ac:dyDescent="0.2">
      <c r="B435" s="1" t="s">
        <v>311</v>
      </c>
      <c r="C435" s="20" t="s">
        <v>208</v>
      </c>
      <c r="D435" s="18" t="s">
        <v>208</v>
      </c>
      <c r="E435" s="18" t="s">
        <v>208</v>
      </c>
      <c r="F435" s="18" t="s">
        <v>208</v>
      </c>
      <c r="G435" s="18" t="s">
        <v>208</v>
      </c>
      <c r="H435" s="18" t="s">
        <v>208</v>
      </c>
      <c r="I435" s="18" t="s">
        <v>208</v>
      </c>
      <c r="J435" s="18" t="s">
        <v>208</v>
      </c>
      <c r="K435" s="18" t="s">
        <v>208</v>
      </c>
      <c r="L435" s="18" t="s">
        <v>208</v>
      </c>
    </row>
    <row r="436" spans="1:12" ht="18" thickBot="1" x14ac:dyDescent="0.25">
      <c r="B436" s="4"/>
      <c r="C436" s="21"/>
      <c r="D436" s="4"/>
      <c r="E436" s="4"/>
      <c r="F436" s="4"/>
      <c r="G436" s="4"/>
      <c r="H436" s="4"/>
      <c r="I436" s="4"/>
      <c r="J436" s="4"/>
      <c r="K436" s="4"/>
      <c r="L436" s="4"/>
    </row>
    <row r="437" spans="1:12" x14ac:dyDescent="0.2">
      <c r="C437" s="1" t="s">
        <v>101</v>
      </c>
    </row>
    <row r="438" spans="1:12" x14ac:dyDescent="0.2">
      <c r="A438" s="1"/>
    </row>
    <row r="439" spans="1:12" x14ac:dyDescent="0.2">
      <c r="A439" s="1"/>
    </row>
    <row r="444" spans="1:12" x14ac:dyDescent="0.2">
      <c r="D444" s="3" t="s">
        <v>312</v>
      </c>
    </row>
    <row r="445" spans="1:12" ht="18" thickBot="1" x14ac:dyDescent="0.25">
      <c r="B445" s="4"/>
      <c r="C445" s="4"/>
      <c r="D445" s="4"/>
      <c r="E445" s="5" t="s">
        <v>259</v>
      </c>
      <c r="F445" s="4"/>
      <c r="G445" s="4"/>
      <c r="H445" s="4"/>
      <c r="I445" s="4"/>
      <c r="J445" s="4"/>
      <c r="K445" s="4"/>
      <c r="L445" s="4"/>
    </row>
    <row r="446" spans="1:12" x14ac:dyDescent="0.2">
      <c r="C446" s="8" t="s">
        <v>81</v>
      </c>
      <c r="E446" s="8" t="s">
        <v>83</v>
      </c>
      <c r="G446" s="8" t="s">
        <v>85</v>
      </c>
      <c r="I446" s="8" t="s">
        <v>87</v>
      </c>
      <c r="K446" s="8" t="s">
        <v>89</v>
      </c>
    </row>
    <row r="447" spans="1:12" x14ac:dyDescent="0.2">
      <c r="C447" s="12" t="s">
        <v>82</v>
      </c>
      <c r="D447" s="7"/>
      <c r="E447" s="12" t="s">
        <v>84</v>
      </c>
      <c r="F447" s="7"/>
      <c r="G447" s="12" t="s">
        <v>86</v>
      </c>
      <c r="H447" s="7"/>
      <c r="I447" s="12" t="s">
        <v>88</v>
      </c>
      <c r="J447" s="7"/>
      <c r="K447" s="12" t="s">
        <v>90</v>
      </c>
      <c r="L447" s="7"/>
    </row>
    <row r="448" spans="1:12" x14ac:dyDescent="0.2">
      <c r="B448" s="7"/>
      <c r="C448" s="12" t="s">
        <v>7</v>
      </c>
      <c r="D448" s="12" t="s">
        <v>8</v>
      </c>
      <c r="E448" s="12" t="s">
        <v>214</v>
      </c>
      <c r="F448" s="12" t="s">
        <v>8</v>
      </c>
      <c r="G448" s="12" t="s">
        <v>214</v>
      </c>
      <c r="H448" s="12" t="s">
        <v>8</v>
      </c>
      <c r="I448" s="12" t="s">
        <v>214</v>
      </c>
      <c r="J448" s="12" t="s">
        <v>8</v>
      </c>
      <c r="K448" s="12" t="s">
        <v>214</v>
      </c>
      <c r="L448" s="12" t="s">
        <v>8</v>
      </c>
    </row>
    <row r="449" spans="2:12" x14ac:dyDescent="0.2">
      <c r="C449" s="6"/>
      <c r="D449" s="13" t="s">
        <v>9</v>
      </c>
      <c r="F449" s="13" t="s">
        <v>9</v>
      </c>
      <c r="H449" s="13" t="s">
        <v>9</v>
      </c>
      <c r="J449" s="13" t="s">
        <v>9</v>
      </c>
      <c r="L449" s="13" t="s">
        <v>9</v>
      </c>
    </row>
    <row r="450" spans="2:12" x14ac:dyDescent="0.2">
      <c r="B450" s="3" t="s">
        <v>261</v>
      </c>
      <c r="C450" s="14">
        <f t="shared" ref="C450:L450" si="6">SUM(C452:C508)</f>
        <v>74</v>
      </c>
      <c r="D450" s="15">
        <f t="shared" si="6"/>
        <v>1142</v>
      </c>
      <c r="E450" s="15">
        <f t="shared" si="6"/>
        <v>33</v>
      </c>
      <c r="F450" s="15">
        <f t="shared" si="6"/>
        <v>2261</v>
      </c>
      <c r="G450" s="15">
        <f t="shared" si="6"/>
        <v>182</v>
      </c>
      <c r="H450" s="15">
        <f t="shared" si="6"/>
        <v>3908</v>
      </c>
      <c r="I450" s="15">
        <f t="shared" si="6"/>
        <v>557</v>
      </c>
      <c r="J450" s="15">
        <f t="shared" si="6"/>
        <v>11128</v>
      </c>
      <c r="K450" s="15">
        <f t="shared" si="6"/>
        <v>95</v>
      </c>
      <c r="L450" s="15">
        <f t="shared" si="6"/>
        <v>726</v>
      </c>
    </row>
    <row r="451" spans="2:12" x14ac:dyDescent="0.2">
      <c r="C451" s="6"/>
    </row>
    <row r="452" spans="2:12" x14ac:dyDescent="0.2">
      <c r="B452" s="1" t="s">
        <v>262</v>
      </c>
      <c r="C452" s="22">
        <v>15</v>
      </c>
      <c r="D452" s="19">
        <v>614</v>
      </c>
      <c r="E452" s="19">
        <v>17</v>
      </c>
      <c r="F452" s="19">
        <v>1814</v>
      </c>
      <c r="G452" s="19">
        <v>66</v>
      </c>
      <c r="H452" s="19">
        <v>1523</v>
      </c>
      <c r="I452" s="19">
        <v>182</v>
      </c>
      <c r="J452" s="19">
        <v>5233</v>
      </c>
      <c r="K452" s="19">
        <v>6</v>
      </c>
      <c r="L452" s="19">
        <v>119</v>
      </c>
    </row>
    <row r="453" spans="2:12" x14ac:dyDescent="0.2">
      <c r="B453" s="1" t="s">
        <v>263</v>
      </c>
      <c r="C453" s="22">
        <v>3</v>
      </c>
      <c r="D453" s="19">
        <v>32</v>
      </c>
      <c r="E453" s="19">
        <v>1</v>
      </c>
      <c r="F453" s="19">
        <v>9</v>
      </c>
      <c r="G453" s="19">
        <v>9</v>
      </c>
      <c r="H453" s="19">
        <v>204</v>
      </c>
      <c r="I453" s="19">
        <v>22</v>
      </c>
      <c r="J453" s="19">
        <v>1380</v>
      </c>
      <c r="K453" s="18" t="s">
        <v>208</v>
      </c>
      <c r="L453" s="18" t="s">
        <v>208</v>
      </c>
    </row>
    <row r="454" spans="2:12" x14ac:dyDescent="0.2">
      <c r="B454" s="1" t="s">
        <v>264</v>
      </c>
      <c r="C454" s="22">
        <v>2</v>
      </c>
      <c r="D454" s="19">
        <v>41</v>
      </c>
      <c r="E454" s="19">
        <v>3</v>
      </c>
      <c r="F454" s="19">
        <v>69</v>
      </c>
      <c r="G454" s="19">
        <v>3</v>
      </c>
      <c r="H454" s="19">
        <v>90</v>
      </c>
      <c r="I454" s="19">
        <v>9</v>
      </c>
      <c r="J454" s="19">
        <v>87</v>
      </c>
      <c r="K454" s="18" t="s">
        <v>208</v>
      </c>
      <c r="L454" s="18" t="s">
        <v>208</v>
      </c>
    </row>
    <row r="455" spans="2:12" x14ac:dyDescent="0.2">
      <c r="B455" s="1" t="s">
        <v>265</v>
      </c>
      <c r="C455" s="22">
        <v>2</v>
      </c>
      <c r="D455" s="19">
        <v>29</v>
      </c>
      <c r="E455" s="19">
        <v>1</v>
      </c>
      <c r="F455" s="19">
        <v>10</v>
      </c>
      <c r="G455" s="19">
        <v>6</v>
      </c>
      <c r="H455" s="19">
        <v>93</v>
      </c>
      <c r="I455" s="19">
        <v>26</v>
      </c>
      <c r="J455" s="19">
        <v>480</v>
      </c>
      <c r="K455" s="19">
        <v>3</v>
      </c>
      <c r="L455" s="19">
        <v>10</v>
      </c>
    </row>
    <row r="456" spans="2:12" x14ac:dyDescent="0.2">
      <c r="B456" s="1" t="s">
        <v>266</v>
      </c>
      <c r="C456" s="22">
        <v>3</v>
      </c>
      <c r="D456" s="19">
        <v>42</v>
      </c>
      <c r="E456" s="19">
        <v>2</v>
      </c>
      <c r="F456" s="19">
        <v>23</v>
      </c>
      <c r="G456" s="19">
        <v>5</v>
      </c>
      <c r="H456" s="19">
        <v>166</v>
      </c>
      <c r="I456" s="19">
        <v>21</v>
      </c>
      <c r="J456" s="19">
        <v>167</v>
      </c>
      <c r="K456" s="19">
        <v>1</v>
      </c>
      <c r="L456" s="19">
        <v>5</v>
      </c>
    </row>
    <row r="457" spans="2:12" x14ac:dyDescent="0.2">
      <c r="B457" s="1" t="s">
        <v>267</v>
      </c>
      <c r="C457" s="22">
        <v>1</v>
      </c>
      <c r="D457" s="19">
        <v>44</v>
      </c>
      <c r="E457" s="19">
        <v>3</v>
      </c>
      <c r="F457" s="19">
        <v>105</v>
      </c>
      <c r="G457" s="19">
        <v>9</v>
      </c>
      <c r="H457" s="19">
        <v>328</v>
      </c>
      <c r="I457" s="19">
        <v>46</v>
      </c>
      <c r="J457" s="19">
        <v>583</v>
      </c>
      <c r="K457" s="19">
        <v>8</v>
      </c>
      <c r="L457" s="19">
        <v>56</v>
      </c>
    </row>
    <row r="458" spans="2:12" x14ac:dyDescent="0.2">
      <c r="B458" s="1" t="s">
        <v>268</v>
      </c>
      <c r="C458" s="22">
        <v>2</v>
      </c>
      <c r="D458" s="19">
        <v>38</v>
      </c>
      <c r="E458" s="19">
        <v>1</v>
      </c>
      <c r="F458" s="19">
        <v>168</v>
      </c>
      <c r="G458" s="19">
        <v>10</v>
      </c>
      <c r="H458" s="19">
        <v>163</v>
      </c>
      <c r="I458" s="19">
        <v>31</v>
      </c>
      <c r="J458" s="19">
        <v>407</v>
      </c>
      <c r="K458" s="18" t="s">
        <v>208</v>
      </c>
      <c r="L458" s="18" t="s">
        <v>208</v>
      </c>
    </row>
    <row r="459" spans="2:12" x14ac:dyDescent="0.2">
      <c r="C459" s="6"/>
    </row>
    <row r="460" spans="2:12" x14ac:dyDescent="0.2">
      <c r="B460" s="1" t="s">
        <v>269</v>
      </c>
      <c r="C460" s="22">
        <v>2</v>
      </c>
      <c r="D460" s="19">
        <v>20</v>
      </c>
      <c r="E460" s="18" t="s">
        <v>208</v>
      </c>
      <c r="F460" s="18" t="s">
        <v>208</v>
      </c>
      <c r="G460" s="19">
        <v>2</v>
      </c>
      <c r="H460" s="19">
        <v>16</v>
      </c>
      <c r="I460" s="19">
        <v>15</v>
      </c>
      <c r="J460" s="19">
        <v>259</v>
      </c>
      <c r="K460" s="19">
        <v>32</v>
      </c>
      <c r="L460" s="19">
        <v>311</v>
      </c>
    </row>
    <row r="461" spans="2:12" x14ac:dyDescent="0.2">
      <c r="B461" s="1" t="s">
        <v>270</v>
      </c>
      <c r="C461" s="22">
        <v>1</v>
      </c>
      <c r="D461" s="19">
        <v>10</v>
      </c>
      <c r="E461" s="18" t="s">
        <v>208</v>
      </c>
      <c r="F461" s="18" t="s">
        <v>208</v>
      </c>
      <c r="G461" s="19">
        <v>2</v>
      </c>
      <c r="H461" s="19">
        <v>39</v>
      </c>
      <c r="I461" s="19">
        <v>4</v>
      </c>
      <c r="J461" s="19">
        <v>104</v>
      </c>
      <c r="K461" s="18" t="s">
        <v>208</v>
      </c>
      <c r="L461" s="18" t="s">
        <v>208</v>
      </c>
    </row>
    <row r="462" spans="2:12" x14ac:dyDescent="0.2">
      <c r="B462" s="1" t="s">
        <v>271</v>
      </c>
      <c r="C462" s="22">
        <v>1</v>
      </c>
      <c r="D462" s="19">
        <v>5</v>
      </c>
      <c r="E462" s="18" t="s">
        <v>208</v>
      </c>
      <c r="F462" s="18" t="s">
        <v>208</v>
      </c>
      <c r="G462" s="18" t="s">
        <v>208</v>
      </c>
      <c r="H462" s="18" t="s">
        <v>208</v>
      </c>
      <c r="I462" s="19">
        <v>1</v>
      </c>
      <c r="J462" s="19">
        <v>8</v>
      </c>
      <c r="K462" s="18" t="s">
        <v>208</v>
      </c>
      <c r="L462" s="18" t="s">
        <v>208</v>
      </c>
    </row>
    <row r="463" spans="2:12" x14ac:dyDescent="0.2">
      <c r="C463" s="6"/>
    </row>
    <row r="464" spans="2:12" x14ac:dyDescent="0.2">
      <c r="B464" s="1" t="s">
        <v>272</v>
      </c>
      <c r="C464" s="22">
        <v>1</v>
      </c>
      <c r="D464" s="19">
        <v>7</v>
      </c>
      <c r="E464" s="18" t="s">
        <v>208</v>
      </c>
      <c r="F464" s="18" t="s">
        <v>208</v>
      </c>
      <c r="G464" s="19">
        <v>1</v>
      </c>
      <c r="H464" s="19">
        <v>5</v>
      </c>
      <c r="I464" s="19">
        <v>12</v>
      </c>
      <c r="J464" s="19">
        <v>220</v>
      </c>
      <c r="K464" s="18" t="s">
        <v>208</v>
      </c>
      <c r="L464" s="18" t="s">
        <v>208</v>
      </c>
    </row>
    <row r="465" spans="2:12" x14ac:dyDescent="0.2">
      <c r="B465" s="1" t="s">
        <v>273</v>
      </c>
      <c r="C465" s="22">
        <v>1</v>
      </c>
      <c r="D465" s="19">
        <v>10</v>
      </c>
      <c r="E465" s="18" t="s">
        <v>208</v>
      </c>
      <c r="F465" s="18" t="s">
        <v>208</v>
      </c>
      <c r="G465" s="19">
        <v>2</v>
      </c>
      <c r="H465" s="19">
        <v>52</v>
      </c>
      <c r="I465" s="19">
        <v>9</v>
      </c>
      <c r="J465" s="19">
        <v>134</v>
      </c>
      <c r="K465" s="18" t="s">
        <v>208</v>
      </c>
      <c r="L465" s="18" t="s">
        <v>208</v>
      </c>
    </row>
    <row r="466" spans="2:12" x14ac:dyDescent="0.2">
      <c r="B466" s="1" t="s">
        <v>274</v>
      </c>
      <c r="C466" s="22">
        <v>1</v>
      </c>
      <c r="D466" s="19">
        <v>6</v>
      </c>
      <c r="E466" s="18" t="s">
        <v>208</v>
      </c>
      <c r="F466" s="18" t="s">
        <v>208</v>
      </c>
      <c r="G466" s="19">
        <v>2</v>
      </c>
      <c r="H466" s="19">
        <v>57</v>
      </c>
      <c r="I466" s="19">
        <v>2</v>
      </c>
      <c r="J466" s="19">
        <v>6</v>
      </c>
      <c r="K466" s="18" t="s">
        <v>208</v>
      </c>
      <c r="L466" s="18" t="s">
        <v>208</v>
      </c>
    </row>
    <row r="467" spans="2:12" x14ac:dyDescent="0.2">
      <c r="B467" s="1" t="s">
        <v>275</v>
      </c>
      <c r="C467" s="22">
        <v>1</v>
      </c>
      <c r="D467" s="19">
        <v>7</v>
      </c>
      <c r="E467" s="18" t="s">
        <v>208</v>
      </c>
      <c r="F467" s="18" t="s">
        <v>208</v>
      </c>
      <c r="G467" s="19">
        <v>1</v>
      </c>
      <c r="H467" s="19">
        <v>2</v>
      </c>
      <c r="I467" s="19">
        <v>5</v>
      </c>
      <c r="J467" s="19">
        <v>65</v>
      </c>
      <c r="K467" s="18" t="s">
        <v>208</v>
      </c>
      <c r="L467" s="18" t="s">
        <v>208</v>
      </c>
    </row>
    <row r="468" spans="2:12" x14ac:dyDescent="0.2">
      <c r="B468" s="1" t="s">
        <v>276</v>
      </c>
      <c r="C468" s="22">
        <v>2</v>
      </c>
      <c r="D468" s="19">
        <v>8</v>
      </c>
      <c r="E468" s="19">
        <v>1</v>
      </c>
      <c r="F468" s="19">
        <v>1</v>
      </c>
      <c r="G468" s="19">
        <v>1</v>
      </c>
      <c r="H468" s="19">
        <v>9</v>
      </c>
      <c r="I468" s="19">
        <v>8</v>
      </c>
      <c r="J468" s="19">
        <v>174</v>
      </c>
      <c r="K468" s="18" t="s">
        <v>208</v>
      </c>
      <c r="L468" s="18" t="s">
        <v>208</v>
      </c>
    </row>
    <row r="469" spans="2:12" x14ac:dyDescent="0.2">
      <c r="B469" s="1" t="s">
        <v>277</v>
      </c>
      <c r="C469" s="22">
        <v>1</v>
      </c>
      <c r="D469" s="19">
        <v>12</v>
      </c>
      <c r="E469" s="18" t="s">
        <v>208</v>
      </c>
      <c r="F469" s="18" t="s">
        <v>208</v>
      </c>
      <c r="G469" s="19">
        <v>5</v>
      </c>
      <c r="H469" s="19">
        <v>63</v>
      </c>
      <c r="I469" s="19">
        <v>11</v>
      </c>
      <c r="J469" s="19">
        <v>221</v>
      </c>
      <c r="K469" s="18" t="s">
        <v>208</v>
      </c>
      <c r="L469" s="18" t="s">
        <v>208</v>
      </c>
    </row>
    <row r="470" spans="2:12" x14ac:dyDescent="0.2">
      <c r="C470" s="6"/>
    </row>
    <row r="471" spans="2:12" x14ac:dyDescent="0.2">
      <c r="B471" s="1" t="s">
        <v>278</v>
      </c>
      <c r="C471" s="22">
        <v>1</v>
      </c>
      <c r="D471" s="19">
        <v>15</v>
      </c>
      <c r="E471" s="18" t="s">
        <v>208</v>
      </c>
      <c r="F471" s="18" t="s">
        <v>208</v>
      </c>
      <c r="G471" s="19">
        <v>1</v>
      </c>
      <c r="H471" s="19">
        <v>32</v>
      </c>
      <c r="I471" s="19">
        <v>15</v>
      </c>
      <c r="J471" s="19">
        <v>250</v>
      </c>
      <c r="K471" s="18" t="s">
        <v>208</v>
      </c>
      <c r="L471" s="18" t="s">
        <v>208</v>
      </c>
    </row>
    <row r="472" spans="2:12" x14ac:dyDescent="0.2">
      <c r="B472" s="1" t="s">
        <v>279</v>
      </c>
      <c r="C472" s="22">
        <v>1</v>
      </c>
      <c r="D472" s="19">
        <v>10</v>
      </c>
      <c r="E472" s="18" t="s">
        <v>208</v>
      </c>
      <c r="F472" s="18" t="s">
        <v>208</v>
      </c>
      <c r="G472" s="19">
        <v>1</v>
      </c>
      <c r="H472" s="19">
        <v>24</v>
      </c>
      <c r="I472" s="19">
        <v>10</v>
      </c>
      <c r="J472" s="19">
        <v>95</v>
      </c>
      <c r="K472" s="18" t="s">
        <v>208</v>
      </c>
      <c r="L472" s="18" t="s">
        <v>208</v>
      </c>
    </row>
    <row r="473" spans="2:12" x14ac:dyDescent="0.2">
      <c r="B473" s="1" t="s">
        <v>280</v>
      </c>
      <c r="C473" s="22">
        <v>1</v>
      </c>
      <c r="D473" s="19">
        <v>4</v>
      </c>
      <c r="E473" s="18" t="s">
        <v>208</v>
      </c>
      <c r="F473" s="18" t="s">
        <v>208</v>
      </c>
      <c r="G473" s="18" t="s">
        <v>208</v>
      </c>
      <c r="H473" s="18" t="s">
        <v>208</v>
      </c>
      <c r="I473" s="19">
        <v>4</v>
      </c>
      <c r="J473" s="19">
        <v>26</v>
      </c>
      <c r="K473" s="18" t="s">
        <v>208</v>
      </c>
      <c r="L473" s="18" t="s">
        <v>208</v>
      </c>
    </row>
    <row r="474" spans="2:12" x14ac:dyDescent="0.2">
      <c r="B474" s="1" t="s">
        <v>281</v>
      </c>
      <c r="C474" s="22">
        <v>2</v>
      </c>
      <c r="D474" s="19">
        <v>11</v>
      </c>
      <c r="E474" s="19">
        <v>1</v>
      </c>
      <c r="F474" s="19">
        <v>32</v>
      </c>
      <c r="G474" s="19">
        <v>4</v>
      </c>
      <c r="H474" s="19">
        <v>47</v>
      </c>
      <c r="I474" s="19">
        <v>1</v>
      </c>
      <c r="J474" s="19">
        <v>3</v>
      </c>
      <c r="K474" s="18" t="s">
        <v>208</v>
      </c>
      <c r="L474" s="18" t="s">
        <v>208</v>
      </c>
    </row>
    <row r="475" spans="2:12" x14ac:dyDescent="0.2">
      <c r="B475" s="1" t="s">
        <v>282</v>
      </c>
      <c r="C475" s="20" t="s">
        <v>208</v>
      </c>
      <c r="D475" s="18" t="s">
        <v>208</v>
      </c>
      <c r="E475" s="18" t="s">
        <v>208</v>
      </c>
      <c r="F475" s="18" t="s">
        <v>208</v>
      </c>
      <c r="G475" s="18" t="s">
        <v>208</v>
      </c>
      <c r="H475" s="18" t="s">
        <v>208</v>
      </c>
      <c r="I475" s="19">
        <v>2</v>
      </c>
      <c r="J475" s="19">
        <v>2</v>
      </c>
      <c r="K475" s="18" t="s">
        <v>208</v>
      </c>
      <c r="L475" s="18" t="s">
        <v>208</v>
      </c>
    </row>
    <row r="476" spans="2:12" x14ac:dyDescent="0.2">
      <c r="C476" s="6"/>
    </row>
    <row r="477" spans="2:12" x14ac:dyDescent="0.2">
      <c r="B477" s="1" t="s">
        <v>283</v>
      </c>
      <c r="C477" s="22">
        <v>1</v>
      </c>
      <c r="D477" s="19">
        <v>17</v>
      </c>
      <c r="E477" s="18" t="s">
        <v>208</v>
      </c>
      <c r="F477" s="18" t="s">
        <v>208</v>
      </c>
      <c r="G477" s="19">
        <v>2</v>
      </c>
      <c r="H477" s="19">
        <v>38</v>
      </c>
      <c r="I477" s="19">
        <v>11</v>
      </c>
      <c r="J477" s="19">
        <v>113</v>
      </c>
      <c r="K477" s="19">
        <v>3</v>
      </c>
      <c r="L477" s="19">
        <v>10</v>
      </c>
    </row>
    <row r="478" spans="2:12" x14ac:dyDescent="0.2">
      <c r="B478" s="1" t="s">
        <v>284</v>
      </c>
      <c r="C478" s="22">
        <v>1</v>
      </c>
      <c r="D478" s="19">
        <v>5</v>
      </c>
      <c r="E478" s="18" t="s">
        <v>208</v>
      </c>
      <c r="F478" s="18" t="s">
        <v>208</v>
      </c>
      <c r="G478" s="18" t="s">
        <v>208</v>
      </c>
      <c r="H478" s="18" t="s">
        <v>208</v>
      </c>
      <c r="I478" s="19">
        <v>6</v>
      </c>
      <c r="J478" s="19">
        <v>67</v>
      </c>
      <c r="K478" s="18" t="s">
        <v>208</v>
      </c>
      <c r="L478" s="18" t="s">
        <v>208</v>
      </c>
    </row>
    <row r="479" spans="2:12" x14ac:dyDescent="0.2">
      <c r="B479" s="1" t="s">
        <v>285</v>
      </c>
      <c r="C479" s="22">
        <v>1</v>
      </c>
      <c r="D479" s="19">
        <v>9</v>
      </c>
      <c r="E479" s="18" t="s">
        <v>208</v>
      </c>
      <c r="F479" s="18" t="s">
        <v>208</v>
      </c>
      <c r="G479" s="19">
        <v>4</v>
      </c>
      <c r="H479" s="19">
        <v>75</v>
      </c>
      <c r="I479" s="19">
        <v>17</v>
      </c>
      <c r="J479" s="19">
        <v>307</v>
      </c>
      <c r="K479" s="18" t="s">
        <v>208</v>
      </c>
      <c r="L479" s="18" t="s">
        <v>208</v>
      </c>
    </row>
    <row r="480" spans="2:12" x14ac:dyDescent="0.2">
      <c r="B480" s="1" t="s">
        <v>286</v>
      </c>
      <c r="C480" s="22">
        <v>1</v>
      </c>
      <c r="D480" s="19">
        <v>5</v>
      </c>
      <c r="E480" s="18" t="s">
        <v>208</v>
      </c>
      <c r="F480" s="18" t="s">
        <v>208</v>
      </c>
      <c r="G480" s="19">
        <v>1</v>
      </c>
      <c r="H480" s="19">
        <v>15</v>
      </c>
      <c r="I480" s="19">
        <v>2</v>
      </c>
      <c r="J480" s="19">
        <v>21</v>
      </c>
      <c r="K480" s="18" t="s">
        <v>208</v>
      </c>
      <c r="L480" s="18" t="s">
        <v>208</v>
      </c>
    </row>
    <row r="481" spans="2:12" x14ac:dyDescent="0.2">
      <c r="B481" s="1" t="s">
        <v>287</v>
      </c>
      <c r="C481" s="22">
        <v>1</v>
      </c>
      <c r="D481" s="19">
        <v>3</v>
      </c>
      <c r="E481" s="18" t="s">
        <v>208</v>
      </c>
      <c r="F481" s="18" t="s">
        <v>208</v>
      </c>
      <c r="G481" s="19">
        <v>3</v>
      </c>
      <c r="H481" s="19">
        <v>14</v>
      </c>
      <c r="I481" s="19">
        <v>3</v>
      </c>
      <c r="J481" s="19">
        <v>6</v>
      </c>
      <c r="K481" s="18" t="s">
        <v>208</v>
      </c>
      <c r="L481" s="18" t="s">
        <v>208</v>
      </c>
    </row>
    <row r="482" spans="2:12" x14ac:dyDescent="0.2">
      <c r="C482" s="6"/>
    </row>
    <row r="483" spans="2:12" x14ac:dyDescent="0.2">
      <c r="B483" s="1" t="s">
        <v>288</v>
      </c>
      <c r="C483" s="22">
        <v>1</v>
      </c>
      <c r="D483" s="19">
        <v>8</v>
      </c>
      <c r="E483" s="18" t="s">
        <v>208</v>
      </c>
      <c r="F483" s="18" t="s">
        <v>208</v>
      </c>
      <c r="G483" s="19">
        <v>1</v>
      </c>
      <c r="H483" s="19">
        <v>21</v>
      </c>
      <c r="I483" s="19">
        <v>6</v>
      </c>
      <c r="J483" s="19">
        <v>40</v>
      </c>
      <c r="K483" s="19">
        <v>2</v>
      </c>
      <c r="L483" s="19">
        <v>14</v>
      </c>
    </row>
    <row r="484" spans="2:12" x14ac:dyDescent="0.2">
      <c r="B484" s="1" t="s">
        <v>289</v>
      </c>
      <c r="C484" s="22">
        <v>1</v>
      </c>
      <c r="D484" s="19">
        <v>7</v>
      </c>
      <c r="E484" s="18" t="s">
        <v>208</v>
      </c>
      <c r="F484" s="18" t="s">
        <v>208</v>
      </c>
      <c r="G484" s="19">
        <v>1</v>
      </c>
      <c r="H484" s="19">
        <v>5</v>
      </c>
      <c r="I484" s="19">
        <v>5</v>
      </c>
      <c r="J484" s="19">
        <v>70</v>
      </c>
      <c r="K484" s="19">
        <v>4</v>
      </c>
      <c r="L484" s="19">
        <v>7</v>
      </c>
    </row>
    <row r="485" spans="2:12" x14ac:dyDescent="0.2">
      <c r="B485" s="1" t="s">
        <v>290</v>
      </c>
      <c r="C485" s="22">
        <v>1</v>
      </c>
      <c r="D485" s="19">
        <v>5</v>
      </c>
      <c r="E485" s="18" t="s">
        <v>208</v>
      </c>
      <c r="F485" s="18" t="s">
        <v>208</v>
      </c>
      <c r="G485" s="19">
        <v>3</v>
      </c>
      <c r="H485" s="19">
        <v>84</v>
      </c>
      <c r="I485" s="19">
        <v>4</v>
      </c>
      <c r="J485" s="19">
        <v>21</v>
      </c>
      <c r="K485" s="19">
        <v>10</v>
      </c>
      <c r="L485" s="19">
        <v>33</v>
      </c>
    </row>
    <row r="486" spans="2:12" x14ac:dyDescent="0.2">
      <c r="B486" s="1" t="s">
        <v>291</v>
      </c>
      <c r="C486" s="22">
        <v>1</v>
      </c>
      <c r="D486" s="19">
        <v>7</v>
      </c>
      <c r="E486" s="18" t="s">
        <v>208</v>
      </c>
      <c r="F486" s="18" t="s">
        <v>208</v>
      </c>
      <c r="G486" s="19">
        <v>1</v>
      </c>
      <c r="H486" s="19">
        <v>10</v>
      </c>
      <c r="I486" s="19">
        <v>7</v>
      </c>
      <c r="J486" s="19">
        <v>21</v>
      </c>
      <c r="K486" s="18" t="s">
        <v>208</v>
      </c>
      <c r="L486" s="18" t="s">
        <v>208</v>
      </c>
    </row>
    <row r="487" spans="2:12" x14ac:dyDescent="0.2">
      <c r="B487" s="1" t="s">
        <v>292</v>
      </c>
      <c r="C487" s="20" t="s">
        <v>208</v>
      </c>
      <c r="D487" s="18" t="s">
        <v>208</v>
      </c>
      <c r="E487" s="18" t="s">
        <v>208</v>
      </c>
      <c r="F487" s="18" t="s">
        <v>208</v>
      </c>
      <c r="G487" s="19">
        <v>1</v>
      </c>
      <c r="H487" s="19">
        <v>3</v>
      </c>
      <c r="I487" s="19">
        <v>3</v>
      </c>
      <c r="J487" s="19">
        <v>24</v>
      </c>
      <c r="K487" s="18" t="s">
        <v>208</v>
      </c>
      <c r="L487" s="18" t="s">
        <v>208</v>
      </c>
    </row>
    <row r="488" spans="2:12" x14ac:dyDescent="0.2">
      <c r="B488" s="1" t="s">
        <v>293</v>
      </c>
      <c r="C488" s="20" t="s">
        <v>208</v>
      </c>
      <c r="D488" s="18" t="s">
        <v>208</v>
      </c>
      <c r="E488" s="18" t="s">
        <v>208</v>
      </c>
      <c r="F488" s="18" t="s">
        <v>208</v>
      </c>
      <c r="G488" s="19">
        <v>1</v>
      </c>
      <c r="H488" s="19">
        <v>5</v>
      </c>
      <c r="I488" s="19">
        <v>1</v>
      </c>
      <c r="J488" s="19">
        <v>7</v>
      </c>
      <c r="K488" s="18" t="s">
        <v>208</v>
      </c>
      <c r="L488" s="18" t="s">
        <v>208</v>
      </c>
    </row>
    <row r="489" spans="2:12" x14ac:dyDescent="0.2">
      <c r="B489" s="1" t="s">
        <v>294</v>
      </c>
      <c r="C489" s="22">
        <v>1</v>
      </c>
      <c r="D489" s="19">
        <v>3</v>
      </c>
      <c r="E489" s="18" t="s">
        <v>208</v>
      </c>
      <c r="F489" s="18" t="s">
        <v>208</v>
      </c>
      <c r="G489" s="18" t="s">
        <v>208</v>
      </c>
      <c r="H489" s="18" t="s">
        <v>208</v>
      </c>
      <c r="I489" s="18" t="s">
        <v>208</v>
      </c>
      <c r="J489" s="18" t="s">
        <v>208</v>
      </c>
      <c r="K489" s="18" t="s">
        <v>208</v>
      </c>
      <c r="L489" s="18" t="s">
        <v>208</v>
      </c>
    </row>
    <row r="490" spans="2:12" x14ac:dyDescent="0.2">
      <c r="B490" s="1" t="s">
        <v>295</v>
      </c>
      <c r="C490" s="22">
        <v>1</v>
      </c>
      <c r="D490" s="19">
        <v>3</v>
      </c>
      <c r="E490" s="18" t="s">
        <v>208</v>
      </c>
      <c r="F490" s="18" t="s">
        <v>208</v>
      </c>
      <c r="G490" s="18" t="s">
        <v>208</v>
      </c>
      <c r="H490" s="18" t="s">
        <v>208</v>
      </c>
      <c r="I490" s="19">
        <v>3</v>
      </c>
      <c r="J490" s="19">
        <v>47</v>
      </c>
      <c r="K490" s="18" t="s">
        <v>208</v>
      </c>
      <c r="L490" s="18" t="s">
        <v>208</v>
      </c>
    </row>
    <row r="491" spans="2:12" x14ac:dyDescent="0.2">
      <c r="B491" s="1" t="s">
        <v>296</v>
      </c>
      <c r="C491" s="22">
        <v>1</v>
      </c>
      <c r="D491" s="19">
        <v>4</v>
      </c>
      <c r="E491" s="18" t="s">
        <v>208</v>
      </c>
      <c r="F491" s="18" t="s">
        <v>208</v>
      </c>
      <c r="G491" s="19">
        <v>2</v>
      </c>
      <c r="H491" s="19">
        <v>14</v>
      </c>
      <c r="I491" s="19">
        <v>7</v>
      </c>
      <c r="J491" s="19">
        <v>113</v>
      </c>
      <c r="K491" s="19">
        <v>2</v>
      </c>
      <c r="L491" s="19">
        <v>6</v>
      </c>
    </row>
    <row r="492" spans="2:12" x14ac:dyDescent="0.2">
      <c r="B492" s="1" t="s">
        <v>297</v>
      </c>
      <c r="C492" s="22">
        <v>1</v>
      </c>
      <c r="D492" s="19">
        <v>3</v>
      </c>
      <c r="E492" s="18" t="s">
        <v>208</v>
      </c>
      <c r="F492" s="18" t="s">
        <v>208</v>
      </c>
      <c r="G492" s="19">
        <v>2</v>
      </c>
      <c r="H492" s="19">
        <v>11</v>
      </c>
      <c r="I492" s="19">
        <v>5</v>
      </c>
      <c r="J492" s="19">
        <v>65</v>
      </c>
      <c r="K492" s="19">
        <v>1</v>
      </c>
      <c r="L492" s="19">
        <v>3</v>
      </c>
    </row>
    <row r="493" spans="2:12" x14ac:dyDescent="0.2">
      <c r="C493" s="6"/>
    </row>
    <row r="494" spans="2:12" x14ac:dyDescent="0.2">
      <c r="B494" s="1" t="s">
        <v>298</v>
      </c>
      <c r="C494" s="22">
        <v>3</v>
      </c>
      <c r="D494" s="19">
        <v>34</v>
      </c>
      <c r="E494" s="19">
        <v>1</v>
      </c>
      <c r="F494" s="19">
        <v>15</v>
      </c>
      <c r="G494" s="19">
        <v>9</v>
      </c>
      <c r="H494" s="19">
        <v>445</v>
      </c>
      <c r="I494" s="19">
        <v>3</v>
      </c>
      <c r="J494" s="19">
        <v>14</v>
      </c>
      <c r="K494" s="19">
        <v>3</v>
      </c>
      <c r="L494" s="19">
        <v>27</v>
      </c>
    </row>
    <row r="495" spans="2:12" x14ac:dyDescent="0.2">
      <c r="B495" s="1" t="s">
        <v>299</v>
      </c>
      <c r="C495" s="22">
        <v>1</v>
      </c>
      <c r="D495" s="19">
        <v>2</v>
      </c>
      <c r="E495" s="18" t="s">
        <v>208</v>
      </c>
      <c r="F495" s="18" t="s">
        <v>208</v>
      </c>
      <c r="G495" s="19">
        <v>1</v>
      </c>
      <c r="H495" s="19">
        <v>4</v>
      </c>
      <c r="I495" s="19">
        <v>1</v>
      </c>
      <c r="J495" s="19">
        <v>15</v>
      </c>
      <c r="K495" s="18" t="s">
        <v>208</v>
      </c>
      <c r="L495" s="18" t="s">
        <v>208</v>
      </c>
    </row>
    <row r="496" spans="2:12" x14ac:dyDescent="0.2">
      <c r="B496" s="1" t="s">
        <v>300</v>
      </c>
      <c r="C496" s="20" t="s">
        <v>208</v>
      </c>
      <c r="D496" s="18" t="s">
        <v>208</v>
      </c>
      <c r="E496" s="18" t="s">
        <v>208</v>
      </c>
      <c r="F496" s="18" t="s">
        <v>208</v>
      </c>
      <c r="G496" s="18" t="s">
        <v>208</v>
      </c>
      <c r="H496" s="18" t="s">
        <v>208</v>
      </c>
      <c r="I496" s="19">
        <v>1</v>
      </c>
      <c r="J496" s="19">
        <v>5</v>
      </c>
      <c r="K496" s="18" t="s">
        <v>208</v>
      </c>
      <c r="L496" s="18" t="s">
        <v>208</v>
      </c>
    </row>
    <row r="497" spans="1:12" x14ac:dyDescent="0.2">
      <c r="B497" s="1" t="s">
        <v>301</v>
      </c>
      <c r="C497" s="22">
        <v>1</v>
      </c>
      <c r="D497" s="19">
        <v>8</v>
      </c>
      <c r="E497" s="18" t="s">
        <v>208</v>
      </c>
      <c r="F497" s="18" t="s">
        <v>208</v>
      </c>
      <c r="G497" s="19">
        <v>1</v>
      </c>
      <c r="H497" s="19">
        <v>5</v>
      </c>
      <c r="I497" s="19">
        <v>8</v>
      </c>
      <c r="J497" s="19">
        <v>124</v>
      </c>
      <c r="K497" s="18" t="s">
        <v>208</v>
      </c>
      <c r="L497" s="18" t="s">
        <v>208</v>
      </c>
    </row>
    <row r="498" spans="1:12" x14ac:dyDescent="0.2">
      <c r="B498" s="1" t="s">
        <v>302</v>
      </c>
      <c r="C498" s="22">
        <v>1</v>
      </c>
      <c r="D498" s="19">
        <v>3</v>
      </c>
      <c r="E498" s="18" t="s">
        <v>208</v>
      </c>
      <c r="F498" s="18" t="s">
        <v>208</v>
      </c>
      <c r="G498" s="19">
        <v>1</v>
      </c>
      <c r="H498" s="19">
        <v>1</v>
      </c>
      <c r="I498" s="19">
        <v>4</v>
      </c>
      <c r="J498" s="19">
        <v>14</v>
      </c>
      <c r="K498" s="18" t="s">
        <v>208</v>
      </c>
      <c r="L498" s="18" t="s">
        <v>208</v>
      </c>
    </row>
    <row r="499" spans="1:12" x14ac:dyDescent="0.2">
      <c r="B499" s="1" t="s">
        <v>303</v>
      </c>
      <c r="C499" s="22">
        <v>1</v>
      </c>
      <c r="D499" s="19">
        <v>5</v>
      </c>
      <c r="E499" s="18" t="s">
        <v>208</v>
      </c>
      <c r="F499" s="18" t="s">
        <v>208</v>
      </c>
      <c r="G499" s="19">
        <v>2</v>
      </c>
      <c r="H499" s="19">
        <v>13</v>
      </c>
      <c r="I499" s="19">
        <v>4</v>
      </c>
      <c r="J499" s="19">
        <v>7</v>
      </c>
      <c r="K499" s="18" t="s">
        <v>208</v>
      </c>
      <c r="L499" s="18" t="s">
        <v>208</v>
      </c>
    </row>
    <row r="500" spans="1:12" x14ac:dyDescent="0.2">
      <c r="B500" s="1" t="s">
        <v>304</v>
      </c>
      <c r="C500" s="22">
        <v>1</v>
      </c>
      <c r="D500" s="19">
        <v>7</v>
      </c>
      <c r="E500" s="19">
        <v>1</v>
      </c>
      <c r="F500" s="19">
        <v>7</v>
      </c>
      <c r="G500" s="19">
        <v>5</v>
      </c>
      <c r="H500" s="19">
        <v>70</v>
      </c>
      <c r="I500" s="19">
        <v>7</v>
      </c>
      <c r="J500" s="19">
        <v>37</v>
      </c>
      <c r="K500" s="19">
        <v>14</v>
      </c>
      <c r="L500" s="19">
        <v>42</v>
      </c>
    </row>
    <row r="501" spans="1:12" x14ac:dyDescent="0.2">
      <c r="C501" s="6"/>
    </row>
    <row r="502" spans="1:12" x14ac:dyDescent="0.2">
      <c r="B502" s="1" t="s">
        <v>305</v>
      </c>
      <c r="C502" s="22">
        <v>2</v>
      </c>
      <c r="D502" s="19">
        <v>14</v>
      </c>
      <c r="E502" s="19">
        <v>1</v>
      </c>
      <c r="F502" s="19">
        <v>8</v>
      </c>
      <c r="G502" s="19">
        <v>5</v>
      </c>
      <c r="H502" s="19">
        <v>145</v>
      </c>
      <c r="I502" s="19">
        <v>3</v>
      </c>
      <c r="J502" s="19">
        <v>40</v>
      </c>
      <c r="K502" s="19">
        <v>4</v>
      </c>
      <c r="L502" s="19">
        <v>36</v>
      </c>
    </row>
    <row r="503" spans="1:12" x14ac:dyDescent="0.2">
      <c r="B503" s="1" t="s">
        <v>306</v>
      </c>
      <c r="C503" s="22">
        <v>2</v>
      </c>
      <c r="D503" s="19">
        <v>7</v>
      </c>
      <c r="E503" s="18" t="s">
        <v>208</v>
      </c>
      <c r="F503" s="18" t="s">
        <v>208</v>
      </c>
      <c r="G503" s="19">
        <v>1</v>
      </c>
      <c r="H503" s="19">
        <v>2</v>
      </c>
      <c r="I503" s="19">
        <v>1</v>
      </c>
      <c r="J503" s="19">
        <v>2</v>
      </c>
      <c r="K503" s="18" t="s">
        <v>208</v>
      </c>
      <c r="L503" s="18" t="s">
        <v>208</v>
      </c>
    </row>
    <row r="504" spans="1:12" x14ac:dyDescent="0.2">
      <c r="B504" s="1" t="s">
        <v>307</v>
      </c>
      <c r="C504" s="22">
        <v>2</v>
      </c>
      <c r="D504" s="19">
        <v>13</v>
      </c>
      <c r="E504" s="18" t="s">
        <v>208</v>
      </c>
      <c r="F504" s="18" t="s">
        <v>208</v>
      </c>
      <c r="G504" s="19">
        <v>1</v>
      </c>
      <c r="H504" s="19">
        <v>6</v>
      </c>
      <c r="I504" s="19">
        <v>5</v>
      </c>
      <c r="J504" s="19">
        <v>32</v>
      </c>
      <c r="K504" s="19">
        <v>1</v>
      </c>
      <c r="L504" s="19">
        <v>1</v>
      </c>
    </row>
    <row r="505" spans="1:12" x14ac:dyDescent="0.2">
      <c r="B505" s="1" t="s">
        <v>308</v>
      </c>
      <c r="C505" s="22">
        <v>1</v>
      </c>
      <c r="D505" s="19">
        <v>3</v>
      </c>
      <c r="E505" s="18" t="s">
        <v>208</v>
      </c>
      <c r="F505" s="18" t="s">
        <v>208</v>
      </c>
      <c r="G505" s="18" t="s">
        <v>208</v>
      </c>
      <c r="H505" s="18" t="s">
        <v>208</v>
      </c>
      <c r="I505" s="19">
        <v>2</v>
      </c>
      <c r="J505" s="19">
        <v>2</v>
      </c>
      <c r="K505" s="18" t="s">
        <v>208</v>
      </c>
      <c r="L505" s="18" t="s">
        <v>208</v>
      </c>
    </row>
    <row r="506" spans="1:12" x14ac:dyDescent="0.2">
      <c r="B506" s="1" t="s">
        <v>309</v>
      </c>
      <c r="C506" s="20" t="s">
        <v>208</v>
      </c>
      <c r="D506" s="18" t="s">
        <v>208</v>
      </c>
      <c r="E506" s="18" t="s">
        <v>208</v>
      </c>
      <c r="F506" s="18" t="s">
        <v>208</v>
      </c>
      <c r="G506" s="19">
        <v>2</v>
      </c>
      <c r="H506" s="19">
        <v>4</v>
      </c>
      <c r="I506" s="19">
        <v>1</v>
      </c>
      <c r="J506" s="19">
        <v>7</v>
      </c>
      <c r="K506" s="19">
        <v>1</v>
      </c>
      <c r="L506" s="19">
        <v>46</v>
      </c>
    </row>
    <row r="507" spans="1:12" x14ac:dyDescent="0.2">
      <c r="B507" s="1" t="s">
        <v>310</v>
      </c>
      <c r="C507" s="22">
        <v>1</v>
      </c>
      <c r="D507" s="19">
        <v>1</v>
      </c>
      <c r="E507" s="18" t="s">
        <v>208</v>
      </c>
      <c r="F507" s="18" t="s">
        <v>208</v>
      </c>
      <c r="G507" s="19">
        <v>2</v>
      </c>
      <c r="H507" s="19">
        <v>5</v>
      </c>
      <c r="I507" s="19">
        <v>1</v>
      </c>
      <c r="J507" s="19">
        <v>3</v>
      </c>
      <c r="K507" s="18" t="s">
        <v>208</v>
      </c>
      <c r="L507" s="18" t="s">
        <v>208</v>
      </c>
    </row>
    <row r="508" spans="1:12" x14ac:dyDescent="0.2">
      <c r="B508" s="1" t="s">
        <v>311</v>
      </c>
      <c r="C508" s="22">
        <v>1</v>
      </c>
      <c r="D508" s="19">
        <v>1</v>
      </c>
      <c r="E508" s="18" t="s">
        <v>208</v>
      </c>
      <c r="F508" s="18" t="s">
        <v>208</v>
      </c>
      <c r="G508" s="18" t="s">
        <v>208</v>
      </c>
      <c r="H508" s="18" t="s">
        <v>208</v>
      </c>
      <c r="I508" s="18" t="s">
        <v>208</v>
      </c>
      <c r="J508" s="18" t="s">
        <v>208</v>
      </c>
      <c r="K508" s="18" t="s">
        <v>208</v>
      </c>
      <c r="L508" s="18" t="s">
        <v>208</v>
      </c>
    </row>
    <row r="509" spans="1:12" ht="18" thickBot="1" x14ac:dyDescent="0.25">
      <c r="B509" s="4"/>
      <c r="C509" s="21"/>
      <c r="D509" s="4"/>
      <c r="E509" s="4"/>
      <c r="F509" s="4"/>
      <c r="G509" s="4"/>
      <c r="H509" s="4"/>
      <c r="I509" s="4"/>
      <c r="J509" s="4"/>
      <c r="K509" s="4"/>
      <c r="L509" s="4"/>
    </row>
    <row r="510" spans="1:12" x14ac:dyDescent="0.2">
      <c r="C510" s="1" t="s">
        <v>101</v>
      </c>
    </row>
    <row r="511" spans="1:12" x14ac:dyDescent="0.2">
      <c r="A511" s="1"/>
    </row>
    <row r="512" spans="1:12" x14ac:dyDescent="0.2">
      <c r="A512" s="1"/>
    </row>
    <row r="517" spans="2:12" x14ac:dyDescent="0.2">
      <c r="D517" s="3" t="s">
        <v>312</v>
      </c>
    </row>
    <row r="518" spans="2:12" ht="18" thickBot="1" x14ac:dyDescent="0.25">
      <c r="B518" s="4"/>
      <c r="C518" s="4"/>
      <c r="D518" s="4"/>
      <c r="E518" s="5" t="s">
        <v>259</v>
      </c>
      <c r="F518" s="4"/>
      <c r="G518" s="4"/>
      <c r="H518" s="4"/>
      <c r="I518" s="4"/>
      <c r="J518" s="4"/>
      <c r="K518" s="4"/>
      <c r="L518" s="4"/>
    </row>
    <row r="519" spans="2:12" x14ac:dyDescent="0.2">
      <c r="C519" s="8" t="s">
        <v>91</v>
      </c>
      <c r="E519" s="8" t="s">
        <v>93</v>
      </c>
      <c r="G519" s="8" t="s">
        <v>337</v>
      </c>
      <c r="I519" s="8" t="s">
        <v>97</v>
      </c>
      <c r="K519" s="8" t="s">
        <v>99</v>
      </c>
    </row>
    <row r="520" spans="2:12" x14ac:dyDescent="0.2">
      <c r="C520" s="12" t="s">
        <v>92</v>
      </c>
      <c r="D520" s="7"/>
      <c r="E520" s="12" t="s">
        <v>94</v>
      </c>
      <c r="F520" s="7"/>
      <c r="G520" s="12" t="s">
        <v>338</v>
      </c>
      <c r="H520" s="7"/>
      <c r="I520" s="12" t="s">
        <v>98</v>
      </c>
      <c r="J520" s="7"/>
      <c r="K520" s="12" t="s">
        <v>100</v>
      </c>
      <c r="L520" s="7"/>
    </row>
    <row r="521" spans="2:12" x14ac:dyDescent="0.2">
      <c r="B521" s="7"/>
      <c r="C521" s="12" t="s">
        <v>7</v>
      </c>
      <c r="D521" s="12" t="s">
        <v>8</v>
      </c>
      <c r="E521" s="12" t="s">
        <v>214</v>
      </c>
      <c r="F521" s="12" t="s">
        <v>8</v>
      </c>
      <c r="G521" s="12" t="s">
        <v>214</v>
      </c>
      <c r="H521" s="12" t="s">
        <v>8</v>
      </c>
      <c r="I521" s="12" t="s">
        <v>214</v>
      </c>
      <c r="J521" s="12" t="s">
        <v>8</v>
      </c>
      <c r="K521" s="12" t="s">
        <v>214</v>
      </c>
      <c r="L521" s="12" t="s">
        <v>8</v>
      </c>
    </row>
    <row r="522" spans="2:12" x14ac:dyDescent="0.2">
      <c r="C522" s="6"/>
      <c r="D522" s="13" t="s">
        <v>9</v>
      </c>
      <c r="F522" s="13" t="s">
        <v>9</v>
      </c>
      <c r="H522" s="13" t="s">
        <v>9</v>
      </c>
      <c r="J522" s="13" t="s">
        <v>9</v>
      </c>
      <c r="L522" s="13" t="s">
        <v>9</v>
      </c>
    </row>
    <row r="523" spans="2:12" x14ac:dyDescent="0.2">
      <c r="B523" s="3" t="s">
        <v>261</v>
      </c>
      <c r="C523" s="14">
        <f t="shared" ref="C523:L523" si="7">SUM(C525:C581)</f>
        <v>3</v>
      </c>
      <c r="D523" s="15">
        <f t="shared" si="7"/>
        <v>17</v>
      </c>
      <c r="E523" s="15">
        <f t="shared" si="7"/>
        <v>47</v>
      </c>
      <c r="F523" s="15">
        <f t="shared" si="7"/>
        <v>557</v>
      </c>
      <c r="G523" s="15">
        <f t="shared" si="7"/>
        <v>194</v>
      </c>
      <c r="H523" s="15">
        <f t="shared" si="7"/>
        <v>2280</v>
      </c>
      <c r="I523" s="15">
        <f t="shared" si="7"/>
        <v>303</v>
      </c>
      <c r="J523" s="15">
        <f t="shared" si="7"/>
        <v>3567</v>
      </c>
      <c r="K523" s="15">
        <f t="shared" si="7"/>
        <v>26</v>
      </c>
      <c r="L523" s="15">
        <f t="shared" si="7"/>
        <v>1341</v>
      </c>
    </row>
    <row r="524" spans="2:12" x14ac:dyDescent="0.2">
      <c r="C524" s="6"/>
    </row>
    <row r="525" spans="2:12" x14ac:dyDescent="0.2">
      <c r="B525" s="1" t="s">
        <v>262</v>
      </c>
      <c r="C525" s="22">
        <v>2</v>
      </c>
      <c r="D525" s="19">
        <v>4</v>
      </c>
      <c r="E525" s="19">
        <v>24</v>
      </c>
      <c r="F525" s="19">
        <v>277</v>
      </c>
      <c r="G525" s="19">
        <v>65</v>
      </c>
      <c r="H525" s="19">
        <v>1368</v>
      </c>
      <c r="I525" s="19">
        <v>69</v>
      </c>
      <c r="J525" s="19">
        <v>1096</v>
      </c>
      <c r="K525" s="19">
        <v>14</v>
      </c>
      <c r="L525" s="19">
        <v>868</v>
      </c>
    </row>
    <row r="526" spans="2:12" x14ac:dyDescent="0.2">
      <c r="B526" s="1" t="s">
        <v>263</v>
      </c>
      <c r="C526" s="20" t="s">
        <v>208</v>
      </c>
      <c r="D526" s="18" t="s">
        <v>208</v>
      </c>
      <c r="E526" s="19">
        <v>3</v>
      </c>
      <c r="F526" s="19">
        <v>43</v>
      </c>
      <c r="G526" s="19">
        <v>13</v>
      </c>
      <c r="H526" s="19">
        <v>94</v>
      </c>
      <c r="I526" s="19">
        <v>10</v>
      </c>
      <c r="J526" s="19">
        <v>121</v>
      </c>
      <c r="K526" s="19">
        <v>2</v>
      </c>
      <c r="L526" s="19">
        <v>13</v>
      </c>
    </row>
    <row r="527" spans="2:12" x14ac:dyDescent="0.2">
      <c r="B527" s="1" t="s">
        <v>264</v>
      </c>
      <c r="C527" s="20" t="s">
        <v>208</v>
      </c>
      <c r="D527" s="18" t="s">
        <v>208</v>
      </c>
      <c r="E527" s="19">
        <v>4</v>
      </c>
      <c r="F527" s="19">
        <v>108</v>
      </c>
      <c r="G527" s="19">
        <v>7</v>
      </c>
      <c r="H527" s="19">
        <v>31</v>
      </c>
      <c r="I527" s="19">
        <v>9</v>
      </c>
      <c r="J527" s="19">
        <v>134</v>
      </c>
      <c r="K527" s="19">
        <v>1</v>
      </c>
      <c r="L527" s="19">
        <v>34</v>
      </c>
    </row>
    <row r="528" spans="2:12" x14ac:dyDescent="0.2">
      <c r="B528" s="1" t="s">
        <v>265</v>
      </c>
      <c r="C528" s="20" t="s">
        <v>208</v>
      </c>
      <c r="D528" s="18" t="s">
        <v>208</v>
      </c>
      <c r="E528" s="19">
        <v>1</v>
      </c>
      <c r="F528" s="19">
        <v>1</v>
      </c>
      <c r="G528" s="19">
        <v>4</v>
      </c>
      <c r="H528" s="19">
        <v>23</v>
      </c>
      <c r="I528" s="19">
        <v>7</v>
      </c>
      <c r="J528" s="19">
        <v>101</v>
      </c>
      <c r="K528" s="18" t="s">
        <v>208</v>
      </c>
      <c r="L528" s="18" t="s">
        <v>208</v>
      </c>
    </row>
    <row r="529" spans="2:12" x14ac:dyDescent="0.2">
      <c r="B529" s="1" t="s">
        <v>266</v>
      </c>
      <c r="C529" s="20" t="s">
        <v>208</v>
      </c>
      <c r="D529" s="18" t="s">
        <v>208</v>
      </c>
      <c r="E529" s="18" t="s">
        <v>208</v>
      </c>
      <c r="F529" s="18" t="s">
        <v>208</v>
      </c>
      <c r="G529" s="19">
        <v>11</v>
      </c>
      <c r="H529" s="19">
        <v>43</v>
      </c>
      <c r="I529" s="19">
        <v>11</v>
      </c>
      <c r="J529" s="19">
        <v>131</v>
      </c>
      <c r="K529" s="19">
        <v>1</v>
      </c>
      <c r="L529" s="19">
        <v>10</v>
      </c>
    </row>
    <row r="530" spans="2:12" x14ac:dyDescent="0.2">
      <c r="B530" s="1" t="s">
        <v>267</v>
      </c>
      <c r="C530" s="20" t="s">
        <v>208</v>
      </c>
      <c r="D530" s="18" t="s">
        <v>208</v>
      </c>
      <c r="E530" s="19">
        <v>3</v>
      </c>
      <c r="F530" s="19">
        <v>12</v>
      </c>
      <c r="G530" s="19">
        <v>13</v>
      </c>
      <c r="H530" s="19">
        <v>122</v>
      </c>
      <c r="I530" s="19">
        <v>15</v>
      </c>
      <c r="J530" s="19">
        <v>223</v>
      </c>
      <c r="K530" s="19">
        <v>1</v>
      </c>
      <c r="L530" s="19">
        <v>273</v>
      </c>
    </row>
    <row r="531" spans="2:12" x14ac:dyDescent="0.2">
      <c r="B531" s="1" t="s">
        <v>268</v>
      </c>
      <c r="C531" s="20" t="s">
        <v>208</v>
      </c>
      <c r="D531" s="18" t="s">
        <v>208</v>
      </c>
      <c r="E531" s="19">
        <v>1</v>
      </c>
      <c r="F531" s="19">
        <v>3</v>
      </c>
      <c r="G531" s="19">
        <v>8</v>
      </c>
      <c r="H531" s="19">
        <v>61</v>
      </c>
      <c r="I531" s="19">
        <v>12</v>
      </c>
      <c r="J531" s="19">
        <v>145</v>
      </c>
      <c r="K531" s="19">
        <v>1</v>
      </c>
      <c r="L531" s="19">
        <v>101</v>
      </c>
    </row>
    <row r="532" spans="2:12" x14ac:dyDescent="0.2">
      <c r="C532" s="6"/>
    </row>
    <row r="533" spans="2:12" x14ac:dyDescent="0.2">
      <c r="B533" s="1" t="s">
        <v>269</v>
      </c>
      <c r="C533" s="20" t="s">
        <v>208</v>
      </c>
      <c r="D533" s="18" t="s">
        <v>208</v>
      </c>
      <c r="E533" s="18" t="s">
        <v>208</v>
      </c>
      <c r="F533" s="18" t="s">
        <v>208</v>
      </c>
      <c r="G533" s="19">
        <v>8</v>
      </c>
      <c r="H533" s="19">
        <v>66</v>
      </c>
      <c r="I533" s="19">
        <v>5</v>
      </c>
      <c r="J533" s="19">
        <v>38</v>
      </c>
      <c r="K533" s="19">
        <v>1</v>
      </c>
      <c r="L533" s="19">
        <v>3</v>
      </c>
    </row>
    <row r="534" spans="2:12" x14ac:dyDescent="0.2">
      <c r="B534" s="1" t="s">
        <v>270</v>
      </c>
      <c r="C534" s="20" t="s">
        <v>208</v>
      </c>
      <c r="D534" s="18" t="s">
        <v>208</v>
      </c>
      <c r="E534" s="18" t="s">
        <v>208</v>
      </c>
      <c r="F534" s="18" t="s">
        <v>208</v>
      </c>
      <c r="G534" s="18" t="s">
        <v>208</v>
      </c>
      <c r="H534" s="18" t="s">
        <v>208</v>
      </c>
      <c r="I534" s="19">
        <v>4</v>
      </c>
      <c r="J534" s="19">
        <v>37</v>
      </c>
      <c r="K534" s="18" t="s">
        <v>208</v>
      </c>
      <c r="L534" s="18" t="s">
        <v>208</v>
      </c>
    </row>
    <row r="535" spans="2:12" x14ac:dyDescent="0.2">
      <c r="B535" s="1" t="s">
        <v>271</v>
      </c>
      <c r="C535" s="20" t="s">
        <v>208</v>
      </c>
      <c r="D535" s="18" t="s">
        <v>208</v>
      </c>
      <c r="E535" s="18" t="s">
        <v>208</v>
      </c>
      <c r="F535" s="18" t="s">
        <v>208</v>
      </c>
      <c r="G535" s="18" t="s">
        <v>208</v>
      </c>
      <c r="H535" s="18" t="s">
        <v>208</v>
      </c>
      <c r="I535" s="19">
        <v>4</v>
      </c>
      <c r="J535" s="19">
        <v>39</v>
      </c>
      <c r="K535" s="18" t="s">
        <v>208</v>
      </c>
      <c r="L535" s="18" t="s">
        <v>208</v>
      </c>
    </row>
    <row r="536" spans="2:12" x14ac:dyDescent="0.2">
      <c r="C536" s="6"/>
    </row>
    <row r="537" spans="2:12" x14ac:dyDescent="0.2">
      <c r="B537" s="1" t="s">
        <v>272</v>
      </c>
      <c r="C537" s="20" t="s">
        <v>208</v>
      </c>
      <c r="D537" s="18" t="s">
        <v>208</v>
      </c>
      <c r="E537" s="19">
        <v>2</v>
      </c>
      <c r="F537" s="19">
        <v>12</v>
      </c>
      <c r="G537" s="19">
        <v>1</v>
      </c>
      <c r="H537" s="19">
        <v>10</v>
      </c>
      <c r="I537" s="19">
        <v>4</v>
      </c>
      <c r="J537" s="19">
        <v>39</v>
      </c>
      <c r="K537" s="18" t="s">
        <v>208</v>
      </c>
      <c r="L537" s="18" t="s">
        <v>208</v>
      </c>
    </row>
    <row r="538" spans="2:12" x14ac:dyDescent="0.2">
      <c r="B538" s="1" t="s">
        <v>273</v>
      </c>
      <c r="C538" s="20" t="s">
        <v>208</v>
      </c>
      <c r="D538" s="18" t="s">
        <v>208</v>
      </c>
      <c r="E538" s="18" t="s">
        <v>208</v>
      </c>
      <c r="F538" s="18" t="s">
        <v>208</v>
      </c>
      <c r="G538" s="19">
        <v>2</v>
      </c>
      <c r="H538" s="19">
        <v>98</v>
      </c>
      <c r="I538" s="19">
        <v>6</v>
      </c>
      <c r="J538" s="19">
        <v>46</v>
      </c>
      <c r="K538" s="18" t="s">
        <v>208</v>
      </c>
      <c r="L538" s="18" t="s">
        <v>208</v>
      </c>
    </row>
    <row r="539" spans="2:12" x14ac:dyDescent="0.2">
      <c r="B539" s="1" t="s">
        <v>274</v>
      </c>
      <c r="C539" s="20" t="s">
        <v>208</v>
      </c>
      <c r="D539" s="18" t="s">
        <v>208</v>
      </c>
      <c r="E539" s="18" t="s">
        <v>208</v>
      </c>
      <c r="F539" s="18" t="s">
        <v>208</v>
      </c>
      <c r="G539" s="18" t="s">
        <v>208</v>
      </c>
      <c r="H539" s="18" t="s">
        <v>208</v>
      </c>
      <c r="I539" s="19">
        <v>2</v>
      </c>
      <c r="J539" s="19">
        <v>26</v>
      </c>
      <c r="K539" s="18" t="s">
        <v>208</v>
      </c>
      <c r="L539" s="18" t="s">
        <v>208</v>
      </c>
    </row>
    <row r="540" spans="2:12" x14ac:dyDescent="0.2">
      <c r="B540" s="1" t="s">
        <v>275</v>
      </c>
      <c r="C540" s="20" t="s">
        <v>208</v>
      </c>
      <c r="D540" s="18" t="s">
        <v>208</v>
      </c>
      <c r="E540" s="19">
        <v>1</v>
      </c>
      <c r="F540" s="19">
        <v>17</v>
      </c>
      <c r="G540" s="19">
        <v>1</v>
      </c>
      <c r="H540" s="19">
        <v>48</v>
      </c>
      <c r="I540" s="19">
        <v>4</v>
      </c>
      <c r="J540" s="19">
        <v>24</v>
      </c>
      <c r="K540" s="18" t="s">
        <v>208</v>
      </c>
      <c r="L540" s="18" t="s">
        <v>208</v>
      </c>
    </row>
    <row r="541" spans="2:12" x14ac:dyDescent="0.2">
      <c r="B541" s="1" t="s">
        <v>276</v>
      </c>
      <c r="C541" s="20" t="s">
        <v>208</v>
      </c>
      <c r="D541" s="18" t="s">
        <v>208</v>
      </c>
      <c r="E541" s="19">
        <v>1</v>
      </c>
      <c r="F541" s="19">
        <v>2</v>
      </c>
      <c r="G541" s="19">
        <v>1</v>
      </c>
      <c r="H541" s="19">
        <v>4</v>
      </c>
      <c r="I541" s="19">
        <v>4</v>
      </c>
      <c r="J541" s="19">
        <v>49</v>
      </c>
      <c r="K541" s="18" t="s">
        <v>208</v>
      </c>
      <c r="L541" s="18" t="s">
        <v>208</v>
      </c>
    </row>
    <row r="542" spans="2:12" x14ac:dyDescent="0.2">
      <c r="B542" s="1" t="s">
        <v>277</v>
      </c>
      <c r="C542" s="20" t="s">
        <v>208</v>
      </c>
      <c r="D542" s="18" t="s">
        <v>208</v>
      </c>
      <c r="E542" s="19">
        <v>1</v>
      </c>
      <c r="F542" s="19">
        <v>1</v>
      </c>
      <c r="G542" s="19">
        <v>2</v>
      </c>
      <c r="H542" s="19">
        <v>8</v>
      </c>
      <c r="I542" s="19">
        <v>4</v>
      </c>
      <c r="J542" s="19">
        <v>98</v>
      </c>
      <c r="K542" s="18" t="s">
        <v>208</v>
      </c>
      <c r="L542" s="18" t="s">
        <v>208</v>
      </c>
    </row>
    <row r="543" spans="2:12" x14ac:dyDescent="0.2">
      <c r="C543" s="6"/>
    </row>
    <row r="544" spans="2:12" x14ac:dyDescent="0.2">
      <c r="B544" s="1" t="s">
        <v>278</v>
      </c>
      <c r="C544" s="20" t="s">
        <v>208</v>
      </c>
      <c r="D544" s="18" t="s">
        <v>208</v>
      </c>
      <c r="E544" s="19">
        <v>1</v>
      </c>
      <c r="F544" s="19">
        <v>1</v>
      </c>
      <c r="G544" s="19">
        <v>3</v>
      </c>
      <c r="H544" s="19">
        <v>8</v>
      </c>
      <c r="I544" s="19">
        <v>5</v>
      </c>
      <c r="J544" s="19">
        <v>66</v>
      </c>
      <c r="K544" s="18" t="s">
        <v>208</v>
      </c>
      <c r="L544" s="18" t="s">
        <v>208</v>
      </c>
    </row>
    <row r="545" spans="2:12" x14ac:dyDescent="0.2">
      <c r="B545" s="1" t="s">
        <v>279</v>
      </c>
      <c r="C545" s="20" t="s">
        <v>208</v>
      </c>
      <c r="D545" s="18" t="s">
        <v>208</v>
      </c>
      <c r="E545" s="18" t="s">
        <v>208</v>
      </c>
      <c r="F545" s="18" t="s">
        <v>208</v>
      </c>
      <c r="G545" s="19">
        <v>4</v>
      </c>
      <c r="H545" s="19">
        <v>17</v>
      </c>
      <c r="I545" s="19">
        <v>2</v>
      </c>
      <c r="J545" s="19">
        <v>38</v>
      </c>
      <c r="K545" s="18" t="s">
        <v>208</v>
      </c>
      <c r="L545" s="18" t="s">
        <v>208</v>
      </c>
    </row>
    <row r="546" spans="2:12" x14ac:dyDescent="0.2">
      <c r="B546" s="1" t="s">
        <v>280</v>
      </c>
      <c r="C546" s="20" t="s">
        <v>208</v>
      </c>
      <c r="D546" s="18" t="s">
        <v>208</v>
      </c>
      <c r="E546" s="18" t="s">
        <v>208</v>
      </c>
      <c r="F546" s="18" t="s">
        <v>208</v>
      </c>
      <c r="G546" s="19">
        <v>1</v>
      </c>
      <c r="H546" s="19">
        <v>1</v>
      </c>
      <c r="I546" s="19">
        <v>2</v>
      </c>
      <c r="J546" s="19">
        <v>23</v>
      </c>
      <c r="K546" s="18" t="s">
        <v>208</v>
      </c>
      <c r="L546" s="18" t="s">
        <v>208</v>
      </c>
    </row>
    <row r="547" spans="2:12" x14ac:dyDescent="0.2">
      <c r="B547" s="1" t="s">
        <v>281</v>
      </c>
      <c r="C547" s="20" t="s">
        <v>208</v>
      </c>
      <c r="D547" s="18" t="s">
        <v>208</v>
      </c>
      <c r="E547" s="18" t="s">
        <v>208</v>
      </c>
      <c r="F547" s="18" t="s">
        <v>208</v>
      </c>
      <c r="G547" s="19">
        <v>4</v>
      </c>
      <c r="H547" s="19">
        <v>48</v>
      </c>
      <c r="I547" s="19">
        <v>2</v>
      </c>
      <c r="J547" s="19">
        <v>37</v>
      </c>
      <c r="K547" s="18" t="s">
        <v>208</v>
      </c>
      <c r="L547" s="18" t="s">
        <v>208</v>
      </c>
    </row>
    <row r="548" spans="2:12" x14ac:dyDescent="0.2">
      <c r="B548" s="1" t="s">
        <v>282</v>
      </c>
      <c r="C548" s="20" t="s">
        <v>208</v>
      </c>
      <c r="D548" s="18" t="s">
        <v>208</v>
      </c>
      <c r="E548" s="18" t="s">
        <v>208</v>
      </c>
      <c r="F548" s="18" t="s">
        <v>208</v>
      </c>
      <c r="G548" s="18" t="s">
        <v>208</v>
      </c>
      <c r="H548" s="18" t="s">
        <v>208</v>
      </c>
      <c r="I548" s="18" t="s">
        <v>208</v>
      </c>
      <c r="J548" s="18" t="s">
        <v>208</v>
      </c>
      <c r="K548" s="18" t="s">
        <v>208</v>
      </c>
      <c r="L548" s="18" t="s">
        <v>208</v>
      </c>
    </row>
    <row r="549" spans="2:12" x14ac:dyDescent="0.2">
      <c r="C549" s="6"/>
    </row>
    <row r="550" spans="2:12" x14ac:dyDescent="0.2">
      <c r="B550" s="1" t="s">
        <v>283</v>
      </c>
      <c r="C550" s="20" t="s">
        <v>208</v>
      </c>
      <c r="D550" s="18" t="s">
        <v>208</v>
      </c>
      <c r="E550" s="18" t="s">
        <v>208</v>
      </c>
      <c r="F550" s="18" t="s">
        <v>208</v>
      </c>
      <c r="G550" s="19">
        <v>2</v>
      </c>
      <c r="H550" s="19">
        <v>7</v>
      </c>
      <c r="I550" s="19">
        <v>4</v>
      </c>
      <c r="J550" s="19">
        <v>88</v>
      </c>
      <c r="K550" s="19">
        <v>1</v>
      </c>
      <c r="L550" s="19">
        <v>27</v>
      </c>
    </row>
    <row r="551" spans="2:12" x14ac:dyDescent="0.2">
      <c r="B551" s="1" t="s">
        <v>284</v>
      </c>
      <c r="C551" s="20" t="s">
        <v>208</v>
      </c>
      <c r="D551" s="18" t="s">
        <v>208</v>
      </c>
      <c r="E551" s="18" t="s">
        <v>208</v>
      </c>
      <c r="F551" s="18" t="s">
        <v>208</v>
      </c>
      <c r="G551" s="18" t="s">
        <v>208</v>
      </c>
      <c r="H551" s="18" t="s">
        <v>208</v>
      </c>
      <c r="I551" s="19">
        <v>5</v>
      </c>
      <c r="J551" s="19">
        <v>12</v>
      </c>
      <c r="K551" s="18" t="s">
        <v>208</v>
      </c>
      <c r="L551" s="18" t="s">
        <v>208</v>
      </c>
    </row>
    <row r="552" spans="2:12" x14ac:dyDescent="0.2">
      <c r="B552" s="1" t="s">
        <v>285</v>
      </c>
      <c r="C552" s="20" t="s">
        <v>208</v>
      </c>
      <c r="D552" s="18" t="s">
        <v>208</v>
      </c>
      <c r="E552" s="19">
        <v>1</v>
      </c>
      <c r="F552" s="19">
        <v>4</v>
      </c>
      <c r="G552" s="19">
        <v>2</v>
      </c>
      <c r="H552" s="19">
        <v>10</v>
      </c>
      <c r="I552" s="19">
        <v>2</v>
      </c>
      <c r="J552" s="19">
        <v>7</v>
      </c>
      <c r="K552" s="18" t="s">
        <v>208</v>
      </c>
      <c r="L552" s="18" t="s">
        <v>208</v>
      </c>
    </row>
    <row r="553" spans="2:12" x14ac:dyDescent="0.2">
      <c r="B553" s="1" t="s">
        <v>286</v>
      </c>
      <c r="C553" s="20" t="s">
        <v>208</v>
      </c>
      <c r="D553" s="18" t="s">
        <v>208</v>
      </c>
      <c r="E553" s="18" t="s">
        <v>208</v>
      </c>
      <c r="F553" s="18" t="s">
        <v>208</v>
      </c>
      <c r="G553" s="19">
        <v>1</v>
      </c>
      <c r="H553" s="19">
        <v>2</v>
      </c>
      <c r="I553" s="19">
        <v>3</v>
      </c>
      <c r="J553" s="19">
        <v>46</v>
      </c>
      <c r="K553" s="18" t="s">
        <v>208</v>
      </c>
      <c r="L553" s="18" t="s">
        <v>208</v>
      </c>
    </row>
    <row r="554" spans="2:12" x14ac:dyDescent="0.2">
      <c r="B554" s="1" t="s">
        <v>287</v>
      </c>
      <c r="C554" s="20" t="s">
        <v>208</v>
      </c>
      <c r="D554" s="18" t="s">
        <v>208</v>
      </c>
      <c r="E554" s="18" t="s">
        <v>208</v>
      </c>
      <c r="F554" s="18" t="s">
        <v>208</v>
      </c>
      <c r="G554" s="18" t="s">
        <v>208</v>
      </c>
      <c r="H554" s="18" t="s">
        <v>208</v>
      </c>
      <c r="I554" s="19">
        <v>4</v>
      </c>
      <c r="J554" s="19">
        <v>44</v>
      </c>
      <c r="K554" s="18" t="s">
        <v>208</v>
      </c>
      <c r="L554" s="18" t="s">
        <v>208</v>
      </c>
    </row>
    <row r="555" spans="2:12" x14ac:dyDescent="0.2">
      <c r="C555" s="6"/>
    </row>
    <row r="556" spans="2:12" x14ac:dyDescent="0.2">
      <c r="B556" s="1" t="s">
        <v>288</v>
      </c>
      <c r="C556" s="20" t="s">
        <v>208</v>
      </c>
      <c r="D556" s="18" t="s">
        <v>208</v>
      </c>
      <c r="E556" s="18" t="s">
        <v>208</v>
      </c>
      <c r="F556" s="18" t="s">
        <v>208</v>
      </c>
      <c r="G556" s="19">
        <v>1</v>
      </c>
      <c r="H556" s="19">
        <v>5</v>
      </c>
      <c r="I556" s="19">
        <v>3</v>
      </c>
      <c r="J556" s="19">
        <v>9</v>
      </c>
      <c r="K556" s="18" t="s">
        <v>208</v>
      </c>
      <c r="L556" s="18" t="s">
        <v>208</v>
      </c>
    </row>
    <row r="557" spans="2:12" x14ac:dyDescent="0.2">
      <c r="B557" s="1" t="s">
        <v>289</v>
      </c>
      <c r="C557" s="20" t="s">
        <v>208</v>
      </c>
      <c r="D557" s="18" t="s">
        <v>208</v>
      </c>
      <c r="E557" s="18" t="s">
        <v>208</v>
      </c>
      <c r="F557" s="18" t="s">
        <v>208</v>
      </c>
      <c r="G557" s="18" t="s">
        <v>208</v>
      </c>
      <c r="H557" s="18" t="s">
        <v>208</v>
      </c>
      <c r="I557" s="19">
        <v>5</v>
      </c>
      <c r="J557" s="19">
        <v>25</v>
      </c>
      <c r="K557" s="18" t="s">
        <v>208</v>
      </c>
      <c r="L557" s="18" t="s">
        <v>208</v>
      </c>
    </row>
    <row r="558" spans="2:12" x14ac:dyDescent="0.2">
      <c r="B558" s="1" t="s">
        <v>290</v>
      </c>
      <c r="C558" s="20" t="s">
        <v>208</v>
      </c>
      <c r="D558" s="18" t="s">
        <v>208</v>
      </c>
      <c r="E558" s="18" t="s">
        <v>208</v>
      </c>
      <c r="F558" s="18" t="s">
        <v>208</v>
      </c>
      <c r="G558" s="19">
        <v>2</v>
      </c>
      <c r="H558" s="19">
        <v>10</v>
      </c>
      <c r="I558" s="19">
        <v>3</v>
      </c>
      <c r="J558" s="19">
        <v>27</v>
      </c>
      <c r="K558" s="18" t="s">
        <v>208</v>
      </c>
      <c r="L558" s="18" t="s">
        <v>208</v>
      </c>
    </row>
    <row r="559" spans="2:12" x14ac:dyDescent="0.2">
      <c r="B559" s="1" t="s">
        <v>291</v>
      </c>
      <c r="C559" s="20" t="s">
        <v>208</v>
      </c>
      <c r="D559" s="18" t="s">
        <v>208</v>
      </c>
      <c r="E559" s="18" t="s">
        <v>208</v>
      </c>
      <c r="F559" s="18" t="s">
        <v>208</v>
      </c>
      <c r="G559" s="18" t="s">
        <v>208</v>
      </c>
      <c r="H559" s="18" t="s">
        <v>208</v>
      </c>
      <c r="I559" s="19">
        <v>4</v>
      </c>
      <c r="J559" s="19">
        <v>19</v>
      </c>
      <c r="K559" s="18" t="s">
        <v>208</v>
      </c>
      <c r="L559" s="18" t="s">
        <v>208</v>
      </c>
    </row>
    <row r="560" spans="2:12" x14ac:dyDescent="0.2">
      <c r="B560" s="1" t="s">
        <v>292</v>
      </c>
      <c r="C560" s="20" t="s">
        <v>208</v>
      </c>
      <c r="D560" s="18" t="s">
        <v>208</v>
      </c>
      <c r="E560" s="18" t="s">
        <v>208</v>
      </c>
      <c r="F560" s="18" t="s">
        <v>208</v>
      </c>
      <c r="G560" s="18" t="s">
        <v>208</v>
      </c>
      <c r="H560" s="18" t="s">
        <v>208</v>
      </c>
      <c r="I560" s="19">
        <v>2</v>
      </c>
      <c r="J560" s="19">
        <v>17</v>
      </c>
      <c r="K560" s="18" t="s">
        <v>208</v>
      </c>
      <c r="L560" s="18" t="s">
        <v>208</v>
      </c>
    </row>
    <row r="561" spans="2:12" x14ac:dyDescent="0.2">
      <c r="B561" s="1" t="s">
        <v>293</v>
      </c>
      <c r="C561" s="20" t="s">
        <v>208</v>
      </c>
      <c r="D561" s="18" t="s">
        <v>208</v>
      </c>
      <c r="E561" s="18" t="s">
        <v>208</v>
      </c>
      <c r="F561" s="18" t="s">
        <v>208</v>
      </c>
      <c r="G561" s="18" t="s">
        <v>208</v>
      </c>
      <c r="H561" s="18" t="s">
        <v>208</v>
      </c>
      <c r="I561" s="19">
        <v>3</v>
      </c>
      <c r="J561" s="19">
        <v>24</v>
      </c>
      <c r="K561" s="18" t="s">
        <v>208</v>
      </c>
      <c r="L561" s="18" t="s">
        <v>208</v>
      </c>
    </row>
    <row r="562" spans="2:12" x14ac:dyDescent="0.2">
      <c r="B562" s="1" t="s">
        <v>294</v>
      </c>
      <c r="C562" s="20" t="s">
        <v>208</v>
      </c>
      <c r="D562" s="18" t="s">
        <v>208</v>
      </c>
      <c r="E562" s="18" t="s">
        <v>208</v>
      </c>
      <c r="F562" s="18" t="s">
        <v>208</v>
      </c>
      <c r="G562" s="19">
        <v>1</v>
      </c>
      <c r="H562" s="19">
        <v>6</v>
      </c>
      <c r="I562" s="19">
        <v>10</v>
      </c>
      <c r="J562" s="19">
        <v>49</v>
      </c>
      <c r="K562" s="19">
        <v>1</v>
      </c>
      <c r="L562" s="19">
        <v>2</v>
      </c>
    </row>
    <row r="563" spans="2:12" x14ac:dyDescent="0.2">
      <c r="B563" s="1" t="s">
        <v>295</v>
      </c>
      <c r="C563" s="20" t="s">
        <v>208</v>
      </c>
      <c r="D563" s="18" t="s">
        <v>208</v>
      </c>
      <c r="E563" s="18" t="s">
        <v>208</v>
      </c>
      <c r="F563" s="18" t="s">
        <v>208</v>
      </c>
      <c r="G563" s="18" t="s">
        <v>208</v>
      </c>
      <c r="H563" s="18" t="s">
        <v>208</v>
      </c>
      <c r="I563" s="19">
        <v>3</v>
      </c>
      <c r="J563" s="19">
        <v>18</v>
      </c>
      <c r="K563" s="18" t="s">
        <v>208</v>
      </c>
      <c r="L563" s="18" t="s">
        <v>208</v>
      </c>
    </row>
    <row r="564" spans="2:12" x14ac:dyDescent="0.2">
      <c r="B564" s="1" t="s">
        <v>296</v>
      </c>
      <c r="C564" s="20" t="s">
        <v>208</v>
      </c>
      <c r="D564" s="18" t="s">
        <v>208</v>
      </c>
      <c r="E564" s="18" t="s">
        <v>208</v>
      </c>
      <c r="F564" s="18" t="s">
        <v>208</v>
      </c>
      <c r="G564" s="18" t="s">
        <v>208</v>
      </c>
      <c r="H564" s="18" t="s">
        <v>208</v>
      </c>
      <c r="I564" s="19">
        <v>2</v>
      </c>
      <c r="J564" s="19">
        <v>43</v>
      </c>
      <c r="K564" s="18" t="s">
        <v>208</v>
      </c>
      <c r="L564" s="18" t="s">
        <v>208</v>
      </c>
    </row>
    <row r="565" spans="2:12" x14ac:dyDescent="0.2">
      <c r="B565" s="1" t="s">
        <v>297</v>
      </c>
      <c r="C565" s="20" t="s">
        <v>208</v>
      </c>
      <c r="D565" s="18" t="s">
        <v>208</v>
      </c>
      <c r="E565" s="18" t="s">
        <v>208</v>
      </c>
      <c r="F565" s="18" t="s">
        <v>208</v>
      </c>
      <c r="G565" s="19">
        <v>1</v>
      </c>
      <c r="H565" s="19">
        <v>1</v>
      </c>
      <c r="I565" s="19">
        <v>6</v>
      </c>
      <c r="J565" s="19">
        <v>52</v>
      </c>
      <c r="K565" s="19">
        <v>1</v>
      </c>
      <c r="L565" s="19">
        <v>3</v>
      </c>
    </row>
    <row r="566" spans="2:12" x14ac:dyDescent="0.2">
      <c r="C566" s="6"/>
    </row>
    <row r="567" spans="2:12" x14ac:dyDescent="0.2">
      <c r="B567" s="1" t="s">
        <v>298</v>
      </c>
      <c r="C567" s="22">
        <v>1</v>
      </c>
      <c r="D567" s="19">
        <v>13</v>
      </c>
      <c r="E567" s="18" t="s">
        <v>208</v>
      </c>
      <c r="F567" s="18" t="s">
        <v>208</v>
      </c>
      <c r="G567" s="19">
        <v>17</v>
      </c>
      <c r="H567" s="19">
        <v>114</v>
      </c>
      <c r="I567" s="19">
        <v>5</v>
      </c>
      <c r="J567" s="19">
        <v>71</v>
      </c>
      <c r="K567" s="18" t="s">
        <v>208</v>
      </c>
      <c r="L567" s="18" t="s">
        <v>208</v>
      </c>
    </row>
    <row r="568" spans="2:12" x14ac:dyDescent="0.2">
      <c r="B568" s="1" t="s">
        <v>299</v>
      </c>
      <c r="C568" s="20" t="s">
        <v>208</v>
      </c>
      <c r="D568" s="18" t="s">
        <v>208</v>
      </c>
      <c r="E568" s="18" t="s">
        <v>208</v>
      </c>
      <c r="F568" s="18" t="s">
        <v>208</v>
      </c>
      <c r="G568" s="19">
        <v>1</v>
      </c>
      <c r="H568" s="19">
        <v>3</v>
      </c>
      <c r="I568" s="19">
        <v>3</v>
      </c>
      <c r="J568" s="19">
        <v>28</v>
      </c>
      <c r="K568" s="18" t="s">
        <v>208</v>
      </c>
      <c r="L568" s="18" t="s">
        <v>208</v>
      </c>
    </row>
    <row r="569" spans="2:12" x14ac:dyDescent="0.2">
      <c r="B569" s="1" t="s">
        <v>300</v>
      </c>
      <c r="C569" s="20" t="s">
        <v>208</v>
      </c>
      <c r="D569" s="18" t="s">
        <v>208</v>
      </c>
      <c r="E569" s="18" t="s">
        <v>208</v>
      </c>
      <c r="F569" s="18" t="s">
        <v>208</v>
      </c>
      <c r="G569" s="18" t="s">
        <v>208</v>
      </c>
      <c r="H569" s="18" t="s">
        <v>208</v>
      </c>
      <c r="I569" s="19">
        <v>3</v>
      </c>
      <c r="J569" s="19">
        <v>39</v>
      </c>
      <c r="K569" s="18" t="s">
        <v>208</v>
      </c>
      <c r="L569" s="18" t="s">
        <v>208</v>
      </c>
    </row>
    <row r="570" spans="2:12" x14ac:dyDescent="0.2">
      <c r="B570" s="1" t="s">
        <v>301</v>
      </c>
      <c r="C570" s="20" t="s">
        <v>208</v>
      </c>
      <c r="D570" s="18" t="s">
        <v>208</v>
      </c>
      <c r="E570" s="18" t="s">
        <v>208</v>
      </c>
      <c r="F570" s="18" t="s">
        <v>208</v>
      </c>
      <c r="G570" s="19">
        <v>1</v>
      </c>
      <c r="H570" s="19">
        <v>1</v>
      </c>
      <c r="I570" s="19">
        <v>4</v>
      </c>
      <c r="J570" s="19">
        <v>35</v>
      </c>
      <c r="K570" s="18" t="s">
        <v>208</v>
      </c>
      <c r="L570" s="18" t="s">
        <v>208</v>
      </c>
    </row>
    <row r="571" spans="2:12" x14ac:dyDescent="0.2">
      <c r="B571" s="1" t="s">
        <v>302</v>
      </c>
      <c r="C571" s="20" t="s">
        <v>208</v>
      </c>
      <c r="D571" s="18" t="s">
        <v>208</v>
      </c>
      <c r="E571" s="18" t="s">
        <v>208</v>
      </c>
      <c r="F571" s="18" t="s">
        <v>208</v>
      </c>
      <c r="G571" s="19">
        <v>1</v>
      </c>
      <c r="H571" s="19">
        <v>2</v>
      </c>
      <c r="I571" s="19">
        <v>4</v>
      </c>
      <c r="J571" s="19">
        <v>33</v>
      </c>
      <c r="K571" s="18" t="s">
        <v>208</v>
      </c>
      <c r="L571" s="18" t="s">
        <v>208</v>
      </c>
    </row>
    <row r="572" spans="2:12" x14ac:dyDescent="0.2">
      <c r="B572" s="1" t="s">
        <v>303</v>
      </c>
      <c r="C572" s="20" t="s">
        <v>208</v>
      </c>
      <c r="D572" s="18" t="s">
        <v>208</v>
      </c>
      <c r="E572" s="18" t="s">
        <v>208</v>
      </c>
      <c r="F572" s="18" t="s">
        <v>208</v>
      </c>
      <c r="G572" s="18" t="s">
        <v>208</v>
      </c>
      <c r="H572" s="18" t="s">
        <v>208</v>
      </c>
      <c r="I572" s="19">
        <v>3</v>
      </c>
      <c r="J572" s="19">
        <v>32</v>
      </c>
      <c r="K572" s="19">
        <v>1</v>
      </c>
      <c r="L572" s="19">
        <v>2</v>
      </c>
    </row>
    <row r="573" spans="2:12" x14ac:dyDescent="0.2">
      <c r="B573" s="1" t="s">
        <v>304</v>
      </c>
      <c r="C573" s="20" t="s">
        <v>208</v>
      </c>
      <c r="D573" s="18" t="s">
        <v>208</v>
      </c>
      <c r="E573" s="19">
        <v>2</v>
      </c>
      <c r="F573" s="19">
        <v>22</v>
      </c>
      <c r="G573" s="19">
        <v>5</v>
      </c>
      <c r="H573" s="19">
        <v>18</v>
      </c>
      <c r="I573" s="19">
        <v>9</v>
      </c>
      <c r="J573" s="19">
        <v>83</v>
      </c>
      <c r="K573" s="19">
        <v>1</v>
      </c>
      <c r="L573" s="19">
        <v>5</v>
      </c>
    </row>
    <row r="574" spans="2:12" x14ac:dyDescent="0.2">
      <c r="C574" s="6"/>
    </row>
    <row r="575" spans="2:12" x14ac:dyDescent="0.2">
      <c r="B575" s="1" t="s">
        <v>305</v>
      </c>
      <c r="C575" s="20" t="s">
        <v>208</v>
      </c>
      <c r="D575" s="18" t="s">
        <v>208</v>
      </c>
      <c r="E575" s="19">
        <v>2</v>
      </c>
      <c r="F575" s="19">
        <v>54</v>
      </c>
      <c r="G575" s="19">
        <v>10</v>
      </c>
      <c r="H575" s="19">
        <v>50</v>
      </c>
      <c r="I575" s="19">
        <v>11</v>
      </c>
      <c r="J575" s="19">
        <v>109</v>
      </c>
      <c r="K575" s="18" t="s">
        <v>208</v>
      </c>
      <c r="L575" s="18" t="s">
        <v>208</v>
      </c>
    </row>
    <row r="576" spans="2:12" x14ac:dyDescent="0.2">
      <c r="B576" s="1" t="s">
        <v>306</v>
      </c>
      <c r="C576" s="20" t="s">
        <v>208</v>
      </c>
      <c r="D576" s="18" t="s">
        <v>208</v>
      </c>
      <c r="E576" s="18" t="s">
        <v>208</v>
      </c>
      <c r="F576" s="18" t="s">
        <v>208</v>
      </c>
      <c r="G576" s="18" t="s">
        <v>208</v>
      </c>
      <c r="H576" s="18" t="s">
        <v>208</v>
      </c>
      <c r="I576" s="19">
        <v>1</v>
      </c>
      <c r="J576" s="19">
        <v>4</v>
      </c>
      <c r="K576" s="18" t="s">
        <v>208</v>
      </c>
      <c r="L576" s="18" t="s">
        <v>208</v>
      </c>
    </row>
    <row r="577" spans="1:12" x14ac:dyDescent="0.2">
      <c r="B577" s="1" t="s">
        <v>307</v>
      </c>
      <c r="C577" s="20" t="s">
        <v>208</v>
      </c>
      <c r="D577" s="18" t="s">
        <v>208</v>
      </c>
      <c r="E577" s="18" t="s">
        <v>208</v>
      </c>
      <c r="F577" s="18" t="s">
        <v>208</v>
      </c>
      <c r="G577" s="18" t="s">
        <v>208</v>
      </c>
      <c r="H577" s="18" t="s">
        <v>208</v>
      </c>
      <c r="I577" s="19">
        <v>4</v>
      </c>
      <c r="J577" s="19">
        <v>31</v>
      </c>
      <c r="K577" s="18" t="s">
        <v>208</v>
      </c>
      <c r="L577" s="18" t="s">
        <v>208</v>
      </c>
    </row>
    <row r="578" spans="1:12" x14ac:dyDescent="0.2">
      <c r="B578" s="1" t="s">
        <v>308</v>
      </c>
      <c r="C578" s="20" t="s">
        <v>208</v>
      </c>
      <c r="D578" s="18" t="s">
        <v>208</v>
      </c>
      <c r="E578" s="18" t="s">
        <v>208</v>
      </c>
      <c r="F578" s="18" t="s">
        <v>208</v>
      </c>
      <c r="G578" s="18" t="s">
        <v>208</v>
      </c>
      <c r="H578" s="18" t="s">
        <v>208</v>
      </c>
      <c r="I578" s="19">
        <v>7</v>
      </c>
      <c r="J578" s="19">
        <v>40</v>
      </c>
      <c r="K578" s="18" t="s">
        <v>208</v>
      </c>
      <c r="L578" s="18" t="s">
        <v>208</v>
      </c>
    </row>
    <row r="579" spans="1:12" x14ac:dyDescent="0.2">
      <c r="B579" s="1" t="s">
        <v>309</v>
      </c>
      <c r="C579" s="20" t="s">
        <v>208</v>
      </c>
      <c r="D579" s="18" t="s">
        <v>208</v>
      </c>
      <c r="E579" s="18" t="s">
        <v>208</v>
      </c>
      <c r="F579" s="18" t="s">
        <v>208</v>
      </c>
      <c r="G579" s="18" t="s">
        <v>208</v>
      </c>
      <c r="H579" s="18" t="s">
        <v>208</v>
      </c>
      <c r="I579" s="19">
        <v>4</v>
      </c>
      <c r="J579" s="19">
        <v>26</v>
      </c>
      <c r="K579" s="18" t="s">
        <v>208</v>
      </c>
      <c r="L579" s="18" t="s">
        <v>208</v>
      </c>
    </row>
    <row r="580" spans="1:12" x14ac:dyDescent="0.2">
      <c r="B580" s="1" t="s">
        <v>310</v>
      </c>
      <c r="C580" s="20" t="s">
        <v>208</v>
      </c>
      <c r="D580" s="18" t="s">
        <v>208</v>
      </c>
      <c r="E580" s="18" t="s">
        <v>208</v>
      </c>
      <c r="F580" s="18" t="s">
        <v>208</v>
      </c>
      <c r="G580" s="19">
        <v>1</v>
      </c>
      <c r="H580" s="19">
        <v>1</v>
      </c>
      <c r="I580" s="19">
        <v>4</v>
      </c>
      <c r="J580" s="19">
        <v>35</v>
      </c>
      <c r="K580" s="18" t="s">
        <v>208</v>
      </c>
      <c r="L580" s="18" t="s">
        <v>208</v>
      </c>
    </row>
    <row r="581" spans="1:12" x14ac:dyDescent="0.2">
      <c r="B581" s="1" t="s">
        <v>311</v>
      </c>
      <c r="C581" s="20" t="s">
        <v>208</v>
      </c>
      <c r="D581" s="18" t="s">
        <v>208</v>
      </c>
      <c r="E581" s="18" t="s">
        <v>208</v>
      </c>
      <c r="F581" s="18" t="s">
        <v>208</v>
      </c>
      <c r="G581" s="18" t="s">
        <v>208</v>
      </c>
      <c r="H581" s="18" t="s">
        <v>208</v>
      </c>
      <c r="I581" s="19">
        <v>1</v>
      </c>
      <c r="J581" s="19">
        <v>10</v>
      </c>
      <c r="K581" s="18" t="s">
        <v>208</v>
      </c>
      <c r="L581" s="18" t="s">
        <v>208</v>
      </c>
    </row>
    <row r="582" spans="1:12" ht="18" thickBot="1" x14ac:dyDescent="0.25">
      <c r="B582" s="4"/>
      <c r="C582" s="21"/>
      <c r="D582" s="4"/>
      <c r="E582" s="4"/>
      <c r="F582" s="4"/>
      <c r="G582" s="4"/>
      <c r="H582" s="4"/>
      <c r="I582" s="4"/>
      <c r="J582" s="4"/>
      <c r="K582" s="4"/>
      <c r="L582" s="4"/>
    </row>
    <row r="583" spans="1:12" x14ac:dyDescent="0.2">
      <c r="C583" s="1" t="s">
        <v>101</v>
      </c>
    </row>
    <row r="584" spans="1:12" x14ac:dyDescent="0.2">
      <c r="A584" s="1"/>
    </row>
    <row r="585" spans="1:12" x14ac:dyDescent="0.2">
      <c r="A585" s="1"/>
    </row>
    <row r="590" spans="1:12" x14ac:dyDescent="0.2">
      <c r="D590" s="3" t="s">
        <v>312</v>
      </c>
    </row>
    <row r="591" spans="1:12" ht="18" thickBot="1" x14ac:dyDescent="0.25">
      <c r="B591" s="4"/>
      <c r="C591" s="4"/>
      <c r="D591" s="4"/>
      <c r="E591" s="5" t="s">
        <v>259</v>
      </c>
      <c r="F591" s="4"/>
      <c r="G591" s="4"/>
      <c r="H591" s="4"/>
      <c r="I591" s="4"/>
      <c r="J591" s="4"/>
      <c r="K591" s="4"/>
      <c r="L591" s="4"/>
    </row>
    <row r="592" spans="1:12" x14ac:dyDescent="0.2">
      <c r="C592" s="8" t="s">
        <v>108</v>
      </c>
      <c r="E592" s="8" t="s">
        <v>339</v>
      </c>
      <c r="G592" s="8" t="s">
        <v>112</v>
      </c>
      <c r="I592" s="8" t="s">
        <v>340</v>
      </c>
      <c r="K592" s="8" t="s">
        <v>116</v>
      </c>
    </row>
    <row r="593" spans="2:12" x14ac:dyDescent="0.2">
      <c r="C593" s="12" t="s">
        <v>109</v>
      </c>
      <c r="D593" s="7"/>
      <c r="E593" s="12" t="s">
        <v>341</v>
      </c>
      <c r="F593" s="7"/>
      <c r="G593" s="12" t="s">
        <v>113</v>
      </c>
      <c r="H593" s="7"/>
      <c r="I593" s="12" t="s">
        <v>342</v>
      </c>
      <c r="J593" s="7"/>
      <c r="K593" s="12" t="s">
        <v>117</v>
      </c>
      <c r="L593" s="7"/>
    </row>
    <row r="594" spans="2:12" x14ac:dyDescent="0.2">
      <c r="B594" s="7"/>
      <c r="C594" s="12" t="s">
        <v>7</v>
      </c>
      <c r="D594" s="12" t="s">
        <v>8</v>
      </c>
      <c r="E594" s="12" t="s">
        <v>214</v>
      </c>
      <c r="F594" s="12" t="s">
        <v>8</v>
      </c>
      <c r="G594" s="12" t="s">
        <v>214</v>
      </c>
      <c r="H594" s="12" t="s">
        <v>8</v>
      </c>
      <c r="I594" s="12" t="s">
        <v>214</v>
      </c>
      <c r="J594" s="12" t="s">
        <v>8</v>
      </c>
      <c r="K594" s="12" t="s">
        <v>214</v>
      </c>
      <c r="L594" s="12" t="s">
        <v>8</v>
      </c>
    </row>
    <row r="595" spans="2:12" x14ac:dyDescent="0.2">
      <c r="C595" s="6"/>
      <c r="D595" s="13" t="s">
        <v>9</v>
      </c>
      <c r="F595" s="13" t="s">
        <v>9</v>
      </c>
      <c r="H595" s="13" t="s">
        <v>9</v>
      </c>
      <c r="J595" s="13" t="s">
        <v>9</v>
      </c>
      <c r="L595" s="13" t="s">
        <v>9</v>
      </c>
    </row>
    <row r="596" spans="2:12" x14ac:dyDescent="0.2">
      <c r="B596" s="3" t="s">
        <v>261</v>
      </c>
      <c r="C596" s="14">
        <f t="shared" ref="C596:L596" si="8">SUM(C598:C654)</f>
        <v>6</v>
      </c>
      <c r="D596" s="15">
        <f t="shared" si="8"/>
        <v>33</v>
      </c>
      <c r="E596" s="15">
        <f t="shared" si="8"/>
        <v>153</v>
      </c>
      <c r="F596" s="15">
        <f t="shared" si="8"/>
        <v>880</v>
      </c>
      <c r="G596" s="15">
        <f t="shared" si="8"/>
        <v>1082</v>
      </c>
      <c r="H596" s="15">
        <f t="shared" si="8"/>
        <v>9392</v>
      </c>
      <c r="I596" s="15">
        <f t="shared" si="8"/>
        <v>777</v>
      </c>
      <c r="J596" s="15">
        <f t="shared" si="8"/>
        <v>5828</v>
      </c>
      <c r="K596" s="15">
        <f t="shared" si="8"/>
        <v>585</v>
      </c>
      <c r="L596" s="15">
        <f t="shared" si="8"/>
        <v>5024</v>
      </c>
    </row>
    <row r="597" spans="2:12" x14ac:dyDescent="0.2">
      <c r="C597" s="6"/>
    </row>
    <row r="598" spans="2:12" x14ac:dyDescent="0.2">
      <c r="B598" s="1" t="s">
        <v>262</v>
      </c>
      <c r="C598" s="22">
        <v>2</v>
      </c>
      <c r="D598" s="19">
        <v>10</v>
      </c>
      <c r="E598" s="19">
        <v>101</v>
      </c>
      <c r="F598" s="19">
        <v>608</v>
      </c>
      <c r="G598" s="19">
        <v>427</v>
      </c>
      <c r="H598" s="19">
        <v>4773</v>
      </c>
      <c r="I598" s="19">
        <v>361</v>
      </c>
      <c r="J598" s="19">
        <v>2768</v>
      </c>
      <c r="K598" s="19">
        <v>324</v>
      </c>
      <c r="L598" s="19">
        <v>3484</v>
      </c>
    </row>
    <row r="599" spans="2:12" x14ac:dyDescent="0.2">
      <c r="B599" s="1" t="s">
        <v>263</v>
      </c>
      <c r="C599" s="20" t="s">
        <v>208</v>
      </c>
      <c r="D599" s="18" t="s">
        <v>208</v>
      </c>
      <c r="E599" s="19">
        <v>13</v>
      </c>
      <c r="F599" s="19">
        <v>71</v>
      </c>
      <c r="G599" s="19">
        <v>47</v>
      </c>
      <c r="H599" s="19">
        <v>185</v>
      </c>
      <c r="I599" s="19">
        <v>40</v>
      </c>
      <c r="J599" s="19">
        <v>356</v>
      </c>
      <c r="K599" s="19">
        <v>15</v>
      </c>
      <c r="L599" s="19">
        <v>70</v>
      </c>
    </row>
    <row r="600" spans="2:12" x14ac:dyDescent="0.2">
      <c r="B600" s="1" t="s">
        <v>264</v>
      </c>
      <c r="C600" s="20" t="s">
        <v>208</v>
      </c>
      <c r="D600" s="18" t="s">
        <v>208</v>
      </c>
      <c r="E600" s="19">
        <v>3</v>
      </c>
      <c r="F600" s="19">
        <v>8</v>
      </c>
      <c r="G600" s="19">
        <v>17</v>
      </c>
      <c r="H600" s="19">
        <v>114</v>
      </c>
      <c r="I600" s="19">
        <v>19</v>
      </c>
      <c r="J600" s="19">
        <v>185</v>
      </c>
      <c r="K600" s="19">
        <v>10</v>
      </c>
      <c r="L600" s="19">
        <v>55</v>
      </c>
    </row>
    <row r="601" spans="2:12" x14ac:dyDescent="0.2">
      <c r="B601" s="1" t="s">
        <v>265</v>
      </c>
      <c r="C601" s="22">
        <v>1</v>
      </c>
      <c r="D601" s="19">
        <v>10</v>
      </c>
      <c r="E601" s="19">
        <v>1</v>
      </c>
      <c r="F601" s="19">
        <v>3</v>
      </c>
      <c r="G601" s="19">
        <v>58</v>
      </c>
      <c r="H601" s="19">
        <v>289</v>
      </c>
      <c r="I601" s="19">
        <v>27</v>
      </c>
      <c r="J601" s="19">
        <v>249</v>
      </c>
      <c r="K601" s="19">
        <v>11</v>
      </c>
      <c r="L601" s="19">
        <v>88</v>
      </c>
    </row>
    <row r="602" spans="2:12" x14ac:dyDescent="0.2">
      <c r="B602" s="1" t="s">
        <v>266</v>
      </c>
      <c r="C602" s="20" t="s">
        <v>208</v>
      </c>
      <c r="D602" s="18" t="s">
        <v>208</v>
      </c>
      <c r="E602" s="19">
        <v>1</v>
      </c>
      <c r="F602" s="19">
        <v>5</v>
      </c>
      <c r="G602" s="19">
        <v>42</v>
      </c>
      <c r="H602" s="19">
        <v>357</v>
      </c>
      <c r="I602" s="19">
        <v>27</v>
      </c>
      <c r="J602" s="19">
        <v>147</v>
      </c>
      <c r="K602" s="19">
        <v>18</v>
      </c>
      <c r="L602" s="19">
        <v>98</v>
      </c>
    </row>
    <row r="603" spans="2:12" x14ac:dyDescent="0.2">
      <c r="B603" s="1" t="s">
        <v>267</v>
      </c>
      <c r="C603" s="22">
        <v>2</v>
      </c>
      <c r="D603" s="19">
        <v>12</v>
      </c>
      <c r="E603" s="19">
        <v>5</v>
      </c>
      <c r="F603" s="19">
        <v>36</v>
      </c>
      <c r="G603" s="19">
        <v>111</v>
      </c>
      <c r="H603" s="19">
        <v>1110</v>
      </c>
      <c r="I603" s="19">
        <v>71</v>
      </c>
      <c r="J603" s="19">
        <v>575</v>
      </c>
      <c r="K603" s="19">
        <v>91</v>
      </c>
      <c r="L603" s="19">
        <v>562</v>
      </c>
    </row>
    <row r="604" spans="2:12" x14ac:dyDescent="0.2">
      <c r="B604" s="1" t="s">
        <v>268</v>
      </c>
      <c r="C604" s="20" t="s">
        <v>208</v>
      </c>
      <c r="D604" s="18" t="s">
        <v>208</v>
      </c>
      <c r="E604" s="19">
        <v>12</v>
      </c>
      <c r="F604" s="19">
        <v>46</v>
      </c>
      <c r="G604" s="19">
        <v>74</v>
      </c>
      <c r="H604" s="19">
        <v>533</v>
      </c>
      <c r="I604" s="19">
        <v>35</v>
      </c>
      <c r="J604" s="19">
        <v>317</v>
      </c>
      <c r="K604" s="19">
        <v>44</v>
      </c>
      <c r="L604" s="19">
        <v>262</v>
      </c>
    </row>
    <row r="605" spans="2:12" x14ac:dyDescent="0.2">
      <c r="C605" s="6"/>
    </row>
    <row r="606" spans="2:12" x14ac:dyDescent="0.2">
      <c r="B606" s="1" t="s">
        <v>269</v>
      </c>
      <c r="C606" s="20" t="s">
        <v>208</v>
      </c>
      <c r="D606" s="18" t="s">
        <v>208</v>
      </c>
      <c r="E606" s="18" t="s">
        <v>208</v>
      </c>
      <c r="F606" s="18" t="s">
        <v>208</v>
      </c>
      <c r="G606" s="19">
        <v>14</v>
      </c>
      <c r="H606" s="19">
        <v>130</v>
      </c>
      <c r="I606" s="19">
        <v>7</v>
      </c>
      <c r="J606" s="19">
        <v>30</v>
      </c>
      <c r="K606" s="19">
        <v>1</v>
      </c>
      <c r="L606" s="19">
        <v>1</v>
      </c>
    </row>
    <row r="607" spans="2:12" x14ac:dyDescent="0.2">
      <c r="B607" s="1" t="s">
        <v>270</v>
      </c>
      <c r="C607" s="20" t="s">
        <v>208</v>
      </c>
      <c r="D607" s="18" t="s">
        <v>208</v>
      </c>
      <c r="E607" s="18" t="s">
        <v>208</v>
      </c>
      <c r="F607" s="18" t="s">
        <v>208</v>
      </c>
      <c r="G607" s="19">
        <v>1</v>
      </c>
      <c r="H607" s="19">
        <v>2</v>
      </c>
      <c r="I607" s="19">
        <v>1</v>
      </c>
      <c r="J607" s="19">
        <v>3</v>
      </c>
      <c r="K607" s="19">
        <v>2</v>
      </c>
      <c r="L607" s="19">
        <v>3</v>
      </c>
    </row>
    <row r="608" spans="2:12" x14ac:dyDescent="0.2">
      <c r="B608" s="1" t="s">
        <v>271</v>
      </c>
      <c r="C608" s="20" t="s">
        <v>208</v>
      </c>
      <c r="D608" s="18" t="s">
        <v>208</v>
      </c>
      <c r="E608" s="19">
        <v>1</v>
      </c>
      <c r="F608" s="19">
        <v>3</v>
      </c>
      <c r="G608" s="19">
        <v>1</v>
      </c>
      <c r="H608" s="19">
        <v>7</v>
      </c>
      <c r="I608" s="19">
        <v>2</v>
      </c>
      <c r="J608" s="19">
        <v>8</v>
      </c>
      <c r="K608" s="19">
        <v>2</v>
      </c>
      <c r="L608" s="19">
        <v>4</v>
      </c>
    </row>
    <row r="609" spans="2:12" x14ac:dyDescent="0.2">
      <c r="C609" s="6"/>
    </row>
    <row r="610" spans="2:12" x14ac:dyDescent="0.2">
      <c r="B610" s="1" t="s">
        <v>272</v>
      </c>
      <c r="C610" s="20" t="s">
        <v>208</v>
      </c>
      <c r="D610" s="18" t="s">
        <v>208</v>
      </c>
      <c r="E610" s="19">
        <v>1</v>
      </c>
      <c r="F610" s="19">
        <v>5</v>
      </c>
      <c r="G610" s="19">
        <v>6</v>
      </c>
      <c r="H610" s="19">
        <v>54</v>
      </c>
      <c r="I610" s="19">
        <v>5</v>
      </c>
      <c r="J610" s="19">
        <v>55</v>
      </c>
      <c r="K610" s="19">
        <v>6</v>
      </c>
      <c r="L610" s="19">
        <v>40</v>
      </c>
    </row>
    <row r="611" spans="2:12" x14ac:dyDescent="0.2">
      <c r="B611" s="1" t="s">
        <v>273</v>
      </c>
      <c r="C611" s="22">
        <v>1</v>
      </c>
      <c r="D611" s="19">
        <v>1</v>
      </c>
      <c r="E611" s="18" t="s">
        <v>208</v>
      </c>
      <c r="F611" s="18" t="s">
        <v>208</v>
      </c>
      <c r="G611" s="19">
        <v>11</v>
      </c>
      <c r="H611" s="19">
        <v>117</v>
      </c>
      <c r="I611" s="19">
        <v>14</v>
      </c>
      <c r="J611" s="19">
        <v>88</v>
      </c>
      <c r="K611" s="19">
        <v>2</v>
      </c>
      <c r="L611" s="19">
        <v>15</v>
      </c>
    </row>
    <row r="612" spans="2:12" x14ac:dyDescent="0.2">
      <c r="B612" s="1" t="s">
        <v>274</v>
      </c>
      <c r="C612" s="20" t="s">
        <v>208</v>
      </c>
      <c r="D612" s="18" t="s">
        <v>208</v>
      </c>
      <c r="E612" s="18" t="s">
        <v>208</v>
      </c>
      <c r="F612" s="18" t="s">
        <v>208</v>
      </c>
      <c r="G612" s="19">
        <v>9</v>
      </c>
      <c r="H612" s="19">
        <v>99</v>
      </c>
      <c r="I612" s="19">
        <v>6</v>
      </c>
      <c r="J612" s="19">
        <v>17</v>
      </c>
      <c r="K612" s="19">
        <v>2</v>
      </c>
      <c r="L612" s="19">
        <v>9</v>
      </c>
    </row>
    <row r="613" spans="2:12" x14ac:dyDescent="0.2">
      <c r="B613" s="1" t="s">
        <v>275</v>
      </c>
      <c r="C613" s="20" t="s">
        <v>208</v>
      </c>
      <c r="D613" s="18" t="s">
        <v>208</v>
      </c>
      <c r="E613" s="18" t="s">
        <v>208</v>
      </c>
      <c r="F613" s="18" t="s">
        <v>208</v>
      </c>
      <c r="G613" s="19">
        <v>1</v>
      </c>
      <c r="H613" s="19">
        <v>4</v>
      </c>
      <c r="I613" s="19">
        <v>2</v>
      </c>
      <c r="J613" s="19">
        <v>7</v>
      </c>
      <c r="K613" s="19">
        <v>2</v>
      </c>
      <c r="L613" s="19">
        <v>2</v>
      </c>
    </row>
    <row r="614" spans="2:12" x14ac:dyDescent="0.2">
      <c r="B614" s="1" t="s">
        <v>276</v>
      </c>
      <c r="C614" s="20" t="s">
        <v>208</v>
      </c>
      <c r="D614" s="18" t="s">
        <v>208</v>
      </c>
      <c r="E614" s="19">
        <v>2</v>
      </c>
      <c r="F614" s="19">
        <v>39</v>
      </c>
      <c r="G614" s="19">
        <v>2</v>
      </c>
      <c r="H614" s="19">
        <v>3</v>
      </c>
      <c r="I614" s="19">
        <v>7</v>
      </c>
      <c r="J614" s="19">
        <v>30</v>
      </c>
      <c r="K614" s="19">
        <v>1</v>
      </c>
      <c r="L614" s="19">
        <v>4</v>
      </c>
    </row>
    <row r="615" spans="2:12" x14ac:dyDescent="0.2">
      <c r="B615" s="1" t="s">
        <v>277</v>
      </c>
      <c r="C615" s="20" t="s">
        <v>208</v>
      </c>
      <c r="D615" s="18" t="s">
        <v>208</v>
      </c>
      <c r="E615" s="19">
        <v>2</v>
      </c>
      <c r="F615" s="19">
        <v>13</v>
      </c>
      <c r="G615" s="19">
        <v>8</v>
      </c>
      <c r="H615" s="19">
        <v>88</v>
      </c>
      <c r="I615" s="19">
        <v>10</v>
      </c>
      <c r="J615" s="19">
        <v>112</v>
      </c>
      <c r="K615" s="19">
        <v>4</v>
      </c>
      <c r="L615" s="19">
        <v>19</v>
      </c>
    </row>
    <row r="616" spans="2:12" x14ac:dyDescent="0.2">
      <c r="C616" s="6"/>
    </row>
    <row r="617" spans="2:12" x14ac:dyDescent="0.2">
      <c r="B617" s="1" t="s">
        <v>278</v>
      </c>
      <c r="C617" s="20" t="s">
        <v>208</v>
      </c>
      <c r="D617" s="18" t="s">
        <v>208</v>
      </c>
      <c r="E617" s="19">
        <v>2</v>
      </c>
      <c r="F617" s="19">
        <v>8</v>
      </c>
      <c r="G617" s="19">
        <v>9</v>
      </c>
      <c r="H617" s="19">
        <v>67</v>
      </c>
      <c r="I617" s="19">
        <v>12</v>
      </c>
      <c r="J617" s="19">
        <v>60</v>
      </c>
      <c r="K617" s="19">
        <v>4</v>
      </c>
      <c r="L617" s="19">
        <v>22</v>
      </c>
    </row>
    <row r="618" spans="2:12" x14ac:dyDescent="0.2">
      <c r="B618" s="1" t="s">
        <v>279</v>
      </c>
      <c r="C618" s="20" t="s">
        <v>208</v>
      </c>
      <c r="D618" s="18" t="s">
        <v>208</v>
      </c>
      <c r="E618" s="19">
        <v>2</v>
      </c>
      <c r="F618" s="19">
        <v>13</v>
      </c>
      <c r="G618" s="19">
        <v>7</v>
      </c>
      <c r="H618" s="19">
        <v>25</v>
      </c>
      <c r="I618" s="19">
        <v>14</v>
      </c>
      <c r="J618" s="19">
        <v>76</v>
      </c>
      <c r="K618" s="19">
        <v>13</v>
      </c>
      <c r="L618" s="19">
        <v>67</v>
      </c>
    </row>
    <row r="619" spans="2:12" x14ac:dyDescent="0.2">
      <c r="B619" s="1" t="s">
        <v>280</v>
      </c>
      <c r="C619" s="20" t="s">
        <v>208</v>
      </c>
      <c r="D619" s="18" t="s">
        <v>208</v>
      </c>
      <c r="E619" s="19">
        <v>2</v>
      </c>
      <c r="F619" s="19">
        <v>9</v>
      </c>
      <c r="G619" s="19">
        <v>2</v>
      </c>
      <c r="H619" s="19">
        <v>13</v>
      </c>
      <c r="I619" s="19">
        <v>1</v>
      </c>
      <c r="J619" s="19">
        <v>4</v>
      </c>
      <c r="K619" s="18" t="s">
        <v>208</v>
      </c>
      <c r="L619" s="18" t="s">
        <v>208</v>
      </c>
    </row>
    <row r="620" spans="2:12" x14ac:dyDescent="0.2">
      <c r="B620" s="1" t="s">
        <v>281</v>
      </c>
      <c r="C620" s="20" t="s">
        <v>208</v>
      </c>
      <c r="D620" s="18" t="s">
        <v>208</v>
      </c>
      <c r="E620" s="18" t="s">
        <v>208</v>
      </c>
      <c r="F620" s="18" t="s">
        <v>208</v>
      </c>
      <c r="G620" s="18" t="s">
        <v>208</v>
      </c>
      <c r="H620" s="18" t="s">
        <v>208</v>
      </c>
      <c r="I620" s="18" t="s">
        <v>208</v>
      </c>
      <c r="J620" s="18" t="s">
        <v>208</v>
      </c>
      <c r="K620" s="18" t="s">
        <v>208</v>
      </c>
      <c r="L620" s="18" t="s">
        <v>208</v>
      </c>
    </row>
    <row r="621" spans="2:12" x14ac:dyDescent="0.2">
      <c r="B621" s="1" t="s">
        <v>282</v>
      </c>
      <c r="C621" s="20" t="s">
        <v>208</v>
      </c>
      <c r="D621" s="18" t="s">
        <v>208</v>
      </c>
      <c r="E621" s="18" t="s">
        <v>208</v>
      </c>
      <c r="F621" s="18" t="s">
        <v>208</v>
      </c>
      <c r="G621" s="19">
        <v>1</v>
      </c>
      <c r="H621" s="19">
        <v>3</v>
      </c>
      <c r="I621" s="18" t="s">
        <v>208</v>
      </c>
      <c r="J621" s="18" t="s">
        <v>208</v>
      </c>
      <c r="K621" s="18" t="s">
        <v>208</v>
      </c>
      <c r="L621" s="18" t="s">
        <v>208</v>
      </c>
    </row>
    <row r="622" spans="2:12" x14ac:dyDescent="0.2">
      <c r="C622" s="6"/>
    </row>
    <row r="623" spans="2:12" x14ac:dyDescent="0.2">
      <c r="B623" s="1" t="s">
        <v>283</v>
      </c>
      <c r="C623" s="20" t="s">
        <v>208</v>
      </c>
      <c r="D623" s="18" t="s">
        <v>208</v>
      </c>
      <c r="E623" s="19">
        <v>1</v>
      </c>
      <c r="F623" s="19">
        <v>2</v>
      </c>
      <c r="G623" s="19">
        <v>31</v>
      </c>
      <c r="H623" s="19">
        <v>182</v>
      </c>
      <c r="I623" s="19">
        <v>9</v>
      </c>
      <c r="J623" s="19">
        <v>85</v>
      </c>
      <c r="K623" s="19">
        <v>5</v>
      </c>
      <c r="L623" s="19">
        <v>64</v>
      </c>
    </row>
    <row r="624" spans="2:12" x14ac:dyDescent="0.2">
      <c r="B624" s="1" t="s">
        <v>284</v>
      </c>
      <c r="C624" s="20" t="s">
        <v>208</v>
      </c>
      <c r="D624" s="18" t="s">
        <v>208</v>
      </c>
      <c r="E624" s="18" t="s">
        <v>208</v>
      </c>
      <c r="F624" s="18" t="s">
        <v>208</v>
      </c>
      <c r="G624" s="19">
        <v>2</v>
      </c>
      <c r="H624" s="19">
        <v>7</v>
      </c>
      <c r="I624" s="19">
        <v>6</v>
      </c>
      <c r="J624" s="19">
        <v>51</v>
      </c>
      <c r="K624" s="19">
        <v>2</v>
      </c>
      <c r="L624" s="19">
        <v>11</v>
      </c>
    </row>
    <row r="625" spans="2:12" x14ac:dyDescent="0.2">
      <c r="B625" s="1" t="s">
        <v>285</v>
      </c>
      <c r="C625" s="20" t="s">
        <v>208</v>
      </c>
      <c r="D625" s="18" t="s">
        <v>208</v>
      </c>
      <c r="E625" s="18" t="s">
        <v>208</v>
      </c>
      <c r="F625" s="18" t="s">
        <v>208</v>
      </c>
      <c r="G625" s="19">
        <v>14</v>
      </c>
      <c r="H625" s="19">
        <v>114</v>
      </c>
      <c r="I625" s="19">
        <v>20</v>
      </c>
      <c r="J625" s="19">
        <v>140</v>
      </c>
      <c r="K625" s="19">
        <v>5</v>
      </c>
      <c r="L625" s="19">
        <v>31</v>
      </c>
    </row>
    <row r="626" spans="2:12" x14ac:dyDescent="0.2">
      <c r="B626" s="1" t="s">
        <v>286</v>
      </c>
      <c r="C626" s="20" t="s">
        <v>208</v>
      </c>
      <c r="D626" s="18" t="s">
        <v>208</v>
      </c>
      <c r="E626" s="18" t="s">
        <v>208</v>
      </c>
      <c r="F626" s="18" t="s">
        <v>208</v>
      </c>
      <c r="G626" s="19">
        <v>7</v>
      </c>
      <c r="H626" s="19">
        <v>41</v>
      </c>
      <c r="I626" s="19">
        <v>3</v>
      </c>
      <c r="J626" s="19">
        <v>18</v>
      </c>
      <c r="K626" s="18" t="s">
        <v>208</v>
      </c>
      <c r="L626" s="18" t="s">
        <v>208</v>
      </c>
    </row>
    <row r="627" spans="2:12" x14ac:dyDescent="0.2">
      <c r="B627" s="1" t="s">
        <v>287</v>
      </c>
      <c r="C627" s="20" t="s">
        <v>208</v>
      </c>
      <c r="D627" s="18" t="s">
        <v>208</v>
      </c>
      <c r="E627" s="18" t="s">
        <v>208</v>
      </c>
      <c r="F627" s="18" t="s">
        <v>208</v>
      </c>
      <c r="G627" s="18" t="s">
        <v>208</v>
      </c>
      <c r="H627" s="18" t="s">
        <v>208</v>
      </c>
      <c r="I627" s="19">
        <v>3</v>
      </c>
      <c r="J627" s="19">
        <v>12</v>
      </c>
      <c r="K627" s="18" t="s">
        <v>208</v>
      </c>
      <c r="L627" s="18" t="s">
        <v>208</v>
      </c>
    </row>
    <row r="628" spans="2:12" x14ac:dyDescent="0.2">
      <c r="C628" s="6"/>
    </row>
    <row r="629" spans="2:12" x14ac:dyDescent="0.2">
      <c r="B629" s="1" t="s">
        <v>288</v>
      </c>
      <c r="C629" s="20" t="s">
        <v>208</v>
      </c>
      <c r="D629" s="18" t="s">
        <v>208</v>
      </c>
      <c r="E629" s="18" t="s">
        <v>208</v>
      </c>
      <c r="F629" s="18" t="s">
        <v>208</v>
      </c>
      <c r="G629" s="19">
        <v>3</v>
      </c>
      <c r="H629" s="19">
        <v>6</v>
      </c>
      <c r="I629" s="19">
        <v>5</v>
      </c>
      <c r="J629" s="19">
        <v>32</v>
      </c>
      <c r="K629" s="19">
        <v>1</v>
      </c>
      <c r="L629" s="19">
        <v>2</v>
      </c>
    </row>
    <row r="630" spans="2:12" x14ac:dyDescent="0.2">
      <c r="B630" s="1" t="s">
        <v>289</v>
      </c>
      <c r="C630" s="20" t="s">
        <v>208</v>
      </c>
      <c r="D630" s="18" t="s">
        <v>208</v>
      </c>
      <c r="E630" s="18" t="s">
        <v>208</v>
      </c>
      <c r="F630" s="18" t="s">
        <v>208</v>
      </c>
      <c r="G630" s="19">
        <v>7</v>
      </c>
      <c r="H630" s="19">
        <v>52</v>
      </c>
      <c r="I630" s="19">
        <v>2</v>
      </c>
      <c r="J630" s="19">
        <v>6</v>
      </c>
      <c r="K630" s="18" t="s">
        <v>208</v>
      </c>
      <c r="L630" s="18" t="s">
        <v>208</v>
      </c>
    </row>
    <row r="631" spans="2:12" x14ac:dyDescent="0.2">
      <c r="B631" s="1" t="s">
        <v>290</v>
      </c>
      <c r="C631" s="20" t="s">
        <v>208</v>
      </c>
      <c r="D631" s="18" t="s">
        <v>208</v>
      </c>
      <c r="E631" s="18" t="s">
        <v>208</v>
      </c>
      <c r="F631" s="18" t="s">
        <v>208</v>
      </c>
      <c r="G631" s="19">
        <v>11</v>
      </c>
      <c r="H631" s="19">
        <v>78</v>
      </c>
      <c r="I631" s="19">
        <v>8</v>
      </c>
      <c r="J631" s="19">
        <v>48</v>
      </c>
      <c r="K631" s="18" t="s">
        <v>208</v>
      </c>
      <c r="L631" s="18" t="s">
        <v>208</v>
      </c>
    </row>
    <row r="632" spans="2:12" x14ac:dyDescent="0.2">
      <c r="B632" s="1" t="s">
        <v>291</v>
      </c>
      <c r="C632" s="20" t="s">
        <v>208</v>
      </c>
      <c r="D632" s="18" t="s">
        <v>208</v>
      </c>
      <c r="E632" s="19">
        <v>1</v>
      </c>
      <c r="F632" s="19">
        <v>7</v>
      </c>
      <c r="G632" s="18" t="s">
        <v>208</v>
      </c>
      <c r="H632" s="18" t="s">
        <v>208</v>
      </c>
      <c r="I632" s="19">
        <v>1</v>
      </c>
      <c r="J632" s="19">
        <v>1</v>
      </c>
      <c r="K632" s="19">
        <v>1</v>
      </c>
      <c r="L632" s="19">
        <v>5</v>
      </c>
    </row>
    <row r="633" spans="2:12" x14ac:dyDescent="0.2">
      <c r="B633" s="1" t="s">
        <v>292</v>
      </c>
      <c r="C633" s="20" t="s">
        <v>208</v>
      </c>
      <c r="D633" s="18" t="s">
        <v>208</v>
      </c>
      <c r="E633" s="18" t="s">
        <v>208</v>
      </c>
      <c r="F633" s="18" t="s">
        <v>208</v>
      </c>
      <c r="G633" s="18" t="s">
        <v>208</v>
      </c>
      <c r="H633" s="18" t="s">
        <v>208</v>
      </c>
      <c r="I633" s="19">
        <v>2</v>
      </c>
      <c r="J633" s="19">
        <v>2</v>
      </c>
      <c r="K633" s="18" t="s">
        <v>208</v>
      </c>
      <c r="L633" s="18" t="s">
        <v>208</v>
      </c>
    </row>
    <row r="634" spans="2:12" x14ac:dyDescent="0.2">
      <c r="B634" s="1" t="s">
        <v>293</v>
      </c>
      <c r="C634" s="20" t="s">
        <v>208</v>
      </c>
      <c r="D634" s="18" t="s">
        <v>208</v>
      </c>
      <c r="E634" s="18" t="s">
        <v>208</v>
      </c>
      <c r="F634" s="18" t="s">
        <v>208</v>
      </c>
      <c r="G634" s="19">
        <v>1</v>
      </c>
      <c r="H634" s="19">
        <v>1</v>
      </c>
      <c r="I634" s="18" t="s">
        <v>208</v>
      </c>
      <c r="J634" s="18" t="s">
        <v>208</v>
      </c>
      <c r="K634" s="18" t="s">
        <v>208</v>
      </c>
      <c r="L634" s="18" t="s">
        <v>208</v>
      </c>
    </row>
    <row r="635" spans="2:12" x14ac:dyDescent="0.2">
      <c r="B635" s="1" t="s">
        <v>294</v>
      </c>
      <c r="C635" s="20" t="s">
        <v>208</v>
      </c>
      <c r="D635" s="18" t="s">
        <v>208</v>
      </c>
      <c r="E635" s="18" t="s">
        <v>208</v>
      </c>
      <c r="F635" s="18" t="s">
        <v>208</v>
      </c>
      <c r="G635" s="18" t="s">
        <v>208</v>
      </c>
      <c r="H635" s="18" t="s">
        <v>208</v>
      </c>
      <c r="I635" s="19">
        <v>2</v>
      </c>
      <c r="J635" s="19">
        <v>16</v>
      </c>
      <c r="K635" s="18" t="s">
        <v>208</v>
      </c>
      <c r="L635" s="18" t="s">
        <v>208</v>
      </c>
    </row>
    <row r="636" spans="2:12" x14ac:dyDescent="0.2">
      <c r="B636" s="1" t="s">
        <v>295</v>
      </c>
      <c r="C636" s="20" t="s">
        <v>208</v>
      </c>
      <c r="D636" s="18" t="s">
        <v>208</v>
      </c>
      <c r="E636" s="18" t="s">
        <v>208</v>
      </c>
      <c r="F636" s="18" t="s">
        <v>208</v>
      </c>
      <c r="G636" s="19">
        <v>1</v>
      </c>
      <c r="H636" s="19">
        <v>11</v>
      </c>
      <c r="I636" s="19">
        <v>1</v>
      </c>
      <c r="J636" s="19">
        <v>6</v>
      </c>
      <c r="K636" s="18" t="s">
        <v>208</v>
      </c>
      <c r="L636" s="18" t="s">
        <v>208</v>
      </c>
    </row>
    <row r="637" spans="2:12" x14ac:dyDescent="0.2">
      <c r="B637" s="1" t="s">
        <v>296</v>
      </c>
      <c r="C637" s="20" t="s">
        <v>208</v>
      </c>
      <c r="D637" s="18" t="s">
        <v>208</v>
      </c>
      <c r="E637" s="19">
        <v>1</v>
      </c>
      <c r="F637" s="19">
        <v>1</v>
      </c>
      <c r="G637" s="19">
        <v>14</v>
      </c>
      <c r="H637" s="19">
        <v>49</v>
      </c>
      <c r="I637" s="19">
        <v>5</v>
      </c>
      <c r="J637" s="19">
        <v>51</v>
      </c>
      <c r="K637" s="19">
        <v>3</v>
      </c>
      <c r="L637" s="19">
        <v>23</v>
      </c>
    </row>
    <row r="638" spans="2:12" x14ac:dyDescent="0.2">
      <c r="B638" s="1" t="s">
        <v>297</v>
      </c>
      <c r="C638" s="20" t="s">
        <v>208</v>
      </c>
      <c r="D638" s="18" t="s">
        <v>208</v>
      </c>
      <c r="E638" s="19">
        <v>1</v>
      </c>
      <c r="F638" s="19">
        <v>1</v>
      </c>
      <c r="G638" s="19">
        <v>11</v>
      </c>
      <c r="H638" s="19">
        <v>64</v>
      </c>
      <c r="I638" s="18" t="s">
        <v>208</v>
      </c>
      <c r="J638" s="18" t="s">
        <v>208</v>
      </c>
      <c r="K638" s="18" t="s">
        <v>208</v>
      </c>
      <c r="L638" s="18" t="s">
        <v>208</v>
      </c>
    </row>
    <row r="639" spans="2:12" x14ac:dyDescent="0.2">
      <c r="C639" s="6"/>
    </row>
    <row r="640" spans="2:12" x14ac:dyDescent="0.2">
      <c r="B640" s="1" t="s">
        <v>298</v>
      </c>
      <c r="C640" s="20" t="s">
        <v>208</v>
      </c>
      <c r="D640" s="18" t="s">
        <v>208</v>
      </c>
      <c r="E640" s="18" t="s">
        <v>208</v>
      </c>
      <c r="F640" s="18" t="s">
        <v>208</v>
      </c>
      <c r="G640" s="19">
        <v>28</v>
      </c>
      <c r="H640" s="19">
        <v>130</v>
      </c>
      <c r="I640" s="19">
        <v>6</v>
      </c>
      <c r="J640" s="19">
        <v>24</v>
      </c>
      <c r="K640" s="19">
        <v>2</v>
      </c>
      <c r="L640" s="19">
        <v>4</v>
      </c>
    </row>
    <row r="641" spans="2:12" x14ac:dyDescent="0.2">
      <c r="B641" s="1" t="s">
        <v>299</v>
      </c>
      <c r="C641" s="20" t="s">
        <v>208</v>
      </c>
      <c r="D641" s="18" t="s">
        <v>208</v>
      </c>
      <c r="E641" s="18" t="s">
        <v>208</v>
      </c>
      <c r="F641" s="18" t="s">
        <v>208</v>
      </c>
      <c r="G641" s="18" t="s">
        <v>208</v>
      </c>
      <c r="H641" s="18" t="s">
        <v>208</v>
      </c>
      <c r="I641" s="18" t="s">
        <v>208</v>
      </c>
      <c r="J641" s="18" t="s">
        <v>208</v>
      </c>
      <c r="K641" s="18" t="s">
        <v>208</v>
      </c>
      <c r="L641" s="18" t="s">
        <v>208</v>
      </c>
    </row>
    <row r="642" spans="2:12" x14ac:dyDescent="0.2">
      <c r="B642" s="1" t="s">
        <v>300</v>
      </c>
      <c r="C642" s="20" t="s">
        <v>208</v>
      </c>
      <c r="D642" s="18" t="s">
        <v>208</v>
      </c>
      <c r="E642" s="18" t="s">
        <v>208</v>
      </c>
      <c r="F642" s="18" t="s">
        <v>208</v>
      </c>
      <c r="G642" s="18" t="s">
        <v>208</v>
      </c>
      <c r="H642" s="18" t="s">
        <v>208</v>
      </c>
      <c r="I642" s="18" t="s">
        <v>208</v>
      </c>
      <c r="J642" s="18" t="s">
        <v>208</v>
      </c>
      <c r="K642" s="18" t="s">
        <v>208</v>
      </c>
      <c r="L642" s="18" t="s">
        <v>208</v>
      </c>
    </row>
    <row r="643" spans="2:12" x14ac:dyDescent="0.2">
      <c r="B643" s="1" t="s">
        <v>301</v>
      </c>
      <c r="C643" s="20" t="s">
        <v>208</v>
      </c>
      <c r="D643" s="18" t="s">
        <v>208</v>
      </c>
      <c r="E643" s="18" t="s">
        <v>208</v>
      </c>
      <c r="F643" s="18" t="s">
        <v>208</v>
      </c>
      <c r="G643" s="19">
        <v>1</v>
      </c>
      <c r="H643" s="19">
        <v>2</v>
      </c>
      <c r="I643" s="19">
        <v>12</v>
      </c>
      <c r="J643" s="19">
        <v>56</v>
      </c>
      <c r="K643" s="19">
        <v>3</v>
      </c>
      <c r="L643" s="19">
        <v>32</v>
      </c>
    </row>
    <row r="644" spans="2:12" x14ac:dyDescent="0.2">
      <c r="B644" s="1" t="s">
        <v>302</v>
      </c>
      <c r="C644" s="20" t="s">
        <v>208</v>
      </c>
      <c r="D644" s="18" t="s">
        <v>208</v>
      </c>
      <c r="E644" s="18" t="s">
        <v>208</v>
      </c>
      <c r="F644" s="18" t="s">
        <v>208</v>
      </c>
      <c r="G644" s="19">
        <v>1</v>
      </c>
      <c r="H644" s="19">
        <v>3</v>
      </c>
      <c r="I644" s="19">
        <v>3</v>
      </c>
      <c r="J644" s="19">
        <v>12</v>
      </c>
      <c r="K644" s="18" t="s">
        <v>208</v>
      </c>
      <c r="L644" s="18" t="s">
        <v>208</v>
      </c>
    </row>
    <row r="645" spans="2:12" x14ac:dyDescent="0.2">
      <c r="B645" s="1" t="s">
        <v>303</v>
      </c>
      <c r="C645" s="20" t="s">
        <v>208</v>
      </c>
      <c r="D645" s="18" t="s">
        <v>208</v>
      </c>
      <c r="E645" s="18" t="s">
        <v>208</v>
      </c>
      <c r="F645" s="18" t="s">
        <v>208</v>
      </c>
      <c r="G645" s="19">
        <v>7</v>
      </c>
      <c r="H645" s="19">
        <v>45</v>
      </c>
      <c r="I645" s="19">
        <v>1</v>
      </c>
      <c r="J645" s="19">
        <v>2</v>
      </c>
      <c r="K645" s="18" t="s">
        <v>208</v>
      </c>
      <c r="L645" s="18" t="s">
        <v>208</v>
      </c>
    </row>
    <row r="646" spans="2:12" x14ac:dyDescent="0.2">
      <c r="B646" s="1" t="s">
        <v>304</v>
      </c>
      <c r="C646" s="20" t="s">
        <v>208</v>
      </c>
      <c r="D646" s="18" t="s">
        <v>208</v>
      </c>
      <c r="E646" s="18" t="s">
        <v>208</v>
      </c>
      <c r="F646" s="18" t="s">
        <v>208</v>
      </c>
      <c r="G646" s="19">
        <v>27</v>
      </c>
      <c r="H646" s="19">
        <v>200</v>
      </c>
      <c r="I646" s="19">
        <v>10</v>
      </c>
      <c r="J646" s="19">
        <v>115</v>
      </c>
      <c r="K646" s="19">
        <v>7</v>
      </c>
      <c r="L646" s="19">
        <v>28</v>
      </c>
    </row>
    <row r="647" spans="2:12" x14ac:dyDescent="0.2">
      <c r="C647" s="6"/>
    </row>
    <row r="648" spans="2:12" x14ac:dyDescent="0.2">
      <c r="B648" s="1" t="s">
        <v>305</v>
      </c>
      <c r="C648" s="20" t="s">
        <v>208</v>
      </c>
      <c r="D648" s="18" t="s">
        <v>208</v>
      </c>
      <c r="E648" s="19">
        <v>1</v>
      </c>
      <c r="F648" s="19">
        <v>2</v>
      </c>
      <c r="G648" s="19">
        <v>51</v>
      </c>
      <c r="H648" s="19">
        <v>357</v>
      </c>
      <c r="I648" s="19">
        <v>13</v>
      </c>
      <c r="J648" s="19">
        <v>58</v>
      </c>
      <c r="K648" s="19">
        <v>4</v>
      </c>
      <c r="L648" s="19">
        <v>19</v>
      </c>
    </row>
    <row r="649" spans="2:12" x14ac:dyDescent="0.2">
      <c r="B649" s="1" t="s">
        <v>306</v>
      </c>
      <c r="C649" s="20" t="s">
        <v>208</v>
      </c>
      <c r="D649" s="18" t="s">
        <v>208</v>
      </c>
      <c r="E649" s="18" t="s">
        <v>208</v>
      </c>
      <c r="F649" s="18" t="s">
        <v>208</v>
      </c>
      <c r="G649" s="19">
        <v>7</v>
      </c>
      <c r="H649" s="19">
        <v>32</v>
      </c>
      <c r="I649" s="19">
        <v>1</v>
      </c>
      <c r="J649" s="19">
        <v>3</v>
      </c>
      <c r="K649" s="18" t="s">
        <v>208</v>
      </c>
      <c r="L649" s="18" t="s">
        <v>208</v>
      </c>
    </row>
    <row r="650" spans="2:12" x14ac:dyDescent="0.2">
      <c r="B650" s="1" t="s">
        <v>307</v>
      </c>
      <c r="C650" s="20" t="s">
        <v>208</v>
      </c>
      <c r="D650" s="18" t="s">
        <v>208</v>
      </c>
      <c r="E650" s="18" t="s">
        <v>208</v>
      </c>
      <c r="F650" s="18" t="s">
        <v>208</v>
      </c>
      <c r="G650" s="19">
        <v>8</v>
      </c>
      <c r="H650" s="19">
        <v>36</v>
      </c>
      <c r="I650" s="19">
        <v>2</v>
      </c>
      <c r="J650" s="19">
        <v>2</v>
      </c>
      <c r="K650" s="18" t="s">
        <v>208</v>
      </c>
      <c r="L650" s="18" t="s">
        <v>208</v>
      </c>
    </row>
    <row r="651" spans="2:12" x14ac:dyDescent="0.2">
      <c r="B651" s="1" t="s">
        <v>308</v>
      </c>
      <c r="C651" s="20" t="s">
        <v>208</v>
      </c>
      <c r="D651" s="18" t="s">
        <v>208</v>
      </c>
      <c r="E651" s="18" t="s">
        <v>208</v>
      </c>
      <c r="F651" s="18" t="s">
        <v>208</v>
      </c>
      <c r="G651" s="19">
        <v>1</v>
      </c>
      <c r="H651" s="19">
        <v>1</v>
      </c>
      <c r="I651" s="18" t="s">
        <v>208</v>
      </c>
      <c r="J651" s="18" t="s">
        <v>208</v>
      </c>
      <c r="K651" s="18" t="s">
        <v>208</v>
      </c>
      <c r="L651" s="18" t="s">
        <v>208</v>
      </c>
    </row>
    <row r="652" spans="2:12" x14ac:dyDescent="0.2">
      <c r="B652" s="1" t="s">
        <v>309</v>
      </c>
      <c r="C652" s="20" t="s">
        <v>208</v>
      </c>
      <c r="D652" s="18" t="s">
        <v>208</v>
      </c>
      <c r="E652" s="18" t="s">
        <v>208</v>
      </c>
      <c r="F652" s="18" t="s">
        <v>208</v>
      </c>
      <c r="G652" s="18" t="s">
        <v>208</v>
      </c>
      <c r="H652" s="18" t="s">
        <v>208</v>
      </c>
      <c r="I652" s="18" t="s">
        <v>208</v>
      </c>
      <c r="J652" s="18" t="s">
        <v>208</v>
      </c>
      <c r="K652" s="18" t="s">
        <v>208</v>
      </c>
      <c r="L652" s="18" t="s">
        <v>208</v>
      </c>
    </row>
    <row r="653" spans="2:12" x14ac:dyDescent="0.2">
      <c r="B653" s="1" t="s">
        <v>310</v>
      </c>
      <c r="C653" s="20" t="s">
        <v>208</v>
      </c>
      <c r="D653" s="18" t="s">
        <v>208</v>
      </c>
      <c r="E653" s="18" t="s">
        <v>208</v>
      </c>
      <c r="F653" s="18" t="s">
        <v>208</v>
      </c>
      <c r="G653" s="19">
        <v>1</v>
      </c>
      <c r="H653" s="19">
        <v>8</v>
      </c>
      <c r="I653" s="19">
        <v>1</v>
      </c>
      <c r="J653" s="19">
        <v>1</v>
      </c>
      <c r="K653" s="18" t="s">
        <v>208</v>
      </c>
      <c r="L653" s="18" t="s">
        <v>208</v>
      </c>
    </row>
    <row r="654" spans="2:12" x14ac:dyDescent="0.2">
      <c r="B654" s="1" t="s">
        <v>311</v>
      </c>
      <c r="C654" s="20" t="s">
        <v>208</v>
      </c>
      <c r="D654" s="18" t="s">
        <v>208</v>
      </c>
      <c r="E654" s="18" t="s">
        <v>208</v>
      </c>
      <c r="F654" s="18" t="s">
        <v>208</v>
      </c>
      <c r="G654" s="18" t="s">
        <v>208</v>
      </c>
      <c r="H654" s="18" t="s">
        <v>208</v>
      </c>
      <c r="I654" s="18" t="s">
        <v>208</v>
      </c>
      <c r="J654" s="18" t="s">
        <v>208</v>
      </c>
      <c r="K654" s="18" t="s">
        <v>208</v>
      </c>
      <c r="L654" s="18" t="s">
        <v>208</v>
      </c>
    </row>
    <row r="655" spans="2:12" ht="18" thickBot="1" x14ac:dyDescent="0.25">
      <c r="B655" s="4"/>
      <c r="C655" s="21"/>
      <c r="D655" s="4"/>
      <c r="E655" s="4"/>
      <c r="F655" s="4"/>
      <c r="G655" s="4"/>
      <c r="H655" s="4"/>
      <c r="I655" s="4"/>
      <c r="J655" s="4"/>
      <c r="K655" s="4"/>
      <c r="L655" s="4"/>
    </row>
    <row r="656" spans="2:12" x14ac:dyDescent="0.2">
      <c r="C656" s="1" t="s">
        <v>101</v>
      </c>
    </row>
    <row r="657" spans="1:12" x14ac:dyDescent="0.2">
      <c r="A657" s="1"/>
    </row>
    <row r="658" spans="1:12" x14ac:dyDescent="0.2">
      <c r="A658" s="1"/>
    </row>
    <row r="663" spans="1:12" x14ac:dyDescent="0.2">
      <c r="D663" s="3" t="s">
        <v>312</v>
      </c>
    </row>
    <row r="664" spans="1:12" ht="18" thickBot="1" x14ac:dyDescent="0.25">
      <c r="B664" s="4"/>
      <c r="C664" s="4"/>
      <c r="D664" s="4"/>
      <c r="E664" s="5" t="s">
        <v>259</v>
      </c>
      <c r="F664" s="4"/>
      <c r="G664" s="4"/>
      <c r="H664" s="4"/>
      <c r="I664" s="4"/>
      <c r="J664" s="4"/>
      <c r="K664" s="4"/>
      <c r="L664" s="4"/>
    </row>
    <row r="665" spans="1:12" x14ac:dyDescent="0.2">
      <c r="C665" s="8" t="s">
        <v>118</v>
      </c>
      <c r="E665" s="8" t="s">
        <v>120</v>
      </c>
      <c r="G665" s="8" t="s">
        <v>343</v>
      </c>
      <c r="I665" s="8" t="s">
        <v>124</v>
      </c>
      <c r="K665" s="8" t="s">
        <v>344</v>
      </c>
    </row>
    <row r="666" spans="1:12" x14ac:dyDescent="0.2">
      <c r="C666" s="12" t="s">
        <v>119</v>
      </c>
      <c r="D666" s="7"/>
      <c r="E666" s="12" t="s">
        <v>121</v>
      </c>
      <c r="F666" s="7"/>
      <c r="G666" s="12" t="s">
        <v>345</v>
      </c>
      <c r="H666" s="7"/>
      <c r="I666" s="12" t="s">
        <v>125</v>
      </c>
      <c r="J666" s="7"/>
      <c r="K666" s="12" t="s">
        <v>346</v>
      </c>
      <c r="L666" s="7"/>
    </row>
    <row r="667" spans="1:12" x14ac:dyDescent="0.2">
      <c r="B667" s="7"/>
      <c r="C667" s="12" t="s">
        <v>7</v>
      </c>
      <c r="D667" s="12" t="s">
        <v>8</v>
      </c>
      <c r="E667" s="12" t="s">
        <v>214</v>
      </c>
      <c r="F667" s="12" t="s">
        <v>8</v>
      </c>
      <c r="G667" s="12" t="s">
        <v>214</v>
      </c>
      <c r="H667" s="12" t="s">
        <v>8</v>
      </c>
      <c r="I667" s="12" t="s">
        <v>214</v>
      </c>
      <c r="J667" s="12" t="s">
        <v>8</v>
      </c>
      <c r="K667" s="12" t="s">
        <v>214</v>
      </c>
      <c r="L667" s="12" t="s">
        <v>8</v>
      </c>
    </row>
    <row r="668" spans="1:12" x14ac:dyDescent="0.2">
      <c r="C668" s="6"/>
      <c r="D668" s="13" t="s">
        <v>9</v>
      </c>
      <c r="F668" s="13" t="s">
        <v>9</v>
      </c>
      <c r="H668" s="13" t="s">
        <v>9</v>
      </c>
      <c r="J668" s="13" t="s">
        <v>9</v>
      </c>
      <c r="L668" s="13" t="s">
        <v>9</v>
      </c>
    </row>
    <row r="669" spans="1:12" x14ac:dyDescent="0.2">
      <c r="B669" s="3" t="s">
        <v>261</v>
      </c>
      <c r="C669" s="14">
        <f t="shared" ref="C669:L669" si="9">SUM(C671:C727)</f>
        <v>789</v>
      </c>
      <c r="D669" s="15">
        <f t="shared" si="9"/>
        <v>6641</v>
      </c>
      <c r="E669" s="15">
        <f t="shared" si="9"/>
        <v>119</v>
      </c>
      <c r="F669" s="15">
        <f t="shared" si="9"/>
        <v>5833</v>
      </c>
      <c r="G669" s="15">
        <f t="shared" si="9"/>
        <v>2364</v>
      </c>
      <c r="H669" s="15">
        <f t="shared" si="9"/>
        <v>7288</v>
      </c>
      <c r="I669" s="15">
        <f t="shared" si="9"/>
        <v>6499</v>
      </c>
      <c r="J669" s="15">
        <f t="shared" si="9"/>
        <v>29534</v>
      </c>
      <c r="K669" s="15">
        <f t="shared" si="9"/>
        <v>1039</v>
      </c>
      <c r="L669" s="15">
        <f t="shared" si="9"/>
        <v>5490</v>
      </c>
    </row>
    <row r="670" spans="1:12" x14ac:dyDescent="0.2">
      <c r="C670" s="6"/>
    </row>
    <row r="671" spans="1:12" x14ac:dyDescent="0.2">
      <c r="B671" s="1" t="s">
        <v>262</v>
      </c>
      <c r="C671" s="22">
        <v>347</v>
      </c>
      <c r="D671" s="19">
        <v>3628</v>
      </c>
      <c r="E671" s="19">
        <v>31</v>
      </c>
      <c r="F671" s="19">
        <v>3004</v>
      </c>
      <c r="G671" s="19">
        <v>801</v>
      </c>
      <c r="H671" s="19">
        <v>2891</v>
      </c>
      <c r="I671" s="19">
        <v>1838</v>
      </c>
      <c r="J671" s="19">
        <v>11249</v>
      </c>
      <c r="K671" s="19">
        <v>336</v>
      </c>
      <c r="L671" s="19">
        <v>2518</v>
      </c>
    </row>
    <row r="672" spans="1:12" x14ac:dyDescent="0.2">
      <c r="B672" s="1" t="s">
        <v>263</v>
      </c>
      <c r="C672" s="22">
        <v>142</v>
      </c>
      <c r="D672" s="19">
        <v>1056</v>
      </c>
      <c r="E672" s="19">
        <v>1</v>
      </c>
      <c r="F672" s="19">
        <v>146</v>
      </c>
      <c r="G672" s="19">
        <v>145</v>
      </c>
      <c r="H672" s="19">
        <v>444</v>
      </c>
      <c r="I672" s="19">
        <v>349</v>
      </c>
      <c r="J672" s="19">
        <v>1381</v>
      </c>
      <c r="K672" s="19">
        <v>32</v>
      </c>
      <c r="L672" s="19">
        <v>100</v>
      </c>
    </row>
    <row r="673" spans="2:12" x14ac:dyDescent="0.2">
      <c r="B673" s="1" t="s">
        <v>264</v>
      </c>
      <c r="C673" s="22">
        <v>11</v>
      </c>
      <c r="D673" s="19">
        <v>42</v>
      </c>
      <c r="E673" s="19">
        <v>4</v>
      </c>
      <c r="F673" s="19">
        <v>432</v>
      </c>
      <c r="G673" s="19">
        <v>91</v>
      </c>
      <c r="H673" s="19">
        <v>309</v>
      </c>
      <c r="I673" s="19">
        <v>223</v>
      </c>
      <c r="J673" s="19">
        <v>929</v>
      </c>
      <c r="K673" s="19">
        <v>46</v>
      </c>
      <c r="L673" s="19">
        <v>206</v>
      </c>
    </row>
    <row r="674" spans="2:12" x14ac:dyDescent="0.2">
      <c r="B674" s="1" t="s">
        <v>265</v>
      </c>
      <c r="C674" s="22">
        <v>11</v>
      </c>
      <c r="D674" s="19">
        <v>178</v>
      </c>
      <c r="E674" s="19">
        <v>5</v>
      </c>
      <c r="F674" s="19">
        <v>132</v>
      </c>
      <c r="G674" s="19">
        <v>77</v>
      </c>
      <c r="H674" s="19">
        <v>194</v>
      </c>
      <c r="I674" s="19">
        <v>264</v>
      </c>
      <c r="J674" s="19">
        <v>921</v>
      </c>
      <c r="K674" s="19">
        <v>46</v>
      </c>
      <c r="L674" s="19">
        <v>159</v>
      </c>
    </row>
    <row r="675" spans="2:12" x14ac:dyDescent="0.2">
      <c r="B675" s="1" t="s">
        <v>266</v>
      </c>
      <c r="C675" s="22">
        <v>21</v>
      </c>
      <c r="D675" s="19">
        <v>105</v>
      </c>
      <c r="E675" s="19">
        <v>2</v>
      </c>
      <c r="F675" s="19">
        <v>107</v>
      </c>
      <c r="G675" s="19">
        <v>122</v>
      </c>
      <c r="H675" s="19">
        <v>356</v>
      </c>
      <c r="I675" s="19">
        <v>288</v>
      </c>
      <c r="J675" s="19">
        <v>1111</v>
      </c>
      <c r="K675" s="19">
        <v>62</v>
      </c>
      <c r="L675" s="19">
        <v>221</v>
      </c>
    </row>
    <row r="676" spans="2:12" x14ac:dyDescent="0.2">
      <c r="B676" s="1" t="s">
        <v>267</v>
      </c>
      <c r="C676" s="22">
        <v>81</v>
      </c>
      <c r="D676" s="19">
        <v>520</v>
      </c>
      <c r="E676" s="19">
        <v>7</v>
      </c>
      <c r="F676" s="19">
        <v>179</v>
      </c>
      <c r="G676" s="19">
        <v>244</v>
      </c>
      <c r="H676" s="19">
        <v>795</v>
      </c>
      <c r="I676" s="19">
        <v>491</v>
      </c>
      <c r="J676" s="19">
        <v>2370</v>
      </c>
      <c r="K676" s="19">
        <v>90</v>
      </c>
      <c r="L676" s="19">
        <v>500</v>
      </c>
    </row>
    <row r="677" spans="2:12" x14ac:dyDescent="0.2">
      <c r="B677" s="1" t="s">
        <v>268</v>
      </c>
      <c r="C677" s="22">
        <v>43</v>
      </c>
      <c r="D677" s="19">
        <v>358</v>
      </c>
      <c r="E677" s="19">
        <v>1</v>
      </c>
      <c r="F677" s="19">
        <v>312</v>
      </c>
      <c r="G677" s="19">
        <v>194</v>
      </c>
      <c r="H677" s="19">
        <v>540</v>
      </c>
      <c r="I677" s="19">
        <v>304</v>
      </c>
      <c r="J677" s="19">
        <v>1288</v>
      </c>
      <c r="K677" s="19">
        <v>60</v>
      </c>
      <c r="L677" s="19">
        <v>271</v>
      </c>
    </row>
    <row r="678" spans="2:12" x14ac:dyDescent="0.2">
      <c r="C678" s="6"/>
    </row>
    <row r="679" spans="2:12" x14ac:dyDescent="0.2">
      <c r="B679" s="1" t="s">
        <v>269</v>
      </c>
      <c r="C679" s="22">
        <v>4</v>
      </c>
      <c r="D679" s="19">
        <v>23</v>
      </c>
      <c r="E679" s="18" t="s">
        <v>208</v>
      </c>
      <c r="F679" s="18" t="s">
        <v>208</v>
      </c>
      <c r="G679" s="19">
        <v>22</v>
      </c>
      <c r="H679" s="19">
        <v>51</v>
      </c>
      <c r="I679" s="19">
        <v>88</v>
      </c>
      <c r="J679" s="19">
        <v>294</v>
      </c>
      <c r="K679" s="19">
        <v>9</v>
      </c>
      <c r="L679" s="19">
        <v>22</v>
      </c>
    </row>
    <row r="680" spans="2:12" x14ac:dyDescent="0.2">
      <c r="B680" s="1" t="s">
        <v>270</v>
      </c>
      <c r="C680" s="22">
        <v>10</v>
      </c>
      <c r="D680" s="19">
        <v>46</v>
      </c>
      <c r="E680" s="19">
        <v>2</v>
      </c>
      <c r="F680" s="19">
        <v>4</v>
      </c>
      <c r="G680" s="19">
        <v>18</v>
      </c>
      <c r="H680" s="19">
        <v>37</v>
      </c>
      <c r="I680" s="19">
        <v>63</v>
      </c>
      <c r="J680" s="19">
        <v>207</v>
      </c>
      <c r="K680" s="19">
        <v>6</v>
      </c>
      <c r="L680" s="19">
        <v>24</v>
      </c>
    </row>
    <row r="681" spans="2:12" x14ac:dyDescent="0.2">
      <c r="B681" s="1" t="s">
        <v>271</v>
      </c>
      <c r="C681" s="20" t="s">
        <v>208</v>
      </c>
      <c r="D681" s="18" t="s">
        <v>208</v>
      </c>
      <c r="E681" s="18" t="s">
        <v>208</v>
      </c>
      <c r="F681" s="18" t="s">
        <v>208</v>
      </c>
      <c r="G681" s="19">
        <v>6</v>
      </c>
      <c r="H681" s="19">
        <v>11</v>
      </c>
      <c r="I681" s="19">
        <v>41</v>
      </c>
      <c r="J681" s="19">
        <v>75</v>
      </c>
      <c r="K681" s="19">
        <v>4</v>
      </c>
      <c r="L681" s="19">
        <v>11</v>
      </c>
    </row>
    <row r="682" spans="2:12" x14ac:dyDescent="0.2">
      <c r="C682" s="6"/>
    </row>
    <row r="683" spans="2:12" x14ac:dyDescent="0.2">
      <c r="B683" s="1" t="s">
        <v>272</v>
      </c>
      <c r="C683" s="22">
        <v>7</v>
      </c>
      <c r="D683" s="19">
        <v>52</v>
      </c>
      <c r="E683" s="18" t="s">
        <v>208</v>
      </c>
      <c r="F683" s="18" t="s">
        <v>208</v>
      </c>
      <c r="G683" s="19">
        <v>8</v>
      </c>
      <c r="H683" s="19">
        <v>24</v>
      </c>
      <c r="I683" s="19">
        <v>66</v>
      </c>
      <c r="J683" s="19">
        <v>366</v>
      </c>
      <c r="K683" s="19">
        <v>14</v>
      </c>
      <c r="L683" s="19">
        <v>66</v>
      </c>
    </row>
    <row r="684" spans="2:12" x14ac:dyDescent="0.2">
      <c r="B684" s="1" t="s">
        <v>273</v>
      </c>
      <c r="C684" s="22">
        <v>9</v>
      </c>
      <c r="D684" s="19">
        <v>37</v>
      </c>
      <c r="E684" s="18" t="s">
        <v>208</v>
      </c>
      <c r="F684" s="18" t="s">
        <v>208</v>
      </c>
      <c r="G684" s="19">
        <v>26</v>
      </c>
      <c r="H684" s="19">
        <v>71</v>
      </c>
      <c r="I684" s="19">
        <v>91</v>
      </c>
      <c r="J684" s="19">
        <v>355</v>
      </c>
      <c r="K684" s="19">
        <v>10</v>
      </c>
      <c r="L684" s="19">
        <v>49</v>
      </c>
    </row>
    <row r="685" spans="2:12" x14ac:dyDescent="0.2">
      <c r="B685" s="1" t="s">
        <v>274</v>
      </c>
      <c r="C685" s="22">
        <v>5</v>
      </c>
      <c r="D685" s="19">
        <v>27</v>
      </c>
      <c r="E685" s="19">
        <v>4</v>
      </c>
      <c r="F685" s="19">
        <v>7</v>
      </c>
      <c r="G685" s="19">
        <v>12</v>
      </c>
      <c r="H685" s="19">
        <v>35</v>
      </c>
      <c r="I685" s="19">
        <v>56</v>
      </c>
      <c r="J685" s="19">
        <v>226</v>
      </c>
      <c r="K685" s="19">
        <v>7</v>
      </c>
      <c r="L685" s="19">
        <v>22</v>
      </c>
    </row>
    <row r="686" spans="2:12" x14ac:dyDescent="0.2">
      <c r="B686" s="1" t="s">
        <v>275</v>
      </c>
      <c r="C686" s="22">
        <v>2</v>
      </c>
      <c r="D686" s="19">
        <v>21</v>
      </c>
      <c r="E686" s="19">
        <v>4</v>
      </c>
      <c r="F686" s="19">
        <v>12</v>
      </c>
      <c r="G686" s="19">
        <v>8</v>
      </c>
      <c r="H686" s="19">
        <v>17</v>
      </c>
      <c r="I686" s="19">
        <v>33</v>
      </c>
      <c r="J686" s="19">
        <v>141</v>
      </c>
      <c r="K686" s="19">
        <v>7</v>
      </c>
      <c r="L686" s="19">
        <v>23</v>
      </c>
    </row>
    <row r="687" spans="2:12" x14ac:dyDescent="0.2">
      <c r="B687" s="1" t="s">
        <v>276</v>
      </c>
      <c r="C687" s="22">
        <v>3</v>
      </c>
      <c r="D687" s="19">
        <v>7</v>
      </c>
      <c r="E687" s="19">
        <v>1</v>
      </c>
      <c r="F687" s="19">
        <v>23</v>
      </c>
      <c r="G687" s="19">
        <v>14</v>
      </c>
      <c r="H687" s="19">
        <v>61</v>
      </c>
      <c r="I687" s="19">
        <v>78</v>
      </c>
      <c r="J687" s="19">
        <v>409</v>
      </c>
      <c r="K687" s="19">
        <v>7</v>
      </c>
      <c r="L687" s="19">
        <v>32</v>
      </c>
    </row>
    <row r="688" spans="2:12" x14ac:dyDescent="0.2">
      <c r="B688" s="1" t="s">
        <v>277</v>
      </c>
      <c r="C688" s="22">
        <v>9</v>
      </c>
      <c r="D688" s="19">
        <v>39</v>
      </c>
      <c r="E688" s="19">
        <v>4</v>
      </c>
      <c r="F688" s="19">
        <v>687</v>
      </c>
      <c r="G688" s="19">
        <v>61</v>
      </c>
      <c r="H688" s="19">
        <v>234</v>
      </c>
      <c r="I688" s="19">
        <v>127</v>
      </c>
      <c r="J688" s="19">
        <v>845</v>
      </c>
      <c r="K688" s="19">
        <v>29</v>
      </c>
      <c r="L688" s="19">
        <v>210</v>
      </c>
    </row>
    <row r="689" spans="2:12" x14ac:dyDescent="0.2">
      <c r="C689" s="6"/>
    </row>
    <row r="690" spans="2:12" x14ac:dyDescent="0.2">
      <c r="B690" s="1" t="s">
        <v>278</v>
      </c>
      <c r="C690" s="22">
        <v>4</v>
      </c>
      <c r="D690" s="19">
        <v>28</v>
      </c>
      <c r="E690" s="18" t="s">
        <v>208</v>
      </c>
      <c r="F690" s="18" t="s">
        <v>208</v>
      </c>
      <c r="G690" s="19">
        <v>37</v>
      </c>
      <c r="H690" s="19">
        <v>103</v>
      </c>
      <c r="I690" s="19">
        <v>139</v>
      </c>
      <c r="J690" s="19">
        <v>573</v>
      </c>
      <c r="K690" s="19">
        <v>20</v>
      </c>
      <c r="L690" s="19">
        <v>66</v>
      </c>
    </row>
    <row r="691" spans="2:12" x14ac:dyDescent="0.2">
      <c r="B691" s="1" t="s">
        <v>279</v>
      </c>
      <c r="C691" s="22">
        <v>4</v>
      </c>
      <c r="D691" s="19">
        <v>34</v>
      </c>
      <c r="E691" s="19">
        <v>1</v>
      </c>
      <c r="F691" s="19">
        <v>98</v>
      </c>
      <c r="G691" s="19">
        <v>35</v>
      </c>
      <c r="H691" s="19">
        <v>70</v>
      </c>
      <c r="I691" s="19">
        <v>89</v>
      </c>
      <c r="J691" s="19">
        <v>421</v>
      </c>
      <c r="K691" s="19">
        <v>29</v>
      </c>
      <c r="L691" s="19">
        <v>162</v>
      </c>
    </row>
    <row r="692" spans="2:12" x14ac:dyDescent="0.2">
      <c r="B692" s="1" t="s">
        <v>280</v>
      </c>
      <c r="C692" s="20" t="s">
        <v>208</v>
      </c>
      <c r="D692" s="18" t="s">
        <v>208</v>
      </c>
      <c r="E692" s="18" t="s">
        <v>208</v>
      </c>
      <c r="F692" s="18" t="s">
        <v>208</v>
      </c>
      <c r="G692" s="19">
        <v>14</v>
      </c>
      <c r="H692" s="19">
        <v>39</v>
      </c>
      <c r="I692" s="19">
        <v>32</v>
      </c>
      <c r="J692" s="19">
        <v>85</v>
      </c>
      <c r="K692" s="19">
        <v>2</v>
      </c>
      <c r="L692" s="19">
        <v>3</v>
      </c>
    </row>
    <row r="693" spans="2:12" x14ac:dyDescent="0.2">
      <c r="B693" s="1" t="s">
        <v>281</v>
      </c>
      <c r="C693" s="22">
        <v>2</v>
      </c>
      <c r="D693" s="19">
        <v>3</v>
      </c>
      <c r="E693" s="18" t="s">
        <v>208</v>
      </c>
      <c r="F693" s="18" t="s">
        <v>208</v>
      </c>
      <c r="G693" s="19">
        <v>15</v>
      </c>
      <c r="H693" s="19">
        <v>34</v>
      </c>
      <c r="I693" s="19">
        <v>65</v>
      </c>
      <c r="J693" s="19">
        <v>263</v>
      </c>
      <c r="K693" s="18" t="s">
        <v>208</v>
      </c>
      <c r="L693" s="18" t="s">
        <v>208</v>
      </c>
    </row>
    <row r="694" spans="2:12" x14ac:dyDescent="0.2">
      <c r="B694" s="1" t="s">
        <v>282</v>
      </c>
      <c r="C694" s="20" t="s">
        <v>208</v>
      </c>
      <c r="D694" s="18" t="s">
        <v>208</v>
      </c>
      <c r="E694" s="18" t="s">
        <v>208</v>
      </c>
      <c r="F694" s="18" t="s">
        <v>208</v>
      </c>
      <c r="G694" s="18" t="s">
        <v>208</v>
      </c>
      <c r="H694" s="18" t="s">
        <v>208</v>
      </c>
      <c r="I694" s="19">
        <v>9</v>
      </c>
      <c r="J694" s="19">
        <v>26</v>
      </c>
      <c r="K694" s="18" t="s">
        <v>208</v>
      </c>
      <c r="L694" s="18" t="s">
        <v>208</v>
      </c>
    </row>
    <row r="695" spans="2:12" x14ac:dyDescent="0.2">
      <c r="C695" s="6"/>
    </row>
    <row r="696" spans="2:12" x14ac:dyDescent="0.2">
      <c r="B696" s="1" t="s">
        <v>283</v>
      </c>
      <c r="C696" s="22">
        <v>12</v>
      </c>
      <c r="D696" s="19">
        <v>61</v>
      </c>
      <c r="E696" s="19">
        <v>3</v>
      </c>
      <c r="F696" s="19">
        <v>250</v>
      </c>
      <c r="G696" s="19">
        <v>67</v>
      </c>
      <c r="H696" s="19">
        <v>185</v>
      </c>
      <c r="I696" s="19">
        <v>164</v>
      </c>
      <c r="J696" s="19">
        <v>579</v>
      </c>
      <c r="K696" s="19">
        <v>16</v>
      </c>
      <c r="L696" s="19">
        <v>63</v>
      </c>
    </row>
    <row r="697" spans="2:12" x14ac:dyDescent="0.2">
      <c r="B697" s="1" t="s">
        <v>284</v>
      </c>
      <c r="C697" s="22">
        <v>1</v>
      </c>
      <c r="D697" s="19">
        <v>40</v>
      </c>
      <c r="E697" s="18" t="s">
        <v>208</v>
      </c>
      <c r="F697" s="18" t="s">
        <v>208</v>
      </c>
      <c r="G697" s="19">
        <v>7</v>
      </c>
      <c r="H697" s="19">
        <v>17</v>
      </c>
      <c r="I697" s="19">
        <v>44</v>
      </c>
      <c r="J697" s="19">
        <v>145</v>
      </c>
      <c r="K697" s="19">
        <v>9</v>
      </c>
      <c r="L697" s="19">
        <v>34</v>
      </c>
    </row>
    <row r="698" spans="2:12" x14ac:dyDescent="0.2">
      <c r="B698" s="1" t="s">
        <v>285</v>
      </c>
      <c r="C698" s="22">
        <v>6</v>
      </c>
      <c r="D698" s="19">
        <v>35</v>
      </c>
      <c r="E698" s="19">
        <v>2</v>
      </c>
      <c r="F698" s="19">
        <v>45</v>
      </c>
      <c r="G698" s="19">
        <v>27</v>
      </c>
      <c r="H698" s="19">
        <v>92</v>
      </c>
      <c r="I698" s="19">
        <v>69</v>
      </c>
      <c r="J698" s="19">
        <v>336</v>
      </c>
      <c r="K698" s="19">
        <v>34</v>
      </c>
      <c r="L698" s="19">
        <v>238</v>
      </c>
    </row>
    <row r="699" spans="2:12" x14ac:dyDescent="0.2">
      <c r="B699" s="1" t="s">
        <v>286</v>
      </c>
      <c r="C699" s="20" t="s">
        <v>208</v>
      </c>
      <c r="D699" s="18" t="s">
        <v>208</v>
      </c>
      <c r="E699" s="18" t="s">
        <v>208</v>
      </c>
      <c r="F699" s="18" t="s">
        <v>208</v>
      </c>
      <c r="G699" s="19">
        <v>12</v>
      </c>
      <c r="H699" s="19">
        <v>40</v>
      </c>
      <c r="I699" s="19">
        <v>54</v>
      </c>
      <c r="J699" s="19">
        <v>224</v>
      </c>
      <c r="K699" s="19">
        <v>8</v>
      </c>
      <c r="L699" s="19">
        <v>15</v>
      </c>
    </row>
    <row r="700" spans="2:12" x14ac:dyDescent="0.2">
      <c r="B700" s="1" t="s">
        <v>287</v>
      </c>
      <c r="C700" s="20" t="s">
        <v>208</v>
      </c>
      <c r="D700" s="18" t="s">
        <v>208</v>
      </c>
      <c r="E700" s="19">
        <v>3</v>
      </c>
      <c r="F700" s="19">
        <v>6</v>
      </c>
      <c r="G700" s="19">
        <v>12</v>
      </c>
      <c r="H700" s="19">
        <v>15</v>
      </c>
      <c r="I700" s="19">
        <v>55</v>
      </c>
      <c r="J700" s="19">
        <v>114</v>
      </c>
      <c r="K700" s="19">
        <v>7</v>
      </c>
      <c r="L700" s="19">
        <v>15</v>
      </c>
    </row>
    <row r="701" spans="2:12" x14ac:dyDescent="0.2">
      <c r="C701" s="6"/>
    </row>
    <row r="702" spans="2:12" x14ac:dyDescent="0.2">
      <c r="B702" s="1" t="s">
        <v>288</v>
      </c>
      <c r="C702" s="22">
        <v>1</v>
      </c>
      <c r="D702" s="19">
        <v>13</v>
      </c>
      <c r="E702" s="19">
        <v>4</v>
      </c>
      <c r="F702" s="19">
        <v>74</v>
      </c>
      <c r="G702" s="19">
        <v>13</v>
      </c>
      <c r="H702" s="19">
        <v>36</v>
      </c>
      <c r="I702" s="19">
        <v>53</v>
      </c>
      <c r="J702" s="19">
        <v>149</v>
      </c>
      <c r="K702" s="19">
        <v>4</v>
      </c>
      <c r="L702" s="19">
        <v>5</v>
      </c>
    </row>
    <row r="703" spans="2:12" x14ac:dyDescent="0.2">
      <c r="B703" s="1" t="s">
        <v>289</v>
      </c>
      <c r="C703" s="22">
        <v>5</v>
      </c>
      <c r="D703" s="19">
        <v>6</v>
      </c>
      <c r="E703" s="18" t="s">
        <v>208</v>
      </c>
      <c r="F703" s="18" t="s">
        <v>208</v>
      </c>
      <c r="G703" s="19">
        <v>4</v>
      </c>
      <c r="H703" s="19">
        <v>9</v>
      </c>
      <c r="I703" s="19">
        <v>40</v>
      </c>
      <c r="J703" s="19">
        <v>132</v>
      </c>
      <c r="K703" s="19">
        <v>3</v>
      </c>
      <c r="L703" s="19">
        <v>7</v>
      </c>
    </row>
    <row r="704" spans="2:12" x14ac:dyDescent="0.2">
      <c r="B704" s="1" t="s">
        <v>290</v>
      </c>
      <c r="C704" s="20" t="s">
        <v>208</v>
      </c>
      <c r="D704" s="18" t="s">
        <v>208</v>
      </c>
      <c r="E704" s="19">
        <v>2</v>
      </c>
      <c r="F704" s="19">
        <v>35</v>
      </c>
      <c r="G704" s="19">
        <v>11</v>
      </c>
      <c r="H704" s="19">
        <v>21</v>
      </c>
      <c r="I704" s="19">
        <v>56</v>
      </c>
      <c r="J704" s="19">
        <v>161</v>
      </c>
      <c r="K704" s="19">
        <v>3</v>
      </c>
      <c r="L704" s="19">
        <v>9</v>
      </c>
    </row>
    <row r="705" spans="2:12" x14ac:dyDescent="0.2">
      <c r="B705" s="1" t="s">
        <v>291</v>
      </c>
      <c r="C705" s="22">
        <v>1</v>
      </c>
      <c r="D705" s="19">
        <v>5</v>
      </c>
      <c r="E705" s="19">
        <v>1</v>
      </c>
      <c r="F705" s="19">
        <v>5</v>
      </c>
      <c r="G705" s="19">
        <v>2</v>
      </c>
      <c r="H705" s="19">
        <v>4</v>
      </c>
      <c r="I705" s="19">
        <v>47</v>
      </c>
      <c r="J705" s="19">
        <v>131</v>
      </c>
      <c r="K705" s="19">
        <v>3</v>
      </c>
      <c r="L705" s="19">
        <v>17</v>
      </c>
    </row>
    <row r="706" spans="2:12" x14ac:dyDescent="0.2">
      <c r="B706" s="1" t="s">
        <v>292</v>
      </c>
      <c r="C706" s="22">
        <v>1</v>
      </c>
      <c r="D706" s="19">
        <v>1</v>
      </c>
      <c r="E706" s="18" t="s">
        <v>208</v>
      </c>
      <c r="F706" s="18" t="s">
        <v>208</v>
      </c>
      <c r="G706" s="19">
        <v>3</v>
      </c>
      <c r="H706" s="19">
        <v>4</v>
      </c>
      <c r="I706" s="19">
        <v>23</v>
      </c>
      <c r="J706" s="19">
        <v>58</v>
      </c>
      <c r="K706" s="19">
        <v>3</v>
      </c>
      <c r="L706" s="19">
        <v>8</v>
      </c>
    </row>
    <row r="707" spans="2:12" x14ac:dyDescent="0.2">
      <c r="B707" s="1" t="s">
        <v>293</v>
      </c>
      <c r="C707" s="20" t="s">
        <v>208</v>
      </c>
      <c r="D707" s="18" t="s">
        <v>208</v>
      </c>
      <c r="E707" s="19">
        <v>2</v>
      </c>
      <c r="F707" s="19">
        <v>9</v>
      </c>
      <c r="G707" s="19">
        <v>3</v>
      </c>
      <c r="H707" s="19">
        <v>4</v>
      </c>
      <c r="I707" s="19">
        <v>20</v>
      </c>
      <c r="J707" s="19">
        <v>37</v>
      </c>
      <c r="K707" s="19">
        <v>2</v>
      </c>
      <c r="L707" s="19">
        <v>4</v>
      </c>
    </row>
    <row r="708" spans="2:12" x14ac:dyDescent="0.2">
      <c r="B708" s="1" t="s">
        <v>294</v>
      </c>
      <c r="C708" s="22">
        <v>1</v>
      </c>
      <c r="D708" s="19">
        <v>11</v>
      </c>
      <c r="E708" s="19">
        <v>2</v>
      </c>
      <c r="F708" s="19">
        <v>5</v>
      </c>
      <c r="G708" s="19">
        <v>4</v>
      </c>
      <c r="H708" s="19">
        <v>12</v>
      </c>
      <c r="I708" s="19">
        <v>42</v>
      </c>
      <c r="J708" s="19">
        <v>97</v>
      </c>
      <c r="K708" s="19">
        <v>4</v>
      </c>
      <c r="L708" s="19">
        <v>14</v>
      </c>
    </row>
    <row r="709" spans="2:12" x14ac:dyDescent="0.2">
      <c r="B709" s="1" t="s">
        <v>295</v>
      </c>
      <c r="C709" s="20" t="s">
        <v>208</v>
      </c>
      <c r="D709" s="18" t="s">
        <v>208</v>
      </c>
      <c r="E709" s="19">
        <v>11</v>
      </c>
      <c r="F709" s="19">
        <v>36</v>
      </c>
      <c r="G709" s="19">
        <v>3</v>
      </c>
      <c r="H709" s="19">
        <v>4</v>
      </c>
      <c r="I709" s="19">
        <v>16</v>
      </c>
      <c r="J709" s="19">
        <v>46</v>
      </c>
      <c r="K709" s="19">
        <v>3</v>
      </c>
      <c r="L709" s="19">
        <v>9</v>
      </c>
    </row>
    <row r="710" spans="2:12" x14ac:dyDescent="0.2">
      <c r="B710" s="1" t="s">
        <v>296</v>
      </c>
      <c r="C710" s="22">
        <v>8</v>
      </c>
      <c r="D710" s="19">
        <v>76</v>
      </c>
      <c r="E710" s="18" t="s">
        <v>208</v>
      </c>
      <c r="F710" s="18" t="s">
        <v>208</v>
      </c>
      <c r="G710" s="19">
        <v>28</v>
      </c>
      <c r="H710" s="19">
        <v>45</v>
      </c>
      <c r="I710" s="19">
        <v>81</v>
      </c>
      <c r="J710" s="19">
        <v>343</v>
      </c>
      <c r="K710" s="19">
        <v>2</v>
      </c>
      <c r="L710" s="19">
        <v>11</v>
      </c>
    </row>
    <row r="711" spans="2:12" x14ac:dyDescent="0.2">
      <c r="B711" s="1" t="s">
        <v>297</v>
      </c>
      <c r="C711" s="22">
        <v>4</v>
      </c>
      <c r="D711" s="19">
        <v>14</v>
      </c>
      <c r="E711" s="18" t="s">
        <v>208</v>
      </c>
      <c r="F711" s="18" t="s">
        <v>208</v>
      </c>
      <c r="G711" s="19">
        <v>16</v>
      </c>
      <c r="H711" s="19">
        <v>39</v>
      </c>
      <c r="I711" s="19">
        <v>70</v>
      </c>
      <c r="J711" s="19">
        <v>194</v>
      </c>
      <c r="K711" s="19">
        <v>21</v>
      </c>
      <c r="L711" s="19">
        <v>48</v>
      </c>
    </row>
    <row r="712" spans="2:12" x14ac:dyDescent="0.2">
      <c r="C712" s="6"/>
    </row>
    <row r="713" spans="2:12" x14ac:dyDescent="0.2">
      <c r="B713" s="1" t="s">
        <v>298</v>
      </c>
      <c r="C713" s="22">
        <v>6</v>
      </c>
      <c r="D713" s="19">
        <v>25</v>
      </c>
      <c r="E713" s="19">
        <v>2</v>
      </c>
      <c r="F713" s="19">
        <v>9</v>
      </c>
      <c r="G713" s="19">
        <v>20</v>
      </c>
      <c r="H713" s="19">
        <v>54</v>
      </c>
      <c r="I713" s="19">
        <v>122</v>
      </c>
      <c r="J713" s="19">
        <v>653</v>
      </c>
      <c r="K713" s="19">
        <v>17</v>
      </c>
      <c r="L713" s="19">
        <v>45</v>
      </c>
    </row>
    <row r="714" spans="2:12" x14ac:dyDescent="0.2">
      <c r="B714" s="1" t="s">
        <v>299</v>
      </c>
      <c r="C714" s="22">
        <v>1</v>
      </c>
      <c r="D714" s="19">
        <v>9</v>
      </c>
      <c r="E714" s="18" t="s">
        <v>208</v>
      </c>
      <c r="F714" s="18" t="s">
        <v>208</v>
      </c>
      <c r="G714" s="19">
        <v>4</v>
      </c>
      <c r="H714" s="19">
        <v>7</v>
      </c>
      <c r="I714" s="19">
        <v>33</v>
      </c>
      <c r="J714" s="19">
        <v>69</v>
      </c>
      <c r="K714" s="19">
        <v>2</v>
      </c>
      <c r="L714" s="19">
        <v>7</v>
      </c>
    </row>
    <row r="715" spans="2:12" x14ac:dyDescent="0.2">
      <c r="B715" s="1" t="s">
        <v>300</v>
      </c>
      <c r="C715" s="20" t="s">
        <v>208</v>
      </c>
      <c r="D715" s="18" t="s">
        <v>208</v>
      </c>
      <c r="E715" s="18" t="s">
        <v>208</v>
      </c>
      <c r="F715" s="18" t="s">
        <v>208</v>
      </c>
      <c r="G715" s="19">
        <v>1</v>
      </c>
      <c r="H715" s="19">
        <v>1</v>
      </c>
      <c r="I715" s="19">
        <v>32</v>
      </c>
      <c r="J715" s="19">
        <v>81</v>
      </c>
      <c r="K715" s="19">
        <v>3</v>
      </c>
      <c r="L715" s="19">
        <v>5</v>
      </c>
    </row>
    <row r="716" spans="2:12" x14ac:dyDescent="0.2">
      <c r="B716" s="1" t="s">
        <v>301</v>
      </c>
      <c r="C716" s="22">
        <v>3</v>
      </c>
      <c r="D716" s="19">
        <v>26</v>
      </c>
      <c r="E716" s="19">
        <v>1</v>
      </c>
      <c r="F716" s="19">
        <v>7</v>
      </c>
      <c r="G716" s="19">
        <v>15</v>
      </c>
      <c r="H716" s="19">
        <v>30</v>
      </c>
      <c r="I716" s="19">
        <v>67</v>
      </c>
      <c r="J716" s="19">
        <v>372</v>
      </c>
      <c r="K716" s="19">
        <v>12</v>
      </c>
      <c r="L716" s="19">
        <v>67</v>
      </c>
    </row>
    <row r="717" spans="2:12" x14ac:dyDescent="0.2">
      <c r="B717" s="1" t="s">
        <v>302</v>
      </c>
      <c r="C717" s="22">
        <v>2</v>
      </c>
      <c r="D717" s="19">
        <v>6</v>
      </c>
      <c r="E717" s="19">
        <v>15</v>
      </c>
      <c r="F717" s="19">
        <v>69</v>
      </c>
      <c r="G717" s="19">
        <v>4</v>
      </c>
      <c r="H717" s="19">
        <v>8</v>
      </c>
      <c r="I717" s="19">
        <v>37</v>
      </c>
      <c r="J717" s="19">
        <v>125</v>
      </c>
      <c r="K717" s="19">
        <v>4</v>
      </c>
      <c r="L717" s="19">
        <v>11</v>
      </c>
    </row>
    <row r="718" spans="2:12" x14ac:dyDescent="0.2">
      <c r="B718" s="1" t="s">
        <v>303</v>
      </c>
      <c r="C718" s="22">
        <v>1</v>
      </c>
      <c r="D718" s="19">
        <v>1</v>
      </c>
      <c r="E718" s="19">
        <v>2</v>
      </c>
      <c r="F718" s="19">
        <v>6</v>
      </c>
      <c r="G718" s="19">
        <v>7</v>
      </c>
      <c r="H718" s="19">
        <v>10</v>
      </c>
      <c r="I718" s="19">
        <v>55</v>
      </c>
      <c r="J718" s="19">
        <v>168</v>
      </c>
      <c r="K718" s="19">
        <v>3</v>
      </c>
      <c r="L718" s="19">
        <v>12</v>
      </c>
    </row>
    <row r="719" spans="2:12" x14ac:dyDescent="0.2">
      <c r="B719" s="1" t="s">
        <v>304</v>
      </c>
      <c r="C719" s="22">
        <v>4</v>
      </c>
      <c r="D719" s="19">
        <v>22</v>
      </c>
      <c r="E719" s="19">
        <v>1</v>
      </c>
      <c r="F719" s="19">
        <v>130</v>
      </c>
      <c r="G719" s="19">
        <v>50</v>
      </c>
      <c r="H719" s="19">
        <v>131</v>
      </c>
      <c r="I719" s="19">
        <v>177</v>
      </c>
      <c r="J719" s="19">
        <v>525</v>
      </c>
      <c r="K719" s="19">
        <v>20</v>
      </c>
      <c r="L719" s="19">
        <v>47</v>
      </c>
    </row>
    <row r="720" spans="2:12" x14ac:dyDescent="0.2">
      <c r="C720" s="6"/>
    </row>
    <row r="721" spans="1:12" x14ac:dyDescent="0.2">
      <c r="B721" s="1" t="s">
        <v>305</v>
      </c>
      <c r="C721" s="22">
        <v>14</v>
      </c>
      <c r="D721" s="19">
        <v>78</v>
      </c>
      <c r="E721" s="18" t="s">
        <v>208</v>
      </c>
      <c r="F721" s="18" t="s">
        <v>208</v>
      </c>
      <c r="G721" s="19">
        <v>59</v>
      </c>
      <c r="H721" s="19">
        <v>126</v>
      </c>
      <c r="I721" s="19">
        <v>198</v>
      </c>
      <c r="J721" s="19">
        <v>704</v>
      </c>
      <c r="K721" s="19">
        <v>17</v>
      </c>
      <c r="L721" s="19">
        <v>66</v>
      </c>
    </row>
    <row r="722" spans="1:12" x14ac:dyDescent="0.2">
      <c r="B722" s="1" t="s">
        <v>306</v>
      </c>
      <c r="C722" s="22">
        <v>1</v>
      </c>
      <c r="D722" s="19">
        <v>2</v>
      </c>
      <c r="E722" s="18" t="s">
        <v>208</v>
      </c>
      <c r="F722" s="18" t="s">
        <v>208</v>
      </c>
      <c r="G722" s="19">
        <v>8</v>
      </c>
      <c r="H722" s="19">
        <v>15</v>
      </c>
      <c r="I722" s="19">
        <v>39</v>
      </c>
      <c r="J722" s="19">
        <v>146</v>
      </c>
      <c r="K722" s="19">
        <v>2</v>
      </c>
      <c r="L722" s="19">
        <v>4</v>
      </c>
    </row>
    <row r="723" spans="1:12" x14ac:dyDescent="0.2">
      <c r="B723" s="1" t="s">
        <v>307</v>
      </c>
      <c r="C723" s="22">
        <v>1</v>
      </c>
      <c r="D723" s="19">
        <v>1</v>
      </c>
      <c r="E723" s="18" t="s">
        <v>208</v>
      </c>
      <c r="F723" s="18" t="s">
        <v>208</v>
      </c>
      <c r="G723" s="19">
        <v>22</v>
      </c>
      <c r="H723" s="19">
        <v>37</v>
      </c>
      <c r="I723" s="19">
        <v>70</v>
      </c>
      <c r="J723" s="19">
        <v>169</v>
      </c>
      <c r="K723" s="19">
        <v>11</v>
      </c>
      <c r="L723" s="19">
        <v>41</v>
      </c>
    </row>
    <row r="724" spans="1:12" x14ac:dyDescent="0.2">
      <c r="B724" s="1" t="s">
        <v>308</v>
      </c>
      <c r="C724" s="20" t="s">
        <v>208</v>
      </c>
      <c r="D724" s="18" t="s">
        <v>208</v>
      </c>
      <c r="E724" s="18" t="s">
        <v>208</v>
      </c>
      <c r="F724" s="18" t="s">
        <v>208</v>
      </c>
      <c r="G724" s="19">
        <v>3</v>
      </c>
      <c r="H724" s="19">
        <v>8</v>
      </c>
      <c r="I724" s="19">
        <v>41</v>
      </c>
      <c r="J724" s="19">
        <v>109</v>
      </c>
      <c r="K724" s="19">
        <v>4</v>
      </c>
      <c r="L724" s="19">
        <v>13</v>
      </c>
    </row>
    <row r="725" spans="1:12" x14ac:dyDescent="0.2">
      <c r="B725" s="1" t="s">
        <v>309</v>
      </c>
      <c r="C725" s="22">
        <v>1</v>
      </c>
      <c r="D725" s="19">
        <v>5</v>
      </c>
      <c r="E725" s="19">
        <v>1</v>
      </c>
      <c r="F725" s="19">
        <v>4</v>
      </c>
      <c r="G725" s="19">
        <v>1</v>
      </c>
      <c r="H725" s="19">
        <v>2</v>
      </c>
      <c r="I725" s="19">
        <v>16</v>
      </c>
      <c r="J725" s="19">
        <v>33</v>
      </c>
      <c r="K725" s="19">
        <v>2</v>
      </c>
      <c r="L725" s="19">
        <v>6</v>
      </c>
    </row>
    <row r="726" spans="1:12" x14ac:dyDescent="0.2">
      <c r="B726" s="1" t="s">
        <v>310</v>
      </c>
      <c r="C726" s="20" t="s">
        <v>208</v>
      </c>
      <c r="D726" s="18" t="s">
        <v>208</v>
      </c>
      <c r="E726" s="18" t="s">
        <v>208</v>
      </c>
      <c r="F726" s="18" t="s">
        <v>208</v>
      </c>
      <c r="G726" s="19">
        <v>8</v>
      </c>
      <c r="H726" s="19">
        <v>16</v>
      </c>
      <c r="I726" s="19">
        <v>34</v>
      </c>
      <c r="J726" s="19">
        <v>86</v>
      </c>
      <c r="K726" s="19">
        <v>3</v>
      </c>
      <c r="L726" s="19">
        <v>3</v>
      </c>
    </row>
    <row r="727" spans="1:12" x14ac:dyDescent="0.2">
      <c r="B727" s="1" t="s">
        <v>311</v>
      </c>
      <c r="C727" s="20" t="s">
        <v>208</v>
      </c>
      <c r="D727" s="18" t="s">
        <v>208</v>
      </c>
      <c r="E727" s="18" t="s">
        <v>208</v>
      </c>
      <c r="F727" s="18" t="s">
        <v>208</v>
      </c>
      <c r="G727" s="18" t="s">
        <v>208</v>
      </c>
      <c r="H727" s="18" t="s">
        <v>208</v>
      </c>
      <c r="I727" s="19">
        <v>10</v>
      </c>
      <c r="J727" s="19">
        <v>13</v>
      </c>
      <c r="K727" s="19">
        <v>1</v>
      </c>
      <c r="L727" s="19">
        <v>1</v>
      </c>
    </row>
    <row r="728" spans="1:12" ht="18" thickBot="1" x14ac:dyDescent="0.25">
      <c r="B728" s="4"/>
      <c r="C728" s="21"/>
      <c r="D728" s="4"/>
      <c r="E728" s="4"/>
      <c r="F728" s="4"/>
      <c r="G728" s="4"/>
      <c r="H728" s="4"/>
      <c r="I728" s="4"/>
      <c r="J728" s="4"/>
      <c r="K728" s="4"/>
      <c r="L728" s="4"/>
    </row>
    <row r="729" spans="1:12" x14ac:dyDescent="0.2">
      <c r="C729" s="1" t="s">
        <v>101</v>
      </c>
    </row>
    <row r="730" spans="1:12" x14ac:dyDescent="0.2">
      <c r="A730" s="1"/>
    </row>
    <row r="731" spans="1:12" x14ac:dyDescent="0.2">
      <c r="A731" s="1"/>
    </row>
    <row r="736" spans="1:12" x14ac:dyDescent="0.2">
      <c r="D736" s="3" t="s">
        <v>312</v>
      </c>
    </row>
    <row r="737" spans="2:12" ht="18" thickBot="1" x14ac:dyDescent="0.25">
      <c r="B737" s="4"/>
      <c r="C737" s="4"/>
      <c r="D737" s="4"/>
      <c r="E737" s="5" t="s">
        <v>259</v>
      </c>
      <c r="F737" s="4"/>
      <c r="G737" s="4"/>
      <c r="H737" s="4"/>
      <c r="I737" s="4"/>
      <c r="J737" s="4"/>
      <c r="K737" s="4"/>
      <c r="L737" s="4"/>
    </row>
    <row r="738" spans="2:12" x14ac:dyDescent="0.2">
      <c r="C738" s="8" t="s">
        <v>347</v>
      </c>
      <c r="E738" s="8" t="s">
        <v>130</v>
      </c>
      <c r="G738" s="8" t="s">
        <v>132</v>
      </c>
      <c r="I738" s="8" t="s">
        <v>134</v>
      </c>
      <c r="K738" s="8" t="s">
        <v>136</v>
      </c>
    </row>
    <row r="739" spans="2:12" x14ac:dyDescent="0.2">
      <c r="C739" s="12" t="s">
        <v>348</v>
      </c>
      <c r="D739" s="7"/>
      <c r="E739" s="12" t="s">
        <v>131</v>
      </c>
      <c r="F739" s="7"/>
      <c r="G739" s="12" t="s">
        <v>133</v>
      </c>
      <c r="H739" s="7"/>
      <c r="I739" s="12" t="s">
        <v>135</v>
      </c>
      <c r="J739" s="7"/>
      <c r="K739" s="12" t="s">
        <v>137</v>
      </c>
      <c r="L739" s="7"/>
    </row>
    <row r="740" spans="2:12" x14ac:dyDescent="0.2">
      <c r="B740" s="7"/>
      <c r="C740" s="12" t="s">
        <v>7</v>
      </c>
      <c r="D740" s="12" t="s">
        <v>8</v>
      </c>
      <c r="E740" s="12" t="s">
        <v>214</v>
      </c>
      <c r="F740" s="12" t="s">
        <v>8</v>
      </c>
      <c r="G740" s="12" t="s">
        <v>214</v>
      </c>
      <c r="H740" s="12" t="s">
        <v>8</v>
      </c>
      <c r="I740" s="12" t="s">
        <v>214</v>
      </c>
      <c r="J740" s="12" t="s">
        <v>8</v>
      </c>
      <c r="K740" s="12" t="s">
        <v>214</v>
      </c>
      <c r="L740" s="12" t="s">
        <v>8</v>
      </c>
    </row>
    <row r="741" spans="2:12" x14ac:dyDescent="0.2">
      <c r="C741" s="6"/>
      <c r="D741" s="13" t="s">
        <v>9</v>
      </c>
      <c r="F741" s="13" t="s">
        <v>9</v>
      </c>
      <c r="H741" s="13" t="s">
        <v>9</v>
      </c>
      <c r="J741" s="13" t="s">
        <v>9</v>
      </c>
      <c r="L741" s="13" t="s">
        <v>9</v>
      </c>
    </row>
    <row r="742" spans="2:12" x14ac:dyDescent="0.2">
      <c r="B742" s="3" t="s">
        <v>261</v>
      </c>
      <c r="C742" s="14">
        <f t="shared" ref="C742:L742" si="10">SUM(C744:C800)</f>
        <v>1763</v>
      </c>
      <c r="D742" s="15">
        <f t="shared" si="10"/>
        <v>6249</v>
      </c>
      <c r="E742" s="15">
        <f t="shared" si="10"/>
        <v>5726</v>
      </c>
      <c r="F742" s="15">
        <f t="shared" si="10"/>
        <v>24436</v>
      </c>
      <c r="G742" s="15">
        <f t="shared" si="10"/>
        <v>4367</v>
      </c>
      <c r="H742" s="15">
        <f t="shared" si="10"/>
        <v>18442</v>
      </c>
      <c r="I742" s="15">
        <f t="shared" si="10"/>
        <v>2706</v>
      </c>
      <c r="J742" s="15">
        <f t="shared" si="10"/>
        <v>7698</v>
      </c>
      <c r="K742" s="15">
        <f t="shared" si="10"/>
        <v>186</v>
      </c>
      <c r="L742" s="15">
        <f t="shared" si="10"/>
        <v>3725</v>
      </c>
    </row>
    <row r="743" spans="2:12" x14ac:dyDescent="0.2">
      <c r="C743" s="6"/>
    </row>
    <row r="744" spans="2:12" x14ac:dyDescent="0.2">
      <c r="B744" s="1" t="s">
        <v>262</v>
      </c>
      <c r="C744" s="22">
        <v>524</v>
      </c>
      <c r="D744" s="19">
        <v>2099</v>
      </c>
      <c r="E744" s="19">
        <v>1853</v>
      </c>
      <c r="F744" s="19">
        <v>8464</v>
      </c>
      <c r="G744" s="19">
        <v>1576</v>
      </c>
      <c r="H744" s="19">
        <v>8190</v>
      </c>
      <c r="I744" s="19">
        <v>1053</v>
      </c>
      <c r="J744" s="19">
        <v>3392</v>
      </c>
      <c r="K744" s="19">
        <v>74</v>
      </c>
      <c r="L744" s="19">
        <v>2012</v>
      </c>
    </row>
    <row r="745" spans="2:12" x14ac:dyDescent="0.2">
      <c r="B745" s="1" t="s">
        <v>263</v>
      </c>
      <c r="C745" s="22">
        <v>92</v>
      </c>
      <c r="D745" s="19">
        <v>277</v>
      </c>
      <c r="E745" s="19">
        <v>248</v>
      </c>
      <c r="F745" s="19">
        <v>929</v>
      </c>
      <c r="G745" s="19">
        <v>173</v>
      </c>
      <c r="H745" s="19">
        <v>751</v>
      </c>
      <c r="I745" s="19">
        <v>136</v>
      </c>
      <c r="J745" s="19">
        <v>263</v>
      </c>
      <c r="K745" s="19">
        <v>8</v>
      </c>
      <c r="L745" s="19">
        <v>143</v>
      </c>
    </row>
    <row r="746" spans="2:12" x14ac:dyDescent="0.2">
      <c r="B746" s="1" t="s">
        <v>264</v>
      </c>
      <c r="C746" s="22">
        <v>58</v>
      </c>
      <c r="D746" s="19">
        <v>254</v>
      </c>
      <c r="E746" s="19">
        <v>200</v>
      </c>
      <c r="F746" s="19">
        <v>1009</v>
      </c>
      <c r="G746" s="19">
        <v>154</v>
      </c>
      <c r="H746" s="19">
        <v>730</v>
      </c>
      <c r="I746" s="19">
        <v>85</v>
      </c>
      <c r="J746" s="19">
        <v>297</v>
      </c>
      <c r="K746" s="19">
        <v>9</v>
      </c>
      <c r="L746" s="19">
        <v>164</v>
      </c>
    </row>
    <row r="747" spans="2:12" x14ac:dyDescent="0.2">
      <c r="B747" s="1" t="s">
        <v>265</v>
      </c>
      <c r="C747" s="22">
        <v>70</v>
      </c>
      <c r="D747" s="19">
        <v>233</v>
      </c>
      <c r="E747" s="19">
        <v>211</v>
      </c>
      <c r="F747" s="19">
        <v>789</v>
      </c>
      <c r="G747" s="19">
        <v>98</v>
      </c>
      <c r="H747" s="19">
        <v>331</v>
      </c>
      <c r="I747" s="19">
        <v>82</v>
      </c>
      <c r="J747" s="19">
        <v>195</v>
      </c>
      <c r="K747" s="19">
        <v>4</v>
      </c>
      <c r="L747" s="19">
        <v>64</v>
      </c>
    </row>
    <row r="748" spans="2:12" x14ac:dyDescent="0.2">
      <c r="B748" s="1" t="s">
        <v>266</v>
      </c>
      <c r="C748" s="22">
        <v>76</v>
      </c>
      <c r="D748" s="19">
        <v>260</v>
      </c>
      <c r="E748" s="19">
        <v>256</v>
      </c>
      <c r="F748" s="19">
        <v>1462</v>
      </c>
      <c r="G748" s="19">
        <v>168</v>
      </c>
      <c r="H748" s="19">
        <v>760</v>
      </c>
      <c r="I748" s="19">
        <v>125</v>
      </c>
      <c r="J748" s="19">
        <v>374</v>
      </c>
      <c r="K748" s="19">
        <v>7</v>
      </c>
      <c r="L748" s="19">
        <v>123</v>
      </c>
    </row>
    <row r="749" spans="2:12" x14ac:dyDescent="0.2">
      <c r="B749" s="1" t="s">
        <v>267</v>
      </c>
      <c r="C749" s="22">
        <v>150</v>
      </c>
      <c r="D749" s="19">
        <v>529</v>
      </c>
      <c r="E749" s="19">
        <v>440</v>
      </c>
      <c r="F749" s="19">
        <v>1949</v>
      </c>
      <c r="G749" s="19">
        <v>440</v>
      </c>
      <c r="H749" s="19">
        <v>1709</v>
      </c>
      <c r="I749" s="19">
        <v>339</v>
      </c>
      <c r="J749" s="19">
        <v>893</v>
      </c>
      <c r="K749" s="19">
        <v>10</v>
      </c>
      <c r="L749" s="19">
        <v>209</v>
      </c>
    </row>
    <row r="750" spans="2:12" x14ac:dyDescent="0.2">
      <c r="B750" s="1" t="s">
        <v>268</v>
      </c>
      <c r="C750" s="22">
        <v>95</v>
      </c>
      <c r="D750" s="19">
        <v>316</v>
      </c>
      <c r="E750" s="19">
        <v>270</v>
      </c>
      <c r="F750" s="19">
        <v>1110</v>
      </c>
      <c r="G750" s="19">
        <v>249</v>
      </c>
      <c r="H750" s="19">
        <v>904</v>
      </c>
      <c r="I750" s="19">
        <v>188</v>
      </c>
      <c r="J750" s="19">
        <v>573</v>
      </c>
      <c r="K750" s="19">
        <v>7</v>
      </c>
      <c r="L750" s="19">
        <v>144</v>
      </c>
    </row>
    <row r="751" spans="2:12" x14ac:dyDescent="0.2">
      <c r="C751" s="6"/>
    </row>
    <row r="752" spans="2:12" x14ac:dyDescent="0.2">
      <c r="B752" s="1" t="s">
        <v>269</v>
      </c>
      <c r="C752" s="22">
        <v>36</v>
      </c>
      <c r="D752" s="19">
        <v>89</v>
      </c>
      <c r="E752" s="19">
        <v>90</v>
      </c>
      <c r="F752" s="19">
        <v>360</v>
      </c>
      <c r="G752" s="19">
        <v>44</v>
      </c>
      <c r="H752" s="19">
        <v>130</v>
      </c>
      <c r="I752" s="19">
        <v>18</v>
      </c>
      <c r="J752" s="19">
        <v>46</v>
      </c>
      <c r="K752" s="19">
        <v>3</v>
      </c>
      <c r="L752" s="19">
        <v>32</v>
      </c>
    </row>
    <row r="753" spans="2:12" x14ac:dyDescent="0.2">
      <c r="B753" s="1" t="s">
        <v>270</v>
      </c>
      <c r="C753" s="22">
        <v>19</v>
      </c>
      <c r="D753" s="19">
        <v>46</v>
      </c>
      <c r="E753" s="19">
        <v>58</v>
      </c>
      <c r="F753" s="19">
        <v>172</v>
      </c>
      <c r="G753" s="19">
        <v>23</v>
      </c>
      <c r="H753" s="19">
        <v>72</v>
      </c>
      <c r="I753" s="19">
        <v>14</v>
      </c>
      <c r="J753" s="19">
        <v>20</v>
      </c>
      <c r="K753" s="19">
        <v>2</v>
      </c>
      <c r="L753" s="19">
        <v>25</v>
      </c>
    </row>
    <row r="754" spans="2:12" x14ac:dyDescent="0.2">
      <c r="B754" s="1" t="s">
        <v>271</v>
      </c>
      <c r="C754" s="22">
        <v>9</v>
      </c>
      <c r="D754" s="19">
        <v>29</v>
      </c>
      <c r="E754" s="19">
        <v>32</v>
      </c>
      <c r="F754" s="19">
        <v>71</v>
      </c>
      <c r="G754" s="19">
        <v>8</v>
      </c>
      <c r="H754" s="19">
        <v>16</v>
      </c>
      <c r="I754" s="19">
        <v>5</v>
      </c>
      <c r="J754" s="19">
        <v>7</v>
      </c>
      <c r="K754" s="18" t="s">
        <v>208</v>
      </c>
      <c r="L754" s="18" t="s">
        <v>208</v>
      </c>
    </row>
    <row r="755" spans="2:12" x14ac:dyDescent="0.2">
      <c r="C755" s="6"/>
    </row>
    <row r="756" spans="2:12" x14ac:dyDescent="0.2">
      <c r="B756" s="1" t="s">
        <v>272</v>
      </c>
      <c r="C756" s="22">
        <v>23</v>
      </c>
      <c r="D756" s="19">
        <v>154</v>
      </c>
      <c r="E756" s="19">
        <v>57</v>
      </c>
      <c r="F756" s="19">
        <v>219</v>
      </c>
      <c r="G756" s="19">
        <v>40</v>
      </c>
      <c r="H756" s="19">
        <v>228</v>
      </c>
      <c r="I756" s="19">
        <v>10</v>
      </c>
      <c r="J756" s="19">
        <v>30</v>
      </c>
      <c r="K756" s="19">
        <v>2</v>
      </c>
      <c r="L756" s="19">
        <v>32</v>
      </c>
    </row>
    <row r="757" spans="2:12" x14ac:dyDescent="0.2">
      <c r="B757" s="1" t="s">
        <v>273</v>
      </c>
      <c r="C757" s="22">
        <v>14</v>
      </c>
      <c r="D757" s="19">
        <v>30</v>
      </c>
      <c r="E757" s="19">
        <v>74</v>
      </c>
      <c r="F757" s="19">
        <v>261</v>
      </c>
      <c r="G757" s="19">
        <v>37</v>
      </c>
      <c r="H757" s="19">
        <v>124</v>
      </c>
      <c r="I757" s="19">
        <v>8</v>
      </c>
      <c r="J757" s="19">
        <v>17</v>
      </c>
      <c r="K757" s="19">
        <v>4</v>
      </c>
      <c r="L757" s="19">
        <v>67</v>
      </c>
    </row>
    <row r="758" spans="2:12" x14ac:dyDescent="0.2">
      <c r="B758" s="1" t="s">
        <v>274</v>
      </c>
      <c r="C758" s="22">
        <v>11</v>
      </c>
      <c r="D758" s="19">
        <v>74</v>
      </c>
      <c r="E758" s="19">
        <v>52</v>
      </c>
      <c r="F758" s="19">
        <v>207</v>
      </c>
      <c r="G758" s="19">
        <v>24</v>
      </c>
      <c r="H758" s="19">
        <v>75</v>
      </c>
      <c r="I758" s="19">
        <v>20</v>
      </c>
      <c r="J758" s="19">
        <v>49</v>
      </c>
      <c r="K758" s="19">
        <v>1</v>
      </c>
      <c r="L758" s="19">
        <v>12</v>
      </c>
    </row>
    <row r="759" spans="2:12" x14ac:dyDescent="0.2">
      <c r="B759" s="1" t="s">
        <v>275</v>
      </c>
      <c r="C759" s="22">
        <v>13</v>
      </c>
      <c r="D759" s="19">
        <v>23</v>
      </c>
      <c r="E759" s="19">
        <v>41</v>
      </c>
      <c r="F759" s="19">
        <v>161</v>
      </c>
      <c r="G759" s="19">
        <v>21</v>
      </c>
      <c r="H759" s="19">
        <v>85</v>
      </c>
      <c r="I759" s="19">
        <v>7</v>
      </c>
      <c r="J759" s="19">
        <v>15</v>
      </c>
      <c r="K759" s="19">
        <v>1</v>
      </c>
      <c r="L759" s="19">
        <v>5</v>
      </c>
    </row>
    <row r="760" spans="2:12" x14ac:dyDescent="0.2">
      <c r="B760" s="1" t="s">
        <v>276</v>
      </c>
      <c r="C760" s="22">
        <v>20</v>
      </c>
      <c r="D760" s="19">
        <v>64</v>
      </c>
      <c r="E760" s="19">
        <v>56</v>
      </c>
      <c r="F760" s="19">
        <v>245</v>
      </c>
      <c r="G760" s="19">
        <v>51</v>
      </c>
      <c r="H760" s="19">
        <v>137</v>
      </c>
      <c r="I760" s="19">
        <v>43</v>
      </c>
      <c r="J760" s="19">
        <v>129</v>
      </c>
      <c r="K760" s="19">
        <v>4</v>
      </c>
      <c r="L760" s="19">
        <v>37</v>
      </c>
    </row>
    <row r="761" spans="2:12" x14ac:dyDescent="0.2">
      <c r="B761" s="1" t="s">
        <v>277</v>
      </c>
      <c r="C761" s="22">
        <v>41</v>
      </c>
      <c r="D761" s="19">
        <v>257</v>
      </c>
      <c r="E761" s="19">
        <v>139</v>
      </c>
      <c r="F761" s="19">
        <v>961</v>
      </c>
      <c r="G761" s="19">
        <v>129</v>
      </c>
      <c r="H761" s="19">
        <v>794</v>
      </c>
      <c r="I761" s="19">
        <v>49</v>
      </c>
      <c r="J761" s="19">
        <v>160</v>
      </c>
      <c r="K761" s="19">
        <v>7</v>
      </c>
      <c r="L761" s="19">
        <v>115</v>
      </c>
    </row>
    <row r="762" spans="2:12" x14ac:dyDescent="0.2">
      <c r="C762" s="6"/>
    </row>
    <row r="763" spans="2:12" x14ac:dyDescent="0.2">
      <c r="B763" s="1" t="s">
        <v>278</v>
      </c>
      <c r="C763" s="22">
        <v>43</v>
      </c>
      <c r="D763" s="19">
        <v>115</v>
      </c>
      <c r="E763" s="19">
        <v>109</v>
      </c>
      <c r="F763" s="19">
        <v>386</v>
      </c>
      <c r="G763" s="19">
        <v>60</v>
      </c>
      <c r="H763" s="19">
        <v>206</v>
      </c>
      <c r="I763" s="19">
        <v>41</v>
      </c>
      <c r="J763" s="19">
        <v>107</v>
      </c>
      <c r="K763" s="19">
        <v>2</v>
      </c>
      <c r="L763" s="19">
        <v>29</v>
      </c>
    </row>
    <row r="764" spans="2:12" x14ac:dyDescent="0.2">
      <c r="B764" s="1" t="s">
        <v>279</v>
      </c>
      <c r="C764" s="22">
        <v>30</v>
      </c>
      <c r="D764" s="19">
        <v>93</v>
      </c>
      <c r="E764" s="19">
        <v>83</v>
      </c>
      <c r="F764" s="19">
        <v>323</v>
      </c>
      <c r="G764" s="19">
        <v>61</v>
      </c>
      <c r="H764" s="19">
        <v>191</v>
      </c>
      <c r="I764" s="19">
        <v>25</v>
      </c>
      <c r="J764" s="19">
        <v>66</v>
      </c>
      <c r="K764" s="19">
        <v>6</v>
      </c>
      <c r="L764" s="19">
        <v>91</v>
      </c>
    </row>
    <row r="765" spans="2:12" x14ac:dyDescent="0.2">
      <c r="B765" s="1" t="s">
        <v>280</v>
      </c>
      <c r="C765" s="22">
        <v>12</v>
      </c>
      <c r="D765" s="19">
        <v>32</v>
      </c>
      <c r="E765" s="19">
        <v>32</v>
      </c>
      <c r="F765" s="19">
        <v>105</v>
      </c>
      <c r="G765" s="19">
        <v>12</v>
      </c>
      <c r="H765" s="19">
        <v>38</v>
      </c>
      <c r="I765" s="19">
        <v>4</v>
      </c>
      <c r="J765" s="19">
        <v>13</v>
      </c>
      <c r="K765" s="19">
        <v>3</v>
      </c>
      <c r="L765" s="19">
        <v>23</v>
      </c>
    </row>
    <row r="766" spans="2:12" x14ac:dyDescent="0.2">
      <c r="B766" s="1" t="s">
        <v>281</v>
      </c>
      <c r="C766" s="22">
        <v>20</v>
      </c>
      <c r="D766" s="19">
        <v>75</v>
      </c>
      <c r="E766" s="19">
        <v>73</v>
      </c>
      <c r="F766" s="19">
        <v>263</v>
      </c>
      <c r="G766" s="19">
        <v>39</v>
      </c>
      <c r="H766" s="19">
        <v>180</v>
      </c>
      <c r="I766" s="19">
        <v>10</v>
      </c>
      <c r="J766" s="19">
        <v>15</v>
      </c>
      <c r="K766" s="19">
        <v>3</v>
      </c>
      <c r="L766" s="19">
        <v>39</v>
      </c>
    </row>
    <row r="767" spans="2:12" x14ac:dyDescent="0.2">
      <c r="B767" s="1" t="s">
        <v>282</v>
      </c>
      <c r="C767" s="22">
        <v>2</v>
      </c>
      <c r="D767" s="19">
        <v>5</v>
      </c>
      <c r="E767" s="19">
        <v>3</v>
      </c>
      <c r="F767" s="19">
        <v>5</v>
      </c>
      <c r="G767" s="19">
        <v>4</v>
      </c>
      <c r="H767" s="19">
        <v>10</v>
      </c>
      <c r="I767" s="19">
        <v>1</v>
      </c>
      <c r="J767" s="19">
        <v>2</v>
      </c>
      <c r="K767" s="18" t="s">
        <v>208</v>
      </c>
      <c r="L767" s="18" t="s">
        <v>208</v>
      </c>
    </row>
    <row r="768" spans="2:12" x14ac:dyDescent="0.2">
      <c r="C768" s="6"/>
    </row>
    <row r="769" spans="2:12" x14ac:dyDescent="0.2">
      <c r="B769" s="1" t="s">
        <v>283</v>
      </c>
      <c r="C769" s="22">
        <v>40</v>
      </c>
      <c r="D769" s="19">
        <v>134</v>
      </c>
      <c r="E769" s="19">
        <v>121</v>
      </c>
      <c r="F769" s="19">
        <v>386</v>
      </c>
      <c r="G769" s="19">
        <v>99</v>
      </c>
      <c r="H769" s="19">
        <v>297</v>
      </c>
      <c r="I769" s="19">
        <v>46</v>
      </c>
      <c r="J769" s="19">
        <v>125</v>
      </c>
      <c r="K769" s="19">
        <v>3</v>
      </c>
      <c r="L769" s="19">
        <v>64</v>
      </c>
    </row>
    <row r="770" spans="2:12" x14ac:dyDescent="0.2">
      <c r="B770" s="1" t="s">
        <v>284</v>
      </c>
      <c r="C770" s="22">
        <v>9</v>
      </c>
      <c r="D770" s="19">
        <v>26</v>
      </c>
      <c r="E770" s="19">
        <v>46</v>
      </c>
      <c r="F770" s="19">
        <v>147</v>
      </c>
      <c r="G770" s="19">
        <v>25</v>
      </c>
      <c r="H770" s="19">
        <v>71</v>
      </c>
      <c r="I770" s="19">
        <v>2</v>
      </c>
      <c r="J770" s="19">
        <v>3</v>
      </c>
      <c r="K770" s="18" t="s">
        <v>208</v>
      </c>
      <c r="L770" s="18" t="s">
        <v>208</v>
      </c>
    </row>
    <row r="771" spans="2:12" x14ac:dyDescent="0.2">
      <c r="B771" s="1" t="s">
        <v>285</v>
      </c>
      <c r="C771" s="22">
        <v>38</v>
      </c>
      <c r="D771" s="19">
        <v>137</v>
      </c>
      <c r="E771" s="19">
        <v>104</v>
      </c>
      <c r="F771" s="19">
        <v>468</v>
      </c>
      <c r="G771" s="19">
        <v>42</v>
      </c>
      <c r="H771" s="19">
        <v>146</v>
      </c>
      <c r="I771" s="19">
        <v>34</v>
      </c>
      <c r="J771" s="19">
        <v>94</v>
      </c>
      <c r="K771" s="19">
        <v>2</v>
      </c>
      <c r="L771" s="19">
        <v>15</v>
      </c>
    </row>
    <row r="772" spans="2:12" x14ac:dyDescent="0.2">
      <c r="B772" s="1" t="s">
        <v>286</v>
      </c>
      <c r="C772" s="22">
        <v>14</v>
      </c>
      <c r="D772" s="19">
        <v>36</v>
      </c>
      <c r="E772" s="19">
        <v>45</v>
      </c>
      <c r="F772" s="19">
        <v>110</v>
      </c>
      <c r="G772" s="19">
        <v>12</v>
      </c>
      <c r="H772" s="19">
        <v>23</v>
      </c>
      <c r="I772" s="19">
        <v>8</v>
      </c>
      <c r="J772" s="19">
        <v>16</v>
      </c>
      <c r="K772" s="19">
        <v>1</v>
      </c>
      <c r="L772" s="19">
        <v>18</v>
      </c>
    </row>
    <row r="773" spans="2:12" x14ac:dyDescent="0.2">
      <c r="B773" s="1" t="s">
        <v>287</v>
      </c>
      <c r="C773" s="22">
        <v>15</v>
      </c>
      <c r="D773" s="19">
        <v>32</v>
      </c>
      <c r="E773" s="19">
        <v>46</v>
      </c>
      <c r="F773" s="19">
        <v>120</v>
      </c>
      <c r="G773" s="19">
        <v>14</v>
      </c>
      <c r="H773" s="19">
        <v>46</v>
      </c>
      <c r="I773" s="19">
        <v>11</v>
      </c>
      <c r="J773" s="19">
        <v>23</v>
      </c>
      <c r="K773" s="18" t="s">
        <v>208</v>
      </c>
      <c r="L773" s="18" t="s">
        <v>208</v>
      </c>
    </row>
    <row r="774" spans="2:12" x14ac:dyDescent="0.2">
      <c r="C774" s="6"/>
    </row>
    <row r="775" spans="2:12" x14ac:dyDescent="0.2">
      <c r="B775" s="1" t="s">
        <v>288</v>
      </c>
      <c r="C775" s="22">
        <v>9</v>
      </c>
      <c r="D775" s="19">
        <v>31</v>
      </c>
      <c r="E775" s="19">
        <v>24</v>
      </c>
      <c r="F775" s="19">
        <v>40</v>
      </c>
      <c r="G775" s="19">
        <v>18</v>
      </c>
      <c r="H775" s="19">
        <v>51</v>
      </c>
      <c r="I775" s="19">
        <v>13</v>
      </c>
      <c r="J775" s="19">
        <v>36</v>
      </c>
      <c r="K775" s="18" t="s">
        <v>208</v>
      </c>
      <c r="L775" s="18" t="s">
        <v>208</v>
      </c>
    </row>
    <row r="776" spans="2:12" x14ac:dyDescent="0.2">
      <c r="B776" s="1" t="s">
        <v>289</v>
      </c>
      <c r="C776" s="22">
        <v>9</v>
      </c>
      <c r="D776" s="19">
        <v>24</v>
      </c>
      <c r="E776" s="19">
        <v>26</v>
      </c>
      <c r="F776" s="19">
        <v>94</v>
      </c>
      <c r="G776" s="19">
        <v>17</v>
      </c>
      <c r="H776" s="19">
        <v>49</v>
      </c>
      <c r="I776" s="19">
        <v>8</v>
      </c>
      <c r="J776" s="19">
        <v>10</v>
      </c>
      <c r="K776" s="18" t="s">
        <v>208</v>
      </c>
      <c r="L776" s="18" t="s">
        <v>208</v>
      </c>
    </row>
    <row r="777" spans="2:12" x14ac:dyDescent="0.2">
      <c r="B777" s="1" t="s">
        <v>290</v>
      </c>
      <c r="C777" s="22">
        <v>10</v>
      </c>
      <c r="D777" s="19">
        <v>22</v>
      </c>
      <c r="E777" s="19">
        <v>39</v>
      </c>
      <c r="F777" s="19">
        <v>145</v>
      </c>
      <c r="G777" s="19">
        <v>34</v>
      </c>
      <c r="H777" s="19">
        <v>132</v>
      </c>
      <c r="I777" s="19">
        <v>13</v>
      </c>
      <c r="J777" s="19">
        <v>28</v>
      </c>
      <c r="K777" s="19">
        <v>1</v>
      </c>
      <c r="L777" s="19">
        <v>12</v>
      </c>
    </row>
    <row r="778" spans="2:12" x14ac:dyDescent="0.2">
      <c r="B778" s="1" t="s">
        <v>291</v>
      </c>
      <c r="C778" s="22">
        <v>8</v>
      </c>
      <c r="D778" s="19">
        <v>17</v>
      </c>
      <c r="E778" s="19">
        <v>16</v>
      </c>
      <c r="F778" s="19">
        <v>36</v>
      </c>
      <c r="G778" s="19">
        <v>11</v>
      </c>
      <c r="H778" s="19">
        <v>53</v>
      </c>
      <c r="I778" s="19">
        <v>6</v>
      </c>
      <c r="J778" s="19">
        <v>12</v>
      </c>
      <c r="K778" s="18" t="s">
        <v>208</v>
      </c>
      <c r="L778" s="18" t="s">
        <v>208</v>
      </c>
    </row>
    <row r="779" spans="2:12" x14ac:dyDescent="0.2">
      <c r="B779" s="1" t="s">
        <v>292</v>
      </c>
      <c r="C779" s="22">
        <v>1</v>
      </c>
      <c r="D779" s="19">
        <v>4</v>
      </c>
      <c r="E779" s="19">
        <v>6</v>
      </c>
      <c r="F779" s="19">
        <v>12</v>
      </c>
      <c r="G779" s="19">
        <v>4</v>
      </c>
      <c r="H779" s="19">
        <v>8</v>
      </c>
      <c r="I779" s="19">
        <v>6</v>
      </c>
      <c r="J779" s="19">
        <v>13</v>
      </c>
      <c r="K779" s="18" t="s">
        <v>208</v>
      </c>
      <c r="L779" s="18" t="s">
        <v>208</v>
      </c>
    </row>
    <row r="780" spans="2:12" x14ac:dyDescent="0.2">
      <c r="B780" s="1" t="s">
        <v>293</v>
      </c>
      <c r="C780" s="22">
        <v>6</v>
      </c>
      <c r="D780" s="19">
        <v>10</v>
      </c>
      <c r="E780" s="19">
        <v>11</v>
      </c>
      <c r="F780" s="19">
        <v>31</v>
      </c>
      <c r="G780" s="19">
        <v>5</v>
      </c>
      <c r="H780" s="19">
        <v>13</v>
      </c>
      <c r="I780" s="19">
        <v>7</v>
      </c>
      <c r="J780" s="19">
        <v>10</v>
      </c>
      <c r="K780" s="18" t="s">
        <v>208</v>
      </c>
      <c r="L780" s="18" t="s">
        <v>208</v>
      </c>
    </row>
    <row r="781" spans="2:12" x14ac:dyDescent="0.2">
      <c r="B781" s="1" t="s">
        <v>294</v>
      </c>
      <c r="C781" s="22">
        <v>4</v>
      </c>
      <c r="D781" s="19">
        <v>5</v>
      </c>
      <c r="E781" s="19">
        <v>30</v>
      </c>
      <c r="F781" s="19">
        <v>94</v>
      </c>
      <c r="G781" s="19">
        <v>11</v>
      </c>
      <c r="H781" s="19">
        <v>30</v>
      </c>
      <c r="I781" s="19">
        <v>10</v>
      </c>
      <c r="J781" s="19">
        <v>18</v>
      </c>
      <c r="K781" s="18" t="s">
        <v>208</v>
      </c>
      <c r="L781" s="18" t="s">
        <v>208</v>
      </c>
    </row>
    <row r="782" spans="2:12" x14ac:dyDescent="0.2">
      <c r="B782" s="1" t="s">
        <v>295</v>
      </c>
      <c r="C782" s="22">
        <v>7</v>
      </c>
      <c r="D782" s="19">
        <v>26</v>
      </c>
      <c r="E782" s="19">
        <v>15</v>
      </c>
      <c r="F782" s="19">
        <v>44</v>
      </c>
      <c r="G782" s="19">
        <v>5</v>
      </c>
      <c r="H782" s="19">
        <v>18</v>
      </c>
      <c r="I782" s="19">
        <v>1</v>
      </c>
      <c r="J782" s="19">
        <v>1</v>
      </c>
      <c r="K782" s="18" t="s">
        <v>208</v>
      </c>
      <c r="L782" s="18" t="s">
        <v>208</v>
      </c>
    </row>
    <row r="783" spans="2:12" x14ac:dyDescent="0.2">
      <c r="B783" s="1" t="s">
        <v>296</v>
      </c>
      <c r="C783" s="22">
        <v>20</v>
      </c>
      <c r="D783" s="19">
        <v>64</v>
      </c>
      <c r="E783" s="19">
        <v>68</v>
      </c>
      <c r="F783" s="19">
        <v>297</v>
      </c>
      <c r="G783" s="19">
        <v>40</v>
      </c>
      <c r="H783" s="19">
        <v>94</v>
      </c>
      <c r="I783" s="19">
        <v>11</v>
      </c>
      <c r="J783" s="19">
        <v>30</v>
      </c>
      <c r="K783" s="19">
        <v>2</v>
      </c>
      <c r="L783" s="19">
        <v>20</v>
      </c>
    </row>
    <row r="784" spans="2:12" x14ac:dyDescent="0.2">
      <c r="B784" s="1" t="s">
        <v>297</v>
      </c>
      <c r="C784" s="22">
        <v>9</v>
      </c>
      <c r="D784" s="19">
        <v>27</v>
      </c>
      <c r="E784" s="19">
        <v>47</v>
      </c>
      <c r="F784" s="19">
        <v>153</v>
      </c>
      <c r="G784" s="19">
        <v>29</v>
      </c>
      <c r="H784" s="19">
        <v>130</v>
      </c>
      <c r="I784" s="19">
        <v>6</v>
      </c>
      <c r="J784" s="19">
        <v>6</v>
      </c>
      <c r="K784" s="19">
        <v>1</v>
      </c>
      <c r="L784" s="19">
        <v>1</v>
      </c>
    </row>
    <row r="785" spans="2:12" x14ac:dyDescent="0.2">
      <c r="C785" s="6"/>
    </row>
    <row r="786" spans="2:12" x14ac:dyDescent="0.2">
      <c r="B786" s="1" t="s">
        <v>298</v>
      </c>
      <c r="C786" s="22">
        <v>24</v>
      </c>
      <c r="D786" s="19">
        <v>97</v>
      </c>
      <c r="E786" s="19">
        <v>136</v>
      </c>
      <c r="F786" s="19">
        <v>601</v>
      </c>
      <c r="G786" s="19">
        <v>177</v>
      </c>
      <c r="H786" s="19">
        <v>581</v>
      </c>
      <c r="I786" s="19">
        <v>86</v>
      </c>
      <c r="J786" s="19">
        <v>212</v>
      </c>
      <c r="K786" s="19">
        <v>5</v>
      </c>
      <c r="L786" s="19">
        <v>60</v>
      </c>
    </row>
    <row r="787" spans="2:12" x14ac:dyDescent="0.2">
      <c r="B787" s="1" t="s">
        <v>299</v>
      </c>
      <c r="C787" s="22">
        <v>3</v>
      </c>
      <c r="D787" s="19">
        <v>7</v>
      </c>
      <c r="E787" s="19">
        <v>16</v>
      </c>
      <c r="F787" s="19">
        <v>46</v>
      </c>
      <c r="G787" s="19">
        <v>11</v>
      </c>
      <c r="H787" s="19">
        <v>22</v>
      </c>
      <c r="I787" s="19">
        <v>1</v>
      </c>
      <c r="J787" s="19">
        <v>1</v>
      </c>
      <c r="K787" s="18" t="s">
        <v>208</v>
      </c>
      <c r="L787" s="18" t="s">
        <v>208</v>
      </c>
    </row>
    <row r="788" spans="2:12" x14ac:dyDescent="0.2">
      <c r="B788" s="1" t="s">
        <v>300</v>
      </c>
      <c r="C788" s="22">
        <v>4</v>
      </c>
      <c r="D788" s="19">
        <v>10</v>
      </c>
      <c r="E788" s="19">
        <v>12</v>
      </c>
      <c r="F788" s="19">
        <v>24</v>
      </c>
      <c r="G788" s="19">
        <v>8</v>
      </c>
      <c r="H788" s="19">
        <v>23</v>
      </c>
      <c r="I788" s="19">
        <v>7</v>
      </c>
      <c r="J788" s="19">
        <v>15</v>
      </c>
      <c r="K788" s="18" t="s">
        <v>208</v>
      </c>
      <c r="L788" s="18" t="s">
        <v>208</v>
      </c>
    </row>
    <row r="789" spans="2:12" x14ac:dyDescent="0.2">
      <c r="B789" s="1" t="s">
        <v>301</v>
      </c>
      <c r="C789" s="22">
        <v>22</v>
      </c>
      <c r="D789" s="19">
        <v>66</v>
      </c>
      <c r="E789" s="19">
        <v>42</v>
      </c>
      <c r="F789" s="19">
        <v>220</v>
      </c>
      <c r="G789" s="19">
        <v>44</v>
      </c>
      <c r="H789" s="19">
        <v>106</v>
      </c>
      <c r="I789" s="19">
        <v>23</v>
      </c>
      <c r="J789" s="19">
        <v>55</v>
      </c>
      <c r="K789" s="19">
        <v>2</v>
      </c>
      <c r="L789" s="19">
        <v>28</v>
      </c>
    </row>
    <row r="790" spans="2:12" x14ac:dyDescent="0.2">
      <c r="B790" s="1" t="s">
        <v>302</v>
      </c>
      <c r="C790" s="22">
        <v>11</v>
      </c>
      <c r="D790" s="19">
        <v>20</v>
      </c>
      <c r="E790" s="19">
        <v>34</v>
      </c>
      <c r="F790" s="19">
        <v>101</v>
      </c>
      <c r="G790" s="19">
        <v>17</v>
      </c>
      <c r="H790" s="19">
        <v>41</v>
      </c>
      <c r="I790" s="19">
        <v>6</v>
      </c>
      <c r="J790" s="19">
        <v>11</v>
      </c>
      <c r="K790" s="19">
        <v>1</v>
      </c>
      <c r="L790" s="19">
        <v>10</v>
      </c>
    </row>
    <row r="791" spans="2:12" x14ac:dyDescent="0.2">
      <c r="B791" s="1" t="s">
        <v>303</v>
      </c>
      <c r="C791" s="22">
        <v>15</v>
      </c>
      <c r="D791" s="19">
        <v>32</v>
      </c>
      <c r="E791" s="19">
        <v>34</v>
      </c>
      <c r="F791" s="19">
        <v>113</v>
      </c>
      <c r="G791" s="19">
        <v>30</v>
      </c>
      <c r="H791" s="19">
        <v>60</v>
      </c>
      <c r="I791" s="19">
        <v>1</v>
      </c>
      <c r="J791" s="19">
        <v>1</v>
      </c>
      <c r="K791" s="19">
        <v>1</v>
      </c>
      <c r="L791" s="19">
        <v>8</v>
      </c>
    </row>
    <row r="792" spans="2:12" x14ac:dyDescent="0.2">
      <c r="B792" s="1" t="s">
        <v>304</v>
      </c>
      <c r="C792" s="22">
        <v>41</v>
      </c>
      <c r="D792" s="19">
        <v>131</v>
      </c>
      <c r="E792" s="19">
        <v>124</v>
      </c>
      <c r="F792" s="19">
        <v>548</v>
      </c>
      <c r="G792" s="19">
        <v>101</v>
      </c>
      <c r="H792" s="19">
        <v>274</v>
      </c>
      <c r="I792" s="19">
        <v>49</v>
      </c>
      <c r="J792" s="19">
        <v>116</v>
      </c>
      <c r="K792" s="19">
        <v>2</v>
      </c>
      <c r="L792" s="19">
        <v>32</v>
      </c>
    </row>
    <row r="793" spans="2:12" x14ac:dyDescent="0.2">
      <c r="C793" s="6"/>
    </row>
    <row r="794" spans="2:12" x14ac:dyDescent="0.2">
      <c r="B794" s="1" t="s">
        <v>305</v>
      </c>
      <c r="C794" s="22">
        <v>39</v>
      </c>
      <c r="D794" s="19">
        <v>129</v>
      </c>
      <c r="E794" s="19">
        <v>180</v>
      </c>
      <c r="F794" s="19">
        <v>684</v>
      </c>
      <c r="G794" s="19">
        <v>133</v>
      </c>
      <c r="H794" s="19">
        <v>341</v>
      </c>
      <c r="I794" s="19">
        <v>71</v>
      </c>
      <c r="J794" s="19">
        <v>173</v>
      </c>
      <c r="K794" s="19">
        <v>4</v>
      </c>
      <c r="L794" s="19">
        <v>50</v>
      </c>
    </row>
    <row r="795" spans="2:12" x14ac:dyDescent="0.2">
      <c r="B795" s="1" t="s">
        <v>306</v>
      </c>
      <c r="C795" s="22">
        <v>9</v>
      </c>
      <c r="D795" s="19">
        <v>18</v>
      </c>
      <c r="E795" s="19">
        <v>20</v>
      </c>
      <c r="F795" s="19">
        <v>69</v>
      </c>
      <c r="G795" s="19">
        <v>9</v>
      </c>
      <c r="H795" s="19">
        <v>17</v>
      </c>
      <c r="I795" s="19">
        <v>4</v>
      </c>
      <c r="J795" s="19">
        <v>5</v>
      </c>
      <c r="K795" s="19">
        <v>1</v>
      </c>
      <c r="L795" s="19">
        <v>11</v>
      </c>
    </row>
    <row r="796" spans="2:12" x14ac:dyDescent="0.2">
      <c r="B796" s="1" t="s">
        <v>307</v>
      </c>
      <c r="C796" s="22">
        <v>17</v>
      </c>
      <c r="D796" s="19">
        <v>46</v>
      </c>
      <c r="E796" s="19">
        <v>49</v>
      </c>
      <c r="F796" s="19">
        <v>175</v>
      </c>
      <c r="G796" s="19">
        <v>26</v>
      </c>
      <c r="H796" s="19">
        <v>59</v>
      </c>
      <c r="I796" s="19">
        <v>3</v>
      </c>
      <c r="J796" s="19">
        <v>5</v>
      </c>
      <c r="K796" s="19">
        <v>2</v>
      </c>
      <c r="L796" s="19">
        <v>29</v>
      </c>
    </row>
    <row r="797" spans="2:12" x14ac:dyDescent="0.2">
      <c r="B797" s="1" t="s">
        <v>308</v>
      </c>
      <c r="C797" s="22">
        <v>8</v>
      </c>
      <c r="D797" s="19">
        <v>18</v>
      </c>
      <c r="E797" s="19">
        <v>16</v>
      </c>
      <c r="F797" s="19">
        <v>58</v>
      </c>
      <c r="G797" s="19">
        <v>7</v>
      </c>
      <c r="H797" s="19">
        <v>18</v>
      </c>
      <c r="I797" s="19">
        <v>4</v>
      </c>
      <c r="J797" s="19">
        <v>4</v>
      </c>
      <c r="K797" s="19">
        <v>1</v>
      </c>
      <c r="L797" s="19">
        <v>1</v>
      </c>
    </row>
    <row r="798" spans="2:12" x14ac:dyDescent="0.2">
      <c r="B798" s="1" t="s">
        <v>309</v>
      </c>
      <c r="C798" s="22">
        <v>2</v>
      </c>
      <c r="D798" s="19">
        <v>4</v>
      </c>
      <c r="E798" s="19">
        <v>11</v>
      </c>
      <c r="F798" s="19">
        <v>91</v>
      </c>
      <c r="G798" s="19">
        <v>9</v>
      </c>
      <c r="H798" s="19">
        <v>20</v>
      </c>
      <c r="I798" s="18" t="s">
        <v>208</v>
      </c>
      <c r="J798" s="18" t="s">
        <v>208</v>
      </c>
      <c r="K798" s="18" t="s">
        <v>208</v>
      </c>
      <c r="L798" s="18" t="s">
        <v>208</v>
      </c>
    </row>
    <row r="799" spans="2:12" x14ac:dyDescent="0.2">
      <c r="B799" s="1" t="s">
        <v>310</v>
      </c>
      <c r="C799" s="22">
        <v>11</v>
      </c>
      <c r="D799" s="19">
        <v>22</v>
      </c>
      <c r="E799" s="19">
        <v>29</v>
      </c>
      <c r="F799" s="19">
        <v>73</v>
      </c>
      <c r="G799" s="19">
        <v>15</v>
      </c>
      <c r="H799" s="19">
        <v>51</v>
      </c>
      <c r="I799" s="19">
        <v>4</v>
      </c>
      <c r="J799" s="19">
        <v>9</v>
      </c>
      <c r="K799" s="18" t="s">
        <v>208</v>
      </c>
      <c r="L799" s="18" t="s">
        <v>208</v>
      </c>
    </row>
    <row r="800" spans="2:12" x14ac:dyDescent="0.2">
      <c r="B800" s="1" t="s">
        <v>311</v>
      </c>
      <c r="C800" s="20" t="s">
        <v>208</v>
      </c>
      <c r="D800" s="18" t="s">
        <v>208</v>
      </c>
      <c r="E800" s="19">
        <v>2</v>
      </c>
      <c r="F800" s="19">
        <v>5</v>
      </c>
      <c r="G800" s="19">
        <v>3</v>
      </c>
      <c r="H800" s="19">
        <v>7</v>
      </c>
      <c r="I800" s="19">
        <v>2</v>
      </c>
      <c r="J800" s="19">
        <v>3</v>
      </c>
      <c r="K800" s="18" t="s">
        <v>208</v>
      </c>
      <c r="L800" s="18" t="s">
        <v>208</v>
      </c>
    </row>
    <row r="801" spans="1:12" ht="18" thickBot="1" x14ac:dyDescent="0.25">
      <c r="B801" s="4"/>
      <c r="C801" s="21"/>
      <c r="D801" s="4"/>
      <c r="E801" s="4"/>
      <c r="F801" s="4"/>
      <c r="G801" s="4"/>
      <c r="H801" s="4"/>
      <c r="I801" s="4"/>
      <c r="J801" s="4"/>
      <c r="K801" s="4"/>
      <c r="L801" s="4"/>
    </row>
    <row r="802" spans="1:12" x14ac:dyDescent="0.2">
      <c r="C802" s="1" t="s">
        <v>101</v>
      </c>
    </row>
    <row r="803" spans="1:12" x14ac:dyDescent="0.2">
      <c r="A803" s="1"/>
    </row>
    <row r="804" spans="1:12" x14ac:dyDescent="0.2">
      <c r="A804" s="1"/>
    </row>
    <row r="809" spans="1:12" x14ac:dyDescent="0.2">
      <c r="D809" s="3" t="s">
        <v>312</v>
      </c>
    </row>
    <row r="810" spans="1:12" ht="18" thickBot="1" x14ac:dyDescent="0.25">
      <c r="B810" s="4"/>
      <c r="C810" s="4"/>
      <c r="D810" s="4"/>
      <c r="E810" s="5" t="s">
        <v>259</v>
      </c>
      <c r="F810" s="4"/>
      <c r="G810" s="4"/>
      <c r="H810" s="4"/>
      <c r="I810" s="4"/>
      <c r="J810" s="4"/>
      <c r="K810" s="4"/>
      <c r="L810" s="4"/>
    </row>
    <row r="811" spans="1:12" x14ac:dyDescent="0.2">
      <c r="C811" s="8" t="s">
        <v>138</v>
      </c>
      <c r="E811" s="8" t="s">
        <v>140</v>
      </c>
      <c r="G811" s="8" t="s">
        <v>142</v>
      </c>
      <c r="I811" s="8" t="s">
        <v>349</v>
      </c>
      <c r="K811" s="8" t="s">
        <v>350</v>
      </c>
    </row>
    <row r="812" spans="1:12" x14ac:dyDescent="0.2">
      <c r="C812" s="12" t="s">
        <v>139</v>
      </c>
      <c r="D812" s="7"/>
      <c r="E812" s="12" t="s">
        <v>141</v>
      </c>
      <c r="F812" s="7"/>
      <c r="G812" s="12" t="s">
        <v>143</v>
      </c>
      <c r="H812" s="7"/>
      <c r="I812" s="12" t="s">
        <v>351</v>
      </c>
      <c r="J812" s="7"/>
      <c r="K812" s="12" t="s">
        <v>352</v>
      </c>
      <c r="L812" s="7"/>
    </row>
    <row r="813" spans="1:12" x14ac:dyDescent="0.2">
      <c r="B813" s="7"/>
      <c r="C813" s="12" t="s">
        <v>7</v>
      </c>
      <c r="D813" s="12" t="s">
        <v>8</v>
      </c>
      <c r="E813" s="12" t="s">
        <v>214</v>
      </c>
      <c r="F813" s="12" t="s">
        <v>8</v>
      </c>
      <c r="G813" s="12" t="s">
        <v>214</v>
      </c>
      <c r="H813" s="12" t="s">
        <v>8</v>
      </c>
      <c r="I813" s="12" t="s">
        <v>214</v>
      </c>
      <c r="J813" s="12" t="s">
        <v>8</v>
      </c>
      <c r="K813" s="12" t="s">
        <v>214</v>
      </c>
      <c r="L813" s="12" t="s">
        <v>8</v>
      </c>
    </row>
    <row r="814" spans="1:12" x14ac:dyDescent="0.2">
      <c r="C814" s="6"/>
      <c r="D814" s="13" t="s">
        <v>9</v>
      </c>
      <c r="F814" s="13" t="s">
        <v>9</v>
      </c>
      <c r="H814" s="13" t="s">
        <v>9</v>
      </c>
      <c r="J814" s="13" t="s">
        <v>9</v>
      </c>
      <c r="L814" s="13" t="s">
        <v>9</v>
      </c>
    </row>
    <row r="815" spans="1:12" x14ac:dyDescent="0.2">
      <c r="B815" s="3" t="s">
        <v>261</v>
      </c>
      <c r="C815" s="14">
        <f t="shared" ref="C815:L815" si="11">SUM(C817:C873)</f>
        <v>119</v>
      </c>
      <c r="D815" s="15">
        <f t="shared" si="11"/>
        <v>2532</v>
      </c>
      <c r="E815" s="15">
        <f t="shared" si="11"/>
        <v>17</v>
      </c>
      <c r="F815" s="15">
        <f t="shared" si="11"/>
        <v>246</v>
      </c>
      <c r="G815" s="15">
        <f t="shared" si="11"/>
        <v>3</v>
      </c>
      <c r="H815" s="15">
        <f t="shared" si="11"/>
        <v>57</v>
      </c>
      <c r="I815" s="15">
        <f t="shared" si="11"/>
        <v>171</v>
      </c>
      <c r="J815" s="15">
        <f t="shared" si="11"/>
        <v>733</v>
      </c>
      <c r="K815" s="15">
        <f t="shared" si="11"/>
        <v>9</v>
      </c>
      <c r="L815" s="15">
        <f t="shared" si="11"/>
        <v>184</v>
      </c>
    </row>
    <row r="816" spans="1:12" x14ac:dyDescent="0.2">
      <c r="C816" s="6"/>
    </row>
    <row r="817" spans="2:12" x14ac:dyDescent="0.2">
      <c r="B817" s="1" t="s">
        <v>262</v>
      </c>
      <c r="C817" s="22">
        <v>37</v>
      </c>
      <c r="D817" s="19">
        <v>854</v>
      </c>
      <c r="E817" s="19">
        <v>3</v>
      </c>
      <c r="F817" s="19">
        <v>178</v>
      </c>
      <c r="G817" s="19">
        <v>2</v>
      </c>
      <c r="H817" s="19">
        <v>40</v>
      </c>
      <c r="I817" s="19">
        <v>113</v>
      </c>
      <c r="J817" s="19">
        <v>570</v>
      </c>
      <c r="K817" s="19">
        <v>8</v>
      </c>
      <c r="L817" s="19">
        <v>175</v>
      </c>
    </row>
    <row r="818" spans="2:12" x14ac:dyDescent="0.2">
      <c r="B818" s="1" t="s">
        <v>263</v>
      </c>
      <c r="C818" s="22">
        <v>7</v>
      </c>
      <c r="D818" s="19">
        <v>102</v>
      </c>
      <c r="E818" s="19">
        <v>1</v>
      </c>
      <c r="F818" s="19">
        <v>21</v>
      </c>
      <c r="G818" s="18" t="s">
        <v>208</v>
      </c>
      <c r="H818" s="18" t="s">
        <v>208</v>
      </c>
      <c r="I818" s="19">
        <v>7</v>
      </c>
      <c r="J818" s="19">
        <v>11</v>
      </c>
      <c r="K818" s="18" t="s">
        <v>208</v>
      </c>
      <c r="L818" s="18" t="s">
        <v>208</v>
      </c>
    </row>
    <row r="819" spans="2:12" x14ac:dyDescent="0.2">
      <c r="B819" s="1" t="s">
        <v>264</v>
      </c>
      <c r="C819" s="22">
        <v>3</v>
      </c>
      <c r="D819" s="19">
        <v>35</v>
      </c>
      <c r="E819" s="18" t="s">
        <v>208</v>
      </c>
      <c r="F819" s="18" t="s">
        <v>208</v>
      </c>
      <c r="G819" s="18" t="s">
        <v>208</v>
      </c>
      <c r="H819" s="18" t="s">
        <v>208</v>
      </c>
      <c r="I819" s="19">
        <v>4</v>
      </c>
      <c r="J819" s="19">
        <v>12</v>
      </c>
      <c r="K819" s="18" t="s">
        <v>208</v>
      </c>
      <c r="L819" s="18" t="s">
        <v>208</v>
      </c>
    </row>
    <row r="820" spans="2:12" x14ac:dyDescent="0.2">
      <c r="B820" s="1" t="s">
        <v>265</v>
      </c>
      <c r="C820" s="22">
        <v>5</v>
      </c>
      <c r="D820" s="19">
        <v>61</v>
      </c>
      <c r="E820" s="18" t="s">
        <v>208</v>
      </c>
      <c r="F820" s="18" t="s">
        <v>208</v>
      </c>
      <c r="G820" s="18" t="s">
        <v>208</v>
      </c>
      <c r="H820" s="18" t="s">
        <v>208</v>
      </c>
      <c r="I820" s="19">
        <v>4</v>
      </c>
      <c r="J820" s="19">
        <v>16</v>
      </c>
      <c r="K820" s="18" t="s">
        <v>208</v>
      </c>
      <c r="L820" s="18" t="s">
        <v>208</v>
      </c>
    </row>
    <row r="821" spans="2:12" x14ac:dyDescent="0.2">
      <c r="B821" s="1" t="s">
        <v>266</v>
      </c>
      <c r="C821" s="22">
        <v>6</v>
      </c>
      <c r="D821" s="19">
        <v>109</v>
      </c>
      <c r="E821" s="19">
        <v>1</v>
      </c>
      <c r="F821" s="19">
        <v>3</v>
      </c>
      <c r="G821" s="18" t="s">
        <v>208</v>
      </c>
      <c r="H821" s="18" t="s">
        <v>208</v>
      </c>
      <c r="I821" s="19">
        <v>4</v>
      </c>
      <c r="J821" s="19">
        <v>7</v>
      </c>
      <c r="K821" s="18" t="s">
        <v>208</v>
      </c>
      <c r="L821" s="18" t="s">
        <v>208</v>
      </c>
    </row>
    <row r="822" spans="2:12" x14ac:dyDescent="0.2">
      <c r="B822" s="1" t="s">
        <v>267</v>
      </c>
      <c r="C822" s="22">
        <v>6</v>
      </c>
      <c r="D822" s="19">
        <v>654</v>
      </c>
      <c r="E822" s="18" t="s">
        <v>208</v>
      </c>
      <c r="F822" s="18" t="s">
        <v>208</v>
      </c>
      <c r="G822" s="19">
        <v>1</v>
      </c>
      <c r="H822" s="19">
        <v>17</v>
      </c>
      <c r="I822" s="19">
        <v>16</v>
      </c>
      <c r="J822" s="19">
        <v>63</v>
      </c>
      <c r="K822" s="19">
        <v>1</v>
      </c>
      <c r="L822" s="19">
        <v>9</v>
      </c>
    </row>
    <row r="823" spans="2:12" x14ac:dyDescent="0.2">
      <c r="B823" s="1" t="s">
        <v>268</v>
      </c>
      <c r="C823" s="22">
        <v>6</v>
      </c>
      <c r="D823" s="19">
        <v>107</v>
      </c>
      <c r="E823" s="19">
        <v>1</v>
      </c>
      <c r="F823" s="19">
        <v>1</v>
      </c>
      <c r="G823" s="18" t="s">
        <v>208</v>
      </c>
      <c r="H823" s="18" t="s">
        <v>208</v>
      </c>
      <c r="I823" s="19">
        <v>9</v>
      </c>
      <c r="J823" s="19">
        <v>26</v>
      </c>
      <c r="K823" s="18" t="s">
        <v>208</v>
      </c>
      <c r="L823" s="18" t="s">
        <v>208</v>
      </c>
    </row>
    <row r="824" spans="2:12" x14ac:dyDescent="0.2">
      <c r="C824" s="6"/>
    </row>
    <row r="825" spans="2:12" x14ac:dyDescent="0.2">
      <c r="B825" s="1" t="s">
        <v>269</v>
      </c>
      <c r="C825" s="22">
        <v>2</v>
      </c>
      <c r="D825" s="19">
        <v>24</v>
      </c>
      <c r="E825" s="19">
        <v>2</v>
      </c>
      <c r="F825" s="19">
        <v>5</v>
      </c>
      <c r="G825" s="18" t="s">
        <v>208</v>
      </c>
      <c r="H825" s="18" t="s">
        <v>208</v>
      </c>
      <c r="I825" s="18" t="s">
        <v>208</v>
      </c>
      <c r="J825" s="18" t="s">
        <v>208</v>
      </c>
      <c r="K825" s="18" t="s">
        <v>208</v>
      </c>
      <c r="L825" s="18" t="s">
        <v>208</v>
      </c>
    </row>
    <row r="826" spans="2:12" x14ac:dyDescent="0.2">
      <c r="B826" s="1" t="s">
        <v>270</v>
      </c>
      <c r="C826" s="20" t="s">
        <v>208</v>
      </c>
      <c r="D826" s="18" t="s">
        <v>208</v>
      </c>
      <c r="E826" s="18" t="s">
        <v>208</v>
      </c>
      <c r="F826" s="18" t="s">
        <v>208</v>
      </c>
      <c r="G826" s="18" t="s">
        <v>208</v>
      </c>
      <c r="H826" s="18" t="s">
        <v>208</v>
      </c>
      <c r="I826" s="18" t="s">
        <v>208</v>
      </c>
      <c r="J826" s="18" t="s">
        <v>208</v>
      </c>
      <c r="K826" s="18" t="s">
        <v>208</v>
      </c>
      <c r="L826" s="18" t="s">
        <v>208</v>
      </c>
    </row>
    <row r="827" spans="2:12" x14ac:dyDescent="0.2">
      <c r="B827" s="1" t="s">
        <v>271</v>
      </c>
      <c r="C827" s="22">
        <v>1</v>
      </c>
      <c r="D827" s="19">
        <v>12</v>
      </c>
      <c r="E827" s="18" t="s">
        <v>208</v>
      </c>
      <c r="F827" s="18" t="s">
        <v>208</v>
      </c>
      <c r="G827" s="18" t="s">
        <v>208</v>
      </c>
      <c r="H827" s="18" t="s">
        <v>208</v>
      </c>
      <c r="I827" s="18" t="s">
        <v>208</v>
      </c>
      <c r="J827" s="18" t="s">
        <v>208</v>
      </c>
      <c r="K827" s="18" t="s">
        <v>208</v>
      </c>
      <c r="L827" s="18" t="s">
        <v>208</v>
      </c>
    </row>
    <row r="828" spans="2:12" x14ac:dyDescent="0.2">
      <c r="C828" s="6"/>
    </row>
    <row r="829" spans="2:12" x14ac:dyDescent="0.2">
      <c r="B829" s="1" t="s">
        <v>272</v>
      </c>
      <c r="C829" s="22">
        <v>1</v>
      </c>
      <c r="D829" s="19">
        <v>16</v>
      </c>
      <c r="E829" s="18" t="s">
        <v>208</v>
      </c>
      <c r="F829" s="18" t="s">
        <v>208</v>
      </c>
      <c r="G829" s="18" t="s">
        <v>208</v>
      </c>
      <c r="H829" s="18" t="s">
        <v>208</v>
      </c>
      <c r="I829" s="18" t="s">
        <v>208</v>
      </c>
      <c r="J829" s="18" t="s">
        <v>208</v>
      </c>
      <c r="K829" s="18" t="s">
        <v>208</v>
      </c>
      <c r="L829" s="18" t="s">
        <v>208</v>
      </c>
    </row>
    <row r="830" spans="2:12" x14ac:dyDescent="0.2">
      <c r="B830" s="1" t="s">
        <v>273</v>
      </c>
      <c r="C830" s="22">
        <v>1</v>
      </c>
      <c r="D830" s="19">
        <v>8</v>
      </c>
      <c r="E830" s="18" t="s">
        <v>208</v>
      </c>
      <c r="F830" s="18" t="s">
        <v>208</v>
      </c>
      <c r="G830" s="18" t="s">
        <v>208</v>
      </c>
      <c r="H830" s="18" t="s">
        <v>208</v>
      </c>
      <c r="I830" s="19">
        <v>1</v>
      </c>
      <c r="J830" s="19">
        <v>3</v>
      </c>
      <c r="K830" s="18" t="s">
        <v>208</v>
      </c>
      <c r="L830" s="18" t="s">
        <v>208</v>
      </c>
    </row>
    <row r="831" spans="2:12" x14ac:dyDescent="0.2">
      <c r="B831" s="1" t="s">
        <v>274</v>
      </c>
      <c r="C831" s="22">
        <v>2</v>
      </c>
      <c r="D831" s="19">
        <v>16</v>
      </c>
      <c r="E831" s="18" t="s">
        <v>208</v>
      </c>
      <c r="F831" s="18" t="s">
        <v>208</v>
      </c>
      <c r="G831" s="18" t="s">
        <v>208</v>
      </c>
      <c r="H831" s="18" t="s">
        <v>208</v>
      </c>
      <c r="I831" s="18" t="s">
        <v>208</v>
      </c>
      <c r="J831" s="18" t="s">
        <v>208</v>
      </c>
      <c r="K831" s="18" t="s">
        <v>208</v>
      </c>
      <c r="L831" s="18" t="s">
        <v>208</v>
      </c>
    </row>
    <row r="832" spans="2:12" x14ac:dyDescent="0.2">
      <c r="B832" s="1" t="s">
        <v>275</v>
      </c>
      <c r="C832" s="22">
        <v>1</v>
      </c>
      <c r="D832" s="19">
        <v>16</v>
      </c>
      <c r="E832" s="18" t="s">
        <v>208</v>
      </c>
      <c r="F832" s="18" t="s">
        <v>208</v>
      </c>
      <c r="G832" s="18" t="s">
        <v>208</v>
      </c>
      <c r="H832" s="18" t="s">
        <v>208</v>
      </c>
      <c r="I832" s="18" t="s">
        <v>208</v>
      </c>
      <c r="J832" s="18" t="s">
        <v>208</v>
      </c>
      <c r="K832" s="18" t="s">
        <v>208</v>
      </c>
      <c r="L832" s="18" t="s">
        <v>208</v>
      </c>
    </row>
    <row r="833" spans="2:12" x14ac:dyDescent="0.2">
      <c r="B833" s="1" t="s">
        <v>276</v>
      </c>
      <c r="C833" s="22">
        <v>2</v>
      </c>
      <c r="D833" s="19">
        <v>23</v>
      </c>
      <c r="E833" s="19">
        <v>3</v>
      </c>
      <c r="F833" s="19">
        <v>14</v>
      </c>
      <c r="G833" s="18" t="s">
        <v>208</v>
      </c>
      <c r="H833" s="18" t="s">
        <v>208</v>
      </c>
      <c r="I833" s="19">
        <v>1</v>
      </c>
      <c r="J833" s="19">
        <v>1</v>
      </c>
      <c r="K833" s="18" t="s">
        <v>208</v>
      </c>
      <c r="L833" s="18" t="s">
        <v>208</v>
      </c>
    </row>
    <row r="834" spans="2:12" x14ac:dyDescent="0.2">
      <c r="B834" s="1" t="s">
        <v>277</v>
      </c>
      <c r="C834" s="22">
        <v>4</v>
      </c>
      <c r="D834" s="19">
        <v>45</v>
      </c>
      <c r="E834" s="18" t="s">
        <v>208</v>
      </c>
      <c r="F834" s="18" t="s">
        <v>208</v>
      </c>
      <c r="G834" s="18" t="s">
        <v>208</v>
      </c>
      <c r="H834" s="18" t="s">
        <v>208</v>
      </c>
      <c r="I834" s="19">
        <v>1</v>
      </c>
      <c r="J834" s="19">
        <v>1</v>
      </c>
      <c r="K834" s="18" t="s">
        <v>208</v>
      </c>
      <c r="L834" s="18" t="s">
        <v>208</v>
      </c>
    </row>
    <row r="835" spans="2:12" x14ac:dyDescent="0.2">
      <c r="C835" s="6"/>
    </row>
    <row r="836" spans="2:12" x14ac:dyDescent="0.2">
      <c r="B836" s="1" t="s">
        <v>278</v>
      </c>
      <c r="C836" s="22">
        <v>1</v>
      </c>
      <c r="D836" s="19">
        <v>15</v>
      </c>
      <c r="E836" s="18" t="s">
        <v>208</v>
      </c>
      <c r="F836" s="18" t="s">
        <v>208</v>
      </c>
      <c r="G836" s="18" t="s">
        <v>208</v>
      </c>
      <c r="H836" s="18" t="s">
        <v>208</v>
      </c>
      <c r="I836" s="18" t="s">
        <v>208</v>
      </c>
      <c r="J836" s="18" t="s">
        <v>208</v>
      </c>
      <c r="K836" s="18" t="s">
        <v>208</v>
      </c>
      <c r="L836" s="18" t="s">
        <v>208</v>
      </c>
    </row>
    <row r="837" spans="2:12" x14ac:dyDescent="0.2">
      <c r="B837" s="1" t="s">
        <v>279</v>
      </c>
      <c r="C837" s="22">
        <v>1</v>
      </c>
      <c r="D837" s="19">
        <v>11</v>
      </c>
      <c r="E837" s="18" t="s">
        <v>208</v>
      </c>
      <c r="F837" s="18" t="s">
        <v>208</v>
      </c>
      <c r="G837" s="18" t="s">
        <v>208</v>
      </c>
      <c r="H837" s="18" t="s">
        <v>208</v>
      </c>
      <c r="I837" s="19">
        <v>4</v>
      </c>
      <c r="J837" s="19">
        <v>13</v>
      </c>
      <c r="K837" s="18" t="s">
        <v>208</v>
      </c>
      <c r="L837" s="18" t="s">
        <v>208</v>
      </c>
    </row>
    <row r="838" spans="2:12" x14ac:dyDescent="0.2">
      <c r="B838" s="1" t="s">
        <v>280</v>
      </c>
      <c r="C838" s="20" t="s">
        <v>208</v>
      </c>
      <c r="D838" s="18" t="s">
        <v>208</v>
      </c>
      <c r="E838" s="18" t="s">
        <v>208</v>
      </c>
      <c r="F838" s="18" t="s">
        <v>208</v>
      </c>
      <c r="G838" s="18" t="s">
        <v>208</v>
      </c>
      <c r="H838" s="18" t="s">
        <v>208</v>
      </c>
      <c r="I838" s="18" t="s">
        <v>208</v>
      </c>
      <c r="J838" s="18" t="s">
        <v>208</v>
      </c>
      <c r="K838" s="18" t="s">
        <v>208</v>
      </c>
      <c r="L838" s="18" t="s">
        <v>208</v>
      </c>
    </row>
    <row r="839" spans="2:12" x14ac:dyDescent="0.2">
      <c r="B839" s="1" t="s">
        <v>281</v>
      </c>
      <c r="C839" s="22">
        <v>1</v>
      </c>
      <c r="D839" s="19">
        <v>6</v>
      </c>
      <c r="E839" s="19">
        <v>1</v>
      </c>
      <c r="F839" s="19">
        <v>11</v>
      </c>
      <c r="G839" s="18" t="s">
        <v>208</v>
      </c>
      <c r="H839" s="18" t="s">
        <v>208</v>
      </c>
      <c r="I839" s="18" t="s">
        <v>208</v>
      </c>
      <c r="J839" s="18" t="s">
        <v>208</v>
      </c>
      <c r="K839" s="18" t="s">
        <v>208</v>
      </c>
      <c r="L839" s="18" t="s">
        <v>208</v>
      </c>
    </row>
    <row r="840" spans="2:12" x14ac:dyDescent="0.2">
      <c r="B840" s="1" t="s">
        <v>282</v>
      </c>
      <c r="C840" s="20" t="s">
        <v>208</v>
      </c>
      <c r="D840" s="18" t="s">
        <v>208</v>
      </c>
      <c r="E840" s="18" t="s">
        <v>208</v>
      </c>
      <c r="F840" s="18" t="s">
        <v>208</v>
      </c>
      <c r="G840" s="18" t="s">
        <v>208</v>
      </c>
      <c r="H840" s="18" t="s">
        <v>208</v>
      </c>
      <c r="I840" s="18" t="s">
        <v>208</v>
      </c>
      <c r="J840" s="18" t="s">
        <v>208</v>
      </c>
      <c r="K840" s="18" t="s">
        <v>208</v>
      </c>
      <c r="L840" s="18" t="s">
        <v>208</v>
      </c>
    </row>
    <row r="841" spans="2:12" x14ac:dyDescent="0.2">
      <c r="C841" s="6"/>
    </row>
    <row r="842" spans="2:12" x14ac:dyDescent="0.2">
      <c r="B842" s="1" t="s">
        <v>283</v>
      </c>
      <c r="C842" s="22">
        <v>5</v>
      </c>
      <c r="D842" s="19">
        <v>91</v>
      </c>
      <c r="E842" s="19">
        <v>1</v>
      </c>
      <c r="F842" s="19">
        <v>2</v>
      </c>
      <c r="G842" s="18" t="s">
        <v>208</v>
      </c>
      <c r="H842" s="18" t="s">
        <v>208</v>
      </c>
      <c r="I842" s="19">
        <v>2</v>
      </c>
      <c r="J842" s="19">
        <v>3</v>
      </c>
      <c r="K842" s="18" t="s">
        <v>208</v>
      </c>
      <c r="L842" s="18" t="s">
        <v>208</v>
      </c>
    </row>
    <row r="843" spans="2:12" x14ac:dyDescent="0.2">
      <c r="B843" s="1" t="s">
        <v>284</v>
      </c>
      <c r="C843" s="22">
        <v>1</v>
      </c>
      <c r="D843" s="19">
        <v>8</v>
      </c>
      <c r="E843" s="18" t="s">
        <v>208</v>
      </c>
      <c r="F843" s="18" t="s">
        <v>208</v>
      </c>
      <c r="G843" s="18" t="s">
        <v>208</v>
      </c>
      <c r="H843" s="18" t="s">
        <v>208</v>
      </c>
      <c r="I843" s="18" t="s">
        <v>208</v>
      </c>
      <c r="J843" s="18" t="s">
        <v>208</v>
      </c>
      <c r="K843" s="18" t="s">
        <v>208</v>
      </c>
      <c r="L843" s="18" t="s">
        <v>208</v>
      </c>
    </row>
    <row r="844" spans="2:12" x14ac:dyDescent="0.2">
      <c r="B844" s="1" t="s">
        <v>285</v>
      </c>
      <c r="C844" s="22">
        <v>2</v>
      </c>
      <c r="D844" s="19">
        <v>24</v>
      </c>
      <c r="E844" s="18" t="s">
        <v>208</v>
      </c>
      <c r="F844" s="18" t="s">
        <v>208</v>
      </c>
      <c r="G844" s="18" t="s">
        <v>208</v>
      </c>
      <c r="H844" s="18" t="s">
        <v>208</v>
      </c>
      <c r="I844" s="19">
        <v>1</v>
      </c>
      <c r="J844" s="19">
        <v>1</v>
      </c>
      <c r="K844" s="18" t="s">
        <v>208</v>
      </c>
      <c r="L844" s="18" t="s">
        <v>208</v>
      </c>
    </row>
    <row r="845" spans="2:12" x14ac:dyDescent="0.2">
      <c r="B845" s="1" t="s">
        <v>286</v>
      </c>
      <c r="C845" s="22">
        <v>1</v>
      </c>
      <c r="D845" s="19">
        <v>13</v>
      </c>
      <c r="E845" s="18" t="s">
        <v>208</v>
      </c>
      <c r="F845" s="18" t="s">
        <v>208</v>
      </c>
      <c r="G845" s="18" t="s">
        <v>208</v>
      </c>
      <c r="H845" s="18" t="s">
        <v>208</v>
      </c>
      <c r="I845" s="19">
        <v>1</v>
      </c>
      <c r="J845" s="19">
        <v>2</v>
      </c>
      <c r="K845" s="18" t="s">
        <v>208</v>
      </c>
      <c r="L845" s="18" t="s">
        <v>208</v>
      </c>
    </row>
    <row r="846" spans="2:12" x14ac:dyDescent="0.2">
      <c r="B846" s="1" t="s">
        <v>287</v>
      </c>
      <c r="C846" s="22">
        <v>2</v>
      </c>
      <c r="D846" s="19">
        <v>20</v>
      </c>
      <c r="E846" s="18" t="s">
        <v>208</v>
      </c>
      <c r="F846" s="18" t="s">
        <v>208</v>
      </c>
      <c r="G846" s="18" t="s">
        <v>208</v>
      </c>
      <c r="H846" s="18" t="s">
        <v>208</v>
      </c>
      <c r="I846" s="18" t="s">
        <v>208</v>
      </c>
      <c r="J846" s="18" t="s">
        <v>208</v>
      </c>
      <c r="K846" s="18" t="s">
        <v>208</v>
      </c>
      <c r="L846" s="18" t="s">
        <v>208</v>
      </c>
    </row>
    <row r="847" spans="2:12" x14ac:dyDescent="0.2">
      <c r="C847" s="6"/>
    </row>
    <row r="848" spans="2:12" x14ac:dyDescent="0.2">
      <c r="B848" s="1" t="s">
        <v>288</v>
      </c>
      <c r="C848" s="20" t="s">
        <v>208</v>
      </c>
      <c r="D848" s="18" t="s">
        <v>208</v>
      </c>
      <c r="E848" s="18" t="s">
        <v>208</v>
      </c>
      <c r="F848" s="18" t="s">
        <v>208</v>
      </c>
      <c r="G848" s="18" t="s">
        <v>208</v>
      </c>
      <c r="H848" s="18" t="s">
        <v>208</v>
      </c>
      <c r="I848" s="18" t="s">
        <v>208</v>
      </c>
      <c r="J848" s="18" t="s">
        <v>208</v>
      </c>
      <c r="K848" s="18" t="s">
        <v>208</v>
      </c>
      <c r="L848" s="18" t="s">
        <v>208</v>
      </c>
    </row>
    <row r="849" spans="2:12" x14ac:dyDescent="0.2">
      <c r="B849" s="1" t="s">
        <v>289</v>
      </c>
      <c r="C849" s="20" t="s">
        <v>208</v>
      </c>
      <c r="D849" s="18" t="s">
        <v>208</v>
      </c>
      <c r="E849" s="18" t="s">
        <v>208</v>
      </c>
      <c r="F849" s="18" t="s">
        <v>208</v>
      </c>
      <c r="G849" s="18" t="s">
        <v>208</v>
      </c>
      <c r="H849" s="18" t="s">
        <v>208</v>
      </c>
      <c r="I849" s="18" t="s">
        <v>208</v>
      </c>
      <c r="J849" s="18" t="s">
        <v>208</v>
      </c>
      <c r="K849" s="18" t="s">
        <v>208</v>
      </c>
      <c r="L849" s="18" t="s">
        <v>208</v>
      </c>
    </row>
    <row r="850" spans="2:12" x14ac:dyDescent="0.2">
      <c r="B850" s="1" t="s">
        <v>290</v>
      </c>
      <c r="C850" s="22">
        <v>1</v>
      </c>
      <c r="D850" s="19">
        <v>8</v>
      </c>
      <c r="E850" s="18" t="s">
        <v>208</v>
      </c>
      <c r="F850" s="18" t="s">
        <v>208</v>
      </c>
      <c r="G850" s="18" t="s">
        <v>208</v>
      </c>
      <c r="H850" s="18" t="s">
        <v>208</v>
      </c>
      <c r="I850" s="18" t="s">
        <v>208</v>
      </c>
      <c r="J850" s="18" t="s">
        <v>208</v>
      </c>
      <c r="K850" s="18" t="s">
        <v>208</v>
      </c>
      <c r="L850" s="18" t="s">
        <v>208</v>
      </c>
    </row>
    <row r="851" spans="2:12" x14ac:dyDescent="0.2">
      <c r="B851" s="1" t="s">
        <v>291</v>
      </c>
      <c r="C851" s="20" t="s">
        <v>208</v>
      </c>
      <c r="D851" s="18" t="s">
        <v>208</v>
      </c>
      <c r="E851" s="18" t="s">
        <v>208</v>
      </c>
      <c r="F851" s="18" t="s">
        <v>208</v>
      </c>
      <c r="G851" s="18" t="s">
        <v>208</v>
      </c>
      <c r="H851" s="18" t="s">
        <v>208</v>
      </c>
      <c r="I851" s="18" t="s">
        <v>208</v>
      </c>
      <c r="J851" s="18" t="s">
        <v>208</v>
      </c>
      <c r="K851" s="18" t="s">
        <v>208</v>
      </c>
      <c r="L851" s="18" t="s">
        <v>208</v>
      </c>
    </row>
    <row r="852" spans="2:12" x14ac:dyDescent="0.2">
      <c r="B852" s="1" t="s">
        <v>292</v>
      </c>
      <c r="C852" s="20" t="s">
        <v>208</v>
      </c>
      <c r="D852" s="18" t="s">
        <v>208</v>
      </c>
      <c r="E852" s="18" t="s">
        <v>208</v>
      </c>
      <c r="F852" s="18" t="s">
        <v>208</v>
      </c>
      <c r="G852" s="18" t="s">
        <v>208</v>
      </c>
      <c r="H852" s="18" t="s">
        <v>208</v>
      </c>
      <c r="I852" s="18" t="s">
        <v>208</v>
      </c>
      <c r="J852" s="18" t="s">
        <v>208</v>
      </c>
      <c r="K852" s="18" t="s">
        <v>208</v>
      </c>
      <c r="L852" s="18" t="s">
        <v>208</v>
      </c>
    </row>
    <row r="853" spans="2:12" x14ac:dyDescent="0.2">
      <c r="B853" s="1" t="s">
        <v>293</v>
      </c>
      <c r="C853" s="20" t="s">
        <v>208</v>
      </c>
      <c r="D853" s="18" t="s">
        <v>208</v>
      </c>
      <c r="E853" s="18" t="s">
        <v>208</v>
      </c>
      <c r="F853" s="18" t="s">
        <v>208</v>
      </c>
      <c r="G853" s="18" t="s">
        <v>208</v>
      </c>
      <c r="H853" s="18" t="s">
        <v>208</v>
      </c>
      <c r="I853" s="18" t="s">
        <v>208</v>
      </c>
      <c r="J853" s="18" t="s">
        <v>208</v>
      </c>
      <c r="K853" s="18" t="s">
        <v>208</v>
      </c>
      <c r="L853" s="18" t="s">
        <v>208</v>
      </c>
    </row>
    <row r="854" spans="2:12" x14ac:dyDescent="0.2">
      <c r="B854" s="1" t="s">
        <v>294</v>
      </c>
      <c r="C854" s="22">
        <v>3</v>
      </c>
      <c r="D854" s="19">
        <v>24</v>
      </c>
      <c r="E854" s="18" t="s">
        <v>208</v>
      </c>
      <c r="F854" s="18" t="s">
        <v>208</v>
      </c>
      <c r="G854" s="18" t="s">
        <v>208</v>
      </c>
      <c r="H854" s="18" t="s">
        <v>208</v>
      </c>
      <c r="I854" s="18" t="s">
        <v>208</v>
      </c>
      <c r="J854" s="18" t="s">
        <v>208</v>
      </c>
      <c r="K854" s="18" t="s">
        <v>208</v>
      </c>
      <c r="L854" s="18" t="s">
        <v>208</v>
      </c>
    </row>
    <row r="855" spans="2:12" x14ac:dyDescent="0.2">
      <c r="B855" s="1" t="s">
        <v>295</v>
      </c>
      <c r="C855" s="20" t="s">
        <v>208</v>
      </c>
      <c r="D855" s="18" t="s">
        <v>208</v>
      </c>
      <c r="E855" s="18" t="s">
        <v>208</v>
      </c>
      <c r="F855" s="18" t="s">
        <v>208</v>
      </c>
      <c r="G855" s="18" t="s">
        <v>208</v>
      </c>
      <c r="H855" s="18" t="s">
        <v>208</v>
      </c>
      <c r="I855" s="18" t="s">
        <v>208</v>
      </c>
      <c r="J855" s="18" t="s">
        <v>208</v>
      </c>
      <c r="K855" s="18" t="s">
        <v>208</v>
      </c>
      <c r="L855" s="18" t="s">
        <v>208</v>
      </c>
    </row>
    <row r="856" spans="2:12" x14ac:dyDescent="0.2">
      <c r="B856" s="1" t="s">
        <v>296</v>
      </c>
      <c r="C856" s="22">
        <v>2</v>
      </c>
      <c r="D856" s="19">
        <v>32</v>
      </c>
      <c r="E856" s="18" t="s">
        <v>208</v>
      </c>
      <c r="F856" s="18" t="s">
        <v>208</v>
      </c>
      <c r="G856" s="18" t="s">
        <v>208</v>
      </c>
      <c r="H856" s="18" t="s">
        <v>208</v>
      </c>
      <c r="I856" s="18" t="s">
        <v>208</v>
      </c>
      <c r="J856" s="18" t="s">
        <v>208</v>
      </c>
      <c r="K856" s="18" t="s">
        <v>208</v>
      </c>
      <c r="L856" s="18" t="s">
        <v>208</v>
      </c>
    </row>
    <row r="857" spans="2:12" x14ac:dyDescent="0.2">
      <c r="B857" s="1" t="s">
        <v>297</v>
      </c>
      <c r="C857" s="22">
        <v>2</v>
      </c>
      <c r="D857" s="19">
        <v>24</v>
      </c>
      <c r="E857" s="18" t="s">
        <v>208</v>
      </c>
      <c r="F857" s="18" t="s">
        <v>208</v>
      </c>
      <c r="G857" s="18" t="s">
        <v>208</v>
      </c>
      <c r="H857" s="18" t="s">
        <v>208</v>
      </c>
      <c r="I857" s="18" t="s">
        <v>208</v>
      </c>
      <c r="J857" s="18" t="s">
        <v>208</v>
      </c>
      <c r="K857" s="18" t="s">
        <v>208</v>
      </c>
      <c r="L857" s="18" t="s">
        <v>208</v>
      </c>
    </row>
    <row r="858" spans="2:12" x14ac:dyDescent="0.2">
      <c r="C858" s="6"/>
    </row>
    <row r="859" spans="2:12" x14ac:dyDescent="0.2">
      <c r="B859" s="1" t="s">
        <v>298</v>
      </c>
      <c r="C859" s="22">
        <v>3</v>
      </c>
      <c r="D859" s="19">
        <v>29</v>
      </c>
      <c r="E859" s="18" t="s">
        <v>208</v>
      </c>
      <c r="F859" s="18" t="s">
        <v>208</v>
      </c>
      <c r="G859" s="18" t="s">
        <v>208</v>
      </c>
      <c r="H859" s="18" t="s">
        <v>208</v>
      </c>
      <c r="I859" s="19">
        <v>1</v>
      </c>
      <c r="J859" s="19">
        <v>1</v>
      </c>
      <c r="K859" s="18" t="s">
        <v>208</v>
      </c>
      <c r="L859" s="18" t="s">
        <v>208</v>
      </c>
    </row>
    <row r="860" spans="2:12" x14ac:dyDescent="0.2">
      <c r="B860" s="1" t="s">
        <v>299</v>
      </c>
      <c r="C860" s="20" t="s">
        <v>208</v>
      </c>
      <c r="D860" s="18" t="s">
        <v>208</v>
      </c>
      <c r="E860" s="18" t="s">
        <v>208</v>
      </c>
      <c r="F860" s="18" t="s">
        <v>208</v>
      </c>
      <c r="G860" s="18" t="s">
        <v>208</v>
      </c>
      <c r="H860" s="18" t="s">
        <v>208</v>
      </c>
      <c r="I860" s="18" t="s">
        <v>208</v>
      </c>
      <c r="J860" s="18" t="s">
        <v>208</v>
      </c>
      <c r="K860" s="18" t="s">
        <v>208</v>
      </c>
      <c r="L860" s="18" t="s">
        <v>208</v>
      </c>
    </row>
    <row r="861" spans="2:12" x14ac:dyDescent="0.2">
      <c r="B861" s="1" t="s">
        <v>300</v>
      </c>
      <c r="C861" s="20" t="s">
        <v>208</v>
      </c>
      <c r="D861" s="18" t="s">
        <v>208</v>
      </c>
      <c r="E861" s="19">
        <v>1</v>
      </c>
      <c r="F861" s="19">
        <v>1</v>
      </c>
      <c r="G861" s="18" t="s">
        <v>208</v>
      </c>
      <c r="H861" s="18" t="s">
        <v>208</v>
      </c>
      <c r="I861" s="18" t="s">
        <v>208</v>
      </c>
      <c r="J861" s="18" t="s">
        <v>208</v>
      </c>
      <c r="K861" s="18" t="s">
        <v>208</v>
      </c>
      <c r="L861" s="18" t="s">
        <v>208</v>
      </c>
    </row>
    <row r="862" spans="2:12" x14ac:dyDescent="0.2">
      <c r="B862" s="1" t="s">
        <v>301</v>
      </c>
      <c r="C862" s="22">
        <v>1</v>
      </c>
      <c r="D862" s="19">
        <v>19</v>
      </c>
      <c r="E862" s="18" t="s">
        <v>208</v>
      </c>
      <c r="F862" s="18" t="s">
        <v>208</v>
      </c>
      <c r="G862" s="18" t="s">
        <v>208</v>
      </c>
      <c r="H862" s="18" t="s">
        <v>208</v>
      </c>
      <c r="I862" s="19">
        <v>1</v>
      </c>
      <c r="J862" s="19">
        <v>1</v>
      </c>
      <c r="K862" s="18" t="s">
        <v>208</v>
      </c>
      <c r="L862" s="18" t="s">
        <v>208</v>
      </c>
    </row>
    <row r="863" spans="2:12" x14ac:dyDescent="0.2">
      <c r="B863" s="1" t="s">
        <v>302</v>
      </c>
      <c r="C863" s="22">
        <v>1</v>
      </c>
      <c r="D863" s="19">
        <v>8</v>
      </c>
      <c r="E863" s="18" t="s">
        <v>208</v>
      </c>
      <c r="F863" s="18" t="s">
        <v>208</v>
      </c>
      <c r="G863" s="18" t="s">
        <v>208</v>
      </c>
      <c r="H863" s="18" t="s">
        <v>208</v>
      </c>
      <c r="I863" s="18" t="s">
        <v>208</v>
      </c>
      <c r="J863" s="18" t="s">
        <v>208</v>
      </c>
      <c r="K863" s="18" t="s">
        <v>208</v>
      </c>
      <c r="L863" s="18" t="s">
        <v>208</v>
      </c>
    </row>
    <row r="864" spans="2:12" x14ac:dyDescent="0.2">
      <c r="B864" s="1" t="s">
        <v>303</v>
      </c>
      <c r="C864" s="22">
        <v>1</v>
      </c>
      <c r="D864" s="19">
        <v>11</v>
      </c>
      <c r="E864" s="18" t="s">
        <v>208</v>
      </c>
      <c r="F864" s="18" t="s">
        <v>208</v>
      </c>
      <c r="G864" s="18" t="s">
        <v>208</v>
      </c>
      <c r="H864" s="18" t="s">
        <v>208</v>
      </c>
      <c r="I864" s="18" t="s">
        <v>208</v>
      </c>
      <c r="J864" s="18" t="s">
        <v>208</v>
      </c>
      <c r="K864" s="18" t="s">
        <v>208</v>
      </c>
      <c r="L864" s="18" t="s">
        <v>208</v>
      </c>
    </row>
    <row r="865" spans="1:12" x14ac:dyDescent="0.2">
      <c r="B865" s="1" t="s">
        <v>304</v>
      </c>
      <c r="C865" s="22">
        <v>4</v>
      </c>
      <c r="D865" s="19">
        <v>65</v>
      </c>
      <c r="E865" s="19">
        <v>1</v>
      </c>
      <c r="F865" s="19">
        <v>5</v>
      </c>
      <c r="G865" s="18" t="s">
        <v>208</v>
      </c>
      <c r="H865" s="18" t="s">
        <v>208</v>
      </c>
      <c r="I865" s="18" t="s">
        <v>208</v>
      </c>
      <c r="J865" s="18" t="s">
        <v>208</v>
      </c>
      <c r="K865" s="18" t="s">
        <v>208</v>
      </c>
      <c r="L865" s="18" t="s">
        <v>208</v>
      </c>
    </row>
    <row r="866" spans="1:12" x14ac:dyDescent="0.2">
      <c r="C866" s="6"/>
    </row>
    <row r="867" spans="1:12" x14ac:dyDescent="0.2">
      <c r="B867" s="1" t="s">
        <v>305</v>
      </c>
      <c r="C867" s="22">
        <v>2</v>
      </c>
      <c r="D867" s="19">
        <v>29</v>
      </c>
      <c r="E867" s="19">
        <v>1</v>
      </c>
      <c r="F867" s="19">
        <v>4</v>
      </c>
      <c r="G867" s="18" t="s">
        <v>208</v>
      </c>
      <c r="H867" s="18" t="s">
        <v>208</v>
      </c>
      <c r="I867" s="19">
        <v>1</v>
      </c>
      <c r="J867" s="19">
        <v>2</v>
      </c>
      <c r="K867" s="18" t="s">
        <v>208</v>
      </c>
      <c r="L867" s="18" t="s">
        <v>208</v>
      </c>
    </row>
    <row r="868" spans="1:12" x14ac:dyDescent="0.2">
      <c r="B868" s="1" t="s">
        <v>306</v>
      </c>
      <c r="C868" s="20" t="s">
        <v>208</v>
      </c>
      <c r="D868" s="18" t="s">
        <v>208</v>
      </c>
      <c r="E868" s="18" t="s">
        <v>208</v>
      </c>
      <c r="F868" s="18" t="s">
        <v>208</v>
      </c>
      <c r="G868" s="18" t="s">
        <v>208</v>
      </c>
      <c r="H868" s="18" t="s">
        <v>208</v>
      </c>
      <c r="I868" s="18" t="s">
        <v>208</v>
      </c>
      <c r="J868" s="18" t="s">
        <v>208</v>
      </c>
      <c r="K868" s="18" t="s">
        <v>208</v>
      </c>
      <c r="L868" s="18" t="s">
        <v>208</v>
      </c>
    </row>
    <row r="869" spans="1:12" x14ac:dyDescent="0.2">
      <c r="B869" s="1" t="s">
        <v>307</v>
      </c>
      <c r="C869" s="20" t="s">
        <v>208</v>
      </c>
      <c r="D869" s="18" t="s">
        <v>208</v>
      </c>
      <c r="E869" s="18" t="s">
        <v>208</v>
      </c>
      <c r="F869" s="18" t="s">
        <v>208</v>
      </c>
      <c r="G869" s="18" t="s">
        <v>208</v>
      </c>
      <c r="H869" s="18" t="s">
        <v>208</v>
      </c>
      <c r="I869" s="18" t="s">
        <v>208</v>
      </c>
      <c r="J869" s="18" t="s">
        <v>208</v>
      </c>
      <c r="K869" s="18" t="s">
        <v>208</v>
      </c>
      <c r="L869" s="18" t="s">
        <v>208</v>
      </c>
    </row>
    <row r="870" spans="1:12" x14ac:dyDescent="0.2">
      <c r="B870" s="1" t="s">
        <v>308</v>
      </c>
      <c r="C870" s="20" t="s">
        <v>208</v>
      </c>
      <c r="D870" s="18" t="s">
        <v>208</v>
      </c>
      <c r="E870" s="18" t="s">
        <v>208</v>
      </c>
      <c r="F870" s="18" t="s">
        <v>208</v>
      </c>
      <c r="G870" s="18" t="s">
        <v>208</v>
      </c>
      <c r="H870" s="18" t="s">
        <v>208</v>
      </c>
      <c r="I870" s="18" t="s">
        <v>208</v>
      </c>
      <c r="J870" s="18" t="s">
        <v>208</v>
      </c>
      <c r="K870" s="18" t="s">
        <v>208</v>
      </c>
      <c r="L870" s="18" t="s">
        <v>208</v>
      </c>
    </row>
    <row r="871" spans="1:12" x14ac:dyDescent="0.2">
      <c r="B871" s="1" t="s">
        <v>309</v>
      </c>
      <c r="C871" s="20" t="s">
        <v>208</v>
      </c>
      <c r="D871" s="18" t="s">
        <v>208</v>
      </c>
      <c r="E871" s="19">
        <v>1</v>
      </c>
      <c r="F871" s="19">
        <v>1</v>
      </c>
      <c r="G871" s="18" t="s">
        <v>208</v>
      </c>
      <c r="H871" s="18" t="s">
        <v>208</v>
      </c>
      <c r="I871" s="18" t="s">
        <v>208</v>
      </c>
      <c r="J871" s="18" t="s">
        <v>208</v>
      </c>
      <c r="K871" s="18" t="s">
        <v>208</v>
      </c>
      <c r="L871" s="18" t="s">
        <v>208</v>
      </c>
    </row>
    <row r="872" spans="1:12" x14ac:dyDescent="0.2">
      <c r="B872" s="1" t="s">
        <v>310</v>
      </c>
      <c r="C872" s="22">
        <v>1</v>
      </c>
      <c r="D872" s="19">
        <v>13</v>
      </c>
      <c r="E872" s="18" t="s">
        <v>208</v>
      </c>
      <c r="F872" s="18" t="s">
        <v>208</v>
      </c>
      <c r="G872" s="18" t="s">
        <v>208</v>
      </c>
      <c r="H872" s="18" t="s">
        <v>208</v>
      </c>
      <c r="I872" s="18" t="s">
        <v>208</v>
      </c>
      <c r="J872" s="18" t="s">
        <v>208</v>
      </c>
      <c r="K872" s="18" t="s">
        <v>208</v>
      </c>
      <c r="L872" s="18" t="s">
        <v>208</v>
      </c>
    </row>
    <row r="873" spans="1:12" x14ac:dyDescent="0.2">
      <c r="B873" s="1" t="s">
        <v>311</v>
      </c>
      <c r="C873" s="20" t="s">
        <v>208</v>
      </c>
      <c r="D873" s="18" t="s">
        <v>208</v>
      </c>
      <c r="E873" s="18" t="s">
        <v>208</v>
      </c>
      <c r="F873" s="18" t="s">
        <v>208</v>
      </c>
      <c r="G873" s="18" t="s">
        <v>208</v>
      </c>
      <c r="H873" s="18" t="s">
        <v>208</v>
      </c>
      <c r="I873" s="18" t="s">
        <v>208</v>
      </c>
      <c r="J873" s="18" t="s">
        <v>208</v>
      </c>
      <c r="K873" s="18" t="s">
        <v>208</v>
      </c>
      <c r="L873" s="18" t="s">
        <v>208</v>
      </c>
    </row>
    <row r="874" spans="1:12" ht="18" thickBot="1" x14ac:dyDescent="0.25">
      <c r="B874" s="4"/>
      <c r="C874" s="21"/>
      <c r="D874" s="4"/>
      <c r="E874" s="4"/>
      <c r="F874" s="4"/>
      <c r="G874" s="4"/>
      <c r="H874" s="4"/>
      <c r="I874" s="4"/>
      <c r="J874" s="4"/>
      <c r="K874" s="4"/>
      <c r="L874" s="4"/>
    </row>
    <row r="875" spans="1:12" x14ac:dyDescent="0.2">
      <c r="C875" s="1" t="s">
        <v>101</v>
      </c>
    </row>
    <row r="876" spans="1:12" x14ac:dyDescent="0.2">
      <c r="A876" s="1"/>
    </row>
    <row r="877" spans="1:12" x14ac:dyDescent="0.2">
      <c r="A877" s="1"/>
    </row>
    <row r="882" spans="2:12" x14ac:dyDescent="0.2">
      <c r="D882" s="3" t="s">
        <v>312</v>
      </c>
    </row>
    <row r="883" spans="2:12" ht="18" thickBot="1" x14ac:dyDescent="0.25">
      <c r="B883" s="4"/>
      <c r="C883" s="4"/>
      <c r="D883" s="4"/>
      <c r="E883" s="5" t="s">
        <v>259</v>
      </c>
      <c r="F883" s="4"/>
      <c r="G883" s="4"/>
      <c r="H883" s="4"/>
      <c r="I883" s="4"/>
      <c r="J883" s="4"/>
      <c r="K883" s="4"/>
      <c r="L883" s="4"/>
    </row>
    <row r="884" spans="2:12" x14ac:dyDescent="0.2">
      <c r="C884" s="8" t="s">
        <v>353</v>
      </c>
      <c r="E884" s="8" t="s">
        <v>150</v>
      </c>
      <c r="G884" s="8" t="s">
        <v>152</v>
      </c>
      <c r="I884" s="8" t="s">
        <v>354</v>
      </c>
      <c r="K884" s="8" t="s">
        <v>156</v>
      </c>
    </row>
    <row r="885" spans="2:12" x14ac:dyDescent="0.2">
      <c r="C885" s="12" t="s">
        <v>355</v>
      </c>
      <c r="D885" s="7"/>
      <c r="E885" s="12" t="s">
        <v>151</v>
      </c>
      <c r="F885" s="7"/>
      <c r="G885" s="12" t="s">
        <v>153</v>
      </c>
      <c r="H885" s="7"/>
      <c r="I885" s="12" t="s">
        <v>356</v>
      </c>
      <c r="J885" s="7"/>
      <c r="K885" s="12" t="s">
        <v>157</v>
      </c>
      <c r="L885" s="7"/>
    </row>
    <row r="886" spans="2:12" x14ac:dyDescent="0.2">
      <c r="B886" s="7"/>
      <c r="C886" s="12" t="s">
        <v>7</v>
      </c>
      <c r="D886" s="12" t="s">
        <v>8</v>
      </c>
      <c r="E886" s="12" t="s">
        <v>214</v>
      </c>
      <c r="F886" s="12" t="s">
        <v>8</v>
      </c>
      <c r="G886" s="12" t="s">
        <v>214</v>
      </c>
      <c r="H886" s="12" t="s">
        <v>8</v>
      </c>
      <c r="I886" s="12" t="s">
        <v>214</v>
      </c>
      <c r="J886" s="12" t="s">
        <v>8</v>
      </c>
      <c r="K886" s="12" t="s">
        <v>214</v>
      </c>
      <c r="L886" s="12" t="s">
        <v>8</v>
      </c>
    </row>
    <row r="887" spans="2:12" x14ac:dyDescent="0.2">
      <c r="C887" s="6"/>
      <c r="D887" s="13" t="s">
        <v>9</v>
      </c>
      <c r="F887" s="13" t="s">
        <v>9</v>
      </c>
      <c r="H887" s="13" t="s">
        <v>9</v>
      </c>
      <c r="J887" s="13" t="s">
        <v>9</v>
      </c>
      <c r="L887" s="13" t="s">
        <v>9</v>
      </c>
    </row>
    <row r="888" spans="2:12" x14ac:dyDescent="0.2">
      <c r="B888" s="3" t="s">
        <v>261</v>
      </c>
      <c r="C888" s="14">
        <f t="shared" ref="C888:L888" si="12">SUM(C890:C946)</f>
        <v>44</v>
      </c>
      <c r="D888" s="15">
        <f t="shared" si="12"/>
        <v>852</v>
      </c>
      <c r="E888" s="15">
        <f t="shared" si="12"/>
        <v>429</v>
      </c>
      <c r="F888" s="15">
        <f t="shared" si="12"/>
        <v>5806</v>
      </c>
      <c r="G888" s="15">
        <f t="shared" si="12"/>
        <v>451</v>
      </c>
      <c r="H888" s="15">
        <f t="shared" si="12"/>
        <v>2001</v>
      </c>
      <c r="I888" s="15">
        <f t="shared" si="12"/>
        <v>1714</v>
      </c>
      <c r="J888" s="15">
        <f t="shared" si="12"/>
        <v>3402</v>
      </c>
      <c r="K888" s="15">
        <f t="shared" si="12"/>
        <v>3893</v>
      </c>
      <c r="L888" s="15">
        <f t="shared" si="12"/>
        <v>9267</v>
      </c>
    </row>
    <row r="889" spans="2:12" x14ac:dyDescent="0.2">
      <c r="C889" s="6"/>
    </row>
    <row r="890" spans="2:12" x14ac:dyDescent="0.2">
      <c r="B890" s="1" t="s">
        <v>262</v>
      </c>
      <c r="C890" s="22">
        <v>27</v>
      </c>
      <c r="D890" s="19">
        <v>679</v>
      </c>
      <c r="E890" s="19">
        <v>152</v>
      </c>
      <c r="F890" s="19">
        <v>3463</v>
      </c>
      <c r="G890" s="19">
        <v>214</v>
      </c>
      <c r="H890" s="19">
        <v>1104</v>
      </c>
      <c r="I890" s="19">
        <v>830</v>
      </c>
      <c r="J890" s="19">
        <v>1866</v>
      </c>
      <c r="K890" s="19">
        <v>1325</v>
      </c>
      <c r="L890" s="19">
        <v>3766</v>
      </c>
    </row>
    <row r="891" spans="2:12" x14ac:dyDescent="0.2">
      <c r="B891" s="1" t="s">
        <v>263</v>
      </c>
      <c r="C891" s="22">
        <v>1</v>
      </c>
      <c r="D891" s="19">
        <v>20</v>
      </c>
      <c r="E891" s="19">
        <v>20</v>
      </c>
      <c r="F891" s="19">
        <v>216</v>
      </c>
      <c r="G891" s="19">
        <v>16</v>
      </c>
      <c r="H891" s="19">
        <v>59</v>
      </c>
      <c r="I891" s="19">
        <v>49</v>
      </c>
      <c r="J891" s="19">
        <v>62</v>
      </c>
      <c r="K891" s="19">
        <v>210</v>
      </c>
      <c r="L891" s="19">
        <v>410</v>
      </c>
    </row>
    <row r="892" spans="2:12" x14ac:dyDescent="0.2">
      <c r="B892" s="1" t="s">
        <v>264</v>
      </c>
      <c r="C892" s="20" t="s">
        <v>208</v>
      </c>
      <c r="D892" s="18" t="s">
        <v>208</v>
      </c>
      <c r="E892" s="19">
        <v>21</v>
      </c>
      <c r="F892" s="19">
        <v>273</v>
      </c>
      <c r="G892" s="19">
        <v>19</v>
      </c>
      <c r="H892" s="19">
        <v>103</v>
      </c>
      <c r="I892" s="19">
        <v>76</v>
      </c>
      <c r="J892" s="19">
        <v>115</v>
      </c>
      <c r="K892" s="19">
        <v>132</v>
      </c>
      <c r="L892" s="19">
        <v>383</v>
      </c>
    </row>
    <row r="893" spans="2:12" x14ac:dyDescent="0.2">
      <c r="B893" s="1" t="s">
        <v>265</v>
      </c>
      <c r="C893" s="22">
        <v>1</v>
      </c>
      <c r="D893" s="19">
        <v>1</v>
      </c>
      <c r="E893" s="19">
        <v>23</v>
      </c>
      <c r="F893" s="19">
        <v>169</v>
      </c>
      <c r="G893" s="19">
        <v>15</v>
      </c>
      <c r="H893" s="19">
        <v>40</v>
      </c>
      <c r="I893" s="19">
        <v>99</v>
      </c>
      <c r="J893" s="19">
        <v>131</v>
      </c>
      <c r="K893" s="19">
        <v>125</v>
      </c>
      <c r="L893" s="19">
        <v>293</v>
      </c>
    </row>
    <row r="894" spans="2:12" x14ac:dyDescent="0.2">
      <c r="B894" s="1" t="s">
        <v>266</v>
      </c>
      <c r="C894" s="22">
        <v>5</v>
      </c>
      <c r="D894" s="19">
        <v>34</v>
      </c>
      <c r="E894" s="19">
        <v>25</v>
      </c>
      <c r="F894" s="19">
        <v>269</v>
      </c>
      <c r="G894" s="19">
        <v>11</v>
      </c>
      <c r="H894" s="19">
        <v>43</v>
      </c>
      <c r="I894" s="19">
        <v>41</v>
      </c>
      <c r="J894" s="19">
        <v>66</v>
      </c>
      <c r="K894" s="19">
        <v>151</v>
      </c>
      <c r="L894" s="19">
        <v>306</v>
      </c>
    </row>
    <row r="895" spans="2:12" x14ac:dyDescent="0.2">
      <c r="B895" s="1" t="s">
        <v>267</v>
      </c>
      <c r="C895" s="22">
        <v>5</v>
      </c>
      <c r="D895" s="19">
        <v>68</v>
      </c>
      <c r="E895" s="19">
        <v>67</v>
      </c>
      <c r="F895" s="19">
        <v>494</v>
      </c>
      <c r="G895" s="19">
        <v>57</v>
      </c>
      <c r="H895" s="19">
        <v>209</v>
      </c>
      <c r="I895" s="19">
        <v>134</v>
      </c>
      <c r="J895" s="19">
        <v>206</v>
      </c>
      <c r="K895" s="19">
        <v>346</v>
      </c>
      <c r="L895" s="19">
        <v>756</v>
      </c>
    </row>
    <row r="896" spans="2:12" x14ac:dyDescent="0.2">
      <c r="B896" s="1" t="s">
        <v>268</v>
      </c>
      <c r="C896" s="22">
        <v>2</v>
      </c>
      <c r="D896" s="19">
        <v>30</v>
      </c>
      <c r="E896" s="19">
        <v>43</v>
      </c>
      <c r="F896" s="19">
        <v>299</v>
      </c>
      <c r="G896" s="19">
        <v>10</v>
      </c>
      <c r="H896" s="19">
        <v>30</v>
      </c>
      <c r="I896" s="19">
        <v>96</v>
      </c>
      <c r="J896" s="19">
        <v>150</v>
      </c>
      <c r="K896" s="19">
        <v>204</v>
      </c>
      <c r="L896" s="19">
        <v>433</v>
      </c>
    </row>
    <row r="897" spans="2:12" x14ac:dyDescent="0.2">
      <c r="C897" s="6"/>
    </row>
    <row r="898" spans="2:12" x14ac:dyDescent="0.2">
      <c r="B898" s="1" t="s">
        <v>269</v>
      </c>
      <c r="C898" s="20" t="s">
        <v>208</v>
      </c>
      <c r="D898" s="18" t="s">
        <v>208</v>
      </c>
      <c r="E898" s="19">
        <v>1</v>
      </c>
      <c r="F898" s="19">
        <v>3</v>
      </c>
      <c r="G898" s="19">
        <v>1</v>
      </c>
      <c r="H898" s="19">
        <v>2</v>
      </c>
      <c r="I898" s="19">
        <v>46</v>
      </c>
      <c r="J898" s="19">
        <v>56</v>
      </c>
      <c r="K898" s="19">
        <v>49</v>
      </c>
      <c r="L898" s="19">
        <v>82</v>
      </c>
    </row>
    <row r="899" spans="2:12" x14ac:dyDescent="0.2">
      <c r="B899" s="1" t="s">
        <v>270</v>
      </c>
      <c r="C899" s="20" t="s">
        <v>208</v>
      </c>
      <c r="D899" s="18" t="s">
        <v>208</v>
      </c>
      <c r="E899" s="19">
        <v>1</v>
      </c>
      <c r="F899" s="19">
        <v>18</v>
      </c>
      <c r="G899" s="19">
        <v>1</v>
      </c>
      <c r="H899" s="19">
        <v>1</v>
      </c>
      <c r="I899" s="19">
        <v>4</v>
      </c>
      <c r="J899" s="19">
        <v>26</v>
      </c>
      <c r="K899" s="19">
        <v>32</v>
      </c>
      <c r="L899" s="19">
        <v>43</v>
      </c>
    </row>
    <row r="900" spans="2:12" x14ac:dyDescent="0.2">
      <c r="B900" s="1" t="s">
        <v>271</v>
      </c>
      <c r="C900" s="20" t="s">
        <v>208</v>
      </c>
      <c r="D900" s="18" t="s">
        <v>208</v>
      </c>
      <c r="E900" s="19">
        <v>2</v>
      </c>
      <c r="F900" s="19">
        <v>3</v>
      </c>
      <c r="G900" s="18" t="s">
        <v>208</v>
      </c>
      <c r="H900" s="18" t="s">
        <v>208</v>
      </c>
      <c r="I900" s="18" t="s">
        <v>208</v>
      </c>
      <c r="J900" s="18" t="s">
        <v>208</v>
      </c>
      <c r="K900" s="19">
        <v>10</v>
      </c>
      <c r="L900" s="19">
        <v>12</v>
      </c>
    </row>
    <row r="901" spans="2:12" x14ac:dyDescent="0.2">
      <c r="C901" s="6"/>
    </row>
    <row r="902" spans="2:12" x14ac:dyDescent="0.2">
      <c r="B902" s="1" t="s">
        <v>272</v>
      </c>
      <c r="C902" s="20" t="s">
        <v>208</v>
      </c>
      <c r="D902" s="18" t="s">
        <v>208</v>
      </c>
      <c r="E902" s="19">
        <v>1</v>
      </c>
      <c r="F902" s="19">
        <v>2</v>
      </c>
      <c r="G902" s="19">
        <v>6</v>
      </c>
      <c r="H902" s="19">
        <v>25</v>
      </c>
      <c r="I902" s="19">
        <v>5</v>
      </c>
      <c r="J902" s="19">
        <v>12</v>
      </c>
      <c r="K902" s="19">
        <v>36</v>
      </c>
      <c r="L902" s="19">
        <v>102</v>
      </c>
    </row>
    <row r="903" spans="2:12" x14ac:dyDescent="0.2">
      <c r="B903" s="1" t="s">
        <v>273</v>
      </c>
      <c r="C903" s="20" t="s">
        <v>208</v>
      </c>
      <c r="D903" s="18" t="s">
        <v>208</v>
      </c>
      <c r="E903" s="19">
        <v>5</v>
      </c>
      <c r="F903" s="19">
        <v>69</v>
      </c>
      <c r="G903" s="19">
        <v>6</v>
      </c>
      <c r="H903" s="19">
        <v>16</v>
      </c>
      <c r="I903" s="19">
        <v>1</v>
      </c>
      <c r="J903" s="19">
        <v>4</v>
      </c>
      <c r="K903" s="19">
        <v>48</v>
      </c>
      <c r="L903" s="19">
        <v>91</v>
      </c>
    </row>
    <row r="904" spans="2:12" x14ac:dyDescent="0.2">
      <c r="B904" s="1" t="s">
        <v>274</v>
      </c>
      <c r="C904" s="20" t="s">
        <v>208</v>
      </c>
      <c r="D904" s="18" t="s">
        <v>208</v>
      </c>
      <c r="E904" s="18" t="s">
        <v>208</v>
      </c>
      <c r="F904" s="18" t="s">
        <v>208</v>
      </c>
      <c r="G904" s="19">
        <v>2</v>
      </c>
      <c r="H904" s="19">
        <v>4</v>
      </c>
      <c r="I904" s="19">
        <v>7</v>
      </c>
      <c r="J904" s="19">
        <v>17</v>
      </c>
      <c r="K904" s="19">
        <v>30</v>
      </c>
      <c r="L904" s="19">
        <v>51</v>
      </c>
    </row>
    <row r="905" spans="2:12" x14ac:dyDescent="0.2">
      <c r="B905" s="1" t="s">
        <v>275</v>
      </c>
      <c r="C905" s="20" t="s">
        <v>208</v>
      </c>
      <c r="D905" s="18" t="s">
        <v>208</v>
      </c>
      <c r="E905" s="18" t="s">
        <v>208</v>
      </c>
      <c r="F905" s="18" t="s">
        <v>208</v>
      </c>
      <c r="G905" s="19">
        <v>1</v>
      </c>
      <c r="H905" s="19">
        <v>2</v>
      </c>
      <c r="I905" s="19">
        <v>3</v>
      </c>
      <c r="J905" s="19">
        <v>5</v>
      </c>
      <c r="K905" s="19">
        <v>24</v>
      </c>
      <c r="L905" s="19">
        <v>71</v>
      </c>
    </row>
    <row r="906" spans="2:12" x14ac:dyDescent="0.2">
      <c r="B906" s="1" t="s">
        <v>276</v>
      </c>
      <c r="C906" s="20" t="s">
        <v>208</v>
      </c>
      <c r="D906" s="18" t="s">
        <v>208</v>
      </c>
      <c r="E906" s="19">
        <v>2</v>
      </c>
      <c r="F906" s="19">
        <v>4</v>
      </c>
      <c r="G906" s="19">
        <v>6</v>
      </c>
      <c r="H906" s="19">
        <v>14</v>
      </c>
      <c r="I906" s="19">
        <v>8</v>
      </c>
      <c r="J906" s="19">
        <v>13</v>
      </c>
      <c r="K906" s="19">
        <v>60</v>
      </c>
      <c r="L906" s="19">
        <v>107</v>
      </c>
    </row>
    <row r="907" spans="2:12" x14ac:dyDescent="0.2">
      <c r="B907" s="1" t="s">
        <v>277</v>
      </c>
      <c r="C907" s="20" t="s">
        <v>208</v>
      </c>
      <c r="D907" s="18" t="s">
        <v>208</v>
      </c>
      <c r="E907" s="19">
        <v>7</v>
      </c>
      <c r="F907" s="19">
        <v>126</v>
      </c>
      <c r="G907" s="19">
        <v>20</v>
      </c>
      <c r="H907" s="19">
        <v>132</v>
      </c>
      <c r="I907" s="19">
        <v>16</v>
      </c>
      <c r="J907" s="19">
        <v>38</v>
      </c>
      <c r="K907" s="19">
        <v>104</v>
      </c>
      <c r="L907" s="19">
        <v>338</v>
      </c>
    </row>
    <row r="908" spans="2:12" x14ac:dyDescent="0.2">
      <c r="C908" s="6"/>
    </row>
    <row r="909" spans="2:12" x14ac:dyDescent="0.2">
      <c r="B909" s="1" t="s">
        <v>278</v>
      </c>
      <c r="C909" s="20" t="s">
        <v>208</v>
      </c>
      <c r="D909" s="18" t="s">
        <v>208</v>
      </c>
      <c r="E909" s="19">
        <v>4</v>
      </c>
      <c r="F909" s="19">
        <v>37</v>
      </c>
      <c r="G909" s="19">
        <v>2</v>
      </c>
      <c r="H909" s="19">
        <v>13</v>
      </c>
      <c r="I909" s="19">
        <v>15</v>
      </c>
      <c r="J909" s="19">
        <v>19</v>
      </c>
      <c r="K909" s="19">
        <v>69</v>
      </c>
      <c r="L909" s="19">
        <v>163</v>
      </c>
    </row>
    <row r="910" spans="2:12" x14ac:dyDescent="0.2">
      <c r="B910" s="1" t="s">
        <v>279</v>
      </c>
      <c r="C910" s="20" t="s">
        <v>208</v>
      </c>
      <c r="D910" s="18" t="s">
        <v>208</v>
      </c>
      <c r="E910" s="19">
        <v>5</v>
      </c>
      <c r="F910" s="19">
        <v>48</v>
      </c>
      <c r="G910" s="19">
        <v>8</v>
      </c>
      <c r="H910" s="19">
        <v>28</v>
      </c>
      <c r="I910" s="19">
        <v>11</v>
      </c>
      <c r="J910" s="19">
        <v>14</v>
      </c>
      <c r="K910" s="19">
        <v>67</v>
      </c>
      <c r="L910" s="19">
        <v>130</v>
      </c>
    </row>
    <row r="911" spans="2:12" x14ac:dyDescent="0.2">
      <c r="B911" s="1" t="s">
        <v>280</v>
      </c>
      <c r="C911" s="20" t="s">
        <v>208</v>
      </c>
      <c r="D911" s="18" t="s">
        <v>208</v>
      </c>
      <c r="E911" s="18" t="s">
        <v>208</v>
      </c>
      <c r="F911" s="18" t="s">
        <v>208</v>
      </c>
      <c r="G911" s="19">
        <v>1</v>
      </c>
      <c r="H911" s="19">
        <v>19</v>
      </c>
      <c r="I911" s="18" t="s">
        <v>208</v>
      </c>
      <c r="J911" s="18" t="s">
        <v>208</v>
      </c>
      <c r="K911" s="19">
        <v>14</v>
      </c>
      <c r="L911" s="19">
        <v>18</v>
      </c>
    </row>
    <row r="912" spans="2:12" x14ac:dyDescent="0.2">
      <c r="B912" s="1" t="s">
        <v>281</v>
      </c>
      <c r="C912" s="20" t="s">
        <v>208</v>
      </c>
      <c r="D912" s="18" t="s">
        <v>208</v>
      </c>
      <c r="E912" s="18" t="s">
        <v>208</v>
      </c>
      <c r="F912" s="18" t="s">
        <v>208</v>
      </c>
      <c r="G912" s="18" t="s">
        <v>208</v>
      </c>
      <c r="H912" s="18" t="s">
        <v>208</v>
      </c>
      <c r="I912" s="19">
        <v>10</v>
      </c>
      <c r="J912" s="19">
        <v>12</v>
      </c>
      <c r="K912" s="19">
        <v>20</v>
      </c>
      <c r="L912" s="19">
        <v>44</v>
      </c>
    </row>
    <row r="913" spans="2:12" x14ac:dyDescent="0.2">
      <c r="B913" s="1" t="s">
        <v>282</v>
      </c>
      <c r="C913" s="20" t="s">
        <v>208</v>
      </c>
      <c r="D913" s="18" t="s">
        <v>208</v>
      </c>
      <c r="E913" s="18" t="s">
        <v>208</v>
      </c>
      <c r="F913" s="18" t="s">
        <v>208</v>
      </c>
      <c r="G913" s="18" t="s">
        <v>208</v>
      </c>
      <c r="H913" s="18" t="s">
        <v>208</v>
      </c>
      <c r="I913" s="18" t="s">
        <v>208</v>
      </c>
      <c r="J913" s="18" t="s">
        <v>208</v>
      </c>
      <c r="K913" s="19">
        <v>2</v>
      </c>
      <c r="L913" s="19">
        <v>3</v>
      </c>
    </row>
    <row r="914" spans="2:12" x14ac:dyDescent="0.2">
      <c r="C914" s="6"/>
    </row>
    <row r="915" spans="2:12" x14ac:dyDescent="0.2">
      <c r="B915" s="1" t="s">
        <v>283</v>
      </c>
      <c r="C915" s="20" t="s">
        <v>208</v>
      </c>
      <c r="D915" s="18" t="s">
        <v>208</v>
      </c>
      <c r="E915" s="19">
        <v>8</v>
      </c>
      <c r="F915" s="19">
        <v>94</v>
      </c>
      <c r="G915" s="19">
        <v>2</v>
      </c>
      <c r="H915" s="19">
        <v>4</v>
      </c>
      <c r="I915" s="19">
        <v>41</v>
      </c>
      <c r="J915" s="19">
        <v>48</v>
      </c>
      <c r="K915" s="19">
        <v>70</v>
      </c>
      <c r="L915" s="19">
        <v>153</v>
      </c>
    </row>
    <row r="916" spans="2:12" x14ac:dyDescent="0.2">
      <c r="B916" s="1" t="s">
        <v>284</v>
      </c>
      <c r="C916" s="20" t="s">
        <v>208</v>
      </c>
      <c r="D916" s="18" t="s">
        <v>208</v>
      </c>
      <c r="E916" s="18" t="s">
        <v>208</v>
      </c>
      <c r="F916" s="18" t="s">
        <v>208</v>
      </c>
      <c r="G916" s="19">
        <v>1</v>
      </c>
      <c r="H916" s="19">
        <v>1</v>
      </c>
      <c r="I916" s="19">
        <v>16</v>
      </c>
      <c r="J916" s="19">
        <v>19</v>
      </c>
      <c r="K916" s="19">
        <v>26</v>
      </c>
      <c r="L916" s="19">
        <v>43</v>
      </c>
    </row>
    <row r="917" spans="2:12" x14ac:dyDescent="0.2">
      <c r="B917" s="1" t="s">
        <v>285</v>
      </c>
      <c r="C917" s="22">
        <v>1</v>
      </c>
      <c r="D917" s="19">
        <v>14</v>
      </c>
      <c r="E917" s="18" t="s">
        <v>208</v>
      </c>
      <c r="F917" s="18" t="s">
        <v>208</v>
      </c>
      <c r="G917" s="19">
        <v>10</v>
      </c>
      <c r="H917" s="19">
        <v>28</v>
      </c>
      <c r="I917" s="19">
        <v>17</v>
      </c>
      <c r="J917" s="19">
        <v>22</v>
      </c>
      <c r="K917" s="19">
        <v>52</v>
      </c>
      <c r="L917" s="19">
        <v>114</v>
      </c>
    </row>
    <row r="918" spans="2:12" x14ac:dyDescent="0.2">
      <c r="B918" s="1" t="s">
        <v>286</v>
      </c>
      <c r="C918" s="20" t="s">
        <v>208</v>
      </c>
      <c r="D918" s="18" t="s">
        <v>208</v>
      </c>
      <c r="E918" s="18" t="s">
        <v>208</v>
      </c>
      <c r="F918" s="18" t="s">
        <v>208</v>
      </c>
      <c r="G918" s="19">
        <v>2</v>
      </c>
      <c r="H918" s="19">
        <v>3</v>
      </c>
      <c r="I918" s="19">
        <v>5</v>
      </c>
      <c r="J918" s="19">
        <v>7</v>
      </c>
      <c r="K918" s="19">
        <v>20</v>
      </c>
      <c r="L918" s="19">
        <v>31</v>
      </c>
    </row>
    <row r="919" spans="2:12" x14ac:dyDescent="0.2">
      <c r="B919" s="1" t="s">
        <v>287</v>
      </c>
      <c r="C919" s="20" t="s">
        <v>208</v>
      </c>
      <c r="D919" s="18" t="s">
        <v>208</v>
      </c>
      <c r="E919" s="19">
        <v>1</v>
      </c>
      <c r="F919" s="19">
        <v>5</v>
      </c>
      <c r="G919" s="18" t="s">
        <v>208</v>
      </c>
      <c r="H919" s="18" t="s">
        <v>208</v>
      </c>
      <c r="I919" s="18" t="s">
        <v>208</v>
      </c>
      <c r="J919" s="18" t="s">
        <v>208</v>
      </c>
      <c r="K919" s="19">
        <v>24</v>
      </c>
      <c r="L919" s="19">
        <v>42</v>
      </c>
    </row>
    <row r="920" spans="2:12" x14ac:dyDescent="0.2">
      <c r="C920" s="6"/>
    </row>
    <row r="921" spans="2:12" x14ac:dyDescent="0.2">
      <c r="B921" s="1" t="s">
        <v>288</v>
      </c>
      <c r="C921" s="20" t="s">
        <v>208</v>
      </c>
      <c r="D921" s="18" t="s">
        <v>208</v>
      </c>
      <c r="E921" s="19">
        <v>7</v>
      </c>
      <c r="F921" s="19">
        <v>16</v>
      </c>
      <c r="G921" s="19">
        <v>3</v>
      </c>
      <c r="H921" s="19">
        <v>3</v>
      </c>
      <c r="I921" s="19">
        <v>24</v>
      </c>
      <c r="J921" s="19">
        <v>35</v>
      </c>
      <c r="K921" s="19">
        <v>33</v>
      </c>
      <c r="L921" s="19">
        <v>54</v>
      </c>
    </row>
    <row r="922" spans="2:12" x14ac:dyDescent="0.2">
      <c r="B922" s="1" t="s">
        <v>289</v>
      </c>
      <c r="C922" s="20" t="s">
        <v>208</v>
      </c>
      <c r="D922" s="18" t="s">
        <v>208</v>
      </c>
      <c r="E922" s="19">
        <v>3</v>
      </c>
      <c r="F922" s="19">
        <v>3</v>
      </c>
      <c r="G922" s="19">
        <v>2</v>
      </c>
      <c r="H922" s="19">
        <v>4</v>
      </c>
      <c r="I922" s="19">
        <v>1</v>
      </c>
      <c r="J922" s="19">
        <v>2</v>
      </c>
      <c r="K922" s="19">
        <v>22</v>
      </c>
      <c r="L922" s="19">
        <v>37</v>
      </c>
    </row>
    <row r="923" spans="2:12" x14ac:dyDescent="0.2">
      <c r="B923" s="1" t="s">
        <v>290</v>
      </c>
      <c r="C923" s="20" t="s">
        <v>208</v>
      </c>
      <c r="D923" s="18" t="s">
        <v>208</v>
      </c>
      <c r="E923" s="18" t="s">
        <v>208</v>
      </c>
      <c r="F923" s="18" t="s">
        <v>208</v>
      </c>
      <c r="G923" s="18" t="s">
        <v>208</v>
      </c>
      <c r="H923" s="18" t="s">
        <v>208</v>
      </c>
      <c r="I923" s="19">
        <v>8</v>
      </c>
      <c r="J923" s="19">
        <v>8</v>
      </c>
      <c r="K923" s="19">
        <v>26</v>
      </c>
      <c r="L923" s="19">
        <v>33</v>
      </c>
    </row>
    <row r="924" spans="2:12" x14ac:dyDescent="0.2">
      <c r="B924" s="1" t="s">
        <v>291</v>
      </c>
      <c r="C924" s="20" t="s">
        <v>208</v>
      </c>
      <c r="D924" s="18" t="s">
        <v>208</v>
      </c>
      <c r="E924" s="19">
        <v>1</v>
      </c>
      <c r="F924" s="19">
        <v>1</v>
      </c>
      <c r="G924" s="19">
        <v>2</v>
      </c>
      <c r="H924" s="19">
        <v>11</v>
      </c>
      <c r="I924" s="18" t="s">
        <v>208</v>
      </c>
      <c r="J924" s="18" t="s">
        <v>208</v>
      </c>
      <c r="K924" s="19">
        <v>15</v>
      </c>
      <c r="L924" s="19">
        <v>19</v>
      </c>
    </row>
    <row r="925" spans="2:12" x14ac:dyDescent="0.2">
      <c r="B925" s="1" t="s">
        <v>292</v>
      </c>
      <c r="C925" s="20" t="s">
        <v>208</v>
      </c>
      <c r="D925" s="18" t="s">
        <v>208</v>
      </c>
      <c r="E925" s="18" t="s">
        <v>208</v>
      </c>
      <c r="F925" s="18" t="s">
        <v>208</v>
      </c>
      <c r="G925" s="18" t="s">
        <v>208</v>
      </c>
      <c r="H925" s="18" t="s">
        <v>208</v>
      </c>
      <c r="I925" s="18" t="s">
        <v>208</v>
      </c>
      <c r="J925" s="18" t="s">
        <v>208</v>
      </c>
      <c r="K925" s="19">
        <v>7</v>
      </c>
      <c r="L925" s="19">
        <v>9</v>
      </c>
    </row>
    <row r="926" spans="2:12" x14ac:dyDescent="0.2">
      <c r="B926" s="1" t="s">
        <v>293</v>
      </c>
      <c r="C926" s="20" t="s">
        <v>208</v>
      </c>
      <c r="D926" s="18" t="s">
        <v>208</v>
      </c>
      <c r="E926" s="18" t="s">
        <v>208</v>
      </c>
      <c r="F926" s="18" t="s">
        <v>208</v>
      </c>
      <c r="G926" s="18" t="s">
        <v>208</v>
      </c>
      <c r="H926" s="18" t="s">
        <v>208</v>
      </c>
      <c r="I926" s="18" t="s">
        <v>208</v>
      </c>
      <c r="J926" s="18" t="s">
        <v>208</v>
      </c>
      <c r="K926" s="19">
        <v>13</v>
      </c>
      <c r="L926" s="19">
        <v>17</v>
      </c>
    </row>
    <row r="927" spans="2:12" x14ac:dyDescent="0.2">
      <c r="B927" s="1" t="s">
        <v>294</v>
      </c>
      <c r="C927" s="20" t="s">
        <v>208</v>
      </c>
      <c r="D927" s="18" t="s">
        <v>208</v>
      </c>
      <c r="E927" s="19">
        <v>1</v>
      </c>
      <c r="F927" s="19">
        <v>1</v>
      </c>
      <c r="G927" s="18" t="s">
        <v>208</v>
      </c>
      <c r="H927" s="18" t="s">
        <v>208</v>
      </c>
      <c r="I927" s="19">
        <v>1</v>
      </c>
      <c r="J927" s="19">
        <v>1</v>
      </c>
      <c r="K927" s="19">
        <v>18</v>
      </c>
      <c r="L927" s="19">
        <v>27</v>
      </c>
    </row>
    <row r="928" spans="2:12" x14ac:dyDescent="0.2">
      <c r="B928" s="1" t="s">
        <v>295</v>
      </c>
      <c r="C928" s="20" t="s">
        <v>208</v>
      </c>
      <c r="D928" s="18" t="s">
        <v>208</v>
      </c>
      <c r="E928" s="18" t="s">
        <v>208</v>
      </c>
      <c r="F928" s="18" t="s">
        <v>208</v>
      </c>
      <c r="G928" s="18" t="s">
        <v>208</v>
      </c>
      <c r="H928" s="18" t="s">
        <v>208</v>
      </c>
      <c r="I928" s="18" t="s">
        <v>208</v>
      </c>
      <c r="J928" s="18" t="s">
        <v>208</v>
      </c>
      <c r="K928" s="19">
        <v>9</v>
      </c>
      <c r="L928" s="19">
        <v>15</v>
      </c>
    </row>
    <row r="929" spans="2:12" x14ac:dyDescent="0.2">
      <c r="B929" s="1" t="s">
        <v>296</v>
      </c>
      <c r="C929" s="20" t="s">
        <v>208</v>
      </c>
      <c r="D929" s="18" t="s">
        <v>208</v>
      </c>
      <c r="E929" s="18" t="s">
        <v>208</v>
      </c>
      <c r="F929" s="18" t="s">
        <v>208</v>
      </c>
      <c r="G929" s="19">
        <v>3</v>
      </c>
      <c r="H929" s="19">
        <v>9</v>
      </c>
      <c r="I929" s="19">
        <v>10</v>
      </c>
      <c r="J929" s="19">
        <v>18</v>
      </c>
      <c r="K929" s="19">
        <v>27</v>
      </c>
      <c r="L929" s="19">
        <v>55</v>
      </c>
    </row>
    <row r="930" spans="2:12" x14ac:dyDescent="0.2">
      <c r="B930" s="1" t="s">
        <v>297</v>
      </c>
      <c r="C930" s="20" t="s">
        <v>208</v>
      </c>
      <c r="D930" s="18" t="s">
        <v>208</v>
      </c>
      <c r="E930" s="19">
        <v>2</v>
      </c>
      <c r="F930" s="19">
        <v>3</v>
      </c>
      <c r="G930" s="18" t="s">
        <v>208</v>
      </c>
      <c r="H930" s="18" t="s">
        <v>208</v>
      </c>
      <c r="I930" s="18" t="s">
        <v>208</v>
      </c>
      <c r="J930" s="18" t="s">
        <v>208</v>
      </c>
      <c r="K930" s="19">
        <v>26</v>
      </c>
      <c r="L930" s="19">
        <v>39</v>
      </c>
    </row>
    <row r="931" spans="2:12" x14ac:dyDescent="0.2">
      <c r="C931" s="6"/>
    </row>
    <row r="932" spans="2:12" x14ac:dyDescent="0.2">
      <c r="B932" s="1" t="s">
        <v>298</v>
      </c>
      <c r="C932" s="20" t="s">
        <v>208</v>
      </c>
      <c r="D932" s="18" t="s">
        <v>208</v>
      </c>
      <c r="E932" s="19">
        <v>3</v>
      </c>
      <c r="F932" s="19">
        <v>44</v>
      </c>
      <c r="G932" s="19">
        <v>11</v>
      </c>
      <c r="H932" s="19">
        <v>26</v>
      </c>
      <c r="I932" s="19">
        <v>78</v>
      </c>
      <c r="J932" s="19">
        <v>308</v>
      </c>
      <c r="K932" s="19">
        <v>82</v>
      </c>
      <c r="L932" s="19">
        <v>182</v>
      </c>
    </row>
    <row r="933" spans="2:12" x14ac:dyDescent="0.2">
      <c r="B933" s="1" t="s">
        <v>299</v>
      </c>
      <c r="C933" s="20" t="s">
        <v>208</v>
      </c>
      <c r="D933" s="18" t="s">
        <v>208</v>
      </c>
      <c r="E933" s="18" t="s">
        <v>208</v>
      </c>
      <c r="F933" s="18" t="s">
        <v>208</v>
      </c>
      <c r="G933" s="18" t="s">
        <v>208</v>
      </c>
      <c r="H933" s="18" t="s">
        <v>208</v>
      </c>
      <c r="I933" s="18" t="s">
        <v>208</v>
      </c>
      <c r="J933" s="18" t="s">
        <v>208</v>
      </c>
      <c r="K933" s="19">
        <v>14</v>
      </c>
      <c r="L933" s="19">
        <v>18</v>
      </c>
    </row>
    <row r="934" spans="2:12" x14ac:dyDescent="0.2">
      <c r="B934" s="1" t="s">
        <v>300</v>
      </c>
      <c r="C934" s="20" t="s">
        <v>208</v>
      </c>
      <c r="D934" s="18" t="s">
        <v>208</v>
      </c>
      <c r="E934" s="18" t="s">
        <v>208</v>
      </c>
      <c r="F934" s="18" t="s">
        <v>208</v>
      </c>
      <c r="G934" s="18" t="s">
        <v>208</v>
      </c>
      <c r="H934" s="18" t="s">
        <v>208</v>
      </c>
      <c r="I934" s="18" t="s">
        <v>208</v>
      </c>
      <c r="J934" s="18" t="s">
        <v>208</v>
      </c>
      <c r="K934" s="19">
        <v>9</v>
      </c>
      <c r="L934" s="19">
        <v>19</v>
      </c>
    </row>
    <row r="935" spans="2:12" x14ac:dyDescent="0.2">
      <c r="B935" s="1" t="s">
        <v>301</v>
      </c>
      <c r="C935" s="20" t="s">
        <v>208</v>
      </c>
      <c r="D935" s="18" t="s">
        <v>208</v>
      </c>
      <c r="E935" s="19">
        <v>4</v>
      </c>
      <c r="F935" s="19">
        <v>11</v>
      </c>
      <c r="G935" s="19">
        <v>7</v>
      </c>
      <c r="H935" s="19">
        <v>17</v>
      </c>
      <c r="I935" s="19">
        <v>8</v>
      </c>
      <c r="J935" s="19">
        <v>15</v>
      </c>
      <c r="K935" s="19">
        <v>36</v>
      </c>
      <c r="L935" s="19">
        <v>126</v>
      </c>
    </row>
    <row r="936" spans="2:12" x14ac:dyDescent="0.2">
      <c r="B936" s="1" t="s">
        <v>302</v>
      </c>
      <c r="C936" s="20" t="s">
        <v>208</v>
      </c>
      <c r="D936" s="18" t="s">
        <v>208</v>
      </c>
      <c r="E936" s="18" t="s">
        <v>208</v>
      </c>
      <c r="F936" s="18" t="s">
        <v>208</v>
      </c>
      <c r="G936" s="18" t="s">
        <v>208</v>
      </c>
      <c r="H936" s="18" t="s">
        <v>208</v>
      </c>
      <c r="I936" s="19">
        <v>1</v>
      </c>
      <c r="J936" s="19">
        <v>1</v>
      </c>
      <c r="K936" s="19">
        <v>16</v>
      </c>
      <c r="L936" s="19">
        <v>19</v>
      </c>
    </row>
    <row r="937" spans="2:12" x14ac:dyDescent="0.2">
      <c r="B937" s="1" t="s">
        <v>303</v>
      </c>
      <c r="C937" s="20" t="s">
        <v>208</v>
      </c>
      <c r="D937" s="18" t="s">
        <v>208</v>
      </c>
      <c r="E937" s="19">
        <v>1</v>
      </c>
      <c r="F937" s="19">
        <v>1</v>
      </c>
      <c r="G937" s="19">
        <v>1</v>
      </c>
      <c r="H937" s="19">
        <v>1</v>
      </c>
      <c r="I937" s="19">
        <v>2</v>
      </c>
      <c r="J937" s="19">
        <v>10</v>
      </c>
      <c r="K937" s="19">
        <v>25</v>
      </c>
      <c r="L937" s="19">
        <v>43</v>
      </c>
    </row>
    <row r="938" spans="2:12" x14ac:dyDescent="0.2">
      <c r="B938" s="1" t="s">
        <v>304</v>
      </c>
      <c r="C938" s="22">
        <v>1</v>
      </c>
      <c r="D938" s="19">
        <v>4</v>
      </c>
      <c r="E938" s="19">
        <v>9</v>
      </c>
      <c r="F938" s="19">
        <v>73</v>
      </c>
      <c r="G938" s="19">
        <v>4</v>
      </c>
      <c r="H938" s="19">
        <v>16</v>
      </c>
      <c r="I938" s="19">
        <v>12</v>
      </c>
      <c r="J938" s="19">
        <v>31</v>
      </c>
      <c r="K938" s="19">
        <v>76</v>
      </c>
      <c r="L938" s="19">
        <v>140</v>
      </c>
    </row>
    <row r="939" spans="2:12" x14ac:dyDescent="0.2">
      <c r="C939" s="6"/>
    </row>
    <row r="940" spans="2:12" x14ac:dyDescent="0.2">
      <c r="B940" s="1" t="s">
        <v>305</v>
      </c>
      <c r="C940" s="22">
        <v>1</v>
      </c>
      <c r="D940" s="19">
        <v>2</v>
      </c>
      <c r="E940" s="19">
        <v>5</v>
      </c>
      <c r="F940" s="19">
        <v>54</v>
      </c>
      <c r="G940" s="19">
        <v>6</v>
      </c>
      <c r="H940" s="19">
        <v>33</v>
      </c>
      <c r="I940" s="19">
        <v>26</v>
      </c>
      <c r="J940" s="19">
        <v>37</v>
      </c>
      <c r="K940" s="19">
        <v>97</v>
      </c>
      <c r="L940" s="19">
        <v>197</v>
      </c>
    </row>
    <row r="941" spans="2:12" x14ac:dyDescent="0.2">
      <c r="B941" s="1" t="s">
        <v>306</v>
      </c>
      <c r="C941" s="20" t="s">
        <v>208</v>
      </c>
      <c r="D941" s="18" t="s">
        <v>208</v>
      </c>
      <c r="E941" s="18" t="s">
        <v>208</v>
      </c>
      <c r="F941" s="18" t="s">
        <v>208</v>
      </c>
      <c r="G941" s="18" t="s">
        <v>208</v>
      </c>
      <c r="H941" s="18" t="s">
        <v>208</v>
      </c>
      <c r="I941" s="19">
        <v>9</v>
      </c>
      <c r="J941" s="19">
        <v>24</v>
      </c>
      <c r="K941" s="19">
        <v>12</v>
      </c>
      <c r="L941" s="19">
        <v>23</v>
      </c>
    </row>
    <row r="942" spans="2:12" x14ac:dyDescent="0.2">
      <c r="B942" s="1" t="s">
        <v>307</v>
      </c>
      <c r="C942" s="20" t="s">
        <v>208</v>
      </c>
      <c r="D942" s="18" t="s">
        <v>208</v>
      </c>
      <c r="E942" s="19">
        <v>3</v>
      </c>
      <c r="F942" s="19">
        <v>5</v>
      </c>
      <c r="G942" s="19">
        <v>1</v>
      </c>
      <c r="H942" s="19">
        <v>1</v>
      </c>
      <c r="I942" s="19">
        <v>2</v>
      </c>
      <c r="J942" s="19">
        <v>2</v>
      </c>
      <c r="K942" s="19">
        <v>33</v>
      </c>
      <c r="L942" s="19">
        <v>54</v>
      </c>
    </row>
    <row r="943" spans="2:12" x14ac:dyDescent="0.2">
      <c r="B943" s="1" t="s">
        <v>308</v>
      </c>
      <c r="C943" s="20" t="s">
        <v>208</v>
      </c>
      <c r="D943" s="18" t="s">
        <v>208</v>
      </c>
      <c r="E943" s="19">
        <v>1</v>
      </c>
      <c r="F943" s="19">
        <v>1</v>
      </c>
      <c r="G943" s="18" t="s">
        <v>208</v>
      </c>
      <c r="H943" s="18" t="s">
        <v>208</v>
      </c>
      <c r="I943" s="19">
        <v>1</v>
      </c>
      <c r="J943" s="19">
        <v>1</v>
      </c>
      <c r="K943" s="19">
        <v>14</v>
      </c>
      <c r="L943" s="19">
        <v>94</v>
      </c>
    </row>
    <row r="944" spans="2:12" x14ac:dyDescent="0.2">
      <c r="B944" s="1" t="s">
        <v>309</v>
      </c>
      <c r="C944" s="20" t="s">
        <v>208</v>
      </c>
      <c r="D944" s="18" t="s">
        <v>208</v>
      </c>
      <c r="E944" s="19">
        <v>1</v>
      </c>
      <c r="F944" s="19">
        <v>1</v>
      </c>
      <c r="G944" s="18" t="s">
        <v>208</v>
      </c>
      <c r="H944" s="18" t="s">
        <v>208</v>
      </c>
      <c r="I944" s="19">
        <v>1</v>
      </c>
      <c r="J944" s="19">
        <v>1</v>
      </c>
      <c r="K944" s="19">
        <v>7</v>
      </c>
      <c r="L944" s="19">
        <v>7</v>
      </c>
    </row>
    <row r="945" spans="1:12" x14ac:dyDescent="0.2">
      <c r="B945" s="1" t="s">
        <v>310</v>
      </c>
      <c r="C945" s="20" t="s">
        <v>208</v>
      </c>
      <c r="D945" s="18" t="s">
        <v>208</v>
      </c>
      <c r="E945" s="18" t="s">
        <v>208</v>
      </c>
      <c r="F945" s="18" t="s">
        <v>208</v>
      </c>
      <c r="G945" s="18" t="s">
        <v>208</v>
      </c>
      <c r="H945" s="18" t="s">
        <v>208</v>
      </c>
      <c r="I945" s="18" t="s">
        <v>208</v>
      </c>
      <c r="J945" s="18" t="s">
        <v>208</v>
      </c>
      <c r="K945" s="19">
        <v>22</v>
      </c>
      <c r="L945" s="19">
        <v>37</v>
      </c>
    </row>
    <row r="946" spans="1:12" x14ac:dyDescent="0.2">
      <c r="B946" s="1" t="s">
        <v>311</v>
      </c>
      <c r="C946" s="20" t="s">
        <v>208</v>
      </c>
      <c r="D946" s="18" t="s">
        <v>208</v>
      </c>
      <c r="E946" s="18" t="s">
        <v>208</v>
      </c>
      <c r="F946" s="18" t="s">
        <v>208</v>
      </c>
      <c r="G946" s="18" t="s">
        <v>208</v>
      </c>
      <c r="H946" s="18" t="s">
        <v>208</v>
      </c>
      <c r="I946" s="18" t="s">
        <v>208</v>
      </c>
      <c r="J946" s="18" t="s">
        <v>208</v>
      </c>
      <c r="K946" s="19">
        <v>4</v>
      </c>
      <c r="L946" s="19">
        <v>18</v>
      </c>
    </row>
    <row r="947" spans="1:12" ht="18" thickBot="1" x14ac:dyDescent="0.25">
      <c r="B947" s="4"/>
      <c r="C947" s="21"/>
      <c r="D947" s="4"/>
      <c r="E947" s="4"/>
      <c r="F947" s="4"/>
      <c r="G947" s="4"/>
      <c r="H947" s="4"/>
      <c r="I947" s="4"/>
      <c r="J947" s="4"/>
      <c r="K947" s="4"/>
      <c r="L947" s="4"/>
    </row>
    <row r="948" spans="1:12" x14ac:dyDescent="0.2">
      <c r="C948" s="1" t="s">
        <v>101</v>
      </c>
    </row>
    <row r="949" spans="1:12" x14ac:dyDescent="0.2">
      <c r="A949" s="1"/>
    </row>
    <row r="950" spans="1:12" x14ac:dyDescent="0.2">
      <c r="A950" s="1"/>
    </row>
    <row r="955" spans="1:12" x14ac:dyDescent="0.2">
      <c r="D955" s="3" t="s">
        <v>312</v>
      </c>
    </row>
    <row r="956" spans="1:12" ht="18" thickBot="1" x14ac:dyDescent="0.25">
      <c r="B956" s="4"/>
      <c r="C956" s="4"/>
      <c r="D956" s="4"/>
      <c r="E956" s="5" t="s">
        <v>259</v>
      </c>
      <c r="F956" s="4"/>
      <c r="G956" s="4"/>
      <c r="H956" s="4"/>
      <c r="I956" s="4"/>
      <c r="J956" s="4"/>
      <c r="K956" s="4"/>
      <c r="L956" s="4"/>
    </row>
    <row r="957" spans="1:12" x14ac:dyDescent="0.2">
      <c r="C957" s="8" t="s">
        <v>158</v>
      </c>
      <c r="E957" s="8" t="s">
        <v>357</v>
      </c>
      <c r="G957" s="8" t="s">
        <v>358</v>
      </c>
      <c r="I957" s="8" t="s">
        <v>164</v>
      </c>
      <c r="K957" s="8" t="s">
        <v>166</v>
      </c>
    </row>
    <row r="958" spans="1:12" x14ac:dyDescent="0.2">
      <c r="C958" s="12" t="s">
        <v>159</v>
      </c>
      <c r="D958" s="7"/>
      <c r="E958" s="12" t="s">
        <v>359</v>
      </c>
      <c r="F958" s="7"/>
      <c r="G958" s="12" t="s">
        <v>360</v>
      </c>
      <c r="H958" s="7"/>
      <c r="I958" s="12" t="s">
        <v>165</v>
      </c>
      <c r="J958" s="7"/>
      <c r="K958" s="12" t="s">
        <v>167</v>
      </c>
      <c r="L958" s="7"/>
    </row>
    <row r="959" spans="1:12" x14ac:dyDescent="0.2">
      <c r="B959" s="7"/>
      <c r="C959" s="12" t="s">
        <v>7</v>
      </c>
      <c r="D959" s="12" t="s">
        <v>8</v>
      </c>
      <c r="E959" s="12" t="s">
        <v>214</v>
      </c>
      <c r="F959" s="12" t="s">
        <v>8</v>
      </c>
      <c r="G959" s="12" t="s">
        <v>214</v>
      </c>
      <c r="H959" s="12" t="s">
        <v>8</v>
      </c>
      <c r="I959" s="12" t="s">
        <v>214</v>
      </c>
      <c r="J959" s="12" t="s">
        <v>8</v>
      </c>
      <c r="K959" s="12" t="s">
        <v>214</v>
      </c>
      <c r="L959" s="12" t="s">
        <v>8</v>
      </c>
    </row>
    <row r="960" spans="1:12" x14ac:dyDescent="0.2">
      <c r="C960" s="6"/>
      <c r="D960" s="13" t="s">
        <v>9</v>
      </c>
      <c r="F960" s="13" t="s">
        <v>9</v>
      </c>
      <c r="H960" s="13" t="s">
        <v>9</v>
      </c>
      <c r="J960" s="13" t="s">
        <v>9</v>
      </c>
      <c r="L960" s="13" t="s">
        <v>9</v>
      </c>
    </row>
    <row r="961" spans="2:12" x14ac:dyDescent="0.2">
      <c r="B961" s="3" t="s">
        <v>261</v>
      </c>
      <c r="C961" s="14">
        <f t="shared" ref="C961:L961" si="13">SUM(C963:C1019)</f>
        <v>761</v>
      </c>
      <c r="D961" s="15">
        <f t="shared" si="13"/>
        <v>1348</v>
      </c>
      <c r="E961" s="15">
        <f t="shared" si="13"/>
        <v>476</v>
      </c>
      <c r="F961" s="15">
        <f t="shared" si="13"/>
        <v>2545</v>
      </c>
      <c r="G961" s="15">
        <f t="shared" si="13"/>
        <v>1013</v>
      </c>
      <c r="H961" s="15">
        <f t="shared" si="13"/>
        <v>10856</v>
      </c>
      <c r="I961" s="15">
        <f t="shared" si="13"/>
        <v>670</v>
      </c>
      <c r="J961" s="15">
        <f t="shared" si="13"/>
        <v>8227</v>
      </c>
      <c r="K961" s="15">
        <f t="shared" si="13"/>
        <v>819</v>
      </c>
      <c r="L961" s="15">
        <f t="shared" si="13"/>
        <v>3224</v>
      </c>
    </row>
    <row r="962" spans="2:12" x14ac:dyDescent="0.2">
      <c r="C962" s="6"/>
    </row>
    <row r="963" spans="2:12" x14ac:dyDescent="0.2">
      <c r="B963" s="1" t="s">
        <v>262</v>
      </c>
      <c r="C963" s="22">
        <v>245</v>
      </c>
      <c r="D963" s="19">
        <v>631</v>
      </c>
      <c r="E963" s="19">
        <v>144</v>
      </c>
      <c r="F963" s="19">
        <v>1196</v>
      </c>
      <c r="G963" s="19">
        <v>153</v>
      </c>
      <c r="H963" s="19">
        <v>1839</v>
      </c>
      <c r="I963" s="19">
        <v>186</v>
      </c>
      <c r="J963" s="19">
        <v>2974</v>
      </c>
      <c r="K963" s="19">
        <v>295</v>
      </c>
      <c r="L963" s="19">
        <v>1320</v>
      </c>
    </row>
    <row r="964" spans="2:12" x14ac:dyDescent="0.2">
      <c r="B964" s="1" t="s">
        <v>263</v>
      </c>
      <c r="C964" s="22">
        <v>8</v>
      </c>
      <c r="D964" s="19">
        <v>18</v>
      </c>
      <c r="E964" s="19">
        <v>14</v>
      </c>
      <c r="F964" s="19">
        <v>37</v>
      </c>
      <c r="G964" s="19">
        <v>16</v>
      </c>
      <c r="H964" s="19">
        <v>81</v>
      </c>
      <c r="I964" s="19">
        <v>21</v>
      </c>
      <c r="J964" s="19">
        <v>219</v>
      </c>
      <c r="K964" s="19">
        <v>25</v>
      </c>
      <c r="L964" s="19">
        <v>90</v>
      </c>
    </row>
    <row r="965" spans="2:12" x14ac:dyDescent="0.2">
      <c r="B965" s="1" t="s">
        <v>264</v>
      </c>
      <c r="C965" s="22">
        <v>45</v>
      </c>
      <c r="D965" s="19">
        <v>69</v>
      </c>
      <c r="E965" s="19">
        <v>25</v>
      </c>
      <c r="F965" s="19">
        <v>92</v>
      </c>
      <c r="G965" s="19">
        <v>17</v>
      </c>
      <c r="H965" s="19">
        <v>150</v>
      </c>
      <c r="I965" s="19">
        <v>17</v>
      </c>
      <c r="J965" s="19">
        <v>321</v>
      </c>
      <c r="K965" s="19">
        <v>23</v>
      </c>
      <c r="L965" s="19">
        <v>104</v>
      </c>
    </row>
    <row r="966" spans="2:12" x14ac:dyDescent="0.2">
      <c r="B966" s="1" t="s">
        <v>265</v>
      </c>
      <c r="C966" s="22">
        <v>117</v>
      </c>
      <c r="D966" s="19">
        <v>154</v>
      </c>
      <c r="E966" s="19">
        <v>19</v>
      </c>
      <c r="F966" s="19">
        <v>132</v>
      </c>
      <c r="G966" s="19">
        <v>29</v>
      </c>
      <c r="H966" s="19">
        <v>277</v>
      </c>
      <c r="I966" s="19">
        <v>21</v>
      </c>
      <c r="J966" s="19">
        <v>151</v>
      </c>
      <c r="K966" s="19">
        <v>26</v>
      </c>
      <c r="L966" s="19">
        <v>100</v>
      </c>
    </row>
    <row r="967" spans="2:12" x14ac:dyDescent="0.2">
      <c r="B967" s="1" t="s">
        <v>266</v>
      </c>
      <c r="C967" s="22">
        <v>44</v>
      </c>
      <c r="D967" s="19">
        <v>55</v>
      </c>
      <c r="E967" s="19">
        <v>20</v>
      </c>
      <c r="F967" s="19">
        <v>120</v>
      </c>
      <c r="G967" s="19">
        <v>30</v>
      </c>
      <c r="H967" s="19">
        <v>109</v>
      </c>
      <c r="I967" s="19">
        <v>28</v>
      </c>
      <c r="J967" s="19">
        <v>313</v>
      </c>
      <c r="K967" s="19">
        <v>19</v>
      </c>
      <c r="L967" s="19">
        <v>78</v>
      </c>
    </row>
    <row r="968" spans="2:12" x14ac:dyDescent="0.2">
      <c r="B968" s="1" t="s">
        <v>267</v>
      </c>
      <c r="C968" s="22">
        <v>80</v>
      </c>
      <c r="D968" s="19">
        <v>130</v>
      </c>
      <c r="E968" s="19">
        <v>41</v>
      </c>
      <c r="F968" s="19">
        <v>179</v>
      </c>
      <c r="G968" s="19">
        <v>49</v>
      </c>
      <c r="H968" s="19">
        <v>387</v>
      </c>
      <c r="I968" s="19">
        <v>65</v>
      </c>
      <c r="J968" s="19">
        <v>680</v>
      </c>
      <c r="K968" s="19">
        <v>80</v>
      </c>
      <c r="L968" s="19">
        <v>309</v>
      </c>
    </row>
    <row r="969" spans="2:12" x14ac:dyDescent="0.2">
      <c r="B969" s="1" t="s">
        <v>268</v>
      </c>
      <c r="C969" s="22">
        <v>78</v>
      </c>
      <c r="D969" s="19">
        <v>100</v>
      </c>
      <c r="E969" s="19">
        <v>21</v>
      </c>
      <c r="F969" s="19">
        <v>85</v>
      </c>
      <c r="G969" s="19">
        <v>29</v>
      </c>
      <c r="H969" s="19">
        <v>181</v>
      </c>
      <c r="I969" s="19">
        <v>24</v>
      </c>
      <c r="J969" s="19">
        <v>370</v>
      </c>
      <c r="K969" s="19">
        <v>45</v>
      </c>
      <c r="L969" s="19">
        <v>171</v>
      </c>
    </row>
    <row r="970" spans="2:12" x14ac:dyDescent="0.2">
      <c r="C970" s="6"/>
    </row>
    <row r="971" spans="2:12" x14ac:dyDescent="0.2">
      <c r="B971" s="1" t="s">
        <v>269</v>
      </c>
      <c r="C971" s="22">
        <v>17</v>
      </c>
      <c r="D971" s="19">
        <v>18</v>
      </c>
      <c r="E971" s="19">
        <v>11</v>
      </c>
      <c r="F971" s="19">
        <v>24</v>
      </c>
      <c r="G971" s="19">
        <v>10</v>
      </c>
      <c r="H971" s="19">
        <v>31</v>
      </c>
      <c r="I971" s="19">
        <v>6</v>
      </c>
      <c r="J971" s="19">
        <v>19</v>
      </c>
      <c r="K971" s="19">
        <v>14</v>
      </c>
      <c r="L971" s="19">
        <v>73</v>
      </c>
    </row>
    <row r="972" spans="2:12" x14ac:dyDescent="0.2">
      <c r="B972" s="1" t="s">
        <v>270</v>
      </c>
      <c r="C972" s="20" t="s">
        <v>208</v>
      </c>
      <c r="D972" s="18" t="s">
        <v>208</v>
      </c>
      <c r="E972" s="19">
        <v>4</v>
      </c>
      <c r="F972" s="19">
        <v>13</v>
      </c>
      <c r="G972" s="19">
        <v>1</v>
      </c>
      <c r="H972" s="19">
        <v>11</v>
      </c>
      <c r="I972" s="19">
        <v>4</v>
      </c>
      <c r="J972" s="19">
        <v>113</v>
      </c>
      <c r="K972" s="19">
        <v>10</v>
      </c>
      <c r="L972" s="19">
        <v>32</v>
      </c>
    </row>
    <row r="973" spans="2:12" x14ac:dyDescent="0.2">
      <c r="B973" s="1" t="s">
        <v>271</v>
      </c>
      <c r="C973" s="20" t="s">
        <v>208</v>
      </c>
      <c r="D973" s="18" t="s">
        <v>208</v>
      </c>
      <c r="E973" s="19">
        <v>1</v>
      </c>
      <c r="F973" s="19">
        <v>1</v>
      </c>
      <c r="G973" s="19">
        <v>3</v>
      </c>
      <c r="H973" s="19">
        <v>44</v>
      </c>
      <c r="I973" s="19">
        <v>1</v>
      </c>
      <c r="J973" s="19">
        <v>137</v>
      </c>
      <c r="K973" s="19">
        <v>2</v>
      </c>
      <c r="L973" s="19">
        <v>5</v>
      </c>
    </row>
    <row r="974" spans="2:12" x14ac:dyDescent="0.2">
      <c r="C974" s="6"/>
    </row>
    <row r="975" spans="2:12" x14ac:dyDescent="0.2">
      <c r="B975" s="1" t="s">
        <v>272</v>
      </c>
      <c r="C975" s="22">
        <v>1</v>
      </c>
      <c r="D975" s="19">
        <v>2</v>
      </c>
      <c r="E975" s="19">
        <v>6</v>
      </c>
      <c r="F975" s="19">
        <v>25</v>
      </c>
      <c r="G975" s="18" t="s">
        <v>208</v>
      </c>
      <c r="H975" s="18" t="s">
        <v>208</v>
      </c>
      <c r="I975" s="19">
        <v>10</v>
      </c>
      <c r="J975" s="19">
        <v>107</v>
      </c>
      <c r="K975" s="19">
        <v>9</v>
      </c>
      <c r="L975" s="19">
        <v>28</v>
      </c>
    </row>
    <row r="976" spans="2:12" x14ac:dyDescent="0.2">
      <c r="B976" s="1" t="s">
        <v>273</v>
      </c>
      <c r="C976" s="22">
        <v>1</v>
      </c>
      <c r="D976" s="19">
        <v>1</v>
      </c>
      <c r="E976" s="19">
        <v>10</v>
      </c>
      <c r="F976" s="19">
        <v>20</v>
      </c>
      <c r="G976" s="19">
        <v>4</v>
      </c>
      <c r="H976" s="19">
        <v>23</v>
      </c>
      <c r="I976" s="19">
        <v>9</v>
      </c>
      <c r="J976" s="19">
        <v>86</v>
      </c>
      <c r="K976" s="19">
        <v>12</v>
      </c>
      <c r="L976" s="19">
        <v>37</v>
      </c>
    </row>
    <row r="977" spans="2:12" x14ac:dyDescent="0.2">
      <c r="B977" s="1" t="s">
        <v>274</v>
      </c>
      <c r="C977" s="20" t="s">
        <v>208</v>
      </c>
      <c r="D977" s="18" t="s">
        <v>208</v>
      </c>
      <c r="E977" s="19">
        <v>3</v>
      </c>
      <c r="F977" s="19">
        <v>4</v>
      </c>
      <c r="G977" s="19">
        <v>4</v>
      </c>
      <c r="H977" s="19">
        <v>38</v>
      </c>
      <c r="I977" s="19">
        <v>1</v>
      </c>
      <c r="J977" s="19">
        <v>14</v>
      </c>
      <c r="K977" s="19">
        <v>8</v>
      </c>
      <c r="L977" s="19">
        <v>27</v>
      </c>
    </row>
    <row r="978" spans="2:12" x14ac:dyDescent="0.2">
      <c r="B978" s="1" t="s">
        <v>275</v>
      </c>
      <c r="C978" s="20" t="s">
        <v>208</v>
      </c>
      <c r="D978" s="18" t="s">
        <v>208</v>
      </c>
      <c r="E978" s="19">
        <v>2</v>
      </c>
      <c r="F978" s="19">
        <v>7</v>
      </c>
      <c r="G978" s="19">
        <v>2</v>
      </c>
      <c r="H978" s="19">
        <v>5</v>
      </c>
      <c r="I978" s="19">
        <v>5</v>
      </c>
      <c r="J978" s="19">
        <v>189</v>
      </c>
      <c r="K978" s="19">
        <v>2</v>
      </c>
      <c r="L978" s="19">
        <v>11</v>
      </c>
    </row>
    <row r="979" spans="2:12" x14ac:dyDescent="0.2">
      <c r="B979" s="1" t="s">
        <v>276</v>
      </c>
      <c r="C979" s="22">
        <v>3</v>
      </c>
      <c r="D979" s="19">
        <v>3</v>
      </c>
      <c r="E979" s="19">
        <v>9</v>
      </c>
      <c r="F979" s="19">
        <v>13</v>
      </c>
      <c r="G979" s="19">
        <v>3</v>
      </c>
      <c r="H979" s="19">
        <v>34</v>
      </c>
      <c r="I979" s="19">
        <v>12</v>
      </c>
      <c r="J979" s="19">
        <v>171</v>
      </c>
      <c r="K979" s="19">
        <v>9</v>
      </c>
      <c r="L979" s="19">
        <v>30</v>
      </c>
    </row>
    <row r="980" spans="2:12" x14ac:dyDescent="0.2">
      <c r="B980" s="1" t="s">
        <v>277</v>
      </c>
      <c r="C980" s="22">
        <v>4</v>
      </c>
      <c r="D980" s="19">
        <v>7</v>
      </c>
      <c r="E980" s="19">
        <v>9</v>
      </c>
      <c r="F980" s="19">
        <v>139</v>
      </c>
      <c r="G980" s="19">
        <v>10</v>
      </c>
      <c r="H980" s="19">
        <v>93</v>
      </c>
      <c r="I980" s="19">
        <v>25</v>
      </c>
      <c r="J980" s="19">
        <v>415</v>
      </c>
      <c r="K980" s="19">
        <v>17</v>
      </c>
      <c r="L980" s="19">
        <v>49</v>
      </c>
    </row>
    <row r="981" spans="2:12" x14ac:dyDescent="0.2">
      <c r="C981" s="6"/>
    </row>
    <row r="982" spans="2:12" x14ac:dyDescent="0.2">
      <c r="B982" s="1" t="s">
        <v>278</v>
      </c>
      <c r="C982" s="22">
        <v>15</v>
      </c>
      <c r="D982" s="19">
        <v>16</v>
      </c>
      <c r="E982" s="19">
        <v>10</v>
      </c>
      <c r="F982" s="19">
        <v>27</v>
      </c>
      <c r="G982" s="19">
        <v>6</v>
      </c>
      <c r="H982" s="19">
        <v>19</v>
      </c>
      <c r="I982" s="19">
        <v>11</v>
      </c>
      <c r="J982" s="19">
        <v>210</v>
      </c>
      <c r="K982" s="19">
        <v>12</v>
      </c>
      <c r="L982" s="19">
        <v>39</v>
      </c>
    </row>
    <row r="983" spans="2:12" x14ac:dyDescent="0.2">
      <c r="B983" s="1" t="s">
        <v>279</v>
      </c>
      <c r="C983" s="22">
        <v>1</v>
      </c>
      <c r="D983" s="19">
        <v>1</v>
      </c>
      <c r="E983" s="19">
        <v>10</v>
      </c>
      <c r="F983" s="19">
        <v>25</v>
      </c>
      <c r="G983" s="19">
        <v>3</v>
      </c>
      <c r="H983" s="19">
        <v>3</v>
      </c>
      <c r="I983" s="19">
        <v>7</v>
      </c>
      <c r="J983" s="19">
        <v>74</v>
      </c>
      <c r="K983" s="19">
        <v>8</v>
      </c>
      <c r="L983" s="19">
        <v>29</v>
      </c>
    </row>
    <row r="984" spans="2:12" x14ac:dyDescent="0.2">
      <c r="B984" s="1" t="s">
        <v>280</v>
      </c>
      <c r="C984" s="20" t="s">
        <v>208</v>
      </c>
      <c r="D984" s="18" t="s">
        <v>208</v>
      </c>
      <c r="E984" s="19">
        <v>3</v>
      </c>
      <c r="F984" s="19">
        <v>24</v>
      </c>
      <c r="G984" s="19">
        <v>8</v>
      </c>
      <c r="H984" s="19">
        <v>32</v>
      </c>
      <c r="I984" s="19">
        <v>1</v>
      </c>
      <c r="J984" s="19">
        <v>8</v>
      </c>
      <c r="K984" s="19">
        <v>3</v>
      </c>
      <c r="L984" s="19">
        <v>6</v>
      </c>
    </row>
    <row r="985" spans="2:12" x14ac:dyDescent="0.2">
      <c r="B985" s="1" t="s">
        <v>281</v>
      </c>
      <c r="C985" s="22">
        <v>4</v>
      </c>
      <c r="D985" s="19">
        <v>4</v>
      </c>
      <c r="E985" s="19">
        <v>12</v>
      </c>
      <c r="F985" s="19">
        <v>38</v>
      </c>
      <c r="G985" s="19">
        <v>5</v>
      </c>
      <c r="H985" s="19">
        <v>14</v>
      </c>
      <c r="I985" s="19">
        <v>1</v>
      </c>
      <c r="J985" s="19">
        <v>1</v>
      </c>
      <c r="K985" s="19">
        <v>2</v>
      </c>
      <c r="L985" s="19">
        <v>4</v>
      </c>
    </row>
    <row r="986" spans="2:12" x14ac:dyDescent="0.2">
      <c r="B986" s="1" t="s">
        <v>282</v>
      </c>
      <c r="C986" s="20" t="s">
        <v>208</v>
      </c>
      <c r="D986" s="18" t="s">
        <v>208</v>
      </c>
      <c r="E986" s="18" t="s">
        <v>208</v>
      </c>
      <c r="F986" s="18" t="s">
        <v>208</v>
      </c>
      <c r="G986" s="19">
        <v>7</v>
      </c>
      <c r="H986" s="19">
        <v>37</v>
      </c>
      <c r="I986" s="19">
        <v>1</v>
      </c>
      <c r="J986" s="19">
        <v>3</v>
      </c>
      <c r="K986" s="19">
        <v>2</v>
      </c>
      <c r="L986" s="19">
        <v>4</v>
      </c>
    </row>
    <row r="987" spans="2:12" x14ac:dyDescent="0.2">
      <c r="C987" s="6"/>
    </row>
    <row r="988" spans="2:12" x14ac:dyDescent="0.2">
      <c r="B988" s="1" t="s">
        <v>283</v>
      </c>
      <c r="C988" s="22">
        <v>20</v>
      </c>
      <c r="D988" s="19">
        <v>28</v>
      </c>
      <c r="E988" s="19">
        <v>9</v>
      </c>
      <c r="F988" s="19">
        <v>16</v>
      </c>
      <c r="G988" s="19">
        <v>27</v>
      </c>
      <c r="H988" s="19">
        <v>138</v>
      </c>
      <c r="I988" s="19">
        <v>10</v>
      </c>
      <c r="J988" s="19">
        <v>66</v>
      </c>
      <c r="K988" s="19">
        <v>12</v>
      </c>
      <c r="L988" s="19">
        <v>44</v>
      </c>
    </row>
    <row r="989" spans="2:12" x14ac:dyDescent="0.2">
      <c r="B989" s="1" t="s">
        <v>284</v>
      </c>
      <c r="C989" s="22">
        <v>3</v>
      </c>
      <c r="D989" s="19">
        <v>3</v>
      </c>
      <c r="E989" s="19">
        <v>2</v>
      </c>
      <c r="F989" s="19">
        <v>5</v>
      </c>
      <c r="G989" s="19">
        <v>8</v>
      </c>
      <c r="H989" s="19">
        <v>55</v>
      </c>
      <c r="I989" s="19">
        <v>3</v>
      </c>
      <c r="J989" s="19">
        <v>32</v>
      </c>
      <c r="K989" s="19">
        <v>7</v>
      </c>
      <c r="L989" s="19">
        <v>23</v>
      </c>
    </row>
    <row r="990" spans="2:12" x14ac:dyDescent="0.2">
      <c r="B990" s="1" t="s">
        <v>285</v>
      </c>
      <c r="C990" s="22">
        <v>8</v>
      </c>
      <c r="D990" s="19">
        <v>11</v>
      </c>
      <c r="E990" s="19">
        <v>10</v>
      </c>
      <c r="F990" s="19">
        <v>33</v>
      </c>
      <c r="G990" s="19">
        <v>4</v>
      </c>
      <c r="H990" s="19">
        <v>17</v>
      </c>
      <c r="I990" s="19">
        <v>7</v>
      </c>
      <c r="J990" s="19">
        <v>64</v>
      </c>
      <c r="K990" s="19">
        <v>35</v>
      </c>
      <c r="L990" s="19">
        <v>123</v>
      </c>
    </row>
    <row r="991" spans="2:12" x14ac:dyDescent="0.2">
      <c r="B991" s="1" t="s">
        <v>286</v>
      </c>
      <c r="C991" s="22">
        <v>2</v>
      </c>
      <c r="D991" s="19">
        <v>2</v>
      </c>
      <c r="E991" s="19">
        <v>2</v>
      </c>
      <c r="F991" s="19">
        <v>7</v>
      </c>
      <c r="G991" s="19">
        <v>2</v>
      </c>
      <c r="H991" s="19">
        <v>7</v>
      </c>
      <c r="I991" s="19">
        <v>4</v>
      </c>
      <c r="J991" s="19">
        <v>103</v>
      </c>
      <c r="K991" s="19">
        <v>11</v>
      </c>
      <c r="L991" s="19">
        <v>29</v>
      </c>
    </row>
    <row r="992" spans="2:12" x14ac:dyDescent="0.2">
      <c r="B992" s="1" t="s">
        <v>287</v>
      </c>
      <c r="C992" s="20" t="s">
        <v>208</v>
      </c>
      <c r="D992" s="18" t="s">
        <v>13</v>
      </c>
      <c r="E992" s="19">
        <v>4</v>
      </c>
      <c r="F992" s="19">
        <v>11</v>
      </c>
      <c r="G992" s="19">
        <v>7</v>
      </c>
      <c r="H992" s="19">
        <v>28</v>
      </c>
      <c r="I992" s="18" t="s">
        <v>208</v>
      </c>
      <c r="J992" s="18" t="s">
        <v>208</v>
      </c>
      <c r="K992" s="19">
        <v>2</v>
      </c>
      <c r="L992" s="19">
        <v>8</v>
      </c>
    </row>
    <row r="993" spans="2:12" x14ac:dyDescent="0.2">
      <c r="C993" s="6"/>
    </row>
    <row r="994" spans="2:12" x14ac:dyDescent="0.2">
      <c r="B994" s="1" t="s">
        <v>288</v>
      </c>
      <c r="C994" s="22">
        <v>10</v>
      </c>
      <c r="D994" s="19">
        <v>12</v>
      </c>
      <c r="E994" s="19">
        <v>2</v>
      </c>
      <c r="F994" s="19">
        <v>4</v>
      </c>
      <c r="G994" s="19">
        <v>5</v>
      </c>
      <c r="H994" s="19">
        <v>33</v>
      </c>
      <c r="I994" s="19">
        <v>5</v>
      </c>
      <c r="J994" s="19">
        <v>16</v>
      </c>
      <c r="K994" s="19">
        <v>1</v>
      </c>
      <c r="L994" s="19">
        <v>1</v>
      </c>
    </row>
    <row r="995" spans="2:12" x14ac:dyDescent="0.2">
      <c r="B995" s="1" t="s">
        <v>289</v>
      </c>
      <c r="C995" s="20" t="s">
        <v>208</v>
      </c>
      <c r="D995" s="18" t="s">
        <v>208</v>
      </c>
      <c r="E995" s="19">
        <v>1</v>
      </c>
      <c r="F995" s="19">
        <v>1</v>
      </c>
      <c r="G995" s="19">
        <v>20</v>
      </c>
      <c r="H995" s="19">
        <v>79</v>
      </c>
      <c r="I995" s="19">
        <v>7</v>
      </c>
      <c r="J995" s="19">
        <v>12</v>
      </c>
      <c r="K995" s="19">
        <v>8</v>
      </c>
      <c r="L995" s="19">
        <v>26</v>
      </c>
    </row>
    <row r="996" spans="2:12" x14ac:dyDescent="0.2">
      <c r="B996" s="1" t="s">
        <v>290</v>
      </c>
      <c r="C996" s="22">
        <v>3</v>
      </c>
      <c r="D996" s="19">
        <v>3</v>
      </c>
      <c r="E996" s="19">
        <v>3</v>
      </c>
      <c r="F996" s="19">
        <v>5</v>
      </c>
      <c r="G996" s="19">
        <v>37</v>
      </c>
      <c r="H996" s="19">
        <v>124</v>
      </c>
      <c r="I996" s="19">
        <v>8</v>
      </c>
      <c r="J996" s="19">
        <v>33</v>
      </c>
      <c r="K996" s="19">
        <v>6</v>
      </c>
      <c r="L996" s="19">
        <v>33</v>
      </c>
    </row>
    <row r="997" spans="2:12" x14ac:dyDescent="0.2">
      <c r="B997" s="1" t="s">
        <v>291</v>
      </c>
      <c r="C997" s="22">
        <v>1</v>
      </c>
      <c r="D997" s="19">
        <v>1</v>
      </c>
      <c r="E997" s="19">
        <v>2</v>
      </c>
      <c r="F997" s="19">
        <v>8</v>
      </c>
      <c r="G997" s="19">
        <v>7</v>
      </c>
      <c r="H997" s="19">
        <v>32</v>
      </c>
      <c r="I997" s="19">
        <v>2</v>
      </c>
      <c r="J997" s="19">
        <v>16</v>
      </c>
      <c r="K997" s="19">
        <v>10</v>
      </c>
      <c r="L997" s="19">
        <v>23</v>
      </c>
    </row>
    <row r="998" spans="2:12" x14ac:dyDescent="0.2">
      <c r="B998" s="1" t="s">
        <v>292</v>
      </c>
      <c r="C998" s="20" t="s">
        <v>208</v>
      </c>
      <c r="D998" s="18" t="s">
        <v>208</v>
      </c>
      <c r="E998" s="19">
        <v>1</v>
      </c>
      <c r="F998" s="19">
        <v>1</v>
      </c>
      <c r="G998" s="19">
        <v>4</v>
      </c>
      <c r="H998" s="19">
        <v>27</v>
      </c>
      <c r="I998" s="19">
        <v>1</v>
      </c>
      <c r="J998" s="19">
        <v>131</v>
      </c>
      <c r="K998" s="19">
        <v>1</v>
      </c>
      <c r="L998" s="19">
        <v>4</v>
      </c>
    </row>
    <row r="999" spans="2:12" x14ac:dyDescent="0.2">
      <c r="B999" s="1" t="s">
        <v>293</v>
      </c>
      <c r="C999" s="20" t="s">
        <v>208</v>
      </c>
      <c r="D999" s="18" t="s">
        <v>208</v>
      </c>
      <c r="E999" s="19">
        <v>1</v>
      </c>
      <c r="F999" s="19">
        <v>10</v>
      </c>
      <c r="G999" s="19">
        <v>5</v>
      </c>
      <c r="H999" s="19">
        <v>34</v>
      </c>
      <c r="I999" s="18" t="s">
        <v>208</v>
      </c>
      <c r="J999" s="18" t="s">
        <v>208</v>
      </c>
      <c r="K999" s="19">
        <v>2</v>
      </c>
      <c r="L999" s="19">
        <v>5</v>
      </c>
    </row>
    <row r="1000" spans="2:12" x14ac:dyDescent="0.2">
      <c r="B1000" s="1" t="s">
        <v>294</v>
      </c>
      <c r="C1000" s="20" t="s">
        <v>208</v>
      </c>
      <c r="D1000" s="18" t="s">
        <v>208</v>
      </c>
      <c r="E1000" s="19">
        <v>2</v>
      </c>
      <c r="F1000" s="19">
        <v>2</v>
      </c>
      <c r="G1000" s="19">
        <v>33</v>
      </c>
      <c r="H1000" s="19">
        <v>238</v>
      </c>
      <c r="I1000" s="19">
        <v>1</v>
      </c>
      <c r="J1000" s="19">
        <v>11</v>
      </c>
      <c r="K1000" s="19">
        <v>5</v>
      </c>
      <c r="L1000" s="19">
        <v>17</v>
      </c>
    </row>
    <row r="1001" spans="2:12" x14ac:dyDescent="0.2">
      <c r="B1001" s="1" t="s">
        <v>295</v>
      </c>
      <c r="C1001" s="20" t="s">
        <v>208</v>
      </c>
      <c r="D1001" s="18" t="s">
        <v>208</v>
      </c>
      <c r="E1001" s="18" t="s">
        <v>208</v>
      </c>
      <c r="F1001" s="18" t="s">
        <v>208</v>
      </c>
      <c r="G1001" s="19">
        <v>1</v>
      </c>
      <c r="H1001" s="19">
        <v>7</v>
      </c>
      <c r="I1001" s="18" t="s">
        <v>208</v>
      </c>
      <c r="J1001" s="18" t="s">
        <v>208</v>
      </c>
      <c r="K1001" s="19">
        <v>9</v>
      </c>
      <c r="L1001" s="19">
        <v>24</v>
      </c>
    </row>
    <row r="1002" spans="2:12" x14ac:dyDescent="0.2">
      <c r="B1002" s="1" t="s">
        <v>296</v>
      </c>
      <c r="C1002" s="22">
        <v>9</v>
      </c>
      <c r="D1002" s="19">
        <v>12</v>
      </c>
      <c r="E1002" s="19">
        <v>5</v>
      </c>
      <c r="F1002" s="19">
        <v>31</v>
      </c>
      <c r="G1002" s="19">
        <v>12</v>
      </c>
      <c r="H1002" s="19">
        <v>166</v>
      </c>
      <c r="I1002" s="19">
        <v>8</v>
      </c>
      <c r="J1002" s="19">
        <v>38</v>
      </c>
      <c r="K1002" s="19">
        <v>9</v>
      </c>
      <c r="L1002" s="19">
        <v>31</v>
      </c>
    </row>
    <row r="1003" spans="2:12" x14ac:dyDescent="0.2">
      <c r="B1003" s="1" t="s">
        <v>297</v>
      </c>
      <c r="C1003" s="20" t="s">
        <v>208</v>
      </c>
      <c r="D1003" s="18" t="s">
        <v>208</v>
      </c>
      <c r="E1003" s="19">
        <v>2</v>
      </c>
      <c r="F1003" s="19">
        <v>7</v>
      </c>
      <c r="G1003" s="19">
        <v>8</v>
      </c>
      <c r="H1003" s="19">
        <v>48</v>
      </c>
      <c r="I1003" s="19">
        <v>18</v>
      </c>
      <c r="J1003" s="19">
        <v>104</v>
      </c>
      <c r="K1003" s="19">
        <v>1</v>
      </c>
      <c r="L1003" s="19">
        <v>3</v>
      </c>
    </row>
    <row r="1004" spans="2:12" x14ac:dyDescent="0.2">
      <c r="C1004" s="6"/>
    </row>
    <row r="1005" spans="2:12" x14ac:dyDescent="0.2">
      <c r="B1005" s="1" t="s">
        <v>298</v>
      </c>
      <c r="C1005" s="22">
        <v>8</v>
      </c>
      <c r="D1005" s="19">
        <v>12</v>
      </c>
      <c r="E1005" s="19">
        <v>11</v>
      </c>
      <c r="F1005" s="19">
        <v>43</v>
      </c>
      <c r="G1005" s="19">
        <v>200</v>
      </c>
      <c r="H1005" s="19">
        <v>3151</v>
      </c>
      <c r="I1005" s="19">
        <v>32</v>
      </c>
      <c r="J1005" s="19">
        <v>294</v>
      </c>
      <c r="K1005" s="19">
        <v>8</v>
      </c>
      <c r="L1005" s="19">
        <v>37</v>
      </c>
    </row>
    <row r="1006" spans="2:12" x14ac:dyDescent="0.2">
      <c r="B1006" s="1" t="s">
        <v>299</v>
      </c>
      <c r="C1006" s="20" t="s">
        <v>208</v>
      </c>
      <c r="D1006" s="18" t="s">
        <v>208</v>
      </c>
      <c r="E1006" s="18" t="s">
        <v>208</v>
      </c>
      <c r="F1006" s="18" t="s">
        <v>208</v>
      </c>
      <c r="G1006" s="19">
        <v>7</v>
      </c>
      <c r="H1006" s="19">
        <v>27</v>
      </c>
      <c r="I1006" s="19">
        <v>1</v>
      </c>
      <c r="J1006" s="19">
        <v>3</v>
      </c>
      <c r="K1006" s="19">
        <v>6</v>
      </c>
      <c r="L1006" s="19">
        <v>15</v>
      </c>
    </row>
    <row r="1007" spans="2:12" x14ac:dyDescent="0.2">
      <c r="B1007" s="1" t="s">
        <v>300</v>
      </c>
      <c r="C1007" s="20" t="s">
        <v>208</v>
      </c>
      <c r="D1007" s="18" t="s">
        <v>208</v>
      </c>
      <c r="E1007" s="18" t="s">
        <v>208</v>
      </c>
      <c r="F1007" s="18" t="s">
        <v>208</v>
      </c>
      <c r="G1007" s="19">
        <v>6</v>
      </c>
      <c r="H1007" s="19">
        <v>24</v>
      </c>
      <c r="I1007" s="18" t="s">
        <v>208</v>
      </c>
      <c r="J1007" s="18" t="s">
        <v>208</v>
      </c>
      <c r="K1007" s="19">
        <v>1</v>
      </c>
      <c r="L1007" s="19">
        <v>4</v>
      </c>
    </row>
    <row r="1008" spans="2:12" x14ac:dyDescent="0.2">
      <c r="B1008" s="1" t="s">
        <v>301</v>
      </c>
      <c r="C1008" s="22">
        <v>2</v>
      </c>
      <c r="D1008" s="19">
        <v>2</v>
      </c>
      <c r="E1008" s="19">
        <v>6</v>
      </c>
      <c r="F1008" s="19">
        <v>20</v>
      </c>
      <c r="G1008" s="19">
        <v>6</v>
      </c>
      <c r="H1008" s="19">
        <v>47</v>
      </c>
      <c r="I1008" s="19">
        <v>9</v>
      </c>
      <c r="J1008" s="19">
        <v>259</v>
      </c>
      <c r="K1008" s="19">
        <v>17</v>
      </c>
      <c r="L1008" s="19">
        <v>82</v>
      </c>
    </row>
    <row r="1009" spans="1:12" x14ac:dyDescent="0.2">
      <c r="B1009" s="1" t="s">
        <v>302</v>
      </c>
      <c r="C1009" s="22">
        <v>1</v>
      </c>
      <c r="D1009" s="19">
        <v>1</v>
      </c>
      <c r="E1009" s="19">
        <v>5</v>
      </c>
      <c r="F1009" s="19">
        <v>9</v>
      </c>
      <c r="G1009" s="19">
        <v>21</v>
      </c>
      <c r="H1009" s="19">
        <v>78</v>
      </c>
      <c r="I1009" s="19">
        <v>12</v>
      </c>
      <c r="J1009" s="19">
        <v>32</v>
      </c>
      <c r="K1009" s="19">
        <v>5</v>
      </c>
      <c r="L1009" s="19">
        <v>20</v>
      </c>
    </row>
    <row r="1010" spans="1:12" x14ac:dyDescent="0.2">
      <c r="B1010" s="1" t="s">
        <v>303</v>
      </c>
      <c r="C1010" s="22">
        <v>2</v>
      </c>
      <c r="D1010" s="19">
        <v>2</v>
      </c>
      <c r="E1010" s="19">
        <v>1</v>
      </c>
      <c r="F1010" s="19">
        <v>1</v>
      </c>
      <c r="G1010" s="19">
        <v>16</v>
      </c>
      <c r="H1010" s="19">
        <v>132</v>
      </c>
      <c r="I1010" s="19">
        <v>28</v>
      </c>
      <c r="J1010" s="19">
        <v>80</v>
      </c>
      <c r="K1010" s="19">
        <v>2</v>
      </c>
      <c r="L1010" s="19">
        <v>6</v>
      </c>
    </row>
    <row r="1011" spans="1:12" x14ac:dyDescent="0.2">
      <c r="B1011" s="1" t="s">
        <v>304</v>
      </c>
      <c r="C1011" s="22">
        <v>10</v>
      </c>
      <c r="D1011" s="19">
        <v>26</v>
      </c>
      <c r="E1011" s="19">
        <v>7</v>
      </c>
      <c r="F1011" s="19">
        <v>42</v>
      </c>
      <c r="G1011" s="19">
        <v>55</v>
      </c>
      <c r="H1011" s="19">
        <v>224</v>
      </c>
      <c r="I1011" s="19">
        <v>24</v>
      </c>
      <c r="J1011" s="19">
        <v>89</v>
      </c>
      <c r="K1011" s="19">
        <v>10</v>
      </c>
      <c r="L1011" s="19">
        <v>30</v>
      </c>
    </row>
    <row r="1012" spans="1:12" x14ac:dyDescent="0.2">
      <c r="C1012" s="6"/>
    </row>
    <row r="1013" spans="1:12" x14ac:dyDescent="0.2">
      <c r="B1013" s="1" t="s">
        <v>305</v>
      </c>
      <c r="C1013" s="22">
        <v>11</v>
      </c>
      <c r="D1013" s="19">
        <v>16</v>
      </c>
      <c r="E1013" s="19">
        <v>11</v>
      </c>
      <c r="F1013" s="19">
        <v>50</v>
      </c>
      <c r="G1013" s="19">
        <v>59</v>
      </c>
      <c r="H1013" s="19">
        <v>1996</v>
      </c>
      <c r="I1013" s="19">
        <v>21</v>
      </c>
      <c r="J1013" s="19">
        <v>220</v>
      </c>
      <c r="K1013" s="19">
        <v>13</v>
      </c>
      <c r="L1013" s="19">
        <v>42</v>
      </c>
    </row>
    <row r="1014" spans="1:12" x14ac:dyDescent="0.2">
      <c r="B1014" s="1" t="s">
        <v>306</v>
      </c>
      <c r="C1014" s="22">
        <v>6</v>
      </c>
      <c r="D1014" s="19">
        <v>6</v>
      </c>
      <c r="E1014" s="19">
        <v>4</v>
      </c>
      <c r="F1014" s="19">
        <v>5</v>
      </c>
      <c r="G1014" s="19">
        <v>12</v>
      </c>
      <c r="H1014" s="19">
        <v>215</v>
      </c>
      <c r="I1014" s="18" t="s">
        <v>208</v>
      </c>
      <c r="J1014" s="18" t="s">
        <v>208</v>
      </c>
      <c r="K1014" s="19">
        <v>1</v>
      </c>
      <c r="L1014" s="19">
        <v>3</v>
      </c>
    </row>
    <row r="1015" spans="1:12" x14ac:dyDescent="0.2">
      <c r="B1015" s="1" t="s">
        <v>307</v>
      </c>
      <c r="C1015" s="22">
        <v>2</v>
      </c>
      <c r="D1015" s="19">
        <v>2</v>
      </c>
      <c r="E1015" s="19">
        <v>5</v>
      </c>
      <c r="F1015" s="19">
        <v>7</v>
      </c>
      <c r="G1015" s="19">
        <v>8</v>
      </c>
      <c r="H1015" s="19">
        <v>23</v>
      </c>
      <c r="I1015" s="19">
        <v>11</v>
      </c>
      <c r="J1015" s="19">
        <v>37</v>
      </c>
      <c r="K1015" s="19">
        <v>4</v>
      </c>
      <c r="L1015" s="19">
        <v>12</v>
      </c>
    </row>
    <row r="1016" spans="1:12" x14ac:dyDescent="0.2">
      <c r="B1016" s="1" t="s">
        <v>308</v>
      </c>
      <c r="C1016" s="20" t="s">
        <v>208</v>
      </c>
      <c r="D1016" s="18" t="s">
        <v>208</v>
      </c>
      <c r="E1016" s="19">
        <v>1</v>
      </c>
      <c r="F1016" s="19">
        <v>6</v>
      </c>
      <c r="G1016" s="19">
        <v>11</v>
      </c>
      <c r="H1016" s="19">
        <v>54</v>
      </c>
      <c r="I1016" s="18" t="s">
        <v>208</v>
      </c>
      <c r="J1016" s="18" t="s">
        <v>208</v>
      </c>
      <c r="K1016" s="19">
        <v>4</v>
      </c>
      <c r="L1016" s="19">
        <v>12</v>
      </c>
    </row>
    <row r="1017" spans="1:12" x14ac:dyDescent="0.2">
      <c r="B1017" s="1" t="s">
        <v>309</v>
      </c>
      <c r="C1017" s="20" t="s">
        <v>208</v>
      </c>
      <c r="D1017" s="18" t="s">
        <v>208</v>
      </c>
      <c r="E1017" s="19">
        <v>2</v>
      </c>
      <c r="F1017" s="19">
        <v>14</v>
      </c>
      <c r="G1017" s="19">
        <v>6</v>
      </c>
      <c r="H1017" s="19">
        <v>38</v>
      </c>
      <c r="I1017" s="19">
        <v>1</v>
      </c>
      <c r="J1017" s="19">
        <v>5</v>
      </c>
      <c r="K1017" s="18" t="s">
        <v>208</v>
      </c>
      <c r="L1017" s="18" t="s">
        <v>208</v>
      </c>
    </row>
    <row r="1018" spans="1:12" x14ac:dyDescent="0.2">
      <c r="B1018" s="1" t="s">
        <v>310</v>
      </c>
      <c r="C1018" s="20" t="s">
        <v>208</v>
      </c>
      <c r="D1018" s="18" t="s">
        <v>208</v>
      </c>
      <c r="E1018" s="19">
        <v>3</v>
      </c>
      <c r="F1018" s="19">
        <v>6</v>
      </c>
      <c r="G1018" s="19">
        <v>31</v>
      </c>
      <c r="H1018" s="19">
        <v>388</v>
      </c>
      <c r="I1018" s="19">
        <v>1</v>
      </c>
      <c r="J1018" s="19">
        <v>7</v>
      </c>
      <c r="K1018" s="19">
        <v>6</v>
      </c>
      <c r="L1018" s="19">
        <v>21</v>
      </c>
    </row>
    <row r="1019" spans="1:12" x14ac:dyDescent="0.2">
      <c r="B1019" s="1" t="s">
        <v>311</v>
      </c>
      <c r="C1019" s="20" t="s">
        <v>208</v>
      </c>
      <c r="D1019" s="18" t="s">
        <v>208</v>
      </c>
      <c r="E1019" s="18" t="s">
        <v>208</v>
      </c>
      <c r="F1019" s="18" t="s">
        <v>208</v>
      </c>
      <c r="G1019" s="19">
        <v>6</v>
      </c>
      <c r="H1019" s="19">
        <v>18</v>
      </c>
      <c r="I1019" s="18" t="s">
        <v>208</v>
      </c>
      <c r="J1019" s="18" t="s">
        <v>208</v>
      </c>
      <c r="K1019" s="18" t="s">
        <v>208</v>
      </c>
      <c r="L1019" s="18" t="s">
        <v>208</v>
      </c>
    </row>
    <row r="1020" spans="1:12" ht="18" thickBot="1" x14ac:dyDescent="0.25">
      <c r="B1020" s="4"/>
      <c r="C1020" s="21"/>
      <c r="D1020" s="4"/>
      <c r="E1020" s="4"/>
      <c r="F1020" s="4"/>
      <c r="G1020" s="4"/>
      <c r="H1020" s="4"/>
      <c r="I1020" s="4"/>
      <c r="J1020" s="4"/>
      <c r="K1020" s="4"/>
      <c r="L1020" s="4"/>
    </row>
    <row r="1021" spans="1:12" x14ac:dyDescent="0.2">
      <c r="C1021" s="1" t="s">
        <v>101</v>
      </c>
    </row>
    <row r="1022" spans="1:12" x14ac:dyDescent="0.2">
      <c r="A1022" s="1"/>
    </row>
    <row r="1023" spans="1:12" x14ac:dyDescent="0.2">
      <c r="A1023" s="1"/>
    </row>
    <row r="1028" spans="2:12" x14ac:dyDescent="0.2">
      <c r="D1028" s="3" t="s">
        <v>312</v>
      </c>
    </row>
    <row r="1029" spans="2:12" ht="18" thickBot="1" x14ac:dyDescent="0.25">
      <c r="B1029" s="4"/>
      <c r="C1029" s="4"/>
      <c r="D1029" s="4"/>
      <c r="E1029" s="5" t="s">
        <v>259</v>
      </c>
      <c r="F1029" s="4"/>
      <c r="G1029" s="4"/>
      <c r="H1029" s="4"/>
      <c r="I1029" s="4"/>
      <c r="J1029" s="4"/>
      <c r="K1029" s="4"/>
      <c r="L1029" s="4"/>
    </row>
    <row r="1030" spans="2:12" x14ac:dyDescent="0.2">
      <c r="C1030" s="8" t="s">
        <v>168</v>
      </c>
      <c r="E1030" s="8" t="s">
        <v>170</v>
      </c>
      <c r="G1030" s="8" t="s">
        <v>361</v>
      </c>
      <c r="I1030" s="8" t="s">
        <v>174</v>
      </c>
      <c r="K1030" s="8" t="s">
        <v>176</v>
      </c>
    </row>
    <row r="1031" spans="2:12" x14ac:dyDescent="0.2">
      <c r="C1031" s="12" t="s">
        <v>169</v>
      </c>
      <c r="D1031" s="7"/>
      <c r="E1031" s="12" t="s">
        <v>171</v>
      </c>
      <c r="F1031" s="7"/>
      <c r="G1031" s="12" t="s">
        <v>362</v>
      </c>
      <c r="H1031" s="7"/>
      <c r="I1031" s="12" t="s">
        <v>175</v>
      </c>
      <c r="J1031" s="7"/>
      <c r="K1031" s="12" t="s">
        <v>177</v>
      </c>
      <c r="L1031" s="7"/>
    </row>
    <row r="1032" spans="2:12" x14ac:dyDescent="0.2">
      <c r="B1032" s="7"/>
      <c r="C1032" s="12" t="s">
        <v>7</v>
      </c>
      <c r="D1032" s="12" t="s">
        <v>8</v>
      </c>
      <c r="E1032" s="12" t="s">
        <v>214</v>
      </c>
      <c r="F1032" s="12" t="s">
        <v>8</v>
      </c>
      <c r="G1032" s="12" t="s">
        <v>214</v>
      </c>
      <c r="H1032" s="12" t="s">
        <v>8</v>
      </c>
      <c r="I1032" s="12" t="s">
        <v>214</v>
      </c>
      <c r="J1032" s="12" t="s">
        <v>8</v>
      </c>
      <c r="K1032" s="12" t="s">
        <v>214</v>
      </c>
      <c r="L1032" s="12" t="s">
        <v>8</v>
      </c>
    </row>
    <row r="1033" spans="2:12" x14ac:dyDescent="0.2">
      <c r="C1033" s="6"/>
      <c r="D1033" s="13" t="s">
        <v>9</v>
      </c>
      <c r="F1033" s="13" t="s">
        <v>9</v>
      </c>
      <c r="H1033" s="13" t="s">
        <v>9</v>
      </c>
      <c r="J1033" s="13" t="s">
        <v>9</v>
      </c>
      <c r="L1033" s="13" t="s">
        <v>9</v>
      </c>
    </row>
    <row r="1034" spans="2:12" x14ac:dyDescent="0.2">
      <c r="B1034" s="3" t="s">
        <v>261</v>
      </c>
      <c r="C1034" s="14">
        <f t="shared" ref="C1034:L1034" si="14">SUM(C1036:C1092)</f>
        <v>280</v>
      </c>
      <c r="D1034" s="15">
        <f t="shared" si="14"/>
        <v>1589</v>
      </c>
      <c r="E1034" s="15">
        <f t="shared" si="14"/>
        <v>230</v>
      </c>
      <c r="F1034" s="15">
        <f t="shared" si="14"/>
        <v>1474</v>
      </c>
      <c r="G1034" s="15">
        <f t="shared" si="14"/>
        <v>7</v>
      </c>
      <c r="H1034" s="15">
        <f t="shared" si="14"/>
        <v>68</v>
      </c>
      <c r="I1034" s="15">
        <f t="shared" si="14"/>
        <v>15</v>
      </c>
      <c r="J1034" s="15">
        <f t="shared" si="14"/>
        <v>452</v>
      </c>
      <c r="K1034" s="15">
        <f t="shared" si="14"/>
        <v>83</v>
      </c>
      <c r="L1034" s="15">
        <f t="shared" si="14"/>
        <v>1484</v>
      </c>
    </row>
    <row r="1035" spans="2:12" x14ac:dyDescent="0.2">
      <c r="C1035" s="6"/>
    </row>
    <row r="1036" spans="2:12" x14ac:dyDescent="0.2">
      <c r="B1036" s="1" t="s">
        <v>262</v>
      </c>
      <c r="C1036" s="22">
        <v>122</v>
      </c>
      <c r="D1036" s="19">
        <v>1154</v>
      </c>
      <c r="E1036" s="19">
        <v>86</v>
      </c>
      <c r="F1036" s="19">
        <v>644</v>
      </c>
      <c r="G1036" s="19">
        <v>6</v>
      </c>
      <c r="H1036" s="19">
        <v>64</v>
      </c>
      <c r="I1036" s="19">
        <v>6</v>
      </c>
      <c r="J1036" s="19">
        <v>382</v>
      </c>
      <c r="K1036" s="19">
        <v>50</v>
      </c>
      <c r="L1036" s="19">
        <v>1311</v>
      </c>
    </row>
    <row r="1037" spans="2:12" x14ac:dyDescent="0.2">
      <c r="B1037" s="1" t="s">
        <v>263</v>
      </c>
      <c r="C1037" s="22">
        <v>7</v>
      </c>
      <c r="D1037" s="19">
        <v>17</v>
      </c>
      <c r="E1037" s="19">
        <v>5</v>
      </c>
      <c r="F1037" s="19">
        <v>14</v>
      </c>
      <c r="G1037" s="18" t="s">
        <v>208</v>
      </c>
      <c r="H1037" s="18" t="s">
        <v>208</v>
      </c>
      <c r="I1037" s="18" t="s">
        <v>208</v>
      </c>
      <c r="J1037" s="18" t="s">
        <v>208</v>
      </c>
      <c r="K1037" s="19">
        <v>4</v>
      </c>
      <c r="L1037" s="19">
        <v>40</v>
      </c>
    </row>
    <row r="1038" spans="2:12" x14ac:dyDescent="0.2">
      <c r="B1038" s="1" t="s">
        <v>264</v>
      </c>
      <c r="C1038" s="22">
        <v>4</v>
      </c>
      <c r="D1038" s="19">
        <v>12</v>
      </c>
      <c r="E1038" s="19">
        <v>4</v>
      </c>
      <c r="F1038" s="19">
        <v>30</v>
      </c>
      <c r="G1038" s="18" t="s">
        <v>208</v>
      </c>
      <c r="H1038" s="18" t="s">
        <v>208</v>
      </c>
      <c r="I1038" s="19">
        <v>1</v>
      </c>
      <c r="J1038" s="19">
        <v>10</v>
      </c>
      <c r="K1038" s="19">
        <v>1</v>
      </c>
      <c r="L1038" s="19">
        <v>11</v>
      </c>
    </row>
    <row r="1039" spans="2:12" x14ac:dyDescent="0.2">
      <c r="B1039" s="1" t="s">
        <v>265</v>
      </c>
      <c r="C1039" s="22">
        <v>7</v>
      </c>
      <c r="D1039" s="19">
        <v>16</v>
      </c>
      <c r="E1039" s="19">
        <v>11</v>
      </c>
      <c r="F1039" s="19">
        <v>47</v>
      </c>
      <c r="G1039" s="18" t="s">
        <v>208</v>
      </c>
      <c r="H1039" s="18" t="s">
        <v>208</v>
      </c>
      <c r="I1039" s="19">
        <v>1</v>
      </c>
      <c r="J1039" s="19">
        <v>6</v>
      </c>
      <c r="K1039" s="19">
        <v>2</v>
      </c>
      <c r="L1039" s="19">
        <v>10</v>
      </c>
    </row>
    <row r="1040" spans="2:12" x14ac:dyDescent="0.2">
      <c r="B1040" s="1" t="s">
        <v>266</v>
      </c>
      <c r="C1040" s="22">
        <v>11</v>
      </c>
      <c r="D1040" s="19">
        <v>20</v>
      </c>
      <c r="E1040" s="19">
        <v>12</v>
      </c>
      <c r="F1040" s="19">
        <v>47</v>
      </c>
      <c r="G1040" s="18" t="s">
        <v>208</v>
      </c>
      <c r="H1040" s="18" t="s">
        <v>208</v>
      </c>
      <c r="I1040" s="19">
        <v>1</v>
      </c>
      <c r="J1040" s="19">
        <v>1</v>
      </c>
      <c r="K1040" s="19">
        <v>3</v>
      </c>
      <c r="L1040" s="19">
        <v>3</v>
      </c>
    </row>
    <row r="1041" spans="2:12" x14ac:dyDescent="0.2">
      <c r="B1041" s="1" t="s">
        <v>267</v>
      </c>
      <c r="C1041" s="22">
        <v>43</v>
      </c>
      <c r="D1041" s="19">
        <v>121</v>
      </c>
      <c r="E1041" s="19">
        <v>18</v>
      </c>
      <c r="F1041" s="19">
        <v>151</v>
      </c>
      <c r="G1041" s="18" t="s">
        <v>208</v>
      </c>
      <c r="H1041" s="18" t="s">
        <v>208</v>
      </c>
      <c r="I1041" s="19">
        <v>3</v>
      </c>
      <c r="J1041" s="19">
        <v>23</v>
      </c>
      <c r="K1041" s="19">
        <v>9</v>
      </c>
      <c r="L1041" s="19">
        <v>50</v>
      </c>
    </row>
    <row r="1042" spans="2:12" x14ac:dyDescent="0.2">
      <c r="B1042" s="1" t="s">
        <v>268</v>
      </c>
      <c r="C1042" s="22">
        <v>21</v>
      </c>
      <c r="D1042" s="19">
        <v>103</v>
      </c>
      <c r="E1042" s="19">
        <v>16</v>
      </c>
      <c r="F1042" s="19">
        <v>117</v>
      </c>
      <c r="G1042" s="19">
        <v>1</v>
      </c>
      <c r="H1042" s="19">
        <v>4</v>
      </c>
      <c r="I1042" s="19">
        <v>1</v>
      </c>
      <c r="J1042" s="19">
        <v>16</v>
      </c>
      <c r="K1042" s="19">
        <v>6</v>
      </c>
      <c r="L1042" s="19">
        <v>31</v>
      </c>
    </row>
    <row r="1043" spans="2:12" x14ac:dyDescent="0.2">
      <c r="C1043" s="6"/>
    </row>
    <row r="1044" spans="2:12" x14ac:dyDescent="0.2">
      <c r="B1044" s="1" t="s">
        <v>269</v>
      </c>
      <c r="C1044" s="22">
        <v>1</v>
      </c>
      <c r="D1044" s="19">
        <v>6</v>
      </c>
      <c r="E1044" s="18" t="s">
        <v>208</v>
      </c>
      <c r="F1044" s="18" t="s">
        <v>208</v>
      </c>
      <c r="G1044" s="18" t="s">
        <v>208</v>
      </c>
      <c r="H1044" s="18" t="s">
        <v>208</v>
      </c>
      <c r="I1044" s="18" t="s">
        <v>208</v>
      </c>
      <c r="J1044" s="18" t="s">
        <v>208</v>
      </c>
      <c r="K1044" s="18" t="s">
        <v>208</v>
      </c>
      <c r="L1044" s="18" t="s">
        <v>208</v>
      </c>
    </row>
    <row r="1045" spans="2:12" x14ac:dyDescent="0.2">
      <c r="B1045" s="1" t="s">
        <v>270</v>
      </c>
      <c r="C1045" s="22">
        <v>1</v>
      </c>
      <c r="D1045" s="19">
        <v>3</v>
      </c>
      <c r="E1045" s="19">
        <v>1</v>
      </c>
      <c r="F1045" s="19">
        <v>2</v>
      </c>
      <c r="G1045" s="18" t="s">
        <v>208</v>
      </c>
      <c r="H1045" s="18" t="s">
        <v>208</v>
      </c>
      <c r="I1045" s="18" t="s">
        <v>208</v>
      </c>
      <c r="J1045" s="18" t="s">
        <v>208</v>
      </c>
      <c r="K1045" s="18" t="s">
        <v>208</v>
      </c>
      <c r="L1045" s="18" t="s">
        <v>208</v>
      </c>
    </row>
    <row r="1046" spans="2:12" x14ac:dyDescent="0.2">
      <c r="B1046" s="1" t="s">
        <v>271</v>
      </c>
      <c r="C1046" s="22">
        <v>2</v>
      </c>
      <c r="D1046" s="19">
        <v>3</v>
      </c>
      <c r="E1046" s="18" t="s">
        <v>208</v>
      </c>
      <c r="F1046" s="18" t="s">
        <v>208</v>
      </c>
      <c r="G1046" s="18" t="s">
        <v>208</v>
      </c>
      <c r="H1046" s="18" t="s">
        <v>208</v>
      </c>
      <c r="I1046" s="18" t="s">
        <v>208</v>
      </c>
      <c r="J1046" s="18" t="s">
        <v>208</v>
      </c>
      <c r="K1046" s="18" t="s">
        <v>208</v>
      </c>
      <c r="L1046" s="18" t="s">
        <v>208</v>
      </c>
    </row>
    <row r="1047" spans="2:12" x14ac:dyDescent="0.2">
      <c r="C1047" s="6"/>
    </row>
    <row r="1048" spans="2:12" x14ac:dyDescent="0.2">
      <c r="B1048" s="1" t="s">
        <v>272</v>
      </c>
      <c r="C1048" s="20" t="s">
        <v>208</v>
      </c>
      <c r="D1048" s="18" t="s">
        <v>208</v>
      </c>
      <c r="E1048" s="19">
        <v>2</v>
      </c>
      <c r="F1048" s="19">
        <v>33</v>
      </c>
      <c r="G1048" s="18" t="s">
        <v>208</v>
      </c>
      <c r="H1048" s="18" t="s">
        <v>208</v>
      </c>
      <c r="I1048" s="18" t="s">
        <v>208</v>
      </c>
      <c r="J1048" s="18" t="s">
        <v>208</v>
      </c>
      <c r="K1048" s="18" t="s">
        <v>208</v>
      </c>
      <c r="L1048" s="18" t="s">
        <v>208</v>
      </c>
    </row>
    <row r="1049" spans="2:12" x14ac:dyDescent="0.2">
      <c r="B1049" s="1" t="s">
        <v>273</v>
      </c>
      <c r="C1049" s="22">
        <v>1</v>
      </c>
      <c r="D1049" s="19">
        <v>3</v>
      </c>
      <c r="E1049" s="19">
        <v>2</v>
      </c>
      <c r="F1049" s="19">
        <v>33</v>
      </c>
      <c r="G1049" s="18" t="s">
        <v>208</v>
      </c>
      <c r="H1049" s="18" t="s">
        <v>208</v>
      </c>
      <c r="I1049" s="18" t="s">
        <v>208</v>
      </c>
      <c r="J1049" s="18" t="s">
        <v>208</v>
      </c>
      <c r="K1049" s="18" t="s">
        <v>208</v>
      </c>
      <c r="L1049" s="18" t="s">
        <v>208</v>
      </c>
    </row>
    <row r="1050" spans="2:12" x14ac:dyDescent="0.2">
      <c r="B1050" s="1" t="s">
        <v>274</v>
      </c>
      <c r="C1050" s="20" t="s">
        <v>208</v>
      </c>
      <c r="D1050" s="18" t="s">
        <v>208</v>
      </c>
      <c r="E1050" s="19">
        <v>1</v>
      </c>
      <c r="F1050" s="19">
        <v>5</v>
      </c>
      <c r="G1050" s="18" t="s">
        <v>208</v>
      </c>
      <c r="H1050" s="18" t="s">
        <v>208</v>
      </c>
      <c r="I1050" s="18" t="s">
        <v>208</v>
      </c>
      <c r="J1050" s="18" t="s">
        <v>208</v>
      </c>
      <c r="K1050" s="18" t="s">
        <v>208</v>
      </c>
      <c r="L1050" s="18" t="s">
        <v>208</v>
      </c>
    </row>
    <row r="1051" spans="2:12" x14ac:dyDescent="0.2">
      <c r="B1051" s="1" t="s">
        <v>275</v>
      </c>
      <c r="C1051" s="20" t="s">
        <v>208</v>
      </c>
      <c r="D1051" s="18" t="s">
        <v>208</v>
      </c>
      <c r="E1051" s="19">
        <v>1</v>
      </c>
      <c r="F1051" s="19">
        <v>1</v>
      </c>
      <c r="G1051" s="18" t="s">
        <v>208</v>
      </c>
      <c r="H1051" s="18" t="s">
        <v>208</v>
      </c>
      <c r="I1051" s="18" t="s">
        <v>208</v>
      </c>
      <c r="J1051" s="18" t="s">
        <v>208</v>
      </c>
      <c r="K1051" s="18" t="s">
        <v>208</v>
      </c>
      <c r="L1051" s="18" t="s">
        <v>208</v>
      </c>
    </row>
    <row r="1052" spans="2:12" x14ac:dyDescent="0.2">
      <c r="B1052" s="1" t="s">
        <v>276</v>
      </c>
      <c r="C1052" s="22">
        <v>1</v>
      </c>
      <c r="D1052" s="19">
        <v>2</v>
      </c>
      <c r="E1052" s="19">
        <v>1</v>
      </c>
      <c r="F1052" s="19">
        <v>3</v>
      </c>
      <c r="G1052" s="18" t="s">
        <v>208</v>
      </c>
      <c r="H1052" s="18" t="s">
        <v>208</v>
      </c>
      <c r="I1052" s="18" t="s">
        <v>208</v>
      </c>
      <c r="J1052" s="18" t="s">
        <v>208</v>
      </c>
      <c r="K1052" s="18" t="s">
        <v>208</v>
      </c>
      <c r="L1052" s="18" t="s">
        <v>208</v>
      </c>
    </row>
    <row r="1053" spans="2:12" x14ac:dyDescent="0.2">
      <c r="B1053" s="1" t="s">
        <v>277</v>
      </c>
      <c r="C1053" s="20" t="s">
        <v>208</v>
      </c>
      <c r="D1053" s="18" t="s">
        <v>208</v>
      </c>
      <c r="E1053" s="19">
        <v>8</v>
      </c>
      <c r="F1053" s="19">
        <v>53</v>
      </c>
      <c r="G1053" s="18" t="s">
        <v>208</v>
      </c>
      <c r="H1053" s="18" t="s">
        <v>208</v>
      </c>
      <c r="I1053" s="19">
        <v>1</v>
      </c>
      <c r="J1053" s="19">
        <v>13</v>
      </c>
      <c r="K1053" s="18" t="s">
        <v>208</v>
      </c>
      <c r="L1053" s="18" t="s">
        <v>208</v>
      </c>
    </row>
    <row r="1054" spans="2:12" x14ac:dyDescent="0.2">
      <c r="C1054" s="6"/>
    </row>
    <row r="1055" spans="2:12" x14ac:dyDescent="0.2">
      <c r="B1055" s="1" t="s">
        <v>278</v>
      </c>
      <c r="C1055" s="22">
        <v>4</v>
      </c>
      <c r="D1055" s="19">
        <v>9</v>
      </c>
      <c r="E1055" s="19">
        <v>2</v>
      </c>
      <c r="F1055" s="19">
        <v>12</v>
      </c>
      <c r="G1055" s="18" t="s">
        <v>208</v>
      </c>
      <c r="H1055" s="18" t="s">
        <v>208</v>
      </c>
      <c r="I1055" s="18" t="s">
        <v>208</v>
      </c>
      <c r="J1055" s="18" t="s">
        <v>208</v>
      </c>
      <c r="K1055" s="19">
        <v>1</v>
      </c>
      <c r="L1055" s="19">
        <v>3</v>
      </c>
    </row>
    <row r="1056" spans="2:12" x14ac:dyDescent="0.2">
      <c r="B1056" s="1" t="s">
        <v>279</v>
      </c>
      <c r="C1056" s="22">
        <v>4</v>
      </c>
      <c r="D1056" s="19">
        <v>8</v>
      </c>
      <c r="E1056" s="19">
        <v>3</v>
      </c>
      <c r="F1056" s="19">
        <v>15</v>
      </c>
      <c r="G1056" s="18" t="s">
        <v>208</v>
      </c>
      <c r="H1056" s="18" t="s">
        <v>208</v>
      </c>
      <c r="I1056" s="18" t="s">
        <v>208</v>
      </c>
      <c r="J1056" s="18" t="s">
        <v>208</v>
      </c>
      <c r="K1056" s="18" t="s">
        <v>208</v>
      </c>
      <c r="L1056" s="18" t="s">
        <v>208</v>
      </c>
    </row>
    <row r="1057" spans="2:12" x14ac:dyDescent="0.2">
      <c r="B1057" s="1" t="s">
        <v>280</v>
      </c>
      <c r="C1057" s="20" t="s">
        <v>208</v>
      </c>
      <c r="D1057" s="18" t="s">
        <v>208</v>
      </c>
      <c r="E1057" s="18" t="s">
        <v>208</v>
      </c>
      <c r="F1057" s="18" t="s">
        <v>208</v>
      </c>
      <c r="G1057" s="18" t="s">
        <v>208</v>
      </c>
      <c r="H1057" s="18" t="s">
        <v>208</v>
      </c>
      <c r="I1057" s="18" t="s">
        <v>208</v>
      </c>
      <c r="J1057" s="18" t="s">
        <v>208</v>
      </c>
      <c r="K1057" s="18" t="s">
        <v>208</v>
      </c>
      <c r="L1057" s="18" t="s">
        <v>208</v>
      </c>
    </row>
    <row r="1058" spans="2:12" x14ac:dyDescent="0.2">
      <c r="B1058" s="1" t="s">
        <v>281</v>
      </c>
      <c r="C1058" s="22">
        <v>1</v>
      </c>
      <c r="D1058" s="19">
        <v>1</v>
      </c>
      <c r="E1058" s="19">
        <v>1</v>
      </c>
      <c r="F1058" s="19">
        <v>1</v>
      </c>
      <c r="G1058" s="18" t="s">
        <v>208</v>
      </c>
      <c r="H1058" s="18" t="s">
        <v>208</v>
      </c>
      <c r="I1058" s="18" t="s">
        <v>208</v>
      </c>
      <c r="J1058" s="18" t="s">
        <v>208</v>
      </c>
      <c r="K1058" s="18" t="s">
        <v>208</v>
      </c>
      <c r="L1058" s="18" t="s">
        <v>208</v>
      </c>
    </row>
    <row r="1059" spans="2:12" x14ac:dyDescent="0.2">
      <c r="B1059" s="1" t="s">
        <v>282</v>
      </c>
      <c r="C1059" s="20" t="s">
        <v>208</v>
      </c>
      <c r="D1059" s="18" t="s">
        <v>208</v>
      </c>
      <c r="E1059" s="18" t="s">
        <v>208</v>
      </c>
      <c r="F1059" s="18" t="s">
        <v>208</v>
      </c>
      <c r="G1059" s="18" t="s">
        <v>208</v>
      </c>
      <c r="H1059" s="18" t="s">
        <v>208</v>
      </c>
      <c r="I1059" s="18" t="s">
        <v>208</v>
      </c>
      <c r="J1059" s="18" t="s">
        <v>208</v>
      </c>
      <c r="K1059" s="18" t="s">
        <v>208</v>
      </c>
      <c r="L1059" s="18" t="s">
        <v>208</v>
      </c>
    </row>
    <row r="1060" spans="2:12" x14ac:dyDescent="0.2">
      <c r="C1060" s="6"/>
    </row>
    <row r="1061" spans="2:12" x14ac:dyDescent="0.2">
      <c r="B1061" s="1" t="s">
        <v>283</v>
      </c>
      <c r="C1061" s="22">
        <v>5</v>
      </c>
      <c r="D1061" s="19">
        <v>14</v>
      </c>
      <c r="E1061" s="19">
        <v>4</v>
      </c>
      <c r="F1061" s="19">
        <v>23</v>
      </c>
      <c r="G1061" s="18" t="s">
        <v>208</v>
      </c>
      <c r="H1061" s="18" t="s">
        <v>208</v>
      </c>
      <c r="I1061" s="18" t="s">
        <v>208</v>
      </c>
      <c r="J1061" s="18" t="s">
        <v>208</v>
      </c>
      <c r="K1061" s="19">
        <v>1</v>
      </c>
      <c r="L1061" s="19">
        <v>11</v>
      </c>
    </row>
    <row r="1062" spans="2:12" x14ac:dyDescent="0.2">
      <c r="B1062" s="1" t="s">
        <v>284</v>
      </c>
      <c r="C1062" s="20" t="s">
        <v>208</v>
      </c>
      <c r="D1062" s="18" t="s">
        <v>208</v>
      </c>
      <c r="E1062" s="19">
        <v>3</v>
      </c>
      <c r="F1062" s="19">
        <v>27</v>
      </c>
      <c r="G1062" s="18" t="s">
        <v>208</v>
      </c>
      <c r="H1062" s="18" t="s">
        <v>208</v>
      </c>
      <c r="I1062" s="18" t="s">
        <v>208</v>
      </c>
      <c r="J1062" s="18" t="s">
        <v>208</v>
      </c>
      <c r="K1062" s="18" t="s">
        <v>208</v>
      </c>
      <c r="L1062" s="18" t="s">
        <v>208</v>
      </c>
    </row>
    <row r="1063" spans="2:12" x14ac:dyDescent="0.2">
      <c r="B1063" s="1" t="s">
        <v>285</v>
      </c>
      <c r="C1063" s="22">
        <v>1</v>
      </c>
      <c r="D1063" s="19">
        <v>1</v>
      </c>
      <c r="E1063" s="19">
        <v>6</v>
      </c>
      <c r="F1063" s="19">
        <v>27</v>
      </c>
      <c r="G1063" s="18" t="s">
        <v>208</v>
      </c>
      <c r="H1063" s="18" t="s">
        <v>208</v>
      </c>
      <c r="I1063" s="18" t="s">
        <v>208</v>
      </c>
      <c r="J1063" s="18" t="s">
        <v>208</v>
      </c>
      <c r="K1063" s="19">
        <v>1</v>
      </c>
      <c r="L1063" s="19">
        <v>4</v>
      </c>
    </row>
    <row r="1064" spans="2:12" x14ac:dyDescent="0.2">
      <c r="B1064" s="1" t="s">
        <v>286</v>
      </c>
      <c r="C1064" s="22">
        <v>1</v>
      </c>
      <c r="D1064" s="19">
        <v>1</v>
      </c>
      <c r="E1064" s="18" t="s">
        <v>208</v>
      </c>
      <c r="F1064" s="18" t="s">
        <v>208</v>
      </c>
      <c r="G1064" s="18" t="s">
        <v>208</v>
      </c>
      <c r="H1064" s="18" t="s">
        <v>208</v>
      </c>
      <c r="I1064" s="18" t="s">
        <v>208</v>
      </c>
      <c r="J1064" s="18" t="s">
        <v>208</v>
      </c>
      <c r="K1064" s="18" t="s">
        <v>208</v>
      </c>
      <c r="L1064" s="18" t="s">
        <v>208</v>
      </c>
    </row>
    <row r="1065" spans="2:12" x14ac:dyDescent="0.2">
      <c r="B1065" s="1" t="s">
        <v>287</v>
      </c>
      <c r="C1065" s="20" t="s">
        <v>208</v>
      </c>
      <c r="D1065" s="18" t="s">
        <v>208</v>
      </c>
      <c r="E1065" s="18" t="s">
        <v>208</v>
      </c>
      <c r="F1065" s="18" t="s">
        <v>208</v>
      </c>
      <c r="G1065" s="18" t="s">
        <v>208</v>
      </c>
      <c r="H1065" s="18" t="s">
        <v>208</v>
      </c>
      <c r="I1065" s="18" t="s">
        <v>208</v>
      </c>
      <c r="J1065" s="18" t="s">
        <v>208</v>
      </c>
      <c r="K1065" s="18" t="s">
        <v>208</v>
      </c>
      <c r="L1065" s="18" t="s">
        <v>208</v>
      </c>
    </row>
    <row r="1066" spans="2:12" x14ac:dyDescent="0.2">
      <c r="C1066" s="6"/>
    </row>
    <row r="1067" spans="2:12" x14ac:dyDescent="0.2">
      <c r="B1067" s="1" t="s">
        <v>288</v>
      </c>
      <c r="C1067" s="22">
        <v>2</v>
      </c>
      <c r="D1067" s="19">
        <v>3</v>
      </c>
      <c r="E1067" s="19">
        <v>1</v>
      </c>
      <c r="F1067" s="19">
        <v>5</v>
      </c>
      <c r="G1067" s="18" t="s">
        <v>208</v>
      </c>
      <c r="H1067" s="18" t="s">
        <v>208</v>
      </c>
      <c r="I1067" s="18" t="s">
        <v>208</v>
      </c>
      <c r="J1067" s="18" t="s">
        <v>208</v>
      </c>
      <c r="K1067" s="19">
        <v>1</v>
      </c>
      <c r="L1067" s="19">
        <v>2</v>
      </c>
    </row>
    <row r="1068" spans="2:12" x14ac:dyDescent="0.2">
      <c r="B1068" s="1" t="s">
        <v>289</v>
      </c>
      <c r="C1068" s="22">
        <v>2</v>
      </c>
      <c r="D1068" s="19">
        <v>2</v>
      </c>
      <c r="E1068" s="19">
        <v>1</v>
      </c>
      <c r="F1068" s="19">
        <v>7</v>
      </c>
      <c r="G1068" s="18" t="s">
        <v>208</v>
      </c>
      <c r="H1068" s="18" t="s">
        <v>208</v>
      </c>
      <c r="I1068" s="18" t="s">
        <v>208</v>
      </c>
      <c r="J1068" s="18" t="s">
        <v>208</v>
      </c>
      <c r="K1068" s="18" t="s">
        <v>208</v>
      </c>
      <c r="L1068" s="18" t="s">
        <v>208</v>
      </c>
    </row>
    <row r="1069" spans="2:12" x14ac:dyDescent="0.2">
      <c r="B1069" s="1" t="s">
        <v>290</v>
      </c>
      <c r="C1069" s="22">
        <v>3</v>
      </c>
      <c r="D1069" s="19">
        <v>12</v>
      </c>
      <c r="E1069" s="19">
        <v>1</v>
      </c>
      <c r="F1069" s="19">
        <v>1</v>
      </c>
      <c r="G1069" s="18" t="s">
        <v>208</v>
      </c>
      <c r="H1069" s="18" t="s">
        <v>208</v>
      </c>
      <c r="I1069" s="18" t="s">
        <v>208</v>
      </c>
      <c r="J1069" s="18" t="s">
        <v>208</v>
      </c>
      <c r="K1069" s="18" t="s">
        <v>208</v>
      </c>
      <c r="L1069" s="18" t="s">
        <v>208</v>
      </c>
    </row>
    <row r="1070" spans="2:12" x14ac:dyDescent="0.2">
      <c r="B1070" s="1" t="s">
        <v>291</v>
      </c>
      <c r="C1070" s="20" t="s">
        <v>208</v>
      </c>
      <c r="D1070" s="18" t="s">
        <v>208</v>
      </c>
      <c r="E1070" s="19">
        <v>3</v>
      </c>
      <c r="F1070" s="19">
        <v>16</v>
      </c>
      <c r="G1070" s="18" t="s">
        <v>208</v>
      </c>
      <c r="H1070" s="18" t="s">
        <v>208</v>
      </c>
      <c r="I1070" s="18" t="s">
        <v>208</v>
      </c>
      <c r="J1070" s="18" t="s">
        <v>208</v>
      </c>
      <c r="K1070" s="18" t="s">
        <v>208</v>
      </c>
      <c r="L1070" s="18" t="s">
        <v>208</v>
      </c>
    </row>
    <row r="1071" spans="2:12" x14ac:dyDescent="0.2">
      <c r="B1071" s="1" t="s">
        <v>292</v>
      </c>
      <c r="C1071" s="22">
        <v>1</v>
      </c>
      <c r="D1071" s="19">
        <v>1</v>
      </c>
      <c r="E1071" s="19">
        <v>1</v>
      </c>
      <c r="F1071" s="19">
        <v>2</v>
      </c>
      <c r="G1071" s="18" t="s">
        <v>208</v>
      </c>
      <c r="H1071" s="18" t="s">
        <v>208</v>
      </c>
      <c r="I1071" s="18" t="s">
        <v>208</v>
      </c>
      <c r="J1071" s="18" t="s">
        <v>208</v>
      </c>
      <c r="K1071" s="18" t="s">
        <v>208</v>
      </c>
      <c r="L1071" s="18" t="s">
        <v>208</v>
      </c>
    </row>
    <row r="1072" spans="2:12" x14ac:dyDescent="0.2">
      <c r="B1072" s="1" t="s">
        <v>293</v>
      </c>
      <c r="C1072" s="20" t="s">
        <v>208</v>
      </c>
      <c r="D1072" s="18" t="s">
        <v>208</v>
      </c>
      <c r="E1072" s="18" t="s">
        <v>208</v>
      </c>
      <c r="F1072" s="18" t="s">
        <v>208</v>
      </c>
      <c r="G1072" s="18" t="s">
        <v>208</v>
      </c>
      <c r="H1072" s="18" t="s">
        <v>208</v>
      </c>
      <c r="I1072" s="18" t="s">
        <v>208</v>
      </c>
      <c r="J1072" s="18" t="s">
        <v>208</v>
      </c>
      <c r="K1072" s="18" t="s">
        <v>208</v>
      </c>
      <c r="L1072" s="18" t="s">
        <v>208</v>
      </c>
    </row>
    <row r="1073" spans="2:12" x14ac:dyDescent="0.2">
      <c r="B1073" s="1" t="s">
        <v>294</v>
      </c>
      <c r="C1073" s="22">
        <v>2</v>
      </c>
      <c r="D1073" s="19">
        <v>3</v>
      </c>
      <c r="E1073" s="18" t="s">
        <v>208</v>
      </c>
      <c r="F1073" s="18" t="s">
        <v>208</v>
      </c>
      <c r="G1073" s="18" t="s">
        <v>208</v>
      </c>
      <c r="H1073" s="18" t="s">
        <v>208</v>
      </c>
      <c r="I1073" s="18" t="s">
        <v>208</v>
      </c>
      <c r="J1073" s="18" t="s">
        <v>208</v>
      </c>
      <c r="K1073" s="18" t="s">
        <v>208</v>
      </c>
      <c r="L1073" s="18" t="s">
        <v>208</v>
      </c>
    </row>
    <row r="1074" spans="2:12" x14ac:dyDescent="0.2">
      <c r="B1074" s="1" t="s">
        <v>295</v>
      </c>
      <c r="C1074" s="22">
        <v>1</v>
      </c>
      <c r="D1074" s="19">
        <v>3</v>
      </c>
      <c r="E1074" s="18" t="s">
        <v>208</v>
      </c>
      <c r="F1074" s="18" t="s">
        <v>208</v>
      </c>
      <c r="G1074" s="18" t="s">
        <v>208</v>
      </c>
      <c r="H1074" s="18" t="s">
        <v>208</v>
      </c>
      <c r="I1074" s="18" t="s">
        <v>208</v>
      </c>
      <c r="J1074" s="18" t="s">
        <v>208</v>
      </c>
      <c r="K1074" s="18" t="s">
        <v>208</v>
      </c>
      <c r="L1074" s="18" t="s">
        <v>208</v>
      </c>
    </row>
    <row r="1075" spans="2:12" x14ac:dyDescent="0.2">
      <c r="B1075" s="1" t="s">
        <v>296</v>
      </c>
      <c r="C1075" s="22">
        <v>3</v>
      </c>
      <c r="D1075" s="19">
        <v>4</v>
      </c>
      <c r="E1075" s="18" t="s">
        <v>208</v>
      </c>
      <c r="F1075" s="18" t="s">
        <v>208</v>
      </c>
      <c r="G1075" s="18" t="s">
        <v>208</v>
      </c>
      <c r="H1075" s="18" t="s">
        <v>208</v>
      </c>
      <c r="I1075" s="18" t="s">
        <v>208</v>
      </c>
      <c r="J1075" s="18" t="s">
        <v>208</v>
      </c>
      <c r="K1075" s="19">
        <v>1</v>
      </c>
      <c r="L1075" s="19">
        <v>4</v>
      </c>
    </row>
    <row r="1076" spans="2:12" x14ac:dyDescent="0.2">
      <c r="B1076" s="1" t="s">
        <v>297</v>
      </c>
      <c r="C1076" s="22">
        <v>1</v>
      </c>
      <c r="D1076" s="19">
        <v>1</v>
      </c>
      <c r="E1076" s="18" t="s">
        <v>208</v>
      </c>
      <c r="F1076" s="18" t="s">
        <v>208</v>
      </c>
      <c r="G1076" s="18" t="s">
        <v>208</v>
      </c>
      <c r="H1076" s="18" t="s">
        <v>208</v>
      </c>
      <c r="I1076" s="18" t="s">
        <v>208</v>
      </c>
      <c r="J1076" s="18" t="s">
        <v>208</v>
      </c>
      <c r="K1076" s="18" t="s">
        <v>208</v>
      </c>
      <c r="L1076" s="18" t="s">
        <v>208</v>
      </c>
    </row>
    <row r="1077" spans="2:12" x14ac:dyDescent="0.2">
      <c r="C1077" s="6"/>
    </row>
    <row r="1078" spans="2:12" x14ac:dyDescent="0.2">
      <c r="B1078" s="1" t="s">
        <v>298</v>
      </c>
      <c r="C1078" s="22">
        <v>7</v>
      </c>
      <c r="D1078" s="19">
        <v>18</v>
      </c>
      <c r="E1078" s="19">
        <v>10</v>
      </c>
      <c r="F1078" s="19">
        <v>36</v>
      </c>
      <c r="G1078" s="18" t="s">
        <v>208</v>
      </c>
      <c r="H1078" s="18" t="s">
        <v>208</v>
      </c>
      <c r="I1078" s="18" t="s">
        <v>208</v>
      </c>
      <c r="J1078" s="18" t="s">
        <v>208</v>
      </c>
      <c r="K1078" s="18" t="s">
        <v>208</v>
      </c>
      <c r="L1078" s="18" t="s">
        <v>208</v>
      </c>
    </row>
    <row r="1079" spans="2:12" x14ac:dyDescent="0.2">
      <c r="B1079" s="1" t="s">
        <v>299</v>
      </c>
      <c r="C1079" s="22">
        <v>1</v>
      </c>
      <c r="D1079" s="19">
        <v>1</v>
      </c>
      <c r="E1079" s="18" t="s">
        <v>208</v>
      </c>
      <c r="F1079" s="18" t="s">
        <v>208</v>
      </c>
      <c r="G1079" s="18" t="s">
        <v>208</v>
      </c>
      <c r="H1079" s="18" t="s">
        <v>208</v>
      </c>
      <c r="I1079" s="18" t="s">
        <v>208</v>
      </c>
      <c r="J1079" s="18" t="s">
        <v>208</v>
      </c>
      <c r="K1079" s="18" t="s">
        <v>208</v>
      </c>
      <c r="L1079" s="18" t="s">
        <v>208</v>
      </c>
    </row>
    <row r="1080" spans="2:12" x14ac:dyDescent="0.2">
      <c r="B1080" s="1" t="s">
        <v>300</v>
      </c>
      <c r="C1080" s="20" t="s">
        <v>208</v>
      </c>
      <c r="D1080" s="18" t="s">
        <v>208</v>
      </c>
      <c r="E1080" s="18" t="s">
        <v>208</v>
      </c>
      <c r="F1080" s="18" t="s">
        <v>208</v>
      </c>
      <c r="G1080" s="18" t="s">
        <v>208</v>
      </c>
      <c r="H1080" s="18" t="s">
        <v>208</v>
      </c>
      <c r="I1080" s="18" t="s">
        <v>208</v>
      </c>
      <c r="J1080" s="18" t="s">
        <v>208</v>
      </c>
      <c r="K1080" s="18" t="s">
        <v>208</v>
      </c>
      <c r="L1080" s="18" t="s">
        <v>208</v>
      </c>
    </row>
    <row r="1081" spans="2:12" x14ac:dyDescent="0.2">
      <c r="B1081" s="1" t="s">
        <v>301</v>
      </c>
      <c r="C1081" s="22">
        <v>2</v>
      </c>
      <c r="D1081" s="19">
        <v>9</v>
      </c>
      <c r="E1081" s="19">
        <v>4</v>
      </c>
      <c r="F1081" s="19">
        <v>30</v>
      </c>
      <c r="G1081" s="18" t="s">
        <v>208</v>
      </c>
      <c r="H1081" s="18" t="s">
        <v>208</v>
      </c>
      <c r="I1081" s="18" t="s">
        <v>208</v>
      </c>
      <c r="J1081" s="18" t="s">
        <v>208</v>
      </c>
      <c r="K1081" s="18" t="s">
        <v>208</v>
      </c>
      <c r="L1081" s="18" t="s">
        <v>208</v>
      </c>
    </row>
    <row r="1082" spans="2:12" x14ac:dyDescent="0.2">
      <c r="B1082" s="1" t="s">
        <v>302</v>
      </c>
      <c r="C1082" s="20" t="s">
        <v>208</v>
      </c>
      <c r="D1082" s="18" t="s">
        <v>208</v>
      </c>
      <c r="E1082" s="18" t="s">
        <v>208</v>
      </c>
      <c r="F1082" s="18" t="s">
        <v>208</v>
      </c>
      <c r="G1082" s="18" t="s">
        <v>208</v>
      </c>
      <c r="H1082" s="18" t="s">
        <v>208</v>
      </c>
      <c r="I1082" s="18" t="s">
        <v>208</v>
      </c>
      <c r="J1082" s="18" t="s">
        <v>208</v>
      </c>
      <c r="K1082" s="18" t="s">
        <v>208</v>
      </c>
      <c r="L1082" s="18" t="s">
        <v>208</v>
      </c>
    </row>
    <row r="1083" spans="2:12" x14ac:dyDescent="0.2">
      <c r="B1083" s="1" t="s">
        <v>303</v>
      </c>
      <c r="C1083" s="22">
        <v>4</v>
      </c>
      <c r="D1083" s="19">
        <v>8</v>
      </c>
      <c r="E1083" s="19">
        <v>1</v>
      </c>
      <c r="F1083" s="19">
        <v>6</v>
      </c>
      <c r="G1083" s="18" t="s">
        <v>208</v>
      </c>
      <c r="H1083" s="18" t="s">
        <v>208</v>
      </c>
      <c r="I1083" s="18" t="s">
        <v>208</v>
      </c>
      <c r="J1083" s="18" t="s">
        <v>208</v>
      </c>
      <c r="K1083" s="18" t="s">
        <v>208</v>
      </c>
      <c r="L1083" s="18" t="s">
        <v>208</v>
      </c>
    </row>
    <row r="1084" spans="2:12" x14ac:dyDescent="0.2">
      <c r="B1084" s="1" t="s">
        <v>304</v>
      </c>
      <c r="C1084" s="22">
        <v>3</v>
      </c>
      <c r="D1084" s="19">
        <v>7</v>
      </c>
      <c r="E1084" s="19">
        <v>10</v>
      </c>
      <c r="F1084" s="19">
        <v>61</v>
      </c>
      <c r="G1084" s="18" t="s">
        <v>208</v>
      </c>
      <c r="H1084" s="18" t="s">
        <v>208</v>
      </c>
      <c r="I1084" s="18" t="s">
        <v>208</v>
      </c>
      <c r="J1084" s="18" t="s">
        <v>208</v>
      </c>
      <c r="K1084" s="19">
        <v>2</v>
      </c>
      <c r="L1084" s="19">
        <v>3</v>
      </c>
    </row>
    <row r="1085" spans="2:12" x14ac:dyDescent="0.2">
      <c r="C1085" s="6"/>
    </row>
    <row r="1086" spans="2:12" x14ac:dyDescent="0.2">
      <c r="B1086" s="1" t="s">
        <v>305</v>
      </c>
      <c r="C1086" s="22">
        <v>6</v>
      </c>
      <c r="D1086" s="19">
        <v>17</v>
      </c>
      <c r="E1086" s="19">
        <v>10</v>
      </c>
      <c r="F1086" s="19">
        <v>24</v>
      </c>
      <c r="G1086" s="18" t="s">
        <v>208</v>
      </c>
      <c r="H1086" s="18" t="s">
        <v>208</v>
      </c>
      <c r="I1086" s="19">
        <v>1</v>
      </c>
      <c r="J1086" s="19">
        <v>1</v>
      </c>
      <c r="K1086" s="19">
        <v>1</v>
      </c>
      <c r="L1086" s="19">
        <v>1</v>
      </c>
    </row>
    <row r="1087" spans="2:12" x14ac:dyDescent="0.2">
      <c r="B1087" s="1" t="s">
        <v>306</v>
      </c>
      <c r="C1087" s="22">
        <v>1</v>
      </c>
      <c r="D1087" s="19">
        <v>1</v>
      </c>
      <c r="E1087" s="18" t="s">
        <v>208</v>
      </c>
      <c r="F1087" s="18" t="s">
        <v>208</v>
      </c>
      <c r="G1087" s="18" t="s">
        <v>208</v>
      </c>
      <c r="H1087" s="18" t="s">
        <v>208</v>
      </c>
      <c r="I1087" s="18" t="s">
        <v>208</v>
      </c>
      <c r="J1087" s="18" t="s">
        <v>208</v>
      </c>
      <c r="K1087" s="18" t="s">
        <v>208</v>
      </c>
      <c r="L1087" s="18" t="s">
        <v>208</v>
      </c>
    </row>
    <row r="1088" spans="2:12" x14ac:dyDescent="0.2">
      <c r="B1088" s="1" t="s">
        <v>307</v>
      </c>
      <c r="C1088" s="22">
        <v>3</v>
      </c>
      <c r="D1088" s="19">
        <v>4</v>
      </c>
      <c r="E1088" s="18" t="s">
        <v>208</v>
      </c>
      <c r="F1088" s="18" t="s">
        <v>208</v>
      </c>
      <c r="G1088" s="18" t="s">
        <v>208</v>
      </c>
      <c r="H1088" s="18" t="s">
        <v>208</v>
      </c>
      <c r="I1088" s="18" t="s">
        <v>208</v>
      </c>
      <c r="J1088" s="18" t="s">
        <v>208</v>
      </c>
      <c r="K1088" s="18" t="s">
        <v>208</v>
      </c>
      <c r="L1088" s="18" t="s">
        <v>208</v>
      </c>
    </row>
    <row r="1089" spans="1:12" x14ac:dyDescent="0.2">
      <c r="B1089" s="1" t="s">
        <v>308</v>
      </c>
      <c r="C1089" s="22">
        <v>1</v>
      </c>
      <c r="D1089" s="19">
        <v>1</v>
      </c>
      <c r="E1089" s="19">
        <v>1</v>
      </c>
      <c r="F1089" s="19">
        <v>1</v>
      </c>
      <c r="G1089" s="18" t="s">
        <v>208</v>
      </c>
      <c r="H1089" s="18" t="s">
        <v>208</v>
      </c>
      <c r="I1089" s="18" t="s">
        <v>208</v>
      </c>
      <c r="J1089" s="18" t="s">
        <v>208</v>
      </c>
      <c r="K1089" s="18" t="s">
        <v>208</v>
      </c>
      <c r="L1089" s="18" t="s">
        <v>208</v>
      </c>
    </row>
    <row r="1090" spans="1:12" x14ac:dyDescent="0.2">
      <c r="B1090" s="1" t="s">
        <v>309</v>
      </c>
      <c r="C1090" s="20" t="s">
        <v>208</v>
      </c>
      <c r="D1090" s="18" t="s">
        <v>208</v>
      </c>
      <c r="E1090" s="18" t="s">
        <v>208</v>
      </c>
      <c r="F1090" s="18" t="s">
        <v>208</v>
      </c>
      <c r="G1090" s="18" t="s">
        <v>208</v>
      </c>
      <c r="H1090" s="18" t="s">
        <v>208</v>
      </c>
      <c r="I1090" s="18" t="s">
        <v>208</v>
      </c>
      <c r="J1090" s="18" t="s">
        <v>208</v>
      </c>
      <c r="K1090" s="18" t="s">
        <v>208</v>
      </c>
      <c r="L1090" s="18" t="s">
        <v>208</v>
      </c>
    </row>
    <row r="1091" spans="1:12" x14ac:dyDescent="0.2">
      <c r="B1091" s="1" t="s">
        <v>310</v>
      </c>
      <c r="C1091" s="20" t="s">
        <v>208</v>
      </c>
      <c r="D1091" s="18" t="s">
        <v>208</v>
      </c>
      <c r="E1091" s="18" t="s">
        <v>208</v>
      </c>
      <c r="F1091" s="18" t="s">
        <v>208</v>
      </c>
      <c r="G1091" s="18" t="s">
        <v>208</v>
      </c>
      <c r="H1091" s="18" t="s">
        <v>208</v>
      </c>
      <c r="I1091" s="18" t="s">
        <v>208</v>
      </c>
      <c r="J1091" s="18" t="s">
        <v>208</v>
      </c>
      <c r="K1091" s="18" t="s">
        <v>208</v>
      </c>
      <c r="L1091" s="18" t="s">
        <v>208</v>
      </c>
    </row>
    <row r="1092" spans="1:12" x14ac:dyDescent="0.2">
      <c r="B1092" s="1" t="s">
        <v>311</v>
      </c>
      <c r="C1092" s="20" t="s">
        <v>208</v>
      </c>
      <c r="D1092" s="18" t="s">
        <v>208</v>
      </c>
      <c r="E1092" s="18" t="s">
        <v>208</v>
      </c>
      <c r="F1092" s="18" t="s">
        <v>208</v>
      </c>
      <c r="G1092" s="18" t="s">
        <v>208</v>
      </c>
      <c r="H1092" s="18" t="s">
        <v>208</v>
      </c>
      <c r="I1092" s="18" t="s">
        <v>208</v>
      </c>
      <c r="J1092" s="18" t="s">
        <v>208</v>
      </c>
      <c r="K1092" s="18" t="s">
        <v>208</v>
      </c>
      <c r="L1092" s="18" t="s">
        <v>208</v>
      </c>
    </row>
    <row r="1093" spans="1:12" ht="18" thickBot="1" x14ac:dyDescent="0.25">
      <c r="B1093" s="4"/>
      <c r="C1093" s="21"/>
      <c r="D1093" s="4"/>
      <c r="E1093" s="4"/>
      <c r="F1093" s="4"/>
      <c r="G1093" s="4"/>
      <c r="H1093" s="4"/>
      <c r="I1093" s="4"/>
      <c r="J1093" s="4"/>
      <c r="K1093" s="4"/>
      <c r="L1093" s="4"/>
    </row>
    <row r="1094" spans="1:12" x14ac:dyDescent="0.2">
      <c r="C1094" s="1" t="s">
        <v>101</v>
      </c>
    </row>
    <row r="1095" spans="1:12" x14ac:dyDescent="0.2">
      <c r="A1095" s="1"/>
    </row>
    <row r="1096" spans="1:12" x14ac:dyDescent="0.2">
      <c r="A1096" s="1"/>
    </row>
    <row r="1101" spans="1:12" x14ac:dyDescent="0.2">
      <c r="D1101" s="3" t="s">
        <v>312</v>
      </c>
    </row>
    <row r="1102" spans="1:12" ht="18" thickBot="1" x14ac:dyDescent="0.25">
      <c r="B1102" s="4"/>
      <c r="C1102" s="4"/>
      <c r="D1102" s="4"/>
      <c r="E1102" s="5" t="s">
        <v>259</v>
      </c>
      <c r="F1102" s="4"/>
      <c r="G1102" s="4"/>
      <c r="H1102" s="4"/>
      <c r="I1102" s="4"/>
      <c r="J1102" s="4"/>
      <c r="K1102" s="4"/>
      <c r="L1102" s="4"/>
    </row>
    <row r="1103" spans="1:12" x14ac:dyDescent="0.2">
      <c r="C1103" s="8" t="s">
        <v>178</v>
      </c>
      <c r="E1103" s="8" t="s">
        <v>180</v>
      </c>
      <c r="G1103" s="8" t="s">
        <v>182</v>
      </c>
      <c r="I1103" s="8" t="s">
        <v>363</v>
      </c>
      <c r="K1103" s="8" t="s">
        <v>186</v>
      </c>
    </row>
    <row r="1104" spans="1:12" x14ac:dyDescent="0.2">
      <c r="C1104" s="12" t="s">
        <v>179</v>
      </c>
      <c r="D1104" s="7"/>
      <c r="E1104" s="12" t="s">
        <v>181</v>
      </c>
      <c r="F1104" s="7"/>
      <c r="G1104" s="12" t="s">
        <v>183</v>
      </c>
      <c r="H1104" s="7"/>
      <c r="I1104" s="12" t="s">
        <v>364</v>
      </c>
      <c r="J1104" s="7"/>
      <c r="K1104" s="12" t="s">
        <v>187</v>
      </c>
      <c r="L1104" s="7"/>
    </row>
    <row r="1105" spans="2:12" x14ac:dyDescent="0.2">
      <c r="B1105" s="7"/>
      <c r="C1105" s="12" t="s">
        <v>7</v>
      </c>
      <c r="D1105" s="12" t="s">
        <v>8</v>
      </c>
      <c r="E1105" s="12" t="s">
        <v>214</v>
      </c>
      <c r="F1105" s="12" t="s">
        <v>8</v>
      </c>
      <c r="G1105" s="12" t="s">
        <v>214</v>
      </c>
      <c r="H1105" s="12" t="s">
        <v>8</v>
      </c>
      <c r="I1105" s="12" t="s">
        <v>214</v>
      </c>
      <c r="J1105" s="12" t="s">
        <v>8</v>
      </c>
      <c r="K1105" s="12" t="s">
        <v>214</v>
      </c>
      <c r="L1105" s="12" t="s">
        <v>8</v>
      </c>
    </row>
    <row r="1106" spans="2:12" x14ac:dyDescent="0.2">
      <c r="C1106" s="6"/>
      <c r="D1106" s="13" t="s">
        <v>9</v>
      </c>
      <c r="F1106" s="13" t="s">
        <v>9</v>
      </c>
      <c r="H1106" s="13" t="s">
        <v>9</v>
      </c>
      <c r="J1106" s="13" t="s">
        <v>9</v>
      </c>
      <c r="L1106" s="13" t="s">
        <v>9</v>
      </c>
    </row>
    <row r="1107" spans="2:12" x14ac:dyDescent="0.2">
      <c r="B1107" s="3" t="s">
        <v>261</v>
      </c>
      <c r="C1107" s="14">
        <f t="shared" ref="C1107:L1107" si="15">SUM(C1109:C1165)</f>
        <v>49</v>
      </c>
      <c r="D1107" s="15">
        <f t="shared" si="15"/>
        <v>311</v>
      </c>
      <c r="E1107" s="15">
        <f t="shared" si="15"/>
        <v>2489</v>
      </c>
      <c r="F1107" s="15">
        <f t="shared" si="15"/>
        <v>10144</v>
      </c>
      <c r="G1107" s="15">
        <f t="shared" si="15"/>
        <v>474</v>
      </c>
      <c r="H1107" s="15">
        <f t="shared" si="15"/>
        <v>6557</v>
      </c>
      <c r="I1107" s="15">
        <f t="shared" si="15"/>
        <v>286</v>
      </c>
      <c r="J1107" s="15">
        <f t="shared" si="15"/>
        <v>5880</v>
      </c>
      <c r="K1107" s="15">
        <f t="shared" si="15"/>
        <v>192</v>
      </c>
      <c r="L1107" s="15">
        <f t="shared" si="15"/>
        <v>1896</v>
      </c>
    </row>
    <row r="1108" spans="2:12" x14ac:dyDescent="0.2">
      <c r="C1108" s="6"/>
    </row>
    <row r="1109" spans="2:12" x14ac:dyDescent="0.2">
      <c r="B1109" s="1" t="s">
        <v>262</v>
      </c>
      <c r="C1109" s="22">
        <v>38</v>
      </c>
      <c r="D1109" s="19">
        <v>277</v>
      </c>
      <c r="E1109" s="19">
        <v>883</v>
      </c>
      <c r="F1109" s="19">
        <v>4574</v>
      </c>
      <c r="G1109" s="19">
        <v>86</v>
      </c>
      <c r="H1109" s="19">
        <v>909</v>
      </c>
      <c r="I1109" s="19">
        <v>113</v>
      </c>
      <c r="J1109" s="19">
        <v>3221</v>
      </c>
      <c r="K1109" s="19">
        <v>41</v>
      </c>
      <c r="L1109" s="19">
        <v>800</v>
      </c>
    </row>
    <row r="1110" spans="2:12" x14ac:dyDescent="0.2">
      <c r="B1110" s="1" t="s">
        <v>263</v>
      </c>
      <c r="C1110" s="20" t="s">
        <v>208</v>
      </c>
      <c r="D1110" s="18" t="s">
        <v>208</v>
      </c>
      <c r="E1110" s="19">
        <v>104</v>
      </c>
      <c r="F1110" s="19">
        <v>396</v>
      </c>
      <c r="G1110" s="19">
        <v>17</v>
      </c>
      <c r="H1110" s="19">
        <v>111</v>
      </c>
      <c r="I1110" s="19">
        <v>11</v>
      </c>
      <c r="J1110" s="19">
        <v>218</v>
      </c>
      <c r="K1110" s="19">
        <v>8</v>
      </c>
      <c r="L1110" s="19">
        <v>87</v>
      </c>
    </row>
    <row r="1111" spans="2:12" x14ac:dyDescent="0.2">
      <c r="B1111" s="1" t="s">
        <v>264</v>
      </c>
      <c r="C1111" s="22">
        <v>1</v>
      </c>
      <c r="D1111" s="19">
        <v>4</v>
      </c>
      <c r="E1111" s="19">
        <v>84</v>
      </c>
      <c r="F1111" s="19">
        <v>447</v>
      </c>
      <c r="G1111" s="19">
        <v>9</v>
      </c>
      <c r="H1111" s="19">
        <v>231</v>
      </c>
      <c r="I1111" s="19">
        <v>8</v>
      </c>
      <c r="J1111" s="19">
        <v>125</v>
      </c>
      <c r="K1111" s="19">
        <v>4</v>
      </c>
      <c r="L1111" s="19">
        <v>58</v>
      </c>
    </row>
    <row r="1112" spans="2:12" x14ac:dyDescent="0.2">
      <c r="B1112" s="1" t="s">
        <v>265</v>
      </c>
      <c r="C1112" s="20" t="s">
        <v>208</v>
      </c>
      <c r="D1112" s="18" t="s">
        <v>208</v>
      </c>
      <c r="E1112" s="19">
        <v>95</v>
      </c>
      <c r="F1112" s="19">
        <v>318</v>
      </c>
      <c r="G1112" s="19">
        <v>11</v>
      </c>
      <c r="H1112" s="19">
        <v>147</v>
      </c>
      <c r="I1112" s="19">
        <v>13</v>
      </c>
      <c r="J1112" s="19">
        <v>140</v>
      </c>
      <c r="K1112" s="19">
        <v>7</v>
      </c>
      <c r="L1112" s="19">
        <v>59</v>
      </c>
    </row>
    <row r="1113" spans="2:12" x14ac:dyDescent="0.2">
      <c r="B1113" s="1" t="s">
        <v>266</v>
      </c>
      <c r="C1113" s="20" t="s">
        <v>208</v>
      </c>
      <c r="D1113" s="18" t="s">
        <v>208</v>
      </c>
      <c r="E1113" s="19">
        <v>128</v>
      </c>
      <c r="F1113" s="19">
        <v>507</v>
      </c>
      <c r="G1113" s="19">
        <v>20</v>
      </c>
      <c r="H1113" s="19">
        <v>217</v>
      </c>
      <c r="I1113" s="19">
        <v>17</v>
      </c>
      <c r="J1113" s="19">
        <v>363</v>
      </c>
      <c r="K1113" s="19">
        <v>11</v>
      </c>
      <c r="L1113" s="19">
        <v>107</v>
      </c>
    </row>
    <row r="1114" spans="2:12" x14ac:dyDescent="0.2">
      <c r="B1114" s="1" t="s">
        <v>267</v>
      </c>
      <c r="C1114" s="22">
        <v>5</v>
      </c>
      <c r="D1114" s="19">
        <v>14</v>
      </c>
      <c r="E1114" s="19">
        <v>233</v>
      </c>
      <c r="F1114" s="19">
        <v>1025</v>
      </c>
      <c r="G1114" s="19">
        <v>31</v>
      </c>
      <c r="H1114" s="19">
        <v>809</v>
      </c>
      <c r="I1114" s="19">
        <v>29</v>
      </c>
      <c r="J1114" s="19">
        <v>724</v>
      </c>
      <c r="K1114" s="19">
        <v>13</v>
      </c>
      <c r="L1114" s="19">
        <v>128</v>
      </c>
    </row>
    <row r="1115" spans="2:12" x14ac:dyDescent="0.2">
      <c r="B1115" s="1" t="s">
        <v>268</v>
      </c>
      <c r="C1115" s="22">
        <v>3</v>
      </c>
      <c r="D1115" s="19">
        <v>8</v>
      </c>
      <c r="E1115" s="19">
        <v>174</v>
      </c>
      <c r="F1115" s="19">
        <v>531</v>
      </c>
      <c r="G1115" s="19">
        <v>16</v>
      </c>
      <c r="H1115" s="19">
        <v>100</v>
      </c>
      <c r="I1115" s="19">
        <v>25</v>
      </c>
      <c r="J1115" s="19">
        <v>445</v>
      </c>
      <c r="K1115" s="19">
        <v>3</v>
      </c>
      <c r="L1115" s="19">
        <v>33</v>
      </c>
    </row>
    <row r="1116" spans="2:12" x14ac:dyDescent="0.2">
      <c r="C1116" s="6"/>
    </row>
    <row r="1117" spans="2:12" x14ac:dyDescent="0.2">
      <c r="B1117" s="1" t="s">
        <v>269</v>
      </c>
      <c r="C1117" s="20" t="s">
        <v>208</v>
      </c>
      <c r="D1117" s="18" t="s">
        <v>208</v>
      </c>
      <c r="E1117" s="19">
        <v>20</v>
      </c>
      <c r="F1117" s="19">
        <v>39</v>
      </c>
      <c r="G1117" s="19">
        <v>11</v>
      </c>
      <c r="H1117" s="19">
        <v>112</v>
      </c>
      <c r="I1117" s="19">
        <v>2</v>
      </c>
      <c r="J1117" s="19">
        <v>7</v>
      </c>
      <c r="K1117" s="19">
        <v>4</v>
      </c>
      <c r="L1117" s="19">
        <v>43</v>
      </c>
    </row>
    <row r="1118" spans="2:12" x14ac:dyDescent="0.2">
      <c r="B1118" s="1" t="s">
        <v>270</v>
      </c>
      <c r="C1118" s="20" t="s">
        <v>208</v>
      </c>
      <c r="D1118" s="18" t="s">
        <v>208</v>
      </c>
      <c r="E1118" s="19">
        <v>9</v>
      </c>
      <c r="F1118" s="19">
        <v>34</v>
      </c>
      <c r="G1118" s="19">
        <v>4</v>
      </c>
      <c r="H1118" s="19">
        <v>75</v>
      </c>
      <c r="I1118" s="19">
        <v>1</v>
      </c>
      <c r="J1118" s="19">
        <v>1</v>
      </c>
      <c r="K1118" s="19">
        <v>2</v>
      </c>
      <c r="L1118" s="19">
        <v>18</v>
      </c>
    </row>
    <row r="1119" spans="2:12" x14ac:dyDescent="0.2">
      <c r="B1119" s="1" t="s">
        <v>271</v>
      </c>
      <c r="C1119" s="20" t="s">
        <v>208</v>
      </c>
      <c r="D1119" s="18" t="s">
        <v>208</v>
      </c>
      <c r="E1119" s="19">
        <v>2</v>
      </c>
      <c r="F1119" s="19">
        <v>4</v>
      </c>
      <c r="G1119" s="19">
        <v>8</v>
      </c>
      <c r="H1119" s="19">
        <v>115</v>
      </c>
      <c r="I1119" s="18" t="s">
        <v>208</v>
      </c>
      <c r="J1119" s="18" t="s">
        <v>208</v>
      </c>
      <c r="K1119" s="18" t="s">
        <v>208</v>
      </c>
      <c r="L1119" s="18" t="s">
        <v>208</v>
      </c>
    </row>
    <row r="1120" spans="2:12" x14ac:dyDescent="0.2">
      <c r="C1120" s="6"/>
    </row>
    <row r="1121" spans="2:12" x14ac:dyDescent="0.2">
      <c r="B1121" s="1" t="s">
        <v>272</v>
      </c>
      <c r="C1121" s="20" t="s">
        <v>208</v>
      </c>
      <c r="D1121" s="18" t="s">
        <v>208</v>
      </c>
      <c r="E1121" s="19">
        <v>14</v>
      </c>
      <c r="F1121" s="19">
        <v>80</v>
      </c>
      <c r="G1121" s="19">
        <v>2</v>
      </c>
      <c r="H1121" s="19">
        <v>56</v>
      </c>
      <c r="I1121" s="18" t="s">
        <v>208</v>
      </c>
      <c r="J1121" s="18" t="s">
        <v>208</v>
      </c>
      <c r="K1121" s="19">
        <v>3</v>
      </c>
      <c r="L1121" s="19">
        <v>33</v>
      </c>
    </row>
    <row r="1122" spans="2:12" x14ac:dyDescent="0.2">
      <c r="B1122" s="1" t="s">
        <v>273</v>
      </c>
      <c r="C1122" s="22">
        <v>1</v>
      </c>
      <c r="D1122" s="19">
        <v>3</v>
      </c>
      <c r="E1122" s="19">
        <v>35</v>
      </c>
      <c r="F1122" s="19">
        <v>129</v>
      </c>
      <c r="G1122" s="19">
        <v>11</v>
      </c>
      <c r="H1122" s="19">
        <v>122</v>
      </c>
      <c r="I1122" s="19">
        <v>2</v>
      </c>
      <c r="J1122" s="19">
        <v>29</v>
      </c>
      <c r="K1122" s="19">
        <v>2</v>
      </c>
      <c r="L1122" s="19">
        <v>14</v>
      </c>
    </row>
    <row r="1123" spans="2:12" x14ac:dyDescent="0.2">
      <c r="B1123" s="1" t="s">
        <v>274</v>
      </c>
      <c r="C1123" s="20" t="s">
        <v>208</v>
      </c>
      <c r="D1123" s="18" t="s">
        <v>208</v>
      </c>
      <c r="E1123" s="19">
        <v>15</v>
      </c>
      <c r="F1123" s="19">
        <v>31</v>
      </c>
      <c r="G1123" s="19">
        <v>2</v>
      </c>
      <c r="H1123" s="19">
        <v>76</v>
      </c>
      <c r="I1123" s="19">
        <v>1</v>
      </c>
      <c r="J1123" s="19">
        <v>14</v>
      </c>
      <c r="K1123" s="19">
        <v>1</v>
      </c>
      <c r="L1123" s="19">
        <v>14</v>
      </c>
    </row>
    <row r="1124" spans="2:12" x14ac:dyDescent="0.2">
      <c r="B1124" s="1" t="s">
        <v>275</v>
      </c>
      <c r="C1124" s="20" t="s">
        <v>208</v>
      </c>
      <c r="D1124" s="18" t="s">
        <v>208</v>
      </c>
      <c r="E1124" s="19">
        <v>11</v>
      </c>
      <c r="F1124" s="19">
        <v>35</v>
      </c>
      <c r="G1124" s="19">
        <v>3</v>
      </c>
      <c r="H1124" s="19">
        <v>44</v>
      </c>
      <c r="I1124" s="18" t="s">
        <v>208</v>
      </c>
      <c r="J1124" s="18" t="s">
        <v>208</v>
      </c>
      <c r="K1124" s="19">
        <v>3</v>
      </c>
      <c r="L1124" s="19">
        <v>29</v>
      </c>
    </row>
    <row r="1125" spans="2:12" x14ac:dyDescent="0.2">
      <c r="B1125" s="1" t="s">
        <v>276</v>
      </c>
      <c r="C1125" s="20" t="s">
        <v>208</v>
      </c>
      <c r="D1125" s="18" t="s">
        <v>208</v>
      </c>
      <c r="E1125" s="19">
        <v>49</v>
      </c>
      <c r="F1125" s="19">
        <v>89</v>
      </c>
      <c r="G1125" s="19">
        <v>1</v>
      </c>
      <c r="H1125" s="19">
        <v>43</v>
      </c>
      <c r="I1125" s="19">
        <v>1</v>
      </c>
      <c r="J1125" s="19">
        <v>2</v>
      </c>
      <c r="K1125" s="19">
        <v>2</v>
      </c>
      <c r="L1125" s="19">
        <v>12</v>
      </c>
    </row>
    <row r="1126" spans="2:12" x14ac:dyDescent="0.2">
      <c r="B1126" s="1" t="s">
        <v>277</v>
      </c>
      <c r="C1126" s="20" t="s">
        <v>208</v>
      </c>
      <c r="D1126" s="18" t="s">
        <v>208</v>
      </c>
      <c r="E1126" s="19">
        <v>88</v>
      </c>
      <c r="F1126" s="19">
        <v>443</v>
      </c>
      <c r="G1126" s="19">
        <v>2</v>
      </c>
      <c r="H1126" s="19">
        <v>71</v>
      </c>
      <c r="I1126" s="19">
        <v>3</v>
      </c>
      <c r="J1126" s="19">
        <v>31</v>
      </c>
      <c r="K1126" s="19">
        <v>1</v>
      </c>
      <c r="L1126" s="19">
        <v>33</v>
      </c>
    </row>
    <row r="1127" spans="2:12" x14ac:dyDescent="0.2">
      <c r="C1127" s="6"/>
    </row>
    <row r="1128" spans="2:12" x14ac:dyDescent="0.2">
      <c r="B1128" s="1" t="s">
        <v>278</v>
      </c>
      <c r="C1128" s="20" t="s">
        <v>208</v>
      </c>
      <c r="D1128" s="18" t="s">
        <v>208</v>
      </c>
      <c r="E1128" s="19">
        <v>34</v>
      </c>
      <c r="F1128" s="19">
        <v>96</v>
      </c>
      <c r="G1128" s="19">
        <v>12</v>
      </c>
      <c r="H1128" s="19">
        <v>245</v>
      </c>
      <c r="I1128" s="18" t="s">
        <v>208</v>
      </c>
      <c r="J1128" s="18" t="s">
        <v>208</v>
      </c>
      <c r="K1128" s="19">
        <v>8</v>
      </c>
      <c r="L1128" s="19">
        <v>39</v>
      </c>
    </row>
    <row r="1129" spans="2:12" x14ac:dyDescent="0.2">
      <c r="B1129" s="1" t="s">
        <v>279</v>
      </c>
      <c r="C1129" s="22">
        <v>1</v>
      </c>
      <c r="D1129" s="19">
        <v>5</v>
      </c>
      <c r="E1129" s="19">
        <v>33</v>
      </c>
      <c r="F1129" s="19">
        <v>74</v>
      </c>
      <c r="G1129" s="19">
        <v>8</v>
      </c>
      <c r="H1129" s="19">
        <v>130</v>
      </c>
      <c r="I1129" s="19">
        <v>3</v>
      </c>
      <c r="J1129" s="19">
        <v>14</v>
      </c>
      <c r="K1129" s="19">
        <v>3</v>
      </c>
      <c r="L1129" s="19">
        <v>20</v>
      </c>
    </row>
    <row r="1130" spans="2:12" x14ac:dyDescent="0.2">
      <c r="B1130" s="1" t="s">
        <v>280</v>
      </c>
      <c r="C1130" s="20" t="s">
        <v>208</v>
      </c>
      <c r="D1130" s="18" t="s">
        <v>208</v>
      </c>
      <c r="E1130" s="19">
        <v>5</v>
      </c>
      <c r="F1130" s="19">
        <v>11</v>
      </c>
      <c r="G1130" s="19">
        <v>2</v>
      </c>
      <c r="H1130" s="19">
        <v>23</v>
      </c>
      <c r="I1130" s="18" t="s">
        <v>208</v>
      </c>
      <c r="J1130" s="18" t="s">
        <v>208</v>
      </c>
      <c r="K1130" s="19">
        <v>1</v>
      </c>
      <c r="L1130" s="19">
        <v>3</v>
      </c>
    </row>
    <row r="1131" spans="2:12" x14ac:dyDescent="0.2">
      <c r="B1131" s="1" t="s">
        <v>281</v>
      </c>
      <c r="C1131" s="20" t="s">
        <v>208</v>
      </c>
      <c r="D1131" s="18" t="s">
        <v>208</v>
      </c>
      <c r="E1131" s="19">
        <v>4</v>
      </c>
      <c r="F1131" s="19">
        <v>10</v>
      </c>
      <c r="G1131" s="19">
        <v>2</v>
      </c>
      <c r="H1131" s="19">
        <v>9</v>
      </c>
      <c r="I1131" s="18" t="s">
        <v>208</v>
      </c>
      <c r="J1131" s="18" t="s">
        <v>208</v>
      </c>
      <c r="K1131" s="19">
        <v>2</v>
      </c>
      <c r="L1131" s="19">
        <v>5</v>
      </c>
    </row>
    <row r="1132" spans="2:12" x14ac:dyDescent="0.2">
      <c r="B1132" s="1" t="s">
        <v>282</v>
      </c>
      <c r="C1132" s="20" t="s">
        <v>208</v>
      </c>
      <c r="D1132" s="18" t="s">
        <v>208</v>
      </c>
      <c r="E1132" s="18" t="s">
        <v>208</v>
      </c>
      <c r="F1132" s="18" t="s">
        <v>208</v>
      </c>
      <c r="G1132" s="19">
        <v>1</v>
      </c>
      <c r="H1132" s="19">
        <v>6</v>
      </c>
      <c r="I1132" s="18" t="s">
        <v>208</v>
      </c>
      <c r="J1132" s="18" t="s">
        <v>208</v>
      </c>
      <c r="K1132" s="18" t="s">
        <v>208</v>
      </c>
      <c r="L1132" s="18" t="s">
        <v>208</v>
      </c>
    </row>
    <row r="1133" spans="2:12" x14ac:dyDescent="0.2">
      <c r="C1133" s="6"/>
    </row>
    <row r="1134" spans="2:12" x14ac:dyDescent="0.2">
      <c r="B1134" s="1" t="s">
        <v>283</v>
      </c>
      <c r="C1134" s="20" t="s">
        <v>208</v>
      </c>
      <c r="D1134" s="18" t="s">
        <v>208</v>
      </c>
      <c r="E1134" s="19">
        <v>32</v>
      </c>
      <c r="F1134" s="19">
        <v>144</v>
      </c>
      <c r="G1134" s="19">
        <v>12</v>
      </c>
      <c r="H1134" s="19">
        <v>114</v>
      </c>
      <c r="I1134" s="19">
        <v>5</v>
      </c>
      <c r="J1134" s="19">
        <v>39</v>
      </c>
      <c r="K1134" s="19">
        <v>5</v>
      </c>
      <c r="L1134" s="19">
        <v>58</v>
      </c>
    </row>
    <row r="1135" spans="2:12" x14ac:dyDescent="0.2">
      <c r="B1135" s="1" t="s">
        <v>284</v>
      </c>
      <c r="C1135" s="20" t="s">
        <v>208</v>
      </c>
      <c r="D1135" s="18" t="s">
        <v>208</v>
      </c>
      <c r="E1135" s="19">
        <v>18</v>
      </c>
      <c r="F1135" s="19">
        <v>61</v>
      </c>
      <c r="G1135" s="19">
        <v>5</v>
      </c>
      <c r="H1135" s="19">
        <v>62</v>
      </c>
      <c r="I1135" s="18" t="s">
        <v>208</v>
      </c>
      <c r="J1135" s="18" t="s">
        <v>208</v>
      </c>
      <c r="K1135" s="18" t="s">
        <v>208</v>
      </c>
      <c r="L1135" s="18" t="s">
        <v>208</v>
      </c>
    </row>
    <row r="1136" spans="2:12" x14ac:dyDescent="0.2">
      <c r="B1136" s="1" t="s">
        <v>285</v>
      </c>
      <c r="C1136" s="20" t="s">
        <v>208</v>
      </c>
      <c r="D1136" s="18" t="s">
        <v>208</v>
      </c>
      <c r="E1136" s="19">
        <v>42</v>
      </c>
      <c r="F1136" s="19">
        <v>129</v>
      </c>
      <c r="G1136" s="19">
        <v>5</v>
      </c>
      <c r="H1136" s="19">
        <v>103</v>
      </c>
      <c r="I1136" s="19">
        <v>5</v>
      </c>
      <c r="J1136" s="19">
        <v>14</v>
      </c>
      <c r="K1136" s="19">
        <v>1</v>
      </c>
      <c r="L1136" s="19">
        <v>4</v>
      </c>
    </row>
    <row r="1137" spans="2:12" x14ac:dyDescent="0.2">
      <c r="B1137" s="1" t="s">
        <v>286</v>
      </c>
      <c r="C1137" s="20" t="s">
        <v>208</v>
      </c>
      <c r="D1137" s="18" t="s">
        <v>208</v>
      </c>
      <c r="E1137" s="19">
        <v>15</v>
      </c>
      <c r="F1137" s="19">
        <v>37</v>
      </c>
      <c r="G1137" s="19">
        <v>7</v>
      </c>
      <c r="H1137" s="19">
        <v>113</v>
      </c>
      <c r="I1137" s="19">
        <v>1</v>
      </c>
      <c r="J1137" s="19">
        <v>7</v>
      </c>
      <c r="K1137" s="19">
        <v>3</v>
      </c>
      <c r="L1137" s="19">
        <v>21</v>
      </c>
    </row>
    <row r="1138" spans="2:12" x14ac:dyDescent="0.2">
      <c r="B1138" s="1" t="s">
        <v>287</v>
      </c>
      <c r="C1138" s="20" t="s">
        <v>208</v>
      </c>
      <c r="D1138" s="18" t="s">
        <v>208</v>
      </c>
      <c r="E1138" s="19">
        <v>10</v>
      </c>
      <c r="F1138" s="19">
        <v>22</v>
      </c>
      <c r="G1138" s="19">
        <v>8</v>
      </c>
      <c r="H1138" s="19">
        <v>56</v>
      </c>
      <c r="I1138" s="18" t="s">
        <v>208</v>
      </c>
      <c r="J1138" s="18" t="s">
        <v>208</v>
      </c>
      <c r="K1138" s="18" t="s">
        <v>208</v>
      </c>
      <c r="L1138" s="18" t="s">
        <v>208</v>
      </c>
    </row>
    <row r="1139" spans="2:12" x14ac:dyDescent="0.2">
      <c r="C1139" s="6"/>
    </row>
    <row r="1140" spans="2:12" x14ac:dyDescent="0.2">
      <c r="B1140" s="1" t="s">
        <v>288</v>
      </c>
      <c r="C1140" s="20" t="s">
        <v>208</v>
      </c>
      <c r="D1140" s="18" t="s">
        <v>208</v>
      </c>
      <c r="E1140" s="19">
        <v>20</v>
      </c>
      <c r="F1140" s="19">
        <v>31</v>
      </c>
      <c r="G1140" s="19">
        <v>10</v>
      </c>
      <c r="H1140" s="19">
        <v>74</v>
      </c>
      <c r="I1140" s="18" t="s">
        <v>208</v>
      </c>
      <c r="J1140" s="18" t="s">
        <v>208</v>
      </c>
      <c r="K1140" s="19">
        <v>1</v>
      </c>
      <c r="L1140" s="19">
        <v>11</v>
      </c>
    </row>
    <row r="1141" spans="2:12" x14ac:dyDescent="0.2">
      <c r="B1141" s="1" t="s">
        <v>289</v>
      </c>
      <c r="C1141" s="20" t="s">
        <v>208</v>
      </c>
      <c r="D1141" s="18" t="s">
        <v>208</v>
      </c>
      <c r="E1141" s="19">
        <v>7</v>
      </c>
      <c r="F1141" s="19">
        <v>17</v>
      </c>
      <c r="G1141" s="19">
        <v>7</v>
      </c>
      <c r="H1141" s="19">
        <v>118</v>
      </c>
      <c r="I1141" s="19">
        <v>2</v>
      </c>
      <c r="J1141" s="19">
        <v>7</v>
      </c>
      <c r="K1141" s="19">
        <v>2</v>
      </c>
      <c r="L1141" s="19">
        <v>8</v>
      </c>
    </row>
    <row r="1142" spans="2:12" x14ac:dyDescent="0.2">
      <c r="B1142" s="1" t="s">
        <v>290</v>
      </c>
      <c r="C1142" s="20" t="s">
        <v>208</v>
      </c>
      <c r="D1142" s="18" t="s">
        <v>208</v>
      </c>
      <c r="E1142" s="19">
        <v>19</v>
      </c>
      <c r="F1142" s="19">
        <v>31</v>
      </c>
      <c r="G1142" s="19">
        <v>11</v>
      </c>
      <c r="H1142" s="19">
        <v>174</v>
      </c>
      <c r="I1142" s="19">
        <v>1</v>
      </c>
      <c r="J1142" s="19">
        <v>3</v>
      </c>
      <c r="K1142" s="19">
        <v>2</v>
      </c>
      <c r="L1142" s="19">
        <v>8</v>
      </c>
    </row>
    <row r="1143" spans="2:12" x14ac:dyDescent="0.2">
      <c r="B1143" s="1" t="s">
        <v>291</v>
      </c>
      <c r="C1143" s="20" t="s">
        <v>208</v>
      </c>
      <c r="D1143" s="18" t="s">
        <v>208</v>
      </c>
      <c r="E1143" s="19">
        <v>22</v>
      </c>
      <c r="F1143" s="19">
        <v>29</v>
      </c>
      <c r="G1143" s="19">
        <v>6</v>
      </c>
      <c r="H1143" s="19">
        <v>98</v>
      </c>
      <c r="I1143" s="18" t="s">
        <v>208</v>
      </c>
      <c r="J1143" s="18" t="s">
        <v>208</v>
      </c>
      <c r="K1143" s="19">
        <v>3</v>
      </c>
      <c r="L1143" s="19">
        <v>9</v>
      </c>
    </row>
    <row r="1144" spans="2:12" x14ac:dyDescent="0.2">
      <c r="B1144" s="1" t="s">
        <v>292</v>
      </c>
      <c r="C1144" s="20" t="s">
        <v>208</v>
      </c>
      <c r="D1144" s="18" t="s">
        <v>208</v>
      </c>
      <c r="E1144" s="19">
        <v>4</v>
      </c>
      <c r="F1144" s="19">
        <v>19</v>
      </c>
      <c r="G1144" s="19">
        <v>3</v>
      </c>
      <c r="H1144" s="19">
        <v>38</v>
      </c>
      <c r="I1144" s="18" t="s">
        <v>208</v>
      </c>
      <c r="J1144" s="18" t="s">
        <v>208</v>
      </c>
      <c r="K1144" s="18" t="s">
        <v>208</v>
      </c>
      <c r="L1144" s="18" t="s">
        <v>208</v>
      </c>
    </row>
    <row r="1145" spans="2:12" x14ac:dyDescent="0.2">
      <c r="B1145" s="1" t="s">
        <v>293</v>
      </c>
      <c r="C1145" s="20" t="s">
        <v>208</v>
      </c>
      <c r="D1145" s="18" t="s">
        <v>208</v>
      </c>
      <c r="E1145" s="19">
        <v>1</v>
      </c>
      <c r="F1145" s="19">
        <v>2</v>
      </c>
      <c r="G1145" s="19">
        <v>5</v>
      </c>
      <c r="H1145" s="19">
        <v>100</v>
      </c>
      <c r="I1145" s="18" t="s">
        <v>208</v>
      </c>
      <c r="J1145" s="18" t="s">
        <v>208</v>
      </c>
      <c r="K1145" s="18" t="s">
        <v>208</v>
      </c>
      <c r="L1145" s="18" t="s">
        <v>208</v>
      </c>
    </row>
    <row r="1146" spans="2:12" x14ac:dyDescent="0.2">
      <c r="B1146" s="1" t="s">
        <v>294</v>
      </c>
      <c r="C1146" s="20" t="s">
        <v>208</v>
      </c>
      <c r="D1146" s="18" t="s">
        <v>208</v>
      </c>
      <c r="E1146" s="19">
        <v>8</v>
      </c>
      <c r="F1146" s="19">
        <v>36</v>
      </c>
      <c r="G1146" s="19">
        <v>6</v>
      </c>
      <c r="H1146" s="19">
        <v>152</v>
      </c>
      <c r="I1146" s="18" t="s">
        <v>208</v>
      </c>
      <c r="J1146" s="18" t="s">
        <v>208</v>
      </c>
      <c r="K1146" s="19">
        <v>2</v>
      </c>
      <c r="L1146" s="19">
        <v>6</v>
      </c>
    </row>
    <row r="1147" spans="2:12" x14ac:dyDescent="0.2">
      <c r="B1147" s="1" t="s">
        <v>295</v>
      </c>
      <c r="C1147" s="20" t="s">
        <v>208</v>
      </c>
      <c r="D1147" s="18" t="s">
        <v>208</v>
      </c>
      <c r="E1147" s="19">
        <v>3</v>
      </c>
      <c r="F1147" s="19">
        <v>14</v>
      </c>
      <c r="G1147" s="19">
        <v>8</v>
      </c>
      <c r="H1147" s="19">
        <v>69</v>
      </c>
      <c r="I1147" s="18" t="s">
        <v>208</v>
      </c>
      <c r="J1147" s="18" t="s">
        <v>208</v>
      </c>
      <c r="K1147" s="19">
        <v>3</v>
      </c>
      <c r="L1147" s="19">
        <v>11</v>
      </c>
    </row>
    <row r="1148" spans="2:12" x14ac:dyDescent="0.2">
      <c r="B1148" s="1" t="s">
        <v>296</v>
      </c>
      <c r="C1148" s="20" t="s">
        <v>208</v>
      </c>
      <c r="D1148" s="18" t="s">
        <v>208</v>
      </c>
      <c r="E1148" s="19">
        <v>21</v>
      </c>
      <c r="F1148" s="19">
        <v>33</v>
      </c>
      <c r="G1148" s="19">
        <v>6</v>
      </c>
      <c r="H1148" s="19">
        <v>116</v>
      </c>
      <c r="I1148" s="19">
        <v>1</v>
      </c>
      <c r="J1148" s="19">
        <v>1</v>
      </c>
      <c r="K1148" s="19">
        <v>2</v>
      </c>
      <c r="L1148" s="19">
        <v>11</v>
      </c>
    </row>
    <row r="1149" spans="2:12" x14ac:dyDescent="0.2">
      <c r="B1149" s="1" t="s">
        <v>297</v>
      </c>
      <c r="C1149" s="20" t="s">
        <v>208</v>
      </c>
      <c r="D1149" s="18" t="s">
        <v>208</v>
      </c>
      <c r="E1149" s="19">
        <v>10</v>
      </c>
      <c r="F1149" s="19">
        <v>25</v>
      </c>
      <c r="G1149" s="19">
        <v>12</v>
      </c>
      <c r="H1149" s="19">
        <v>161</v>
      </c>
      <c r="I1149" s="18" t="s">
        <v>208</v>
      </c>
      <c r="J1149" s="18" t="s">
        <v>208</v>
      </c>
      <c r="K1149" s="19">
        <v>1</v>
      </c>
      <c r="L1149" s="19">
        <v>7</v>
      </c>
    </row>
    <row r="1150" spans="2:12" x14ac:dyDescent="0.2">
      <c r="C1150" s="6"/>
    </row>
    <row r="1151" spans="2:12" x14ac:dyDescent="0.2">
      <c r="B1151" s="1" t="s">
        <v>298</v>
      </c>
      <c r="C1151" s="20" t="s">
        <v>208</v>
      </c>
      <c r="D1151" s="18" t="s">
        <v>208</v>
      </c>
      <c r="E1151" s="19">
        <v>34</v>
      </c>
      <c r="F1151" s="19">
        <v>125</v>
      </c>
      <c r="G1151" s="19">
        <v>9</v>
      </c>
      <c r="H1151" s="19">
        <v>200</v>
      </c>
      <c r="I1151" s="19">
        <v>21</v>
      </c>
      <c r="J1151" s="19">
        <v>292</v>
      </c>
      <c r="K1151" s="19">
        <v>6</v>
      </c>
      <c r="L1151" s="19">
        <v>39</v>
      </c>
    </row>
    <row r="1152" spans="2:12" x14ac:dyDescent="0.2">
      <c r="B1152" s="1" t="s">
        <v>299</v>
      </c>
      <c r="C1152" s="20" t="s">
        <v>208</v>
      </c>
      <c r="D1152" s="18" t="s">
        <v>208</v>
      </c>
      <c r="E1152" s="19">
        <v>3</v>
      </c>
      <c r="F1152" s="19">
        <v>6</v>
      </c>
      <c r="G1152" s="19">
        <v>4</v>
      </c>
      <c r="H1152" s="19">
        <v>134</v>
      </c>
      <c r="I1152" s="18" t="s">
        <v>208</v>
      </c>
      <c r="J1152" s="18" t="s">
        <v>208</v>
      </c>
      <c r="K1152" s="19">
        <v>1</v>
      </c>
      <c r="L1152" s="19">
        <v>3</v>
      </c>
    </row>
    <row r="1153" spans="1:12" x14ac:dyDescent="0.2">
      <c r="B1153" s="1" t="s">
        <v>300</v>
      </c>
      <c r="C1153" s="20" t="s">
        <v>208</v>
      </c>
      <c r="D1153" s="18" t="s">
        <v>208</v>
      </c>
      <c r="E1153" s="19">
        <v>1</v>
      </c>
      <c r="F1153" s="19">
        <v>14</v>
      </c>
      <c r="G1153" s="19">
        <v>6</v>
      </c>
      <c r="H1153" s="19">
        <v>139</v>
      </c>
      <c r="I1153" s="18" t="s">
        <v>208</v>
      </c>
      <c r="J1153" s="18" t="s">
        <v>208</v>
      </c>
      <c r="K1153" s="19">
        <v>2</v>
      </c>
      <c r="L1153" s="19">
        <v>6</v>
      </c>
    </row>
    <row r="1154" spans="1:12" x14ac:dyDescent="0.2">
      <c r="B1154" s="1" t="s">
        <v>301</v>
      </c>
      <c r="C1154" s="20" t="s">
        <v>208</v>
      </c>
      <c r="D1154" s="18" t="s">
        <v>208</v>
      </c>
      <c r="E1154" s="19">
        <v>35</v>
      </c>
      <c r="F1154" s="19">
        <v>112</v>
      </c>
      <c r="G1154" s="19">
        <v>6</v>
      </c>
      <c r="H1154" s="19">
        <v>43</v>
      </c>
      <c r="I1154" s="19">
        <v>3</v>
      </c>
      <c r="J1154" s="19">
        <v>9</v>
      </c>
      <c r="K1154" s="19">
        <v>5</v>
      </c>
      <c r="L1154" s="19">
        <v>15</v>
      </c>
    </row>
    <row r="1155" spans="1:12" x14ac:dyDescent="0.2">
      <c r="B1155" s="1" t="s">
        <v>302</v>
      </c>
      <c r="C1155" s="20" t="s">
        <v>208</v>
      </c>
      <c r="D1155" s="18" t="s">
        <v>208</v>
      </c>
      <c r="E1155" s="19">
        <v>8</v>
      </c>
      <c r="F1155" s="19">
        <v>23</v>
      </c>
      <c r="G1155" s="19">
        <v>8</v>
      </c>
      <c r="H1155" s="19">
        <v>75</v>
      </c>
      <c r="I1155" s="19">
        <v>4</v>
      </c>
      <c r="J1155" s="19">
        <v>26</v>
      </c>
      <c r="K1155" s="19">
        <v>4</v>
      </c>
      <c r="L1155" s="19">
        <v>12</v>
      </c>
    </row>
    <row r="1156" spans="1:12" x14ac:dyDescent="0.2">
      <c r="B1156" s="1" t="s">
        <v>303</v>
      </c>
      <c r="C1156" s="20" t="s">
        <v>208</v>
      </c>
      <c r="D1156" s="18" t="s">
        <v>208</v>
      </c>
      <c r="E1156" s="19">
        <v>15</v>
      </c>
      <c r="F1156" s="19">
        <v>24</v>
      </c>
      <c r="G1156" s="19">
        <v>8</v>
      </c>
      <c r="H1156" s="19">
        <v>101</v>
      </c>
      <c r="I1156" s="19">
        <v>2</v>
      </c>
      <c r="J1156" s="19">
        <v>2</v>
      </c>
      <c r="K1156" s="19">
        <v>6</v>
      </c>
      <c r="L1156" s="19">
        <v>16</v>
      </c>
    </row>
    <row r="1157" spans="1:12" x14ac:dyDescent="0.2">
      <c r="B1157" s="1" t="s">
        <v>304</v>
      </c>
      <c r="C1157" s="20" t="s">
        <v>208</v>
      </c>
      <c r="D1157" s="18" t="s">
        <v>208</v>
      </c>
      <c r="E1157" s="19">
        <v>42</v>
      </c>
      <c r="F1157" s="19">
        <v>132</v>
      </c>
      <c r="G1157" s="19">
        <v>19</v>
      </c>
      <c r="H1157" s="19">
        <v>138</v>
      </c>
      <c r="I1157" s="19">
        <v>2</v>
      </c>
      <c r="J1157" s="19">
        <v>36</v>
      </c>
      <c r="K1157" s="19">
        <v>5</v>
      </c>
      <c r="L1157" s="19">
        <v>31</v>
      </c>
    </row>
    <row r="1158" spans="1:12" x14ac:dyDescent="0.2">
      <c r="C1158" s="6"/>
    </row>
    <row r="1159" spans="1:12" x14ac:dyDescent="0.2">
      <c r="B1159" s="1" t="s">
        <v>305</v>
      </c>
      <c r="C1159" s="20" t="s">
        <v>208</v>
      </c>
      <c r="D1159" s="18" t="s">
        <v>208</v>
      </c>
      <c r="E1159" s="19">
        <v>44</v>
      </c>
      <c r="F1159" s="19">
        <v>103</v>
      </c>
      <c r="G1159" s="19">
        <v>14</v>
      </c>
      <c r="H1159" s="19">
        <v>202</v>
      </c>
      <c r="I1159" s="19">
        <v>7</v>
      </c>
      <c r="J1159" s="19">
        <v>105</v>
      </c>
      <c r="K1159" s="19">
        <v>7</v>
      </c>
      <c r="L1159" s="19">
        <v>37</v>
      </c>
    </row>
    <row r="1160" spans="1:12" x14ac:dyDescent="0.2">
      <c r="B1160" s="1" t="s">
        <v>306</v>
      </c>
      <c r="C1160" s="20" t="s">
        <v>208</v>
      </c>
      <c r="D1160" s="18" t="s">
        <v>208</v>
      </c>
      <c r="E1160" s="19">
        <v>15</v>
      </c>
      <c r="F1160" s="19">
        <v>26</v>
      </c>
      <c r="G1160" s="19">
        <v>1</v>
      </c>
      <c r="H1160" s="19">
        <v>16</v>
      </c>
      <c r="I1160" s="18" t="s">
        <v>208</v>
      </c>
      <c r="J1160" s="18" t="s">
        <v>208</v>
      </c>
      <c r="K1160" s="19">
        <v>2</v>
      </c>
      <c r="L1160" s="19">
        <v>15</v>
      </c>
    </row>
    <row r="1161" spans="1:12" x14ac:dyDescent="0.2">
      <c r="B1161" s="1" t="s">
        <v>307</v>
      </c>
      <c r="C1161" s="20" t="s">
        <v>208</v>
      </c>
      <c r="D1161" s="18" t="s">
        <v>208</v>
      </c>
      <c r="E1161" s="19">
        <v>26</v>
      </c>
      <c r="F1161" s="19">
        <v>29</v>
      </c>
      <c r="G1161" s="19">
        <v>8</v>
      </c>
      <c r="H1161" s="19">
        <v>114</v>
      </c>
      <c r="I1161" s="18" t="s">
        <v>208</v>
      </c>
      <c r="J1161" s="18" t="s">
        <v>208</v>
      </c>
      <c r="K1161" s="19">
        <v>4</v>
      </c>
      <c r="L1161" s="19">
        <v>12</v>
      </c>
    </row>
    <row r="1162" spans="1:12" x14ac:dyDescent="0.2">
      <c r="B1162" s="1" t="s">
        <v>308</v>
      </c>
      <c r="C1162" s="20" t="s">
        <v>208</v>
      </c>
      <c r="D1162" s="18" t="s">
        <v>208</v>
      </c>
      <c r="E1162" s="19">
        <v>6</v>
      </c>
      <c r="F1162" s="19">
        <v>9</v>
      </c>
      <c r="G1162" s="19">
        <v>12</v>
      </c>
      <c r="H1162" s="19">
        <v>56</v>
      </c>
      <c r="I1162" s="18" t="s">
        <v>208</v>
      </c>
      <c r="J1162" s="18" t="s">
        <v>208</v>
      </c>
      <c r="K1162" s="19">
        <v>3</v>
      </c>
      <c r="L1162" s="19">
        <v>5</v>
      </c>
    </row>
    <row r="1163" spans="1:12" x14ac:dyDescent="0.2">
      <c r="B1163" s="1" t="s">
        <v>309</v>
      </c>
      <c r="C1163" s="20" t="s">
        <v>208</v>
      </c>
      <c r="D1163" s="18" t="s">
        <v>208</v>
      </c>
      <c r="E1163" s="19">
        <v>1</v>
      </c>
      <c r="F1163" s="19">
        <v>3</v>
      </c>
      <c r="G1163" s="19">
        <v>3</v>
      </c>
      <c r="H1163" s="19">
        <v>13</v>
      </c>
      <c r="I1163" s="19">
        <v>1</v>
      </c>
      <c r="J1163" s="19">
        <v>2</v>
      </c>
      <c r="K1163" s="19">
        <v>2</v>
      </c>
      <c r="L1163" s="19">
        <v>11</v>
      </c>
    </row>
    <row r="1164" spans="1:12" x14ac:dyDescent="0.2">
      <c r="B1164" s="1" t="s">
        <v>310</v>
      </c>
      <c r="C1164" s="20" t="s">
        <v>208</v>
      </c>
      <c r="D1164" s="18" t="s">
        <v>208</v>
      </c>
      <c r="E1164" s="19">
        <v>7</v>
      </c>
      <c r="F1164" s="19">
        <v>35</v>
      </c>
      <c r="G1164" s="19">
        <v>5</v>
      </c>
      <c r="H1164" s="19">
        <v>122</v>
      </c>
      <c r="I1164" s="19">
        <v>2</v>
      </c>
      <c r="J1164" s="19">
        <v>3</v>
      </c>
      <c r="K1164" s="19">
        <v>1</v>
      </c>
      <c r="L1164" s="19">
        <v>5</v>
      </c>
    </row>
    <row r="1165" spans="1:12" x14ac:dyDescent="0.2">
      <c r="B1165" s="1" t="s">
        <v>311</v>
      </c>
      <c r="C1165" s="20" t="s">
        <v>208</v>
      </c>
      <c r="D1165" s="18" t="s">
        <v>208</v>
      </c>
      <c r="E1165" s="18" t="s">
        <v>208</v>
      </c>
      <c r="F1165" s="18" t="s">
        <v>208</v>
      </c>
      <c r="G1165" s="19">
        <v>1</v>
      </c>
      <c r="H1165" s="19">
        <v>5</v>
      </c>
      <c r="I1165" s="18" t="s">
        <v>208</v>
      </c>
      <c r="J1165" s="18" t="s">
        <v>208</v>
      </c>
      <c r="K1165" s="18" t="s">
        <v>208</v>
      </c>
      <c r="L1165" s="18" t="s">
        <v>208</v>
      </c>
    </row>
    <row r="1166" spans="1:12" ht="18" thickBot="1" x14ac:dyDescent="0.25">
      <c r="B1166" s="4"/>
      <c r="C1166" s="21"/>
      <c r="D1166" s="4"/>
      <c r="E1166" s="4"/>
      <c r="F1166" s="4"/>
      <c r="G1166" s="4"/>
      <c r="H1166" s="4"/>
      <c r="I1166" s="4"/>
      <c r="J1166" s="4"/>
      <c r="K1166" s="4"/>
      <c r="L1166" s="4"/>
    </row>
    <row r="1167" spans="1:12" x14ac:dyDescent="0.2">
      <c r="C1167" s="1" t="s">
        <v>101</v>
      </c>
    </row>
    <row r="1168" spans="1:12" x14ac:dyDescent="0.2">
      <c r="A1168" s="1"/>
    </row>
    <row r="1169" spans="1:12" x14ac:dyDescent="0.2">
      <c r="A1169" s="1"/>
    </row>
    <row r="1174" spans="1:12" x14ac:dyDescent="0.2">
      <c r="D1174" s="3" t="s">
        <v>312</v>
      </c>
    </row>
    <row r="1175" spans="1:12" ht="18" thickBot="1" x14ac:dyDescent="0.25">
      <c r="B1175" s="4"/>
      <c r="C1175" s="4"/>
      <c r="D1175" s="4"/>
      <c r="E1175" s="5" t="s">
        <v>259</v>
      </c>
      <c r="F1175" s="4"/>
      <c r="G1175" s="4"/>
      <c r="H1175" s="4"/>
      <c r="I1175" s="4"/>
      <c r="J1175" s="4"/>
      <c r="K1175" s="4"/>
      <c r="L1175" s="4"/>
    </row>
    <row r="1176" spans="1:12" x14ac:dyDescent="0.2">
      <c r="C1176" s="8" t="s">
        <v>188</v>
      </c>
      <c r="E1176" s="8" t="s">
        <v>190</v>
      </c>
      <c r="G1176" s="8" t="s">
        <v>192</v>
      </c>
      <c r="I1176" s="8" t="s">
        <v>194</v>
      </c>
      <c r="K1176" s="8" t="s">
        <v>196</v>
      </c>
    </row>
    <row r="1177" spans="1:12" x14ac:dyDescent="0.2">
      <c r="C1177" s="12" t="s">
        <v>189</v>
      </c>
      <c r="D1177" s="7"/>
      <c r="E1177" s="12" t="s">
        <v>191</v>
      </c>
      <c r="F1177" s="7"/>
      <c r="G1177" s="12" t="s">
        <v>365</v>
      </c>
      <c r="H1177" s="7"/>
      <c r="I1177" s="12" t="s">
        <v>195</v>
      </c>
      <c r="J1177" s="7"/>
      <c r="K1177" s="12" t="s">
        <v>197</v>
      </c>
      <c r="L1177" s="7"/>
    </row>
    <row r="1178" spans="1:12" x14ac:dyDescent="0.2">
      <c r="B1178" s="7"/>
      <c r="C1178" s="12" t="s">
        <v>7</v>
      </c>
      <c r="D1178" s="12" t="s">
        <v>8</v>
      </c>
      <c r="E1178" s="12" t="s">
        <v>214</v>
      </c>
      <c r="F1178" s="12" t="s">
        <v>8</v>
      </c>
      <c r="G1178" s="12" t="s">
        <v>214</v>
      </c>
      <c r="H1178" s="12" t="s">
        <v>8</v>
      </c>
      <c r="I1178" s="12" t="s">
        <v>214</v>
      </c>
      <c r="J1178" s="12" t="s">
        <v>8</v>
      </c>
      <c r="K1178" s="12" t="s">
        <v>214</v>
      </c>
      <c r="L1178" s="12" t="s">
        <v>8</v>
      </c>
    </row>
    <row r="1179" spans="1:12" x14ac:dyDescent="0.2">
      <c r="C1179" s="6"/>
      <c r="D1179" s="13" t="s">
        <v>9</v>
      </c>
      <c r="F1179" s="13" t="s">
        <v>9</v>
      </c>
      <c r="H1179" s="13" t="s">
        <v>9</v>
      </c>
      <c r="J1179" s="13" t="s">
        <v>9</v>
      </c>
      <c r="L1179" s="13" t="s">
        <v>9</v>
      </c>
    </row>
    <row r="1180" spans="1:12" x14ac:dyDescent="0.2">
      <c r="B1180" s="3" t="s">
        <v>261</v>
      </c>
      <c r="C1180" s="14">
        <f t="shared" ref="C1180:L1180" si="16">SUM(C1182:C1238)</f>
        <v>2149</v>
      </c>
      <c r="D1180" s="15">
        <f t="shared" si="16"/>
        <v>24140</v>
      </c>
      <c r="E1180" s="15">
        <f t="shared" si="16"/>
        <v>27</v>
      </c>
      <c r="F1180" s="15">
        <f t="shared" si="16"/>
        <v>522</v>
      </c>
      <c r="G1180" s="15">
        <f t="shared" si="16"/>
        <v>591</v>
      </c>
      <c r="H1180" s="15">
        <f t="shared" si="16"/>
        <v>8351</v>
      </c>
      <c r="I1180" s="15">
        <f t="shared" si="16"/>
        <v>959</v>
      </c>
      <c r="J1180" s="15">
        <f t="shared" si="16"/>
        <v>18385</v>
      </c>
      <c r="K1180" s="15">
        <f t="shared" si="16"/>
        <v>40</v>
      </c>
      <c r="L1180" s="15">
        <f t="shared" si="16"/>
        <v>637</v>
      </c>
    </row>
    <row r="1181" spans="1:12" x14ac:dyDescent="0.2">
      <c r="C1181" s="6"/>
    </row>
    <row r="1182" spans="1:12" x14ac:dyDescent="0.2">
      <c r="B1182" s="1" t="s">
        <v>262</v>
      </c>
      <c r="C1182" s="22">
        <v>878</v>
      </c>
      <c r="D1182" s="19">
        <v>11066</v>
      </c>
      <c r="E1182" s="19">
        <v>6</v>
      </c>
      <c r="F1182" s="19">
        <v>153</v>
      </c>
      <c r="G1182" s="19">
        <v>131</v>
      </c>
      <c r="H1182" s="19">
        <v>2546</v>
      </c>
      <c r="I1182" s="19">
        <v>219</v>
      </c>
      <c r="J1182" s="19">
        <v>6335</v>
      </c>
      <c r="K1182" s="19">
        <v>11</v>
      </c>
      <c r="L1182" s="19">
        <v>190</v>
      </c>
    </row>
    <row r="1183" spans="1:12" x14ac:dyDescent="0.2">
      <c r="B1183" s="1" t="s">
        <v>263</v>
      </c>
      <c r="C1183" s="22">
        <v>118</v>
      </c>
      <c r="D1183" s="19">
        <v>1062</v>
      </c>
      <c r="E1183" s="19">
        <v>1</v>
      </c>
      <c r="F1183" s="19">
        <v>37</v>
      </c>
      <c r="G1183" s="19">
        <v>19</v>
      </c>
      <c r="H1183" s="19">
        <v>278</v>
      </c>
      <c r="I1183" s="19">
        <v>47</v>
      </c>
      <c r="J1183" s="19">
        <v>580</v>
      </c>
      <c r="K1183" s="19">
        <v>2</v>
      </c>
      <c r="L1183" s="19">
        <v>18</v>
      </c>
    </row>
    <row r="1184" spans="1:12" x14ac:dyDescent="0.2">
      <c r="B1184" s="1" t="s">
        <v>264</v>
      </c>
      <c r="C1184" s="22">
        <v>78</v>
      </c>
      <c r="D1184" s="19">
        <v>863</v>
      </c>
      <c r="E1184" s="18" t="s">
        <v>208</v>
      </c>
      <c r="F1184" s="18" t="s">
        <v>208</v>
      </c>
      <c r="G1184" s="19">
        <v>22</v>
      </c>
      <c r="H1184" s="19">
        <v>324</v>
      </c>
      <c r="I1184" s="19">
        <v>48</v>
      </c>
      <c r="J1184" s="19">
        <v>885</v>
      </c>
      <c r="K1184" s="18" t="s">
        <v>208</v>
      </c>
      <c r="L1184" s="18" t="s">
        <v>208</v>
      </c>
    </row>
    <row r="1185" spans="2:12" x14ac:dyDescent="0.2">
      <c r="B1185" s="1" t="s">
        <v>265</v>
      </c>
      <c r="C1185" s="22">
        <v>63</v>
      </c>
      <c r="D1185" s="19">
        <v>640</v>
      </c>
      <c r="E1185" s="19">
        <v>1</v>
      </c>
      <c r="F1185" s="19">
        <v>13</v>
      </c>
      <c r="G1185" s="19">
        <v>17</v>
      </c>
      <c r="H1185" s="19">
        <v>222</v>
      </c>
      <c r="I1185" s="19">
        <v>22</v>
      </c>
      <c r="J1185" s="19">
        <v>422</v>
      </c>
      <c r="K1185" s="18" t="s">
        <v>208</v>
      </c>
      <c r="L1185" s="18" t="s">
        <v>208</v>
      </c>
    </row>
    <row r="1186" spans="2:12" x14ac:dyDescent="0.2">
      <c r="B1186" s="1" t="s">
        <v>266</v>
      </c>
      <c r="C1186" s="22">
        <v>71</v>
      </c>
      <c r="D1186" s="19">
        <v>1068</v>
      </c>
      <c r="E1186" s="19">
        <v>2</v>
      </c>
      <c r="F1186" s="19">
        <v>48</v>
      </c>
      <c r="G1186" s="19">
        <v>17</v>
      </c>
      <c r="H1186" s="19">
        <v>233</v>
      </c>
      <c r="I1186" s="19">
        <v>27</v>
      </c>
      <c r="J1186" s="19">
        <v>662</v>
      </c>
      <c r="K1186" s="19">
        <v>2</v>
      </c>
      <c r="L1186" s="19">
        <v>55</v>
      </c>
    </row>
    <row r="1187" spans="2:12" x14ac:dyDescent="0.2">
      <c r="B1187" s="1" t="s">
        <v>267</v>
      </c>
      <c r="C1187" s="22">
        <v>177</v>
      </c>
      <c r="D1187" s="19">
        <v>2227</v>
      </c>
      <c r="E1187" s="19">
        <v>3</v>
      </c>
      <c r="F1187" s="19">
        <v>43</v>
      </c>
      <c r="G1187" s="19">
        <v>38</v>
      </c>
      <c r="H1187" s="19">
        <v>523</v>
      </c>
      <c r="I1187" s="19">
        <v>63</v>
      </c>
      <c r="J1187" s="19">
        <v>1103</v>
      </c>
      <c r="K1187" s="19">
        <v>2</v>
      </c>
      <c r="L1187" s="19">
        <v>22</v>
      </c>
    </row>
    <row r="1188" spans="2:12" x14ac:dyDescent="0.2">
      <c r="B1188" s="1" t="s">
        <v>268</v>
      </c>
      <c r="C1188" s="22">
        <v>102</v>
      </c>
      <c r="D1188" s="19">
        <v>1044</v>
      </c>
      <c r="E1188" s="19">
        <v>1</v>
      </c>
      <c r="F1188" s="19">
        <v>32</v>
      </c>
      <c r="G1188" s="19">
        <v>33</v>
      </c>
      <c r="H1188" s="19">
        <v>390</v>
      </c>
      <c r="I1188" s="19">
        <v>34</v>
      </c>
      <c r="J1188" s="19">
        <v>664</v>
      </c>
      <c r="K1188" s="19">
        <v>1</v>
      </c>
      <c r="L1188" s="19">
        <v>7</v>
      </c>
    </row>
    <row r="1189" spans="2:12" x14ac:dyDescent="0.2">
      <c r="C1189" s="6"/>
    </row>
    <row r="1190" spans="2:12" x14ac:dyDescent="0.2">
      <c r="B1190" s="1" t="s">
        <v>269</v>
      </c>
      <c r="C1190" s="22">
        <v>19</v>
      </c>
      <c r="D1190" s="19">
        <v>126</v>
      </c>
      <c r="E1190" s="19">
        <v>1</v>
      </c>
      <c r="F1190" s="19">
        <v>3</v>
      </c>
      <c r="G1190" s="19">
        <v>15</v>
      </c>
      <c r="H1190" s="19">
        <v>95</v>
      </c>
      <c r="I1190" s="19">
        <v>22</v>
      </c>
      <c r="J1190" s="19">
        <v>231</v>
      </c>
      <c r="K1190" s="18" t="s">
        <v>208</v>
      </c>
      <c r="L1190" s="18" t="s">
        <v>208</v>
      </c>
    </row>
    <row r="1191" spans="2:12" x14ac:dyDescent="0.2">
      <c r="B1191" s="1" t="s">
        <v>270</v>
      </c>
      <c r="C1191" s="22">
        <v>12</v>
      </c>
      <c r="D1191" s="19">
        <v>290</v>
      </c>
      <c r="E1191" s="18" t="s">
        <v>208</v>
      </c>
      <c r="F1191" s="18" t="s">
        <v>208</v>
      </c>
      <c r="G1191" s="19">
        <v>8</v>
      </c>
      <c r="H1191" s="19">
        <v>85</v>
      </c>
      <c r="I1191" s="19">
        <v>10</v>
      </c>
      <c r="J1191" s="19">
        <v>140</v>
      </c>
      <c r="K1191" s="18" t="s">
        <v>208</v>
      </c>
      <c r="L1191" s="18" t="s">
        <v>208</v>
      </c>
    </row>
    <row r="1192" spans="2:12" x14ac:dyDescent="0.2">
      <c r="B1192" s="1" t="s">
        <v>271</v>
      </c>
      <c r="C1192" s="22">
        <v>6</v>
      </c>
      <c r="D1192" s="19">
        <v>27</v>
      </c>
      <c r="E1192" s="18" t="s">
        <v>208</v>
      </c>
      <c r="F1192" s="18" t="s">
        <v>208</v>
      </c>
      <c r="G1192" s="19">
        <v>4</v>
      </c>
      <c r="H1192" s="19">
        <v>10</v>
      </c>
      <c r="I1192" s="19">
        <v>10</v>
      </c>
      <c r="J1192" s="19">
        <v>99</v>
      </c>
      <c r="K1192" s="19">
        <v>1</v>
      </c>
      <c r="L1192" s="19">
        <v>8</v>
      </c>
    </row>
    <row r="1193" spans="2:12" x14ac:dyDescent="0.2">
      <c r="C1193" s="6"/>
    </row>
    <row r="1194" spans="2:12" x14ac:dyDescent="0.2">
      <c r="B1194" s="1" t="s">
        <v>272</v>
      </c>
      <c r="C1194" s="22">
        <v>28</v>
      </c>
      <c r="D1194" s="19">
        <v>317</v>
      </c>
      <c r="E1194" s="18" t="s">
        <v>208</v>
      </c>
      <c r="F1194" s="18" t="s">
        <v>208</v>
      </c>
      <c r="G1194" s="19">
        <v>6</v>
      </c>
      <c r="H1194" s="19">
        <v>45</v>
      </c>
      <c r="I1194" s="19">
        <v>9</v>
      </c>
      <c r="J1194" s="19">
        <v>269</v>
      </c>
      <c r="K1194" s="18" t="s">
        <v>208</v>
      </c>
      <c r="L1194" s="18" t="s">
        <v>208</v>
      </c>
    </row>
    <row r="1195" spans="2:12" x14ac:dyDescent="0.2">
      <c r="B1195" s="1" t="s">
        <v>273</v>
      </c>
      <c r="C1195" s="22">
        <v>26</v>
      </c>
      <c r="D1195" s="19">
        <v>122</v>
      </c>
      <c r="E1195" s="18" t="s">
        <v>208</v>
      </c>
      <c r="F1195" s="18" t="s">
        <v>208</v>
      </c>
      <c r="G1195" s="19">
        <v>14</v>
      </c>
      <c r="H1195" s="19">
        <v>238</v>
      </c>
      <c r="I1195" s="19">
        <v>10</v>
      </c>
      <c r="J1195" s="19">
        <v>246</v>
      </c>
      <c r="K1195" s="19">
        <v>1</v>
      </c>
      <c r="L1195" s="19">
        <v>10</v>
      </c>
    </row>
    <row r="1196" spans="2:12" x14ac:dyDescent="0.2">
      <c r="B1196" s="1" t="s">
        <v>274</v>
      </c>
      <c r="C1196" s="22">
        <v>16</v>
      </c>
      <c r="D1196" s="19">
        <v>158</v>
      </c>
      <c r="E1196" s="18" t="s">
        <v>208</v>
      </c>
      <c r="F1196" s="18" t="s">
        <v>208</v>
      </c>
      <c r="G1196" s="19">
        <v>4</v>
      </c>
      <c r="H1196" s="19">
        <v>30</v>
      </c>
      <c r="I1196" s="19">
        <v>6</v>
      </c>
      <c r="J1196" s="19">
        <v>92</v>
      </c>
      <c r="K1196" s="18" t="s">
        <v>208</v>
      </c>
      <c r="L1196" s="18" t="s">
        <v>208</v>
      </c>
    </row>
    <row r="1197" spans="2:12" x14ac:dyDescent="0.2">
      <c r="B1197" s="1" t="s">
        <v>275</v>
      </c>
      <c r="C1197" s="22">
        <v>13</v>
      </c>
      <c r="D1197" s="19">
        <v>87</v>
      </c>
      <c r="E1197" s="18" t="s">
        <v>208</v>
      </c>
      <c r="F1197" s="18" t="s">
        <v>208</v>
      </c>
      <c r="G1197" s="19">
        <v>8</v>
      </c>
      <c r="H1197" s="19">
        <v>116</v>
      </c>
      <c r="I1197" s="19">
        <v>6</v>
      </c>
      <c r="J1197" s="19">
        <v>17</v>
      </c>
      <c r="K1197" s="19">
        <v>2</v>
      </c>
      <c r="L1197" s="19">
        <v>23</v>
      </c>
    </row>
    <row r="1198" spans="2:12" x14ac:dyDescent="0.2">
      <c r="B1198" s="1" t="s">
        <v>276</v>
      </c>
      <c r="C1198" s="22">
        <v>34</v>
      </c>
      <c r="D1198" s="19">
        <v>214</v>
      </c>
      <c r="E1198" s="18" t="s">
        <v>208</v>
      </c>
      <c r="F1198" s="18" t="s">
        <v>208</v>
      </c>
      <c r="G1198" s="19">
        <v>9</v>
      </c>
      <c r="H1198" s="19">
        <v>149</v>
      </c>
      <c r="I1198" s="19">
        <v>9</v>
      </c>
      <c r="J1198" s="19">
        <v>237</v>
      </c>
      <c r="K1198" s="19">
        <v>1</v>
      </c>
      <c r="L1198" s="19">
        <v>39</v>
      </c>
    </row>
    <row r="1199" spans="2:12" x14ac:dyDescent="0.2">
      <c r="B1199" s="1" t="s">
        <v>277</v>
      </c>
      <c r="C1199" s="22">
        <v>59</v>
      </c>
      <c r="D1199" s="19">
        <v>565</v>
      </c>
      <c r="E1199" s="19">
        <v>2</v>
      </c>
      <c r="F1199" s="19">
        <v>53</v>
      </c>
      <c r="G1199" s="19">
        <v>12</v>
      </c>
      <c r="H1199" s="19">
        <v>377</v>
      </c>
      <c r="I1199" s="19">
        <v>18</v>
      </c>
      <c r="J1199" s="19">
        <v>466</v>
      </c>
      <c r="K1199" s="18" t="s">
        <v>208</v>
      </c>
      <c r="L1199" s="18" t="s">
        <v>208</v>
      </c>
    </row>
    <row r="1200" spans="2:12" x14ac:dyDescent="0.2">
      <c r="C1200" s="6"/>
    </row>
    <row r="1201" spans="2:12" x14ac:dyDescent="0.2">
      <c r="B1201" s="1" t="s">
        <v>278</v>
      </c>
      <c r="C1201" s="22">
        <v>29</v>
      </c>
      <c r="D1201" s="19">
        <v>337</v>
      </c>
      <c r="E1201" s="18" t="s">
        <v>208</v>
      </c>
      <c r="F1201" s="18" t="s">
        <v>208</v>
      </c>
      <c r="G1201" s="19">
        <v>11</v>
      </c>
      <c r="H1201" s="19">
        <v>91</v>
      </c>
      <c r="I1201" s="19">
        <v>30</v>
      </c>
      <c r="J1201" s="19">
        <v>446</v>
      </c>
      <c r="K1201" s="18" t="s">
        <v>208</v>
      </c>
      <c r="L1201" s="18" t="s">
        <v>208</v>
      </c>
    </row>
    <row r="1202" spans="2:12" x14ac:dyDescent="0.2">
      <c r="B1202" s="1" t="s">
        <v>279</v>
      </c>
      <c r="C1202" s="22">
        <v>31</v>
      </c>
      <c r="D1202" s="19">
        <v>239</v>
      </c>
      <c r="E1202" s="19">
        <v>1</v>
      </c>
      <c r="F1202" s="19">
        <v>36</v>
      </c>
      <c r="G1202" s="19">
        <v>15</v>
      </c>
      <c r="H1202" s="19">
        <v>91</v>
      </c>
      <c r="I1202" s="19">
        <v>12</v>
      </c>
      <c r="J1202" s="19">
        <v>330</v>
      </c>
      <c r="K1202" s="18" t="s">
        <v>208</v>
      </c>
      <c r="L1202" s="18" t="s">
        <v>208</v>
      </c>
    </row>
    <row r="1203" spans="2:12" x14ac:dyDescent="0.2">
      <c r="B1203" s="1" t="s">
        <v>280</v>
      </c>
      <c r="C1203" s="22">
        <v>5</v>
      </c>
      <c r="D1203" s="19">
        <v>122</v>
      </c>
      <c r="E1203" s="18" t="s">
        <v>208</v>
      </c>
      <c r="F1203" s="18" t="s">
        <v>208</v>
      </c>
      <c r="G1203" s="19">
        <v>2</v>
      </c>
      <c r="H1203" s="19">
        <v>24</v>
      </c>
      <c r="I1203" s="19">
        <v>11</v>
      </c>
      <c r="J1203" s="19">
        <v>90</v>
      </c>
      <c r="K1203" s="18" t="s">
        <v>208</v>
      </c>
      <c r="L1203" s="18" t="s">
        <v>208</v>
      </c>
    </row>
    <row r="1204" spans="2:12" x14ac:dyDescent="0.2">
      <c r="B1204" s="1" t="s">
        <v>281</v>
      </c>
      <c r="C1204" s="22">
        <v>12</v>
      </c>
      <c r="D1204" s="19">
        <v>76</v>
      </c>
      <c r="E1204" s="19">
        <v>1</v>
      </c>
      <c r="F1204" s="19">
        <v>2</v>
      </c>
      <c r="G1204" s="19">
        <v>6</v>
      </c>
      <c r="H1204" s="19">
        <v>86</v>
      </c>
      <c r="I1204" s="19">
        <v>16</v>
      </c>
      <c r="J1204" s="19">
        <v>298</v>
      </c>
      <c r="K1204" s="18" t="s">
        <v>208</v>
      </c>
      <c r="L1204" s="18" t="s">
        <v>208</v>
      </c>
    </row>
    <row r="1205" spans="2:12" x14ac:dyDescent="0.2">
      <c r="B1205" s="1" t="s">
        <v>282</v>
      </c>
      <c r="C1205" s="20" t="s">
        <v>208</v>
      </c>
      <c r="D1205" s="18" t="s">
        <v>208</v>
      </c>
      <c r="E1205" s="18" t="s">
        <v>208</v>
      </c>
      <c r="F1205" s="18" t="s">
        <v>208</v>
      </c>
      <c r="G1205" s="19">
        <v>1</v>
      </c>
      <c r="H1205" s="19">
        <v>12</v>
      </c>
      <c r="I1205" s="19">
        <v>4</v>
      </c>
      <c r="J1205" s="19">
        <v>21</v>
      </c>
      <c r="K1205" s="18" t="s">
        <v>208</v>
      </c>
      <c r="L1205" s="18" t="s">
        <v>208</v>
      </c>
    </row>
    <row r="1206" spans="2:12" x14ac:dyDescent="0.2">
      <c r="C1206" s="6"/>
    </row>
    <row r="1207" spans="2:12" x14ac:dyDescent="0.2">
      <c r="B1207" s="1" t="s">
        <v>283</v>
      </c>
      <c r="C1207" s="22">
        <v>38</v>
      </c>
      <c r="D1207" s="19">
        <v>329</v>
      </c>
      <c r="E1207" s="19">
        <v>1</v>
      </c>
      <c r="F1207" s="19">
        <v>31</v>
      </c>
      <c r="G1207" s="19">
        <v>7</v>
      </c>
      <c r="H1207" s="19">
        <v>115</v>
      </c>
      <c r="I1207" s="19">
        <v>12</v>
      </c>
      <c r="J1207" s="19">
        <v>258</v>
      </c>
      <c r="K1207" s="18" t="s">
        <v>208</v>
      </c>
      <c r="L1207" s="18" t="s">
        <v>208</v>
      </c>
    </row>
    <row r="1208" spans="2:12" x14ac:dyDescent="0.2">
      <c r="B1208" s="1" t="s">
        <v>284</v>
      </c>
      <c r="C1208" s="22">
        <v>11</v>
      </c>
      <c r="D1208" s="19">
        <v>69</v>
      </c>
      <c r="E1208" s="18" t="s">
        <v>208</v>
      </c>
      <c r="F1208" s="18" t="s">
        <v>208</v>
      </c>
      <c r="G1208" s="19">
        <v>2</v>
      </c>
      <c r="H1208" s="19">
        <v>21</v>
      </c>
      <c r="I1208" s="19">
        <v>11</v>
      </c>
      <c r="J1208" s="19">
        <v>232</v>
      </c>
      <c r="K1208" s="18" t="s">
        <v>208</v>
      </c>
      <c r="L1208" s="18" t="s">
        <v>208</v>
      </c>
    </row>
    <row r="1209" spans="2:12" x14ac:dyDescent="0.2">
      <c r="B1209" s="1" t="s">
        <v>285</v>
      </c>
      <c r="C1209" s="22">
        <v>36</v>
      </c>
      <c r="D1209" s="19">
        <v>599</v>
      </c>
      <c r="E1209" s="19">
        <v>1</v>
      </c>
      <c r="F1209" s="19">
        <v>2</v>
      </c>
      <c r="G1209" s="19">
        <v>5</v>
      </c>
      <c r="H1209" s="19">
        <v>51</v>
      </c>
      <c r="I1209" s="19">
        <v>9</v>
      </c>
      <c r="J1209" s="19">
        <v>208</v>
      </c>
      <c r="K1209" s="19">
        <v>1</v>
      </c>
      <c r="L1209" s="19">
        <v>30</v>
      </c>
    </row>
    <row r="1210" spans="2:12" x14ac:dyDescent="0.2">
      <c r="B1210" s="1" t="s">
        <v>286</v>
      </c>
      <c r="C1210" s="22">
        <v>7</v>
      </c>
      <c r="D1210" s="19">
        <v>55</v>
      </c>
      <c r="E1210" s="18" t="s">
        <v>208</v>
      </c>
      <c r="F1210" s="18" t="s">
        <v>208</v>
      </c>
      <c r="G1210" s="19">
        <v>4</v>
      </c>
      <c r="H1210" s="19">
        <v>39</v>
      </c>
      <c r="I1210" s="19">
        <v>16</v>
      </c>
      <c r="J1210" s="19">
        <v>151</v>
      </c>
      <c r="K1210" s="18" t="s">
        <v>208</v>
      </c>
      <c r="L1210" s="18" t="s">
        <v>208</v>
      </c>
    </row>
    <row r="1211" spans="2:12" x14ac:dyDescent="0.2">
      <c r="B1211" s="1" t="s">
        <v>287</v>
      </c>
      <c r="C1211" s="22">
        <v>11</v>
      </c>
      <c r="D1211" s="19">
        <v>37</v>
      </c>
      <c r="E1211" s="18" t="s">
        <v>208</v>
      </c>
      <c r="F1211" s="18" t="s">
        <v>208</v>
      </c>
      <c r="G1211" s="19">
        <v>7</v>
      </c>
      <c r="H1211" s="19">
        <v>44</v>
      </c>
      <c r="I1211" s="19">
        <v>18</v>
      </c>
      <c r="J1211" s="19">
        <v>162</v>
      </c>
      <c r="K1211" s="18" t="s">
        <v>208</v>
      </c>
      <c r="L1211" s="18" t="s">
        <v>208</v>
      </c>
    </row>
    <row r="1212" spans="2:12" x14ac:dyDescent="0.2">
      <c r="C1212" s="6"/>
    </row>
    <row r="1213" spans="2:12" x14ac:dyDescent="0.2">
      <c r="B1213" s="1" t="s">
        <v>288</v>
      </c>
      <c r="C1213" s="22">
        <v>13</v>
      </c>
      <c r="D1213" s="19">
        <v>379</v>
      </c>
      <c r="E1213" s="18" t="s">
        <v>208</v>
      </c>
      <c r="F1213" s="18" t="s">
        <v>208</v>
      </c>
      <c r="G1213" s="19">
        <v>7</v>
      </c>
      <c r="H1213" s="19">
        <v>114</v>
      </c>
      <c r="I1213" s="19">
        <v>12</v>
      </c>
      <c r="J1213" s="19">
        <v>177</v>
      </c>
      <c r="K1213" s="18" t="s">
        <v>208</v>
      </c>
      <c r="L1213" s="18" t="s">
        <v>208</v>
      </c>
    </row>
    <row r="1214" spans="2:12" x14ac:dyDescent="0.2">
      <c r="B1214" s="1" t="s">
        <v>289</v>
      </c>
      <c r="C1214" s="22">
        <v>5</v>
      </c>
      <c r="D1214" s="19">
        <v>34</v>
      </c>
      <c r="E1214" s="19">
        <v>1</v>
      </c>
      <c r="F1214" s="19">
        <v>1</v>
      </c>
      <c r="G1214" s="19">
        <v>5</v>
      </c>
      <c r="H1214" s="19">
        <v>40</v>
      </c>
      <c r="I1214" s="19">
        <v>6</v>
      </c>
      <c r="J1214" s="19">
        <v>93</v>
      </c>
      <c r="K1214" s="18" t="s">
        <v>208</v>
      </c>
      <c r="L1214" s="18" t="s">
        <v>208</v>
      </c>
    </row>
    <row r="1215" spans="2:12" x14ac:dyDescent="0.2">
      <c r="B1215" s="1" t="s">
        <v>290</v>
      </c>
      <c r="C1215" s="22">
        <v>9</v>
      </c>
      <c r="D1215" s="19">
        <v>54</v>
      </c>
      <c r="E1215" s="18" t="s">
        <v>208</v>
      </c>
      <c r="F1215" s="18" t="s">
        <v>208</v>
      </c>
      <c r="G1215" s="19">
        <v>9</v>
      </c>
      <c r="H1215" s="19">
        <v>133</v>
      </c>
      <c r="I1215" s="19">
        <v>10</v>
      </c>
      <c r="J1215" s="19">
        <v>111</v>
      </c>
      <c r="K1215" s="18" t="s">
        <v>208</v>
      </c>
      <c r="L1215" s="18" t="s">
        <v>208</v>
      </c>
    </row>
    <row r="1216" spans="2:12" x14ac:dyDescent="0.2">
      <c r="B1216" s="1" t="s">
        <v>291</v>
      </c>
      <c r="C1216" s="22">
        <v>2</v>
      </c>
      <c r="D1216" s="19">
        <v>16</v>
      </c>
      <c r="E1216" s="18" t="s">
        <v>208</v>
      </c>
      <c r="F1216" s="18" t="s">
        <v>208</v>
      </c>
      <c r="G1216" s="19">
        <v>7</v>
      </c>
      <c r="H1216" s="19">
        <v>29</v>
      </c>
      <c r="I1216" s="19">
        <v>9</v>
      </c>
      <c r="J1216" s="19">
        <v>139</v>
      </c>
      <c r="K1216" s="19">
        <v>2</v>
      </c>
      <c r="L1216" s="19">
        <v>33</v>
      </c>
    </row>
    <row r="1217" spans="2:12" x14ac:dyDescent="0.2">
      <c r="B1217" s="1" t="s">
        <v>292</v>
      </c>
      <c r="C1217" s="22">
        <v>2</v>
      </c>
      <c r="D1217" s="19">
        <v>7</v>
      </c>
      <c r="E1217" s="18" t="s">
        <v>208</v>
      </c>
      <c r="F1217" s="18" t="s">
        <v>208</v>
      </c>
      <c r="G1217" s="19">
        <v>5</v>
      </c>
      <c r="H1217" s="19">
        <v>49</v>
      </c>
      <c r="I1217" s="19">
        <v>8</v>
      </c>
      <c r="J1217" s="19">
        <v>89</v>
      </c>
      <c r="K1217" s="19">
        <v>2</v>
      </c>
      <c r="L1217" s="19">
        <v>18</v>
      </c>
    </row>
    <row r="1218" spans="2:12" x14ac:dyDescent="0.2">
      <c r="B1218" s="1" t="s">
        <v>293</v>
      </c>
      <c r="C1218" s="22">
        <v>3</v>
      </c>
      <c r="D1218" s="19">
        <v>7</v>
      </c>
      <c r="E1218" s="18" t="s">
        <v>208</v>
      </c>
      <c r="F1218" s="18" t="s">
        <v>208</v>
      </c>
      <c r="G1218" s="19">
        <v>3</v>
      </c>
      <c r="H1218" s="19">
        <v>13</v>
      </c>
      <c r="I1218" s="19">
        <v>6</v>
      </c>
      <c r="J1218" s="19">
        <v>61</v>
      </c>
      <c r="K1218" s="18" t="s">
        <v>208</v>
      </c>
      <c r="L1218" s="18" t="s">
        <v>208</v>
      </c>
    </row>
    <row r="1219" spans="2:12" x14ac:dyDescent="0.2">
      <c r="B1219" s="1" t="s">
        <v>294</v>
      </c>
      <c r="C1219" s="22">
        <v>6</v>
      </c>
      <c r="D1219" s="19">
        <v>23</v>
      </c>
      <c r="E1219" s="18" t="s">
        <v>208</v>
      </c>
      <c r="F1219" s="18" t="s">
        <v>208</v>
      </c>
      <c r="G1219" s="19">
        <v>7</v>
      </c>
      <c r="H1219" s="19">
        <v>40</v>
      </c>
      <c r="I1219" s="19">
        <v>13</v>
      </c>
      <c r="J1219" s="19">
        <v>136</v>
      </c>
      <c r="K1219" s="18" t="s">
        <v>208</v>
      </c>
      <c r="L1219" s="18" t="s">
        <v>208</v>
      </c>
    </row>
    <row r="1220" spans="2:12" x14ac:dyDescent="0.2">
      <c r="B1220" s="1" t="s">
        <v>295</v>
      </c>
      <c r="C1220" s="22">
        <v>4</v>
      </c>
      <c r="D1220" s="19">
        <v>22</v>
      </c>
      <c r="E1220" s="18" t="s">
        <v>208</v>
      </c>
      <c r="F1220" s="18" t="s">
        <v>208</v>
      </c>
      <c r="G1220" s="19">
        <v>6</v>
      </c>
      <c r="H1220" s="19">
        <v>72</v>
      </c>
      <c r="I1220" s="19">
        <v>10</v>
      </c>
      <c r="J1220" s="19">
        <v>104</v>
      </c>
      <c r="K1220" s="19">
        <v>1</v>
      </c>
      <c r="L1220" s="19">
        <v>3</v>
      </c>
    </row>
    <row r="1221" spans="2:12" x14ac:dyDescent="0.2">
      <c r="B1221" s="1" t="s">
        <v>296</v>
      </c>
      <c r="C1221" s="22">
        <v>22</v>
      </c>
      <c r="D1221" s="19">
        <v>119</v>
      </c>
      <c r="E1221" s="19">
        <v>1</v>
      </c>
      <c r="F1221" s="19">
        <v>7</v>
      </c>
      <c r="G1221" s="19">
        <v>7</v>
      </c>
      <c r="H1221" s="19">
        <v>64</v>
      </c>
      <c r="I1221" s="19">
        <v>8</v>
      </c>
      <c r="J1221" s="19">
        <v>185</v>
      </c>
      <c r="K1221" s="18" t="s">
        <v>208</v>
      </c>
      <c r="L1221" s="18" t="s">
        <v>208</v>
      </c>
    </row>
    <row r="1222" spans="2:12" x14ac:dyDescent="0.2">
      <c r="B1222" s="1" t="s">
        <v>297</v>
      </c>
      <c r="C1222" s="22">
        <v>15</v>
      </c>
      <c r="D1222" s="19">
        <v>50</v>
      </c>
      <c r="E1222" s="18" t="s">
        <v>208</v>
      </c>
      <c r="F1222" s="18" t="s">
        <v>208</v>
      </c>
      <c r="G1222" s="19">
        <v>8</v>
      </c>
      <c r="H1222" s="19">
        <v>33</v>
      </c>
      <c r="I1222" s="19">
        <v>17</v>
      </c>
      <c r="J1222" s="19">
        <v>191</v>
      </c>
      <c r="K1222" s="18" t="s">
        <v>208</v>
      </c>
      <c r="L1222" s="18" t="s">
        <v>208</v>
      </c>
    </row>
    <row r="1223" spans="2:12" x14ac:dyDescent="0.2">
      <c r="C1223" s="6"/>
    </row>
    <row r="1224" spans="2:12" x14ac:dyDescent="0.2">
      <c r="B1224" s="1" t="s">
        <v>298</v>
      </c>
      <c r="C1224" s="22">
        <v>28</v>
      </c>
      <c r="D1224" s="19">
        <v>234</v>
      </c>
      <c r="E1224" s="19">
        <v>1</v>
      </c>
      <c r="F1224" s="19">
        <v>9</v>
      </c>
      <c r="G1224" s="19">
        <v>19</v>
      </c>
      <c r="H1224" s="19">
        <v>330</v>
      </c>
      <c r="I1224" s="19">
        <v>24</v>
      </c>
      <c r="J1224" s="19">
        <v>573</v>
      </c>
      <c r="K1224" s="19">
        <v>1</v>
      </c>
      <c r="L1224" s="19">
        <v>2</v>
      </c>
    </row>
    <row r="1225" spans="2:12" x14ac:dyDescent="0.2">
      <c r="B1225" s="1" t="s">
        <v>299</v>
      </c>
      <c r="C1225" s="22">
        <v>5</v>
      </c>
      <c r="D1225" s="19">
        <v>17</v>
      </c>
      <c r="E1225" s="19">
        <v>1</v>
      </c>
      <c r="F1225" s="19">
        <v>4</v>
      </c>
      <c r="G1225" s="19">
        <v>4</v>
      </c>
      <c r="H1225" s="19">
        <v>28</v>
      </c>
      <c r="I1225" s="19">
        <v>7</v>
      </c>
      <c r="J1225" s="19">
        <v>63</v>
      </c>
      <c r="K1225" s="18" t="s">
        <v>208</v>
      </c>
      <c r="L1225" s="18" t="s">
        <v>208</v>
      </c>
    </row>
    <row r="1226" spans="2:12" x14ac:dyDescent="0.2">
      <c r="B1226" s="1" t="s">
        <v>300</v>
      </c>
      <c r="C1226" s="22">
        <v>6</v>
      </c>
      <c r="D1226" s="19">
        <v>19</v>
      </c>
      <c r="E1226" s="18" t="s">
        <v>208</v>
      </c>
      <c r="F1226" s="18" t="s">
        <v>208</v>
      </c>
      <c r="G1226" s="19">
        <v>7</v>
      </c>
      <c r="H1226" s="19">
        <v>114</v>
      </c>
      <c r="I1226" s="19">
        <v>6</v>
      </c>
      <c r="J1226" s="19">
        <v>50</v>
      </c>
      <c r="K1226" s="18" t="s">
        <v>208</v>
      </c>
      <c r="L1226" s="18" t="s">
        <v>208</v>
      </c>
    </row>
    <row r="1227" spans="2:12" x14ac:dyDescent="0.2">
      <c r="B1227" s="1" t="s">
        <v>301</v>
      </c>
      <c r="C1227" s="22">
        <v>21</v>
      </c>
      <c r="D1227" s="19">
        <v>116</v>
      </c>
      <c r="E1227" s="19">
        <v>1</v>
      </c>
      <c r="F1227" s="19">
        <v>24</v>
      </c>
      <c r="G1227" s="19">
        <v>12</v>
      </c>
      <c r="H1227" s="19">
        <v>292</v>
      </c>
      <c r="I1227" s="19">
        <v>12</v>
      </c>
      <c r="J1227" s="19">
        <v>420</v>
      </c>
      <c r="K1227" s="19">
        <v>1</v>
      </c>
      <c r="L1227" s="19">
        <v>19</v>
      </c>
    </row>
    <row r="1228" spans="2:12" x14ac:dyDescent="0.2">
      <c r="B1228" s="1" t="s">
        <v>302</v>
      </c>
      <c r="C1228" s="22">
        <v>9</v>
      </c>
      <c r="D1228" s="19">
        <v>37</v>
      </c>
      <c r="E1228" s="18" t="s">
        <v>208</v>
      </c>
      <c r="F1228" s="18" t="s">
        <v>208</v>
      </c>
      <c r="G1228" s="19">
        <v>7</v>
      </c>
      <c r="H1228" s="19">
        <v>74</v>
      </c>
      <c r="I1228" s="19">
        <v>9</v>
      </c>
      <c r="J1228" s="19">
        <v>90</v>
      </c>
      <c r="K1228" s="18" t="s">
        <v>208</v>
      </c>
      <c r="L1228" s="18" t="s">
        <v>208</v>
      </c>
    </row>
    <row r="1229" spans="2:12" x14ac:dyDescent="0.2">
      <c r="B1229" s="1" t="s">
        <v>303</v>
      </c>
      <c r="C1229" s="22">
        <v>13</v>
      </c>
      <c r="D1229" s="19">
        <v>99</v>
      </c>
      <c r="E1229" s="18" t="s">
        <v>208</v>
      </c>
      <c r="F1229" s="18" t="s">
        <v>208</v>
      </c>
      <c r="G1229" s="19">
        <v>8</v>
      </c>
      <c r="H1229" s="19">
        <v>103</v>
      </c>
      <c r="I1229" s="19">
        <v>11</v>
      </c>
      <c r="J1229" s="19">
        <v>108</v>
      </c>
      <c r="K1229" s="19">
        <v>3</v>
      </c>
      <c r="L1229" s="19">
        <v>46</v>
      </c>
    </row>
    <row r="1230" spans="2:12" x14ac:dyDescent="0.2">
      <c r="B1230" s="1" t="s">
        <v>304</v>
      </c>
      <c r="C1230" s="22">
        <v>39</v>
      </c>
      <c r="D1230" s="19">
        <v>477</v>
      </c>
      <c r="E1230" s="18" t="s">
        <v>208</v>
      </c>
      <c r="F1230" s="18" t="s">
        <v>208</v>
      </c>
      <c r="G1230" s="19">
        <v>10</v>
      </c>
      <c r="H1230" s="19">
        <v>103</v>
      </c>
      <c r="I1230" s="19">
        <v>33</v>
      </c>
      <c r="J1230" s="19">
        <v>404</v>
      </c>
      <c r="K1230" s="19">
        <v>4</v>
      </c>
      <c r="L1230" s="19">
        <v>82</v>
      </c>
    </row>
    <row r="1231" spans="2:12" x14ac:dyDescent="0.2">
      <c r="C1231" s="6"/>
    </row>
    <row r="1232" spans="2:12" x14ac:dyDescent="0.2">
      <c r="B1232" s="1" t="s">
        <v>305</v>
      </c>
      <c r="C1232" s="22">
        <v>36</v>
      </c>
      <c r="D1232" s="19">
        <v>460</v>
      </c>
      <c r="E1232" s="18" t="s">
        <v>208</v>
      </c>
      <c r="F1232" s="18" t="s">
        <v>208</v>
      </c>
      <c r="G1232" s="19">
        <v>15</v>
      </c>
      <c r="H1232" s="19">
        <v>142</v>
      </c>
      <c r="I1232" s="19">
        <v>19</v>
      </c>
      <c r="J1232" s="19">
        <v>242</v>
      </c>
      <c r="K1232" s="19">
        <v>1</v>
      </c>
      <c r="L1232" s="19">
        <v>19</v>
      </c>
    </row>
    <row r="1233" spans="1:12" x14ac:dyDescent="0.2">
      <c r="B1233" s="1" t="s">
        <v>306</v>
      </c>
      <c r="C1233" s="22">
        <v>8</v>
      </c>
      <c r="D1233" s="19">
        <v>41</v>
      </c>
      <c r="E1233" s="18" t="s">
        <v>208</v>
      </c>
      <c r="F1233" s="18" t="s">
        <v>208</v>
      </c>
      <c r="G1233" s="19">
        <v>4</v>
      </c>
      <c r="H1233" s="19">
        <v>76</v>
      </c>
      <c r="I1233" s="19">
        <v>9</v>
      </c>
      <c r="J1233" s="19">
        <v>112</v>
      </c>
      <c r="K1233" s="18" t="s">
        <v>208</v>
      </c>
      <c r="L1233" s="18" t="s">
        <v>208</v>
      </c>
    </row>
    <row r="1234" spans="1:12" x14ac:dyDescent="0.2">
      <c r="B1234" s="1" t="s">
        <v>307</v>
      </c>
      <c r="C1234" s="22">
        <v>9</v>
      </c>
      <c r="D1234" s="19">
        <v>130</v>
      </c>
      <c r="E1234" s="19">
        <v>1</v>
      </c>
      <c r="F1234" s="19">
        <v>24</v>
      </c>
      <c r="G1234" s="19">
        <v>7</v>
      </c>
      <c r="H1234" s="19">
        <v>80</v>
      </c>
      <c r="I1234" s="19">
        <v>10</v>
      </c>
      <c r="J1234" s="19">
        <v>136</v>
      </c>
      <c r="K1234" s="18" t="s">
        <v>208</v>
      </c>
      <c r="L1234" s="18" t="s">
        <v>208</v>
      </c>
    </row>
    <row r="1235" spans="1:12" x14ac:dyDescent="0.2">
      <c r="B1235" s="1" t="s">
        <v>308</v>
      </c>
      <c r="C1235" s="22">
        <v>6</v>
      </c>
      <c r="D1235" s="19">
        <v>29</v>
      </c>
      <c r="E1235" s="18" t="s">
        <v>208</v>
      </c>
      <c r="F1235" s="18" t="s">
        <v>208</v>
      </c>
      <c r="G1235" s="19">
        <v>6</v>
      </c>
      <c r="H1235" s="19">
        <v>72</v>
      </c>
      <c r="I1235" s="19">
        <v>9</v>
      </c>
      <c r="J1235" s="19">
        <v>93</v>
      </c>
      <c r="K1235" s="19">
        <v>1</v>
      </c>
      <c r="L1235" s="19">
        <v>13</v>
      </c>
    </row>
    <row r="1236" spans="1:12" x14ac:dyDescent="0.2">
      <c r="B1236" s="1" t="s">
        <v>309</v>
      </c>
      <c r="C1236" s="22">
        <v>2</v>
      </c>
      <c r="D1236" s="19">
        <v>8</v>
      </c>
      <c r="E1236" s="18" t="s">
        <v>208</v>
      </c>
      <c r="F1236" s="18" t="s">
        <v>208</v>
      </c>
      <c r="G1236" s="19">
        <v>3</v>
      </c>
      <c r="H1236" s="19">
        <v>47</v>
      </c>
      <c r="I1236" s="19">
        <v>2</v>
      </c>
      <c r="J1236" s="19">
        <v>34</v>
      </c>
      <c r="K1236" s="18" t="s">
        <v>208</v>
      </c>
      <c r="L1236" s="18" t="s">
        <v>208</v>
      </c>
    </row>
    <row r="1237" spans="1:12" x14ac:dyDescent="0.2">
      <c r="B1237" s="1" t="s">
        <v>310</v>
      </c>
      <c r="C1237" s="22">
        <v>5</v>
      </c>
      <c r="D1237" s="19">
        <v>19</v>
      </c>
      <c r="E1237" s="18" t="s">
        <v>208</v>
      </c>
      <c r="F1237" s="18" t="s">
        <v>208</v>
      </c>
      <c r="G1237" s="19">
        <v>6</v>
      </c>
      <c r="H1237" s="19">
        <v>54</v>
      </c>
      <c r="I1237" s="19">
        <v>8</v>
      </c>
      <c r="J1237" s="19">
        <v>113</v>
      </c>
      <c r="K1237" s="18" t="s">
        <v>208</v>
      </c>
      <c r="L1237" s="18" t="s">
        <v>208</v>
      </c>
    </row>
    <row r="1238" spans="1:12" x14ac:dyDescent="0.2">
      <c r="B1238" s="1" t="s">
        <v>311</v>
      </c>
      <c r="C1238" s="22">
        <v>1</v>
      </c>
      <c r="D1238" s="19">
        <v>4</v>
      </c>
      <c r="E1238" s="18" t="s">
        <v>208</v>
      </c>
      <c r="F1238" s="18" t="s">
        <v>208</v>
      </c>
      <c r="G1238" s="19">
        <v>2</v>
      </c>
      <c r="H1238" s="19">
        <v>14</v>
      </c>
      <c r="I1238" s="19">
        <v>2</v>
      </c>
      <c r="J1238" s="19">
        <v>17</v>
      </c>
      <c r="K1238" s="18" t="s">
        <v>208</v>
      </c>
      <c r="L1238" s="18" t="s">
        <v>208</v>
      </c>
    </row>
    <row r="1239" spans="1:12" ht="18" thickBot="1" x14ac:dyDescent="0.25">
      <c r="B1239" s="4"/>
      <c r="C1239" s="21"/>
      <c r="D1239" s="4"/>
      <c r="E1239" s="4"/>
      <c r="F1239" s="4"/>
      <c r="G1239" s="4"/>
      <c r="H1239" s="4"/>
      <c r="I1239" s="4"/>
      <c r="J1239" s="4"/>
      <c r="K1239" s="4"/>
      <c r="L1239" s="4"/>
    </row>
    <row r="1240" spans="1:12" x14ac:dyDescent="0.2">
      <c r="C1240" s="1" t="s">
        <v>101</v>
      </c>
    </row>
    <row r="1241" spans="1:12" x14ac:dyDescent="0.2">
      <c r="A1241" s="1"/>
    </row>
    <row r="1242" spans="1:12" x14ac:dyDescent="0.2">
      <c r="A1242" s="1"/>
    </row>
    <row r="1247" spans="1:12" x14ac:dyDescent="0.2">
      <c r="D1247" s="3" t="s">
        <v>312</v>
      </c>
    </row>
    <row r="1248" spans="1:12" ht="18" thickBot="1" x14ac:dyDescent="0.25">
      <c r="B1248" s="4"/>
      <c r="C1248" s="4"/>
      <c r="D1248" s="4"/>
      <c r="E1248" s="5" t="s">
        <v>259</v>
      </c>
      <c r="F1248" s="4"/>
      <c r="G1248" s="4"/>
      <c r="H1248" s="4"/>
      <c r="I1248" s="4"/>
      <c r="J1248" s="4"/>
      <c r="K1248" s="4"/>
      <c r="L1248" s="4"/>
    </row>
    <row r="1249" spans="2:12" x14ac:dyDescent="0.2">
      <c r="C1249" s="8" t="s">
        <v>198</v>
      </c>
      <c r="E1249" s="8" t="s">
        <v>366</v>
      </c>
      <c r="G1249" s="8" t="s">
        <v>202</v>
      </c>
      <c r="I1249" s="8" t="s">
        <v>204</v>
      </c>
      <c r="K1249" s="8" t="s">
        <v>206</v>
      </c>
    </row>
    <row r="1250" spans="2:12" x14ac:dyDescent="0.2">
      <c r="C1250" s="12" t="s">
        <v>199</v>
      </c>
      <c r="D1250" s="7"/>
      <c r="E1250" s="12" t="s">
        <v>367</v>
      </c>
      <c r="F1250" s="7"/>
      <c r="G1250" s="12" t="s">
        <v>203</v>
      </c>
      <c r="H1250" s="7"/>
      <c r="I1250" s="12" t="s">
        <v>205</v>
      </c>
      <c r="J1250" s="7"/>
      <c r="K1250" s="12" t="s">
        <v>207</v>
      </c>
      <c r="L1250" s="7"/>
    </row>
    <row r="1251" spans="2:12" x14ac:dyDescent="0.2">
      <c r="B1251" s="7"/>
      <c r="C1251" s="12" t="s">
        <v>7</v>
      </c>
      <c r="D1251" s="12" t="s">
        <v>8</v>
      </c>
      <c r="E1251" s="12" t="s">
        <v>214</v>
      </c>
      <c r="F1251" s="12" t="s">
        <v>8</v>
      </c>
      <c r="G1251" s="12" t="s">
        <v>214</v>
      </c>
      <c r="H1251" s="12" t="s">
        <v>8</v>
      </c>
      <c r="I1251" s="12" t="s">
        <v>214</v>
      </c>
      <c r="J1251" s="12" t="s">
        <v>8</v>
      </c>
      <c r="K1251" s="12" t="s">
        <v>214</v>
      </c>
      <c r="L1251" s="12" t="s">
        <v>8</v>
      </c>
    </row>
    <row r="1252" spans="2:12" x14ac:dyDescent="0.2">
      <c r="C1252" s="6"/>
      <c r="D1252" s="13" t="s">
        <v>9</v>
      </c>
      <c r="F1252" s="13" t="s">
        <v>9</v>
      </c>
      <c r="H1252" s="13" t="s">
        <v>9</v>
      </c>
      <c r="J1252" s="13" t="s">
        <v>9</v>
      </c>
      <c r="L1252" s="13" t="s">
        <v>9</v>
      </c>
    </row>
    <row r="1253" spans="2:12" x14ac:dyDescent="0.2">
      <c r="B1253" s="3" t="s">
        <v>261</v>
      </c>
      <c r="C1253" s="14">
        <f t="shared" ref="C1253:L1253" si="17">SUM(C1255:C1311)</f>
        <v>1570</v>
      </c>
      <c r="D1253" s="15">
        <f t="shared" si="17"/>
        <v>4423</v>
      </c>
      <c r="E1253" s="15">
        <f t="shared" si="17"/>
        <v>333</v>
      </c>
      <c r="F1253" s="15">
        <f t="shared" si="17"/>
        <v>1596</v>
      </c>
      <c r="G1253" s="15">
        <f t="shared" si="17"/>
        <v>64</v>
      </c>
      <c r="H1253" s="15">
        <f t="shared" si="17"/>
        <v>239</v>
      </c>
      <c r="I1253" s="15">
        <f t="shared" si="17"/>
        <v>103</v>
      </c>
      <c r="J1253" s="15">
        <f t="shared" si="17"/>
        <v>2336</v>
      </c>
      <c r="K1253" s="15">
        <f t="shared" si="17"/>
        <v>525</v>
      </c>
      <c r="L1253" s="15">
        <f t="shared" si="17"/>
        <v>15600</v>
      </c>
    </row>
    <row r="1254" spans="2:12" x14ac:dyDescent="0.2">
      <c r="C1254" s="6"/>
    </row>
    <row r="1255" spans="2:12" x14ac:dyDescent="0.2">
      <c r="B1255" s="1" t="s">
        <v>262</v>
      </c>
      <c r="C1255" s="22">
        <v>449</v>
      </c>
      <c r="D1255" s="19">
        <v>1118</v>
      </c>
      <c r="E1255" s="19">
        <v>178</v>
      </c>
      <c r="F1255" s="19">
        <v>1044</v>
      </c>
      <c r="G1255" s="19">
        <v>20</v>
      </c>
      <c r="H1255" s="19">
        <v>113</v>
      </c>
      <c r="I1255" s="19">
        <v>29</v>
      </c>
      <c r="J1255" s="19">
        <v>1173</v>
      </c>
      <c r="K1255" s="19">
        <v>93</v>
      </c>
      <c r="L1255" s="19">
        <v>6379</v>
      </c>
    </row>
    <row r="1256" spans="2:12" x14ac:dyDescent="0.2">
      <c r="B1256" s="1" t="s">
        <v>263</v>
      </c>
      <c r="C1256" s="22">
        <v>75</v>
      </c>
      <c r="D1256" s="19">
        <v>138</v>
      </c>
      <c r="E1256" s="19">
        <v>16</v>
      </c>
      <c r="F1256" s="19">
        <v>45</v>
      </c>
      <c r="G1256" s="19">
        <v>2</v>
      </c>
      <c r="H1256" s="19">
        <v>4</v>
      </c>
      <c r="I1256" s="19">
        <v>3</v>
      </c>
      <c r="J1256" s="19">
        <v>46</v>
      </c>
      <c r="K1256" s="19">
        <v>19</v>
      </c>
      <c r="L1256" s="19">
        <v>488</v>
      </c>
    </row>
    <row r="1257" spans="2:12" x14ac:dyDescent="0.2">
      <c r="B1257" s="1" t="s">
        <v>264</v>
      </c>
      <c r="C1257" s="22">
        <v>49</v>
      </c>
      <c r="D1257" s="19">
        <v>121</v>
      </c>
      <c r="E1257" s="19">
        <v>11</v>
      </c>
      <c r="F1257" s="19">
        <v>38</v>
      </c>
      <c r="G1257" s="19">
        <v>2</v>
      </c>
      <c r="H1257" s="19">
        <v>6</v>
      </c>
      <c r="I1257" s="19">
        <v>7</v>
      </c>
      <c r="J1257" s="19">
        <v>46</v>
      </c>
      <c r="K1257" s="19">
        <v>14</v>
      </c>
      <c r="L1257" s="19">
        <v>591</v>
      </c>
    </row>
    <row r="1258" spans="2:12" x14ac:dyDescent="0.2">
      <c r="B1258" s="1" t="s">
        <v>265</v>
      </c>
      <c r="C1258" s="22">
        <v>52</v>
      </c>
      <c r="D1258" s="19">
        <v>101</v>
      </c>
      <c r="E1258" s="19">
        <v>8</v>
      </c>
      <c r="F1258" s="19">
        <v>24</v>
      </c>
      <c r="G1258" s="19">
        <v>3</v>
      </c>
      <c r="H1258" s="19">
        <v>10</v>
      </c>
      <c r="I1258" s="19">
        <v>1</v>
      </c>
      <c r="J1258" s="19">
        <v>3</v>
      </c>
      <c r="K1258" s="19">
        <v>17</v>
      </c>
      <c r="L1258" s="19">
        <v>359</v>
      </c>
    </row>
    <row r="1259" spans="2:12" x14ac:dyDescent="0.2">
      <c r="B1259" s="1" t="s">
        <v>266</v>
      </c>
      <c r="C1259" s="22">
        <v>46</v>
      </c>
      <c r="D1259" s="19">
        <v>108</v>
      </c>
      <c r="E1259" s="19">
        <v>18</v>
      </c>
      <c r="F1259" s="19">
        <v>47</v>
      </c>
      <c r="G1259" s="19">
        <v>2</v>
      </c>
      <c r="H1259" s="19">
        <v>10</v>
      </c>
      <c r="I1259" s="19">
        <v>10</v>
      </c>
      <c r="J1259" s="19">
        <v>125</v>
      </c>
      <c r="K1259" s="19">
        <v>15</v>
      </c>
      <c r="L1259" s="19">
        <v>536</v>
      </c>
    </row>
    <row r="1260" spans="2:12" x14ac:dyDescent="0.2">
      <c r="B1260" s="1" t="s">
        <v>267</v>
      </c>
      <c r="C1260" s="22">
        <v>78</v>
      </c>
      <c r="D1260" s="19">
        <v>205</v>
      </c>
      <c r="E1260" s="19">
        <v>17</v>
      </c>
      <c r="F1260" s="19">
        <v>47</v>
      </c>
      <c r="G1260" s="19">
        <v>4</v>
      </c>
      <c r="H1260" s="19">
        <v>17</v>
      </c>
      <c r="I1260" s="19">
        <v>13</v>
      </c>
      <c r="J1260" s="19">
        <v>277</v>
      </c>
      <c r="K1260" s="19">
        <v>27</v>
      </c>
      <c r="L1260" s="19">
        <v>835</v>
      </c>
    </row>
    <row r="1261" spans="2:12" x14ac:dyDescent="0.2">
      <c r="B1261" s="1" t="s">
        <v>268</v>
      </c>
      <c r="C1261" s="22">
        <v>60</v>
      </c>
      <c r="D1261" s="19">
        <v>129</v>
      </c>
      <c r="E1261" s="19">
        <v>13</v>
      </c>
      <c r="F1261" s="19">
        <v>47</v>
      </c>
      <c r="G1261" s="19">
        <v>4</v>
      </c>
      <c r="H1261" s="19">
        <v>8</v>
      </c>
      <c r="I1261" s="19">
        <v>11</v>
      </c>
      <c r="J1261" s="19">
        <v>102</v>
      </c>
      <c r="K1261" s="19">
        <v>18</v>
      </c>
      <c r="L1261" s="19">
        <v>601</v>
      </c>
    </row>
    <row r="1262" spans="2:12" x14ac:dyDescent="0.2">
      <c r="C1262" s="6"/>
    </row>
    <row r="1263" spans="2:12" x14ac:dyDescent="0.2">
      <c r="B1263" s="1" t="s">
        <v>269</v>
      </c>
      <c r="C1263" s="22">
        <v>51</v>
      </c>
      <c r="D1263" s="19">
        <v>112</v>
      </c>
      <c r="E1263" s="19">
        <v>1</v>
      </c>
      <c r="F1263" s="19">
        <v>10</v>
      </c>
      <c r="G1263" s="18" t="s">
        <v>208</v>
      </c>
      <c r="H1263" s="18" t="s">
        <v>208</v>
      </c>
      <c r="I1263" s="19">
        <v>2</v>
      </c>
      <c r="J1263" s="19">
        <v>38</v>
      </c>
      <c r="K1263" s="19">
        <v>8</v>
      </c>
      <c r="L1263" s="19">
        <v>152</v>
      </c>
    </row>
    <row r="1264" spans="2:12" x14ac:dyDescent="0.2">
      <c r="B1264" s="1" t="s">
        <v>270</v>
      </c>
      <c r="C1264" s="22">
        <v>16</v>
      </c>
      <c r="D1264" s="19">
        <v>34</v>
      </c>
      <c r="E1264" s="19">
        <v>1</v>
      </c>
      <c r="F1264" s="19">
        <v>5</v>
      </c>
      <c r="G1264" s="18" t="s">
        <v>208</v>
      </c>
      <c r="H1264" s="18" t="s">
        <v>208</v>
      </c>
      <c r="I1264" s="18" t="s">
        <v>208</v>
      </c>
      <c r="J1264" s="18" t="s">
        <v>208</v>
      </c>
      <c r="K1264" s="19">
        <v>7</v>
      </c>
      <c r="L1264" s="19">
        <v>127</v>
      </c>
    </row>
    <row r="1265" spans="2:12" x14ac:dyDescent="0.2">
      <c r="B1265" s="1" t="s">
        <v>271</v>
      </c>
      <c r="C1265" s="22">
        <v>13</v>
      </c>
      <c r="D1265" s="19">
        <v>20</v>
      </c>
      <c r="E1265" s="19">
        <v>1</v>
      </c>
      <c r="F1265" s="19">
        <v>5</v>
      </c>
      <c r="G1265" s="18" t="s">
        <v>208</v>
      </c>
      <c r="H1265" s="18" t="s">
        <v>208</v>
      </c>
      <c r="I1265" s="18" t="s">
        <v>208</v>
      </c>
      <c r="J1265" s="18" t="s">
        <v>208</v>
      </c>
      <c r="K1265" s="19">
        <v>9</v>
      </c>
      <c r="L1265" s="19">
        <v>85</v>
      </c>
    </row>
    <row r="1266" spans="2:12" x14ac:dyDescent="0.2">
      <c r="C1266" s="6"/>
    </row>
    <row r="1267" spans="2:12" x14ac:dyDescent="0.2">
      <c r="B1267" s="1" t="s">
        <v>272</v>
      </c>
      <c r="C1267" s="22">
        <v>22</v>
      </c>
      <c r="D1267" s="19">
        <v>47</v>
      </c>
      <c r="E1267" s="19">
        <v>1</v>
      </c>
      <c r="F1267" s="19">
        <v>4</v>
      </c>
      <c r="G1267" s="18" t="s">
        <v>208</v>
      </c>
      <c r="H1267" s="18" t="s">
        <v>208</v>
      </c>
      <c r="I1267" s="18" t="s">
        <v>208</v>
      </c>
      <c r="J1267" s="18" t="s">
        <v>208</v>
      </c>
      <c r="K1267" s="19">
        <v>6</v>
      </c>
      <c r="L1267" s="19">
        <v>108</v>
      </c>
    </row>
    <row r="1268" spans="2:12" x14ac:dyDescent="0.2">
      <c r="B1268" s="1" t="s">
        <v>273</v>
      </c>
      <c r="C1268" s="22">
        <v>27</v>
      </c>
      <c r="D1268" s="19">
        <v>166</v>
      </c>
      <c r="E1268" s="19">
        <v>3</v>
      </c>
      <c r="F1268" s="19">
        <v>16</v>
      </c>
      <c r="G1268" s="18" t="s">
        <v>208</v>
      </c>
      <c r="H1268" s="18" t="s">
        <v>208</v>
      </c>
      <c r="I1268" s="19">
        <v>3</v>
      </c>
      <c r="J1268" s="19">
        <v>82</v>
      </c>
      <c r="K1268" s="19">
        <v>9</v>
      </c>
      <c r="L1268" s="19">
        <v>308</v>
      </c>
    </row>
    <row r="1269" spans="2:12" x14ac:dyDescent="0.2">
      <c r="B1269" s="1" t="s">
        <v>274</v>
      </c>
      <c r="C1269" s="22">
        <v>10</v>
      </c>
      <c r="D1269" s="19">
        <v>17</v>
      </c>
      <c r="E1269" s="18" t="s">
        <v>208</v>
      </c>
      <c r="F1269" s="18" t="s">
        <v>208</v>
      </c>
      <c r="G1269" s="18" t="s">
        <v>208</v>
      </c>
      <c r="H1269" s="18" t="s">
        <v>208</v>
      </c>
      <c r="I1269" s="18" t="s">
        <v>208</v>
      </c>
      <c r="J1269" s="18" t="s">
        <v>208</v>
      </c>
      <c r="K1269" s="19">
        <v>3</v>
      </c>
      <c r="L1269" s="19">
        <v>99</v>
      </c>
    </row>
    <row r="1270" spans="2:12" x14ac:dyDescent="0.2">
      <c r="B1270" s="1" t="s">
        <v>275</v>
      </c>
      <c r="C1270" s="22">
        <v>11</v>
      </c>
      <c r="D1270" s="19">
        <v>22</v>
      </c>
      <c r="E1270" s="19">
        <v>1</v>
      </c>
      <c r="F1270" s="19">
        <v>3</v>
      </c>
      <c r="G1270" s="19">
        <v>1</v>
      </c>
      <c r="H1270" s="19">
        <v>4</v>
      </c>
      <c r="I1270" s="18" t="s">
        <v>208</v>
      </c>
      <c r="J1270" s="18" t="s">
        <v>208</v>
      </c>
      <c r="K1270" s="19">
        <v>7</v>
      </c>
      <c r="L1270" s="19">
        <v>123</v>
      </c>
    </row>
    <row r="1271" spans="2:12" x14ac:dyDescent="0.2">
      <c r="B1271" s="1" t="s">
        <v>276</v>
      </c>
      <c r="C1271" s="22">
        <v>21</v>
      </c>
      <c r="D1271" s="19">
        <v>33</v>
      </c>
      <c r="E1271" s="19">
        <v>1</v>
      </c>
      <c r="F1271" s="19">
        <v>5</v>
      </c>
      <c r="G1271" s="19">
        <v>2</v>
      </c>
      <c r="H1271" s="19">
        <v>4</v>
      </c>
      <c r="I1271" s="18" t="s">
        <v>208</v>
      </c>
      <c r="J1271" s="18" t="s">
        <v>208</v>
      </c>
      <c r="K1271" s="19">
        <v>5</v>
      </c>
      <c r="L1271" s="19">
        <v>115</v>
      </c>
    </row>
    <row r="1272" spans="2:12" x14ac:dyDescent="0.2">
      <c r="B1272" s="1" t="s">
        <v>277</v>
      </c>
      <c r="C1272" s="22">
        <v>22</v>
      </c>
      <c r="D1272" s="19">
        <v>52</v>
      </c>
      <c r="E1272" s="19">
        <v>3</v>
      </c>
      <c r="F1272" s="19">
        <v>9</v>
      </c>
      <c r="G1272" s="19">
        <v>4</v>
      </c>
      <c r="H1272" s="19">
        <v>4</v>
      </c>
      <c r="I1272" s="19">
        <v>1</v>
      </c>
      <c r="J1272" s="19">
        <v>7</v>
      </c>
      <c r="K1272" s="19">
        <v>12</v>
      </c>
      <c r="L1272" s="19">
        <v>467</v>
      </c>
    </row>
    <row r="1273" spans="2:12" x14ac:dyDescent="0.2">
      <c r="C1273" s="6"/>
    </row>
    <row r="1274" spans="2:12" x14ac:dyDescent="0.2">
      <c r="B1274" s="1" t="s">
        <v>278</v>
      </c>
      <c r="C1274" s="22">
        <v>32</v>
      </c>
      <c r="D1274" s="19">
        <v>64</v>
      </c>
      <c r="E1274" s="19">
        <v>2</v>
      </c>
      <c r="F1274" s="19">
        <v>14</v>
      </c>
      <c r="G1274" s="19">
        <v>4</v>
      </c>
      <c r="H1274" s="19">
        <v>13</v>
      </c>
      <c r="I1274" s="19">
        <v>3</v>
      </c>
      <c r="J1274" s="19">
        <v>16</v>
      </c>
      <c r="K1274" s="19">
        <v>10</v>
      </c>
      <c r="L1274" s="19">
        <v>348</v>
      </c>
    </row>
    <row r="1275" spans="2:12" x14ac:dyDescent="0.2">
      <c r="B1275" s="1" t="s">
        <v>279</v>
      </c>
      <c r="C1275" s="22">
        <v>12</v>
      </c>
      <c r="D1275" s="19">
        <v>25</v>
      </c>
      <c r="E1275" s="19">
        <v>3</v>
      </c>
      <c r="F1275" s="19">
        <v>12</v>
      </c>
      <c r="G1275" s="19">
        <v>1</v>
      </c>
      <c r="H1275" s="19">
        <v>3</v>
      </c>
      <c r="I1275" s="18" t="s">
        <v>208</v>
      </c>
      <c r="J1275" s="18" t="s">
        <v>208</v>
      </c>
      <c r="K1275" s="19">
        <v>5</v>
      </c>
      <c r="L1275" s="19">
        <v>139</v>
      </c>
    </row>
    <row r="1276" spans="2:12" x14ac:dyDescent="0.2">
      <c r="B1276" s="1" t="s">
        <v>280</v>
      </c>
      <c r="C1276" s="22">
        <v>11</v>
      </c>
      <c r="D1276" s="19">
        <v>19</v>
      </c>
      <c r="E1276" s="19">
        <v>1</v>
      </c>
      <c r="F1276" s="19">
        <v>6</v>
      </c>
      <c r="G1276" s="18" t="s">
        <v>208</v>
      </c>
      <c r="H1276" s="18" t="s">
        <v>208</v>
      </c>
      <c r="I1276" s="18" t="s">
        <v>208</v>
      </c>
      <c r="J1276" s="18" t="s">
        <v>208</v>
      </c>
      <c r="K1276" s="19">
        <v>3</v>
      </c>
      <c r="L1276" s="19">
        <v>113</v>
      </c>
    </row>
    <row r="1277" spans="2:12" x14ac:dyDescent="0.2">
      <c r="B1277" s="1" t="s">
        <v>281</v>
      </c>
      <c r="C1277" s="22">
        <v>61</v>
      </c>
      <c r="D1277" s="19">
        <v>804</v>
      </c>
      <c r="E1277" s="18" t="s">
        <v>208</v>
      </c>
      <c r="F1277" s="18" t="s">
        <v>208</v>
      </c>
      <c r="G1277" s="18" t="s">
        <v>208</v>
      </c>
      <c r="H1277" s="18" t="s">
        <v>208</v>
      </c>
      <c r="I1277" s="18" t="s">
        <v>208</v>
      </c>
      <c r="J1277" s="18" t="s">
        <v>208</v>
      </c>
      <c r="K1277" s="19">
        <v>7</v>
      </c>
      <c r="L1277" s="19">
        <v>96</v>
      </c>
    </row>
    <row r="1278" spans="2:12" x14ac:dyDescent="0.2">
      <c r="B1278" s="1" t="s">
        <v>282</v>
      </c>
      <c r="C1278" s="20" t="s">
        <v>208</v>
      </c>
      <c r="D1278" s="18" t="s">
        <v>208</v>
      </c>
      <c r="E1278" s="19">
        <v>1</v>
      </c>
      <c r="F1278" s="19">
        <v>2</v>
      </c>
      <c r="G1278" s="18" t="s">
        <v>208</v>
      </c>
      <c r="H1278" s="18" t="s">
        <v>208</v>
      </c>
      <c r="I1278" s="18" t="s">
        <v>208</v>
      </c>
      <c r="J1278" s="18" t="s">
        <v>208</v>
      </c>
      <c r="K1278" s="19">
        <v>4</v>
      </c>
      <c r="L1278" s="19">
        <v>32</v>
      </c>
    </row>
    <row r="1279" spans="2:12" x14ac:dyDescent="0.2">
      <c r="C1279" s="6"/>
    </row>
    <row r="1280" spans="2:12" x14ac:dyDescent="0.2">
      <c r="B1280" s="1" t="s">
        <v>283</v>
      </c>
      <c r="C1280" s="22">
        <v>28</v>
      </c>
      <c r="D1280" s="19">
        <v>64</v>
      </c>
      <c r="E1280" s="19">
        <v>8</v>
      </c>
      <c r="F1280" s="19">
        <v>24</v>
      </c>
      <c r="G1280" s="18" t="s">
        <v>208</v>
      </c>
      <c r="H1280" s="18" t="s">
        <v>208</v>
      </c>
      <c r="I1280" s="19">
        <v>5</v>
      </c>
      <c r="J1280" s="19">
        <v>56</v>
      </c>
      <c r="K1280" s="19">
        <v>6</v>
      </c>
      <c r="L1280" s="19">
        <v>316</v>
      </c>
    </row>
    <row r="1281" spans="2:12" x14ac:dyDescent="0.2">
      <c r="B1281" s="1" t="s">
        <v>284</v>
      </c>
      <c r="C1281" s="22">
        <v>18</v>
      </c>
      <c r="D1281" s="19">
        <v>34</v>
      </c>
      <c r="E1281" s="19">
        <v>2</v>
      </c>
      <c r="F1281" s="19">
        <v>6</v>
      </c>
      <c r="G1281" s="19">
        <v>1</v>
      </c>
      <c r="H1281" s="19">
        <v>4</v>
      </c>
      <c r="I1281" s="18" t="s">
        <v>208</v>
      </c>
      <c r="J1281" s="18" t="s">
        <v>208</v>
      </c>
      <c r="K1281" s="19">
        <v>8</v>
      </c>
      <c r="L1281" s="19">
        <v>90</v>
      </c>
    </row>
    <row r="1282" spans="2:12" x14ac:dyDescent="0.2">
      <c r="B1282" s="1" t="s">
        <v>285</v>
      </c>
      <c r="C1282" s="22">
        <v>31</v>
      </c>
      <c r="D1282" s="19">
        <v>64</v>
      </c>
      <c r="E1282" s="19">
        <v>3</v>
      </c>
      <c r="F1282" s="19">
        <v>10</v>
      </c>
      <c r="G1282" s="18" t="s">
        <v>208</v>
      </c>
      <c r="H1282" s="18" t="s">
        <v>208</v>
      </c>
      <c r="I1282" s="18" t="s">
        <v>208</v>
      </c>
      <c r="J1282" s="18" t="s">
        <v>208</v>
      </c>
      <c r="K1282" s="19">
        <v>8</v>
      </c>
      <c r="L1282" s="19">
        <v>176</v>
      </c>
    </row>
    <row r="1283" spans="2:12" x14ac:dyDescent="0.2">
      <c r="B1283" s="1" t="s">
        <v>286</v>
      </c>
      <c r="C1283" s="22">
        <v>26</v>
      </c>
      <c r="D1283" s="19">
        <v>50</v>
      </c>
      <c r="E1283" s="19">
        <v>1</v>
      </c>
      <c r="F1283" s="19">
        <v>4</v>
      </c>
      <c r="G1283" s="18" t="s">
        <v>208</v>
      </c>
      <c r="H1283" s="18" t="s">
        <v>208</v>
      </c>
      <c r="I1283" s="18" t="s">
        <v>208</v>
      </c>
      <c r="J1283" s="18" t="s">
        <v>208</v>
      </c>
      <c r="K1283" s="19">
        <v>5</v>
      </c>
      <c r="L1283" s="19">
        <v>119</v>
      </c>
    </row>
    <row r="1284" spans="2:12" x14ac:dyDescent="0.2">
      <c r="B1284" s="1" t="s">
        <v>287</v>
      </c>
      <c r="C1284" s="22">
        <v>11</v>
      </c>
      <c r="D1284" s="19">
        <v>16</v>
      </c>
      <c r="E1284" s="19">
        <v>1</v>
      </c>
      <c r="F1284" s="19">
        <v>5</v>
      </c>
      <c r="G1284" s="19">
        <v>1</v>
      </c>
      <c r="H1284" s="19">
        <v>1</v>
      </c>
      <c r="I1284" s="18" t="s">
        <v>208</v>
      </c>
      <c r="J1284" s="18" t="s">
        <v>208</v>
      </c>
      <c r="K1284" s="19">
        <v>14</v>
      </c>
      <c r="L1284" s="19">
        <v>143</v>
      </c>
    </row>
    <row r="1285" spans="2:12" x14ac:dyDescent="0.2">
      <c r="C1285" s="6"/>
    </row>
    <row r="1286" spans="2:12" x14ac:dyDescent="0.2">
      <c r="B1286" s="1" t="s">
        <v>288</v>
      </c>
      <c r="C1286" s="22">
        <v>11</v>
      </c>
      <c r="D1286" s="19">
        <v>19</v>
      </c>
      <c r="E1286" s="19">
        <v>1</v>
      </c>
      <c r="F1286" s="19">
        <v>4</v>
      </c>
      <c r="G1286" s="18" t="s">
        <v>208</v>
      </c>
      <c r="H1286" s="18" t="s">
        <v>208</v>
      </c>
      <c r="I1286" s="19">
        <v>1</v>
      </c>
      <c r="J1286" s="19">
        <v>95</v>
      </c>
      <c r="K1286" s="19">
        <v>5</v>
      </c>
      <c r="L1286" s="19">
        <v>69</v>
      </c>
    </row>
    <row r="1287" spans="2:12" x14ac:dyDescent="0.2">
      <c r="B1287" s="1" t="s">
        <v>289</v>
      </c>
      <c r="C1287" s="22">
        <v>27</v>
      </c>
      <c r="D1287" s="19">
        <v>43</v>
      </c>
      <c r="E1287" s="19">
        <v>1</v>
      </c>
      <c r="F1287" s="19">
        <v>5</v>
      </c>
      <c r="G1287" s="18" t="s">
        <v>208</v>
      </c>
      <c r="H1287" s="18" t="s">
        <v>208</v>
      </c>
      <c r="I1287" s="18" t="s">
        <v>208</v>
      </c>
      <c r="J1287" s="18" t="s">
        <v>208</v>
      </c>
      <c r="K1287" s="19">
        <v>8</v>
      </c>
      <c r="L1287" s="19">
        <v>159</v>
      </c>
    </row>
    <row r="1288" spans="2:12" x14ac:dyDescent="0.2">
      <c r="B1288" s="1" t="s">
        <v>290</v>
      </c>
      <c r="C1288" s="22">
        <v>26</v>
      </c>
      <c r="D1288" s="19">
        <v>47</v>
      </c>
      <c r="E1288" s="19">
        <v>2</v>
      </c>
      <c r="F1288" s="19">
        <v>6</v>
      </c>
      <c r="G1288" s="18" t="s">
        <v>208</v>
      </c>
      <c r="H1288" s="18" t="s">
        <v>208</v>
      </c>
      <c r="I1288" s="18" t="s">
        <v>208</v>
      </c>
      <c r="J1288" s="18" t="s">
        <v>208</v>
      </c>
      <c r="K1288" s="19">
        <v>4</v>
      </c>
      <c r="L1288" s="19">
        <v>80</v>
      </c>
    </row>
    <row r="1289" spans="2:12" x14ac:dyDescent="0.2">
      <c r="B1289" s="1" t="s">
        <v>291</v>
      </c>
      <c r="C1289" s="22">
        <v>17</v>
      </c>
      <c r="D1289" s="19">
        <v>38</v>
      </c>
      <c r="E1289" s="19">
        <v>1</v>
      </c>
      <c r="F1289" s="19">
        <v>4</v>
      </c>
      <c r="G1289" s="19">
        <v>1</v>
      </c>
      <c r="H1289" s="19">
        <v>3</v>
      </c>
      <c r="I1289" s="18" t="s">
        <v>208</v>
      </c>
      <c r="J1289" s="18" t="s">
        <v>208</v>
      </c>
      <c r="K1289" s="19">
        <v>8</v>
      </c>
      <c r="L1289" s="19">
        <v>84</v>
      </c>
    </row>
    <row r="1290" spans="2:12" x14ac:dyDescent="0.2">
      <c r="B1290" s="1" t="s">
        <v>292</v>
      </c>
      <c r="C1290" s="22">
        <v>8</v>
      </c>
      <c r="D1290" s="19">
        <v>11</v>
      </c>
      <c r="E1290" s="19">
        <v>2</v>
      </c>
      <c r="F1290" s="19">
        <v>4</v>
      </c>
      <c r="G1290" s="18" t="s">
        <v>208</v>
      </c>
      <c r="H1290" s="18" t="s">
        <v>208</v>
      </c>
      <c r="I1290" s="18" t="s">
        <v>208</v>
      </c>
      <c r="J1290" s="18" t="s">
        <v>208</v>
      </c>
      <c r="K1290" s="19">
        <v>6</v>
      </c>
      <c r="L1290" s="19">
        <v>64</v>
      </c>
    </row>
    <row r="1291" spans="2:12" x14ac:dyDescent="0.2">
      <c r="B1291" s="1" t="s">
        <v>293</v>
      </c>
      <c r="C1291" s="22">
        <v>6</v>
      </c>
      <c r="D1291" s="19">
        <v>18</v>
      </c>
      <c r="E1291" s="18" t="s">
        <v>208</v>
      </c>
      <c r="F1291" s="18" t="s">
        <v>208</v>
      </c>
      <c r="G1291" s="18" t="s">
        <v>208</v>
      </c>
      <c r="H1291" s="18" t="s">
        <v>208</v>
      </c>
      <c r="I1291" s="18" t="s">
        <v>208</v>
      </c>
      <c r="J1291" s="18" t="s">
        <v>208</v>
      </c>
      <c r="K1291" s="19">
        <v>6</v>
      </c>
      <c r="L1291" s="19">
        <v>79</v>
      </c>
    </row>
    <row r="1292" spans="2:12" x14ac:dyDescent="0.2">
      <c r="B1292" s="1" t="s">
        <v>294</v>
      </c>
      <c r="C1292" s="22">
        <v>5</v>
      </c>
      <c r="D1292" s="19">
        <v>10</v>
      </c>
      <c r="E1292" s="19">
        <v>1</v>
      </c>
      <c r="F1292" s="19">
        <v>3</v>
      </c>
      <c r="G1292" s="18" t="s">
        <v>208</v>
      </c>
      <c r="H1292" s="18" t="s">
        <v>208</v>
      </c>
      <c r="I1292" s="18" t="s">
        <v>208</v>
      </c>
      <c r="J1292" s="18" t="s">
        <v>208</v>
      </c>
      <c r="K1292" s="19">
        <v>6</v>
      </c>
      <c r="L1292" s="19">
        <v>85</v>
      </c>
    </row>
    <row r="1293" spans="2:12" x14ac:dyDescent="0.2">
      <c r="B1293" s="1" t="s">
        <v>295</v>
      </c>
      <c r="C1293" s="22">
        <v>12</v>
      </c>
      <c r="D1293" s="19">
        <v>28</v>
      </c>
      <c r="E1293" s="19">
        <v>1</v>
      </c>
      <c r="F1293" s="19">
        <v>4</v>
      </c>
      <c r="G1293" s="18" t="s">
        <v>208</v>
      </c>
      <c r="H1293" s="18" t="s">
        <v>208</v>
      </c>
      <c r="I1293" s="18" t="s">
        <v>208</v>
      </c>
      <c r="J1293" s="18" t="s">
        <v>208</v>
      </c>
      <c r="K1293" s="19">
        <v>6</v>
      </c>
      <c r="L1293" s="19">
        <v>85</v>
      </c>
    </row>
    <row r="1294" spans="2:12" x14ac:dyDescent="0.2">
      <c r="B1294" s="1" t="s">
        <v>296</v>
      </c>
      <c r="C1294" s="22">
        <v>14</v>
      </c>
      <c r="D1294" s="19">
        <v>35</v>
      </c>
      <c r="E1294" s="19">
        <v>2</v>
      </c>
      <c r="F1294" s="19">
        <v>7</v>
      </c>
      <c r="G1294" s="18" t="s">
        <v>208</v>
      </c>
      <c r="H1294" s="18" t="s">
        <v>208</v>
      </c>
      <c r="I1294" s="18" t="s">
        <v>208</v>
      </c>
      <c r="J1294" s="18" t="s">
        <v>208</v>
      </c>
      <c r="K1294" s="19">
        <v>4</v>
      </c>
      <c r="L1294" s="19">
        <v>85</v>
      </c>
    </row>
    <row r="1295" spans="2:12" x14ac:dyDescent="0.2">
      <c r="B1295" s="1" t="s">
        <v>297</v>
      </c>
      <c r="C1295" s="22">
        <v>23</v>
      </c>
      <c r="D1295" s="19">
        <v>61</v>
      </c>
      <c r="E1295" s="19">
        <v>1</v>
      </c>
      <c r="F1295" s="19">
        <v>6</v>
      </c>
      <c r="G1295" s="19">
        <v>1</v>
      </c>
      <c r="H1295" s="19">
        <v>7</v>
      </c>
      <c r="I1295" s="18" t="s">
        <v>208</v>
      </c>
      <c r="J1295" s="18" t="s">
        <v>208</v>
      </c>
      <c r="K1295" s="19">
        <v>10</v>
      </c>
      <c r="L1295" s="19">
        <v>178</v>
      </c>
    </row>
    <row r="1296" spans="2:12" x14ac:dyDescent="0.2">
      <c r="C1296" s="6"/>
    </row>
    <row r="1297" spans="2:12" x14ac:dyDescent="0.2">
      <c r="B1297" s="1" t="s">
        <v>298</v>
      </c>
      <c r="C1297" s="22">
        <v>23</v>
      </c>
      <c r="D1297" s="19">
        <v>81</v>
      </c>
      <c r="E1297" s="19">
        <v>6</v>
      </c>
      <c r="F1297" s="19">
        <v>19</v>
      </c>
      <c r="G1297" s="19">
        <v>3</v>
      </c>
      <c r="H1297" s="19">
        <v>3</v>
      </c>
      <c r="I1297" s="19">
        <v>2</v>
      </c>
      <c r="J1297" s="19">
        <v>24</v>
      </c>
      <c r="K1297" s="19">
        <v>14</v>
      </c>
      <c r="L1297" s="19">
        <v>294</v>
      </c>
    </row>
    <row r="1298" spans="2:12" x14ac:dyDescent="0.2">
      <c r="B1298" s="1" t="s">
        <v>299</v>
      </c>
      <c r="C1298" s="22">
        <v>12</v>
      </c>
      <c r="D1298" s="19">
        <v>25</v>
      </c>
      <c r="E1298" s="19">
        <v>2</v>
      </c>
      <c r="F1298" s="19">
        <v>31</v>
      </c>
      <c r="G1298" s="18" t="s">
        <v>208</v>
      </c>
      <c r="H1298" s="18" t="s">
        <v>208</v>
      </c>
      <c r="I1298" s="18" t="s">
        <v>208</v>
      </c>
      <c r="J1298" s="18" t="s">
        <v>208</v>
      </c>
      <c r="K1298" s="19">
        <v>6</v>
      </c>
      <c r="L1298" s="19">
        <v>70</v>
      </c>
    </row>
    <row r="1299" spans="2:12" x14ac:dyDescent="0.2">
      <c r="B1299" s="1" t="s">
        <v>300</v>
      </c>
      <c r="C1299" s="22">
        <v>9</v>
      </c>
      <c r="D1299" s="19">
        <v>21</v>
      </c>
      <c r="E1299" s="19">
        <v>1</v>
      </c>
      <c r="F1299" s="19">
        <v>3</v>
      </c>
      <c r="G1299" s="18" t="s">
        <v>208</v>
      </c>
      <c r="H1299" s="18" t="s">
        <v>208</v>
      </c>
      <c r="I1299" s="18" t="s">
        <v>208</v>
      </c>
      <c r="J1299" s="18" t="s">
        <v>208</v>
      </c>
      <c r="K1299" s="19">
        <v>7</v>
      </c>
      <c r="L1299" s="19">
        <v>80</v>
      </c>
    </row>
    <row r="1300" spans="2:12" x14ac:dyDescent="0.2">
      <c r="B1300" s="1" t="s">
        <v>301</v>
      </c>
      <c r="C1300" s="22">
        <v>14</v>
      </c>
      <c r="D1300" s="19">
        <v>48</v>
      </c>
      <c r="E1300" s="19">
        <v>1</v>
      </c>
      <c r="F1300" s="19">
        <v>6</v>
      </c>
      <c r="G1300" s="19">
        <v>1</v>
      </c>
      <c r="H1300" s="19">
        <v>7</v>
      </c>
      <c r="I1300" s="19">
        <v>1</v>
      </c>
      <c r="J1300" s="19">
        <v>3</v>
      </c>
      <c r="K1300" s="19">
        <v>8</v>
      </c>
      <c r="L1300" s="19">
        <v>142</v>
      </c>
    </row>
    <row r="1301" spans="2:12" x14ac:dyDescent="0.2">
      <c r="B1301" s="1" t="s">
        <v>302</v>
      </c>
      <c r="C1301" s="22">
        <v>12</v>
      </c>
      <c r="D1301" s="19">
        <v>26</v>
      </c>
      <c r="E1301" s="19">
        <v>1</v>
      </c>
      <c r="F1301" s="19">
        <v>6</v>
      </c>
      <c r="G1301" s="18" t="s">
        <v>208</v>
      </c>
      <c r="H1301" s="18" t="s">
        <v>208</v>
      </c>
      <c r="I1301" s="18" t="s">
        <v>208</v>
      </c>
      <c r="J1301" s="18" t="s">
        <v>208</v>
      </c>
      <c r="K1301" s="19">
        <v>10</v>
      </c>
      <c r="L1301" s="19">
        <v>101</v>
      </c>
    </row>
    <row r="1302" spans="2:12" x14ac:dyDescent="0.2">
      <c r="B1302" s="1" t="s">
        <v>303</v>
      </c>
      <c r="C1302" s="22">
        <v>15</v>
      </c>
      <c r="D1302" s="19">
        <v>30</v>
      </c>
      <c r="E1302" s="19">
        <v>1</v>
      </c>
      <c r="F1302" s="19">
        <v>6</v>
      </c>
      <c r="G1302" s="19">
        <v>1</v>
      </c>
      <c r="H1302" s="19">
        <v>4</v>
      </c>
      <c r="I1302" s="19">
        <v>1</v>
      </c>
      <c r="J1302" s="19">
        <v>2</v>
      </c>
      <c r="K1302" s="19">
        <v>9</v>
      </c>
      <c r="L1302" s="19">
        <v>112</v>
      </c>
    </row>
    <row r="1303" spans="2:12" x14ac:dyDescent="0.2">
      <c r="B1303" s="1" t="s">
        <v>304</v>
      </c>
      <c r="C1303" s="22">
        <v>27</v>
      </c>
      <c r="D1303" s="19">
        <v>65</v>
      </c>
      <c r="E1303" s="19">
        <v>5</v>
      </c>
      <c r="F1303" s="19">
        <v>19</v>
      </c>
      <c r="G1303" s="18" t="s">
        <v>208</v>
      </c>
      <c r="H1303" s="18" t="s">
        <v>208</v>
      </c>
      <c r="I1303" s="19">
        <v>8</v>
      </c>
      <c r="J1303" s="19">
        <v>228</v>
      </c>
      <c r="K1303" s="19">
        <v>14</v>
      </c>
      <c r="L1303" s="19">
        <v>213</v>
      </c>
    </row>
    <row r="1304" spans="2:12" x14ac:dyDescent="0.2">
      <c r="C1304" s="6"/>
    </row>
    <row r="1305" spans="2:12" x14ac:dyDescent="0.2">
      <c r="B1305" s="1" t="s">
        <v>305</v>
      </c>
      <c r="C1305" s="22">
        <v>29</v>
      </c>
      <c r="D1305" s="19">
        <v>136</v>
      </c>
      <c r="E1305" s="19">
        <v>2</v>
      </c>
      <c r="F1305" s="19">
        <v>10</v>
      </c>
      <c r="G1305" s="19">
        <v>4</v>
      </c>
      <c r="H1305" s="19">
        <v>11</v>
      </c>
      <c r="I1305" s="19">
        <v>2</v>
      </c>
      <c r="J1305" s="19">
        <v>13</v>
      </c>
      <c r="K1305" s="19">
        <v>14</v>
      </c>
      <c r="L1305" s="19">
        <v>222</v>
      </c>
    </row>
    <row r="1306" spans="2:12" x14ac:dyDescent="0.2">
      <c r="B1306" s="1" t="s">
        <v>306</v>
      </c>
      <c r="C1306" s="22">
        <v>6</v>
      </c>
      <c r="D1306" s="19">
        <v>10</v>
      </c>
      <c r="E1306" s="19">
        <v>1</v>
      </c>
      <c r="F1306" s="19">
        <v>3</v>
      </c>
      <c r="G1306" s="18" t="s">
        <v>208</v>
      </c>
      <c r="H1306" s="18" t="s">
        <v>208</v>
      </c>
      <c r="I1306" s="18" t="s">
        <v>208</v>
      </c>
      <c r="J1306" s="18" t="s">
        <v>208</v>
      </c>
      <c r="K1306" s="19">
        <v>4</v>
      </c>
      <c r="L1306" s="19">
        <v>62</v>
      </c>
    </row>
    <row r="1307" spans="2:12" x14ac:dyDescent="0.2">
      <c r="B1307" s="1" t="s">
        <v>307</v>
      </c>
      <c r="C1307" s="22">
        <v>14</v>
      </c>
      <c r="D1307" s="19">
        <v>30</v>
      </c>
      <c r="E1307" s="19">
        <v>1</v>
      </c>
      <c r="F1307" s="19">
        <v>4</v>
      </c>
      <c r="G1307" s="18" t="s">
        <v>208</v>
      </c>
      <c r="H1307" s="18" t="s">
        <v>208</v>
      </c>
      <c r="I1307" s="18" t="s">
        <v>208</v>
      </c>
      <c r="J1307" s="18" t="s">
        <v>208</v>
      </c>
      <c r="K1307" s="19">
        <v>7</v>
      </c>
      <c r="L1307" s="19">
        <v>103</v>
      </c>
    </row>
    <row r="1308" spans="2:12" x14ac:dyDescent="0.2">
      <c r="B1308" s="1" t="s">
        <v>308</v>
      </c>
      <c r="C1308" s="22">
        <v>9</v>
      </c>
      <c r="D1308" s="19">
        <v>16</v>
      </c>
      <c r="E1308" s="19">
        <v>2</v>
      </c>
      <c r="F1308" s="19">
        <v>6</v>
      </c>
      <c r="G1308" s="18" t="s">
        <v>208</v>
      </c>
      <c r="H1308" s="18" t="s">
        <v>208</v>
      </c>
      <c r="I1308" s="18" t="s">
        <v>208</v>
      </c>
      <c r="J1308" s="18" t="s">
        <v>208</v>
      </c>
      <c r="K1308" s="19">
        <v>11</v>
      </c>
      <c r="L1308" s="19">
        <v>79</v>
      </c>
    </row>
    <row r="1309" spans="2:12" x14ac:dyDescent="0.2">
      <c r="B1309" s="1" t="s">
        <v>309</v>
      </c>
      <c r="C1309" s="22">
        <v>5</v>
      </c>
      <c r="D1309" s="19">
        <v>8</v>
      </c>
      <c r="E1309" s="19">
        <v>1</v>
      </c>
      <c r="F1309" s="19">
        <v>2</v>
      </c>
      <c r="G1309" s="18" t="s">
        <v>208</v>
      </c>
      <c r="H1309" s="18" t="s">
        <v>208</v>
      </c>
      <c r="I1309" s="18" t="s">
        <v>208</v>
      </c>
      <c r="J1309" s="18" t="s">
        <v>208</v>
      </c>
      <c r="K1309" s="19">
        <v>5</v>
      </c>
      <c r="L1309" s="19">
        <v>66</v>
      </c>
    </row>
    <row r="1310" spans="2:12" x14ac:dyDescent="0.2">
      <c r="B1310" s="1" t="s">
        <v>310</v>
      </c>
      <c r="C1310" s="22">
        <v>11</v>
      </c>
      <c r="D1310" s="19">
        <v>49</v>
      </c>
      <c r="E1310" s="19">
        <v>1</v>
      </c>
      <c r="F1310" s="19">
        <v>4</v>
      </c>
      <c r="G1310" s="19">
        <v>2</v>
      </c>
      <c r="H1310" s="19">
        <v>3</v>
      </c>
      <c r="I1310" s="18" t="s">
        <v>208</v>
      </c>
      <c r="J1310" s="18" t="s">
        <v>208</v>
      </c>
      <c r="K1310" s="19">
        <v>10</v>
      </c>
      <c r="L1310" s="19">
        <v>110</v>
      </c>
    </row>
    <row r="1311" spans="2:12" x14ac:dyDescent="0.2">
      <c r="B1311" s="1" t="s">
        <v>311</v>
      </c>
      <c r="C1311" s="22">
        <v>3</v>
      </c>
      <c r="D1311" s="19">
        <v>5</v>
      </c>
      <c r="E1311" s="19">
        <v>1</v>
      </c>
      <c r="F1311" s="19">
        <v>2</v>
      </c>
      <c r="G1311" s="18" t="s">
        <v>208</v>
      </c>
      <c r="H1311" s="18" t="s">
        <v>208</v>
      </c>
      <c r="I1311" s="18" t="s">
        <v>208</v>
      </c>
      <c r="J1311" s="18" t="s">
        <v>208</v>
      </c>
      <c r="K1311" s="19">
        <v>4</v>
      </c>
      <c r="L1311" s="19">
        <v>33</v>
      </c>
    </row>
    <row r="1312" spans="2:12" ht="18" thickBot="1" x14ac:dyDescent="0.25">
      <c r="B1312" s="4"/>
      <c r="C1312" s="21"/>
      <c r="D1312" s="4"/>
      <c r="E1312" s="4"/>
      <c r="F1312" s="4"/>
      <c r="G1312" s="4"/>
      <c r="H1312" s="4"/>
      <c r="I1312" s="4"/>
      <c r="J1312" s="4"/>
      <c r="K1312" s="4"/>
      <c r="L1312" s="4"/>
    </row>
    <row r="1313" spans="1:3" x14ac:dyDescent="0.2">
      <c r="C1313" s="1" t="s">
        <v>101</v>
      </c>
    </row>
    <row r="1314" spans="1:3" x14ac:dyDescent="0.2">
      <c r="A1314" s="1"/>
    </row>
  </sheetData>
  <phoneticPr fontId="2"/>
  <pageMargins left="0.4" right="0.51" top="0.56999999999999995" bottom="0.56000000000000005" header="0.51200000000000001" footer="0.51200000000000001"/>
  <pageSetup paperSize="12" scale="75" orientation="portrait" verticalDpi="0" r:id="rId1"/>
  <headerFooter alignWithMargins="0"/>
  <rowBreaks count="17" manualBreakCount="17">
    <brk id="73" max="11" man="1"/>
    <brk id="146" max="11" man="1"/>
    <brk id="219" max="11" man="1"/>
    <brk id="292" max="11" man="1"/>
    <brk id="365" max="11" man="1"/>
    <brk id="438" max="11" man="1"/>
    <brk id="511" max="11" man="1"/>
    <brk id="584" max="11" man="1"/>
    <brk id="657" max="11" man="1"/>
    <brk id="730" max="11" man="1"/>
    <brk id="803" max="11" man="1"/>
    <brk id="876" max="11" man="1"/>
    <brk id="949" max="11" man="1"/>
    <brk id="1022" max="11" man="1"/>
    <brk id="1095" max="11" man="1"/>
    <brk id="1168" max="11" man="1"/>
    <brk id="124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E01A事業</vt:lpstr>
      <vt:lpstr>E01B事業</vt:lpstr>
      <vt:lpstr>E02事業</vt:lpstr>
      <vt:lpstr>E03事業</vt:lpstr>
      <vt:lpstr>E04町村</vt:lpstr>
      <vt:lpstr>E01A事業!Print_Area</vt:lpstr>
      <vt:lpstr>E01B事業!Print_Area</vt:lpstr>
      <vt:lpstr>E02事業!Print_Area</vt:lpstr>
      <vt:lpstr>E03事業!Print_Area</vt:lpstr>
      <vt:lpstr>E04町村!Print_Area</vt:lpstr>
      <vt:lpstr>E01A事業!Print_Area_MI</vt:lpstr>
      <vt:lpstr>E01B事業!Print_Area_MI</vt:lpstr>
      <vt:lpstr>E02事業!Print_Area_MI</vt:lpstr>
      <vt:lpstr>E03事業!Print_Area_MI</vt:lpstr>
      <vt:lpstr>E04町村!Print_Area_MI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2018-06-22T05:14:30Z</dcterms:created>
  <dcterms:modified xsi:type="dcterms:W3CDTF">2018-06-22T05:15:55Z</dcterms:modified>
</cp:coreProperties>
</file>