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067113\デスクトップ\"/>
    </mc:Choice>
  </mc:AlternateContent>
  <bookViews>
    <workbookView xWindow="0" yWindow="0" windowWidth="15345" windowHeight="5010"/>
  </bookViews>
  <sheets>
    <sheet name="表3－1" sheetId="1" r:id="rId1"/>
  </sheets>
  <definedNames>
    <definedName name="_xlnm.Print_Area" localSheetId="0">'表3－1'!$A$1:$M$22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<sst xmlns="http://schemas.openxmlformats.org/spreadsheetml/2006/main" count="31" uniqueCount="19">
  <si>
    <t>　表18－1　従業上の地位、男女別15歳以上就業者数・構成比（平成27年、令和2年）</t>
    <rPh sb="1" eb="2">
      <t>ヒョウ</t>
    </rPh>
    <rPh sb="37" eb="39">
      <t>レイワ</t>
    </rPh>
    <phoneticPr fontId="4"/>
  </si>
  <si>
    <t>　　雇用者（役員を含む。）</t>
    <rPh sb="2" eb="5">
      <t>コヨウシャ</t>
    </rPh>
    <rPh sb="6" eb="8">
      <t>ヤクイン</t>
    </rPh>
    <rPh sb="9" eb="10">
      <t>フク</t>
    </rPh>
    <phoneticPr fontId="4"/>
  </si>
  <si>
    <t>自営業主</t>
    <rPh sb="0" eb="3">
      <t>ジエイギョウ</t>
    </rPh>
    <rPh sb="3" eb="4">
      <t>シュ</t>
    </rPh>
    <phoneticPr fontId="4"/>
  </si>
  <si>
    <t>総数</t>
    <rPh sb="0" eb="2">
      <t>ソウスウ</t>
    </rPh>
    <phoneticPr fontId="4"/>
  </si>
  <si>
    <t>雇用者</t>
    <rPh sb="0" eb="3">
      <t>コヨウシャ</t>
    </rPh>
    <phoneticPr fontId="5"/>
  </si>
  <si>
    <t>役員</t>
    <rPh sb="0" eb="2">
      <t>ヤクイン</t>
    </rPh>
    <phoneticPr fontId="4"/>
  </si>
  <si>
    <t>雇人のある業主</t>
  </si>
  <si>
    <t>雇人のない業主(家庭内職者を含む。）</t>
    <phoneticPr fontId="5"/>
  </si>
  <si>
    <t>就業者総数</t>
  </si>
  <si>
    <t>　家族従業者</t>
  </si>
  <si>
    <t>実数(人）</t>
    <rPh sb="0" eb="2">
      <t>ジッスウ</t>
    </rPh>
    <rPh sb="3" eb="4">
      <t>ヒト</t>
    </rPh>
    <phoneticPr fontId="5"/>
  </si>
  <si>
    <t>令和2年</t>
    <rPh sb="0" eb="2">
      <t>レイワ</t>
    </rPh>
    <rPh sb="3" eb="4">
      <t>ネン</t>
    </rPh>
    <phoneticPr fontId="4"/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</si>
  <si>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</si>
  <si>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</si>
  <si>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</si>
  <si>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平成27年</t>
    <rPh sb="0" eb="2">
      <t>ヘイセイ</t>
    </rPh>
    <rPh sb="4" eb="5">
      <t>ネン</t>
    </rPh>
    <phoneticPr fontId="4"/>
  </si>
  <si>
    <t>構成比</t>
    <rPh sb="0" eb="3">
      <t>コウセイヒ</t>
    </rPh>
    <phoneticPr fontId="5"/>
  </si>
  <si>
    <t>(%）</t>
    <phoneticPr fontId="5"/>
  </si>
  <si>
    <t>不詳補完値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</si>
</sst>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0.0_ "/>
    <numFmt numFmtId="179" formatCode="#,##0.0_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 applyBorder="1"/>
    <xf numFmtId="0" fontId="2" fillId="0" borderId="0" xfId="1"/>
    <xf numFmtId="0" fontId="2" fillId="0" borderId="0" xfId="1" applyBorder="1" applyAlignment="1">
      <alignment horizontal="center"/>
    </xf>
    <xf numFmtId="0" fontId="1" fillId="0" borderId="0" xfId="2">
      <alignment vertical="center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0" fillId="0" borderId="4" xfId="1" applyFont="1" applyBorder="1" applyAlignment="1">
      <alignment horizontal="center" vertical="center" shrinkToFit="1"/>
    </xf>
    <xf numFmtId="0" fontId="0" fillId="0" borderId="5" xfId="1" applyFont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shrinkToFit="1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0" fontId="0" fillId="0" borderId="10" xfId="1" applyFont="1" applyBorder="1" applyAlignment="1">
      <alignment vertical="center" shrinkToFit="1"/>
    </xf>
    <xf numFmtId="0" fontId="0" fillId="0" borderId="11" xfId="1" applyFont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vertical="center" shrinkToFit="1"/>
    </xf>
    <xf numFmtId="0" fontId="2" fillId="0" borderId="10" xfId="1" applyBorder="1" applyAlignment="1">
      <alignment vertical="center" shrinkToFit="1"/>
    </xf>
    <xf numFmtId="0" fontId="2" fillId="0" borderId="16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2" xfId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2" fillId="0" borderId="18" xfId="1" applyBorder="1" applyAlignment="1">
      <alignment vertical="center" shrinkToFit="1"/>
    </xf>
    <xf numFmtId="0" fontId="2" fillId="0" borderId="10" xfId="1" applyBorder="1" applyAlignment="1">
      <alignment horizontal="center" vertical="center"/>
    </xf>
    <xf numFmtId="0" fontId="2" fillId="0" borderId="19" xfId="1" applyBorder="1" applyAlignment="1">
      <alignment horizontal="center"/>
    </xf>
    <xf numFmtId="0" fontId="2" fillId="0" borderId="20" xfId="1" applyBorder="1" applyAlignment="1">
      <alignment horizontal="center"/>
    </xf>
    <xf numFmtId="0" fontId="2" fillId="0" borderId="11" xfId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2" fillId="0" borderId="21" xfId="1" applyBorder="1" applyAlignment="1">
      <alignment horizontal="center" vertical="center" textRotation="255"/>
    </xf>
    <xf numFmtId="0" fontId="0" fillId="0" borderId="22" xfId="1" applyFont="1" applyBorder="1" applyAlignment="1">
      <alignment horizontal="center" vertical="center"/>
    </xf>
    <xf numFmtId="0" fontId="2" fillId="0" borderId="23" xfId="1" applyBorder="1" applyAlignment="1">
      <alignment horizontal="center"/>
    </xf>
    <xf numFmtId="176" fontId="2" fillId="0" borderId="22" xfId="1" applyNumberFormat="1" applyBorder="1"/>
    <xf numFmtId="176" fontId="2" fillId="0" borderId="24" xfId="1" applyNumberFormat="1" applyBorder="1"/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/>
    </xf>
    <xf numFmtId="176" fontId="2" fillId="0" borderId="27" xfId="1" applyNumberFormat="1" applyBorder="1"/>
    <xf numFmtId="176" fontId="2" fillId="0" borderId="0" xfId="1" applyNumberFormat="1" applyBorder="1"/>
    <xf numFmtId="176" fontId="2" fillId="0" borderId="28" xfId="1" applyNumberFormat="1" applyBorder="1"/>
    <xf numFmtId="0" fontId="2" fillId="0" borderId="29" xfId="1" applyBorder="1" applyAlignment="1">
      <alignment horizontal="center" vertical="center"/>
    </xf>
    <xf numFmtId="0" fontId="2" fillId="0" borderId="13" xfId="1" applyBorder="1" applyAlignment="1">
      <alignment horizontal="center"/>
    </xf>
    <xf numFmtId="0" fontId="0" fillId="0" borderId="22" xfId="1" applyFont="1" applyBorder="1" applyAlignment="1">
      <alignment horizontal="center" vertical="center" wrapText="1"/>
    </xf>
    <xf numFmtId="0" fontId="2" fillId="0" borderId="17" xfId="1" applyBorder="1" applyAlignment="1">
      <alignment horizontal="center"/>
    </xf>
    <xf numFmtId="0" fontId="1" fillId="0" borderId="21" xfId="2" applyBorder="1" applyAlignment="1">
      <alignment horizontal="center" textRotation="255" wrapText="1" shrinkToFit="1"/>
    </xf>
    <xf numFmtId="177" fontId="2" fillId="0" borderId="13" xfId="1" applyNumberFormat="1" applyBorder="1" applyAlignment="1"/>
    <xf numFmtId="178" fontId="2" fillId="0" borderId="22" xfId="1" applyNumberFormat="1" applyBorder="1"/>
    <xf numFmtId="178" fontId="2" fillId="0" borderId="24" xfId="1" applyNumberFormat="1" applyBorder="1"/>
    <xf numFmtId="177" fontId="2" fillId="0" borderId="27" xfId="1" applyNumberFormat="1" applyBorder="1" applyAlignment="1"/>
    <xf numFmtId="178" fontId="2" fillId="0" borderId="0" xfId="1" applyNumberFormat="1" applyBorder="1"/>
    <xf numFmtId="178" fontId="2" fillId="0" borderId="28" xfId="1" applyNumberFormat="1" applyBorder="1"/>
    <xf numFmtId="0" fontId="1" fillId="0" borderId="30" xfId="2" applyBorder="1" applyAlignment="1">
      <alignment horizontal="center" textRotation="255" wrapText="1" shrinkToFit="1"/>
    </xf>
    <xf numFmtId="0" fontId="1" fillId="0" borderId="31" xfId="2" applyBorder="1" applyAlignment="1">
      <alignment horizontal="center" vertical="center" wrapText="1" shrinkToFit="1"/>
    </xf>
    <xf numFmtId="0" fontId="7" fillId="0" borderId="32" xfId="2" applyFont="1" applyBorder="1" applyAlignment="1">
      <alignment horizontal="center" vertical="center" wrapText="1" shrinkToFit="1"/>
    </xf>
    <xf numFmtId="0" fontId="2" fillId="0" borderId="33" xfId="1" applyBorder="1" applyAlignment="1">
      <alignment horizontal="center" vertical="center"/>
    </xf>
    <xf numFmtId="0" fontId="2" fillId="0" borderId="34" xfId="1" applyBorder="1" applyAlignment="1">
      <alignment horizontal="center"/>
    </xf>
    <xf numFmtId="177" fontId="2" fillId="0" borderId="35" xfId="1" applyNumberFormat="1" applyBorder="1" applyAlignment="1"/>
    <xf numFmtId="179" fontId="2" fillId="0" borderId="36" xfId="1" applyNumberFormat="1" applyBorder="1"/>
    <xf numFmtId="179" fontId="2" fillId="0" borderId="37" xfId="1" applyNumberFormat="1" applyBorder="1"/>
    <xf numFmtId="0" fontId="8" fillId="0" borderId="0" xfId="0" applyFont="1" applyAlignment="1">
      <alignment horizontal="left" vertical="center" inden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abSelected="1" view="pageBreakPreview" zoomScaleNormal="100" zoomScaleSheetLayoutView="100" workbookViewId="0">
      <selection activeCell="O7" sqref="O7"/>
    </sheetView>
  </sheetViews>
  <sheetFormatPr defaultRowHeight="18.75" x14ac:dyDescent="0.15"/>
  <cols>
    <col min="1" max="1" width="5.5" style="4" customWidth="1"/>
    <col min="2" max="2" width="4.75" style="4" customWidth="1"/>
    <col min="3" max="3" width="9.125" style="4" customWidth="1"/>
    <col min="4" max="4" width="7.5" style="4" customWidth="1"/>
    <col min="5" max="9" width="9" style="4"/>
    <col min="10" max="10" width="9.875" style="4" customWidth="1"/>
    <col min="11" max="11" width="10.125" style="4" customWidth="1"/>
    <col min="12" max="12" width="10.5" style="4" customWidth="1"/>
    <col min="13" max="13" width="2.75" style="4" customWidth="1"/>
    <col min="14" max="16384" width="9" style="4"/>
  </cols>
  <sheetData>
    <row r="2" spans="2:13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  <c r="M2" s="2"/>
    </row>
    <row r="3" spans="2:13" ht="19.5" thickBo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3"/>
      <c r="M3" s="2"/>
    </row>
    <row r="4" spans="2:13" x14ac:dyDescent="0.15">
      <c r="B4" s="5"/>
      <c r="C4" s="6"/>
      <c r="D4" s="7"/>
      <c r="E4" s="8"/>
      <c r="F4" s="9"/>
      <c r="G4" s="9"/>
      <c r="H4" s="9"/>
      <c r="I4" s="9"/>
      <c r="J4" s="9"/>
      <c r="K4" s="9"/>
      <c r="L4" s="10"/>
      <c r="M4" s="2"/>
    </row>
    <row r="5" spans="2:13" x14ac:dyDescent="0.15">
      <c r="B5" s="11"/>
      <c r="C5" s="12"/>
      <c r="D5" s="13"/>
      <c r="E5" s="14"/>
      <c r="F5" s="15" t="s">
        <v>1</v>
      </c>
      <c r="G5" s="16"/>
      <c r="H5" s="16"/>
      <c r="I5" s="17" t="s">
        <v>2</v>
      </c>
      <c r="J5" s="18"/>
      <c r="K5" s="18"/>
      <c r="L5" s="19"/>
      <c r="M5" s="2"/>
    </row>
    <row r="6" spans="2:13" ht="13.5" customHeight="1" x14ac:dyDescent="0.15">
      <c r="B6" s="11"/>
      <c r="C6" s="12"/>
      <c r="D6" s="13"/>
      <c r="E6" s="20"/>
      <c r="F6" s="21" t="s">
        <v>3</v>
      </c>
      <c r="G6" s="22" t="s">
        <v>4</v>
      </c>
      <c r="H6" s="23" t="s">
        <v>5</v>
      </c>
      <c r="I6" s="21" t="s">
        <v>3</v>
      </c>
      <c r="J6" s="24" t="s">
        <v>6</v>
      </c>
      <c r="K6" s="25" t="s">
        <v>7</v>
      </c>
      <c r="L6" s="26"/>
      <c r="M6" s="2"/>
    </row>
    <row r="7" spans="2:13" x14ac:dyDescent="0.15">
      <c r="B7" s="11"/>
      <c r="C7" s="12"/>
      <c r="D7" s="13"/>
      <c r="E7" s="20" t="s">
        <v>8</v>
      </c>
      <c r="F7" s="23"/>
      <c r="G7" s="27"/>
      <c r="H7" s="23"/>
      <c r="I7" s="23"/>
      <c r="J7" s="24"/>
      <c r="K7" s="25"/>
      <c r="L7" s="26" t="s">
        <v>9</v>
      </c>
      <c r="M7" s="2"/>
    </row>
    <row r="8" spans="2:13" x14ac:dyDescent="0.15">
      <c r="B8" s="28"/>
      <c r="C8" s="29"/>
      <c r="D8" s="13"/>
      <c r="E8" s="20"/>
      <c r="F8" s="22"/>
      <c r="G8" s="27"/>
      <c r="H8" s="22"/>
      <c r="I8" s="22"/>
      <c r="J8" s="30"/>
      <c r="K8" s="31"/>
      <c r="L8" s="26"/>
      <c r="M8" s="2"/>
    </row>
    <row r="9" spans="2:13" x14ac:dyDescent="0.15">
      <c r="B9" s="32" t="s">
        <v>10</v>
      </c>
      <c r="C9" s="33" t="s">
        <v>11</v>
      </c>
      <c r="D9" s="34" t="s">
        <v>12</v>
      </c>
      <c r="E9" s="35">
        <v>463096</v>
      </c>
      <c r="F9" s="35">
        <v>376224</v>
      </c>
      <c r="G9" s="35">
        <v>355090</v>
      </c>
      <c r="H9" s="35">
        <v>21134</v>
      </c>
      <c r="I9" s="35">
        <v>59677</v>
      </c>
      <c r="J9" s="35">
        <v>14926</v>
      </c>
      <c r="K9" s="35">
        <v>44751</v>
      </c>
      <c r="L9" s="36">
        <v>27195</v>
      </c>
      <c r="M9" s="2"/>
    </row>
    <row r="10" spans="2:13" x14ac:dyDescent="0.15">
      <c r="B10" s="32"/>
      <c r="C10" s="37"/>
      <c r="D10" s="38" t="s">
        <v>13</v>
      </c>
      <c r="E10" s="39">
        <v>250135</v>
      </c>
      <c r="F10" s="40">
        <v>198318</v>
      </c>
      <c r="G10" s="40">
        <v>182969</v>
      </c>
      <c r="H10" s="40">
        <v>15349</v>
      </c>
      <c r="I10" s="40">
        <v>46658</v>
      </c>
      <c r="J10" s="40">
        <v>12607</v>
      </c>
      <c r="K10" s="40">
        <v>34051</v>
      </c>
      <c r="L10" s="41">
        <v>5159</v>
      </c>
      <c r="M10" s="2"/>
    </row>
    <row r="11" spans="2:13" x14ac:dyDescent="0.15">
      <c r="B11" s="32"/>
      <c r="C11" s="42"/>
      <c r="D11" s="43" t="s">
        <v>14</v>
      </c>
      <c r="E11" s="39">
        <v>212961</v>
      </c>
      <c r="F11" s="40">
        <v>177906</v>
      </c>
      <c r="G11" s="40">
        <v>172121</v>
      </c>
      <c r="H11" s="40">
        <v>5785</v>
      </c>
      <c r="I11" s="40">
        <v>13019</v>
      </c>
      <c r="J11" s="40">
        <v>2319</v>
      </c>
      <c r="K11" s="40">
        <v>10700</v>
      </c>
      <c r="L11" s="41">
        <v>22036</v>
      </c>
      <c r="M11" s="2"/>
    </row>
    <row r="12" spans="2:13" ht="18.75" customHeight="1" x14ac:dyDescent="0.15">
      <c r="B12" s="32"/>
      <c r="C12" s="44" t="s">
        <v>15</v>
      </c>
      <c r="D12" s="34" t="s">
        <v>12</v>
      </c>
      <c r="E12" s="40">
        <v>461113</v>
      </c>
      <c r="F12" s="40">
        <v>367924</v>
      </c>
      <c r="G12" s="40">
        <v>349044</v>
      </c>
      <c r="H12" s="40">
        <v>18880</v>
      </c>
      <c r="I12" s="40">
        <v>62395</v>
      </c>
      <c r="J12" s="40">
        <v>15264</v>
      </c>
      <c r="K12" s="40">
        <v>47131</v>
      </c>
      <c r="L12" s="41">
        <v>30794</v>
      </c>
      <c r="M12" s="2"/>
    </row>
    <row r="13" spans="2:13" ht="13.5" customHeight="1" x14ac:dyDescent="0.15">
      <c r="B13" s="32"/>
      <c r="C13" s="37"/>
      <c r="D13" s="38" t="s">
        <v>13</v>
      </c>
      <c r="E13" s="39">
        <v>253853</v>
      </c>
      <c r="F13" s="40">
        <v>198257</v>
      </c>
      <c r="G13" s="40">
        <v>184414</v>
      </c>
      <c r="H13" s="40">
        <v>13843</v>
      </c>
      <c r="I13" s="40">
        <v>49388</v>
      </c>
      <c r="J13" s="40">
        <v>12952</v>
      </c>
      <c r="K13" s="40">
        <v>36436</v>
      </c>
      <c r="L13" s="41">
        <v>6208</v>
      </c>
      <c r="M13" s="2"/>
    </row>
    <row r="14" spans="2:13" x14ac:dyDescent="0.15">
      <c r="B14" s="32"/>
      <c r="C14" s="42"/>
      <c r="D14" s="45" t="s">
        <v>14</v>
      </c>
      <c r="E14" s="39">
        <v>207260</v>
      </c>
      <c r="F14" s="40">
        <v>169667</v>
      </c>
      <c r="G14" s="40">
        <v>164630</v>
      </c>
      <c r="H14" s="40">
        <v>5037</v>
      </c>
      <c r="I14" s="40">
        <v>13007</v>
      </c>
      <c r="J14" s="40">
        <v>2312</v>
      </c>
      <c r="K14" s="40">
        <v>10695</v>
      </c>
      <c r="L14" s="41">
        <v>24586</v>
      </c>
      <c r="M14" s="2"/>
    </row>
    <row r="15" spans="2:13" ht="21" customHeight="1" x14ac:dyDescent="0.15">
      <c r="B15" s="46" t="s">
        <v>16</v>
      </c>
      <c r="C15" s="44" t="s">
        <v>11</v>
      </c>
      <c r="D15" s="34" t="s">
        <v>12</v>
      </c>
      <c r="E15" s="47">
        <f>E9/E9*100</f>
        <v>100</v>
      </c>
      <c r="F15" s="48">
        <f>F9/($F9+$I9+$L9)*100</f>
        <v>81.241038575155045</v>
      </c>
      <c r="G15" s="48">
        <f t="shared" ref="G15:L15" si="0">G9/($F9+$I9+$L9)*100</f>
        <v>76.677405980617408</v>
      </c>
      <c r="H15" s="48">
        <f t="shared" si="0"/>
        <v>4.5636325945376335</v>
      </c>
      <c r="I15" s="48">
        <f t="shared" si="0"/>
        <v>12.886528927047525</v>
      </c>
      <c r="J15" s="48">
        <f t="shared" si="0"/>
        <v>3.2230898129113617</v>
      </c>
      <c r="K15" s="48">
        <f t="shared" si="0"/>
        <v>9.6634391141361622</v>
      </c>
      <c r="L15" s="49">
        <f t="shared" si="0"/>
        <v>5.8724324977974325</v>
      </c>
      <c r="M15" s="2"/>
    </row>
    <row r="16" spans="2:13" x14ac:dyDescent="0.15">
      <c r="B16" s="46"/>
      <c r="C16" s="37"/>
      <c r="D16" s="38" t="s">
        <v>13</v>
      </c>
      <c r="E16" s="50">
        <f t="shared" ref="E16:E20" si="1">E10/E10*100</f>
        <v>100</v>
      </c>
      <c r="F16" s="51">
        <f t="shared" ref="F16:L17" si="2">F10/($F10+$I10+$L10)*100</f>
        <v>79.284386431327079</v>
      </c>
      <c r="G16" s="51">
        <f t="shared" si="2"/>
        <v>73.148100025985968</v>
      </c>
      <c r="H16" s="51">
        <f t="shared" si="2"/>
        <v>6.1362864053411164</v>
      </c>
      <c r="I16" s="51">
        <f t="shared" si="2"/>
        <v>18.653127311251925</v>
      </c>
      <c r="J16" s="51">
        <f t="shared" si="2"/>
        <v>5.0400783576868484</v>
      </c>
      <c r="K16" s="51">
        <f t="shared" si="2"/>
        <v>13.613048953565073</v>
      </c>
      <c r="L16" s="52">
        <f t="shared" si="2"/>
        <v>2.0624862574209928</v>
      </c>
      <c r="M16" s="2"/>
    </row>
    <row r="17" spans="2:13" x14ac:dyDescent="0.15">
      <c r="B17" s="46"/>
      <c r="C17" s="42"/>
      <c r="D17" s="43" t="s">
        <v>14</v>
      </c>
      <c r="E17" s="50">
        <f t="shared" si="1"/>
        <v>100</v>
      </c>
      <c r="F17" s="51">
        <f t="shared" si="2"/>
        <v>83.539239579077858</v>
      </c>
      <c r="G17" s="51">
        <f t="shared" si="2"/>
        <v>80.822779757796027</v>
      </c>
      <c r="H17" s="51">
        <f t="shared" si="2"/>
        <v>2.7164598212818309</v>
      </c>
      <c r="I17" s="51">
        <f t="shared" si="2"/>
        <v>6.1133259141345135</v>
      </c>
      <c r="J17" s="51">
        <f t="shared" si="2"/>
        <v>1.08893177624072</v>
      </c>
      <c r="K17" s="51">
        <f t="shared" si="2"/>
        <v>5.0243941378937933</v>
      </c>
      <c r="L17" s="52">
        <f t="shared" si="2"/>
        <v>10.347434506787629</v>
      </c>
      <c r="M17" s="2"/>
    </row>
    <row r="18" spans="2:13" ht="17.25" customHeight="1" x14ac:dyDescent="0.15">
      <c r="B18" s="53"/>
      <c r="C18" s="33" t="s">
        <v>15</v>
      </c>
      <c r="D18" s="34" t="s">
        <v>12</v>
      </c>
      <c r="E18" s="50">
        <f t="shared" si="1"/>
        <v>100</v>
      </c>
      <c r="F18" s="51">
        <v>79.555535242970265</v>
      </c>
      <c r="G18" s="51">
        <v>75.418242478947903</v>
      </c>
      <c r="H18" s="51">
        <v>4.1372927640223489</v>
      </c>
      <c r="I18" s="51">
        <v>13.596965299756629</v>
      </c>
      <c r="J18" s="51">
        <v>3.3543949452131487</v>
      </c>
      <c r="K18" s="51">
        <v>10.242570354543481</v>
      </c>
      <c r="L18" s="52">
        <v>6.8474994572731118</v>
      </c>
      <c r="M18" s="2"/>
    </row>
    <row r="19" spans="2:13" x14ac:dyDescent="0.15">
      <c r="B19" s="54" t="s">
        <v>17</v>
      </c>
      <c r="C19" s="37"/>
      <c r="D19" s="38" t="s">
        <v>13</v>
      </c>
      <c r="E19" s="50">
        <f t="shared" si="1"/>
        <v>100</v>
      </c>
      <c r="F19" s="51">
        <v>77.872967505057815</v>
      </c>
      <c r="G19" s="51">
        <v>72.352657125492257</v>
      </c>
      <c r="H19" s="51">
        <v>5.5203103795655686</v>
      </c>
      <c r="I19" s="51">
        <v>19.601868271848542</v>
      </c>
      <c r="J19" s="51">
        <v>5.1843711233775425</v>
      </c>
      <c r="K19" s="51">
        <v>14.417497148470998</v>
      </c>
      <c r="L19" s="52">
        <v>2.5251642230936384</v>
      </c>
      <c r="M19" s="2"/>
    </row>
    <row r="20" spans="2:13" ht="21" thickBot="1" x14ac:dyDescent="0.2">
      <c r="B20" s="55"/>
      <c r="C20" s="56"/>
      <c r="D20" s="57" t="s">
        <v>14</v>
      </c>
      <c r="E20" s="58">
        <f t="shared" si="1"/>
        <v>100</v>
      </c>
      <c r="F20" s="59">
        <v>81.603278904464929</v>
      </c>
      <c r="G20" s="59">
        <v>79.149166848208807</v>
      </c>
      <c r="H20" s="59">
        <v>2.4541120562561112</v>
      </c>
      <c r="I20" s="59">
        <v>6.2887888014671987</v>
      </c>
      <c r="J20" s="59">
        <v>1.1272500671283747</v>
      </c>
      <c r="K20" s="59">
        <v>5.1615387343388237</v>
      </c>
      <c r="L20" s="60">
        <v>12.107932294067878</v>
      </c>
      <c r="M20" s="2"/>
    </row>
    <row r="21" spans="2:13" x14ac:dyDescent="0.15">
      <c r="B21" s="61" t="s">
        <v>18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x14ac:dyDescent="0.15"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x14ac:dyDescent="0.15"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x14ac:dyDescent="0.15"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x14ac:dyDescent="0.15"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15"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16">
    <mergeCell ref="B9:B14"/>
    <mergeCell ref="C9:C11"/>
    <mergeCell ref="C12:C14"/>
    <mergeCell ref="B15:B18"/>
    <mergeCell ref="C15:C17"/>
    <mergeCell ref="C18:C20"/>
    <mergeCell ref="B4:D8"/>
    <mergeCell ref="E4:L4"/>
    <mergeCell ref="F5:H5"/>
    <mergeCell ref="I5:K5"/>
    <mergeCell ref="F6:F8"/>
    <mergeCell ref="G6:G8"/>
    <mergeCell ref="H6:H8"/>
    <mergeCell ref="I6:I8"/>
    <mergeCell ref="J6:J8"/>
    <mergeCell ref="K6:K8"/>
  </mergeCells>
  <phoneticPr fontId="4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表3－1</vt:lpstr>
      <vt:lpstr>'表3－1'!Print_Area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067113</dc:creator>
  <cp:lastModifiedBy>067113</cp:lastModifiedBy>
  <dcterms:created xsi:type="dcterms:W3CDTF">2022-06-27T08:37:08Z</dcterms:created>
  <dcterms:modified xsi:type="dcterms:W3CDTF">2022-06-27T08:37:26Z</dcterms:modified>
</cp:coreProperties>
</file>